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yans\Documents\lazy analysis\"/>
    </mc:Choice>
  </mc:AlternateContent>
  <xr:revisionPtr revIDLastSave="0" documentId="13_ncr:1_{F293DBE6-2ED0-48F9-9A31-CC0F98BE9494}" xr6:coauthVersionLast="47" xr6:coauthVersionMax="47" xr10:uidLastSave="{00000000-0000-0000-0000-000000000000}"/>
  <bookViews>
    <workbookView xWindow="-120" yWindow="-120" windowWidth="29040" windowHeight="15840" xr2:uid="{09C17159-836B-4933-A6C3-DAC50D23C39D}"/>
  </bookViews>
  <sheets>
    <sheet name="FGWsummary" sheetId="1" r:id="rId1"/>
  </sheets>
  <externalReferences>
    <externalReference r:id="rId2"/>
  </externalReferences>
  <definedNames>
    <definedName name="_xlnm._FilterDatabase" localSheetId="0" hidden="1">FGWsummary!$A$1:$K$4650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119" i="1" l="1"/>
  <c r="E5119" i="1"/>
  <c r="D5119" i="1"/>
  <c r="F5119" i="1" s="1"/>
  <c r="G5118" i="1"/>
  <c r="E5118" i="1"/>
  <c r="D5118" i="1"/>
  <c r="G5117" i="1"/>
  <c r="E5117" i="1"/>
  <c r="D5117" i="1"/>
  <c r="G5116" i="1"/>
  <c r="E5116" i="1"/>
  <c r="D5116" i="1"/>
  <c r="F5116" i="1" s="1"/>
  <c r="G5115" i="1"/>
  <c r="E5115" i="1"/>
  <c r="D5115" i="1"/>
  <c r="F5115" i="1" s="1"/>
  <c r="G5114" i="1"/>
  <c r="E5114" i="1"/>
  <c r="D5114" i="1"/>
  <c r="G5113" i="1"/>
  <c r="E5113" i="1"/>
  <c r="D5113" i="1"/>
  <c r="G5112" i="1"/>
  <c r="E5112" i="1"/>
  <c r="D5112" i="1"/>
  <c r="G5111" i="1"/>
  <c r="E5111" i="1"/>
  <c r="D5111" i="1"/>
  <c r="G5110" i="1"/>
  <c r="E5110" i="1"/>
  <c r="D5110" i="1"/>
  <c r="G5109" i="1"/>
  <c r="E5109" i="1"/>
  <c r="D5109" i="1"/>
  <c r="G5108" i="1"/>
  <c r="E5108" i="1"/>
  <c r="D5108" i="1"/>
  <c r="G5107" i="1"/>
  <c r="E5107" i="1"/>
  <c r="D5107" i="1"/>
  <c r="G5106" i="1"/>
  <c r="E5106" i="1"/>
  <c r="D5106" i="1"/>
  <c r="G5105" i="1"/>
  <c r="E5105" i="1"/>
  <c r="D5105" i="1"/>
  <c r="G5104" i="1"/>
  <c r="E5104" i="1"/>
  <c r="D5104" i="1"/>
  <c r="G5103" i="1"/>
  <c r="E5103" i="1"/>
  <c r="D5103" i="1"/>
  <c r="G5102" i="1"/>
  <c r="E5102" i="1"/>
  <c r="D5102" i="1"/>
  <c r="G5101" i="1"/>
  <c r="E5101" i="1"/>
  <c r="D5101" i="1"/>
  <c r="G5100" i="1"/>
  <c r="E5100" i="1"/>
  <c r="D5100" i="1"/>
  <c r="G5099" i="1"/>
  <c r="E5099" i="1"/>
  <c r="D5099" i="1"/>
  <c r="G5098" i="1"/>
  <c r="E5098" i="1"/>
  <c r="D5098" i="1"/>
  <c r="G5097" i="1"/>
  <c r="E5097" i="1"/>
  <c r="D5097" i="1"/>
  <c r="G5096" i="1"/>
  <c r="E5096" i="1"/>
  <c r="D5096" i="1"/>
  <c r="G5095" i="1"/>
  <c r="E5095" i="1"/>
  <c r="D5095" i="1"/>
  <c r="G5094" i="1"/>
  <c r="E5094" i="1"/>
  <c r="D5094" i="1"/>
  <c r="G5093" i="1"/>
  <c r="E5093" i="1"/>
  <c r="D5093" i="1"/>
  <c r="G5092" i="1"/>
  <c r="E5092" i="1"/>
  <c r="D5092" i="1"/>
  <c r="G5091" i="1"/>
  <c r="E5091" i="1"/>
  <c r="D5091" i="1"/>
  <c r="G5090" i="1"/>
  <c r="E5090" i="1"/>
  <c r="D5090" i="1"/>
  <c r="G5089" i="1"/>
  <c r="E5089" i="1"/>
  <c r="D5089" i="1"/>
  <c r="G5088" i="1"/>
  <c r="E5088" i="1"/>
  <c r="D5088" i="1"/>
  <c r="G5087" i="1"/>
  <c r="E5087" i="1"/>
  <c r="D5087" i="1"/>
  <c r="G5086" i="1"/>
  <c r="E5086" i="1"/>
  <c r="D5086" i="1"/>
  <c r="G5085" i="1"/>
  <c r="E5085" i="1"/>
  <c r="D5085" i="1"/>
  <c r="G5084" i="1"/>
  <c r="E5084" i="1"/>
  <c r="D5084" i="1"/>
  <c r="G5083" i="1"/>
  <c r="E5083" i="1"/>
  <c r="D5083" i="1"/>
  <c r="G5082" i="1"/>
  <c r="E5082" i="1"/>
  <c r="D5082" i="1"/>
  <c r="G5081" i="1"/>
  <c r="E5081" i="1"/>
  <c r="D5081" i="1"/>
  <c r="G5080" i="1"/>
  <c r="E5080" i="1"/>
  <c r="D5080" i="1"/>
  <c r="G5079" i="1"/>
  <c r="E5079" i="1"/>
  <c r="D5079" i="1"/>
  <c r="G5078" i="1"/>
  <c r="E5078" i="1"/>
  <c r="D5078" i="1"/>
  <c r="G5077" i="1"/>
  <c r="E5077" i="1"/>
  <c r="D5077" i="1"/>
  <c r="G5076" i="1"/>
  <c r="E5076" i="1"/>
  <c r="D5076" i="1"/>
  <c r="G5075" i="1"/>
  <c r="E5075" i="1"/>
  <c r="D5075" i="1"/>
  <c r="G5074" i="1"/>
  <c r="E5074" i="1"/>
  <c r="D5074" i="1"/>
  <c r="G5073" i="1"/>
  <c r="E5073" i="1"/>
  <c r="D5073" i="1"/>
  <c r="G5072" i="1"/>
  <c r="E5072" i="1"/>
  <c r="D5072" i="1"/>
  <c r="G5071" i="1"/>
  <c r="E5071" i="1"/>
  <c r="D5071" i="1"/>
  <c r="G5070" i="1"/>
  <c r="E5070" i="1"/>
  <c r="D5070" i="1"/>
  <c r="G5069" i="1"/>
  <c r="E5069" i="1"/>
  <c r="D5069" i="1"/>
  <c r="G5068" i="1"/>
  <c r="E5068" i="1"/>
  <c r="D5068" i="1"/>
  <c r="G5067" i="1"/>
  <c r="E5067" i="1"/>
  <c r="D5067" i="1"/>
  <c r="G5066" i="1"/>
  <c r="E5066" i="1"/>
  <c r="D5066" i="1"/>
  <c r="G5065" i="1"/>
  <c r="E5065" i="1"/>
  <c r="D5065" i="1"/>
  <c r="G5064" i="1"/>
  <c r="E5064" i="1"/>
  <c r="D5064" i="1"/>
  <c r="G5063" i="1"/>
  <c r="E5063" i="1"/>
  <c r="D5063" i="1"/>
  <c r="G5062" i="1"/>
  <c r="E5062" i="1"/>
  <c r="D5062" i="1"/>
  <c r="G5061" i="1"/>
  <c r="E5061" i="1"/>
  <c r="D5061" i="1"/>
  <c r="G5060" i="1"/>
  <c r="E5060" i="1"/>
  <c r="D5060" i="1"/>
  <c r="G5059" i="1"/>
  <c r="E5059" i="1"/>
  <c r="D5059" i="1"/>
  <c r="G5058" i="1"/>
  <c r="E5058" i="1"/>
  <c r="D5058" i="1"/>
  <c r="G5057" i="1"/>
  <c r="E5057" i="1"/>
  <c r="D5057" i="1"/>
  <c r="G5056" i="1"/>
  <c r="E5056" i="1"/>
  <c r="D5056" i="1"/>
  <c r="G5055" i="1"/>
  <c r="E5055" i="1"/>
  <c r="D5055" i="1"/>
  <c r="G5054" i="1"/>
  <c r="E5054" i="1"/>
  <c r="D5054" i="1"/>
  <c r="G5053" i="1"/>
  <c r="E5053" i="1"/>
  <c r="D5053" i="1"/>
  <c r="G5052" i="1"/>
  <c r="E5052" i="1"/>
  <c r="D5052" i="1"/>
  <c r="G5051" i="1"/>
  <c r="E5051" i="1"/>
  <c r="D5051" i="1"/>
  <c r="G5050" i="1"/>
  <c r="E5050" i="1"/>
  <c r="D5050" i="1"/>
  <c r="G5049" i="1"/>
  <c r="E5049" i="1"/>
  <c r="D5049" i="1"/>
  <c r="G5048" i="1"/>
  <c r="E5048" i="1"/>
  <c r="D5048" i="1"/>
  <c r="G5047" i="1"/>
  <c r="E5047" i="1"/>
  <c r="D5047" i="1"/>
  <c r="G5046" i="1"/>
  <c r="E5046" i="1"/>
  <c r="D5046" i="1"/>
  <c r="G5045" i="1"/>
  <c r="E5045" i="1"/>
  <c r="D5045" i="1"/>
  <c r="G5044" i="1"/>
  <c r="E5044" i="1"/>
  <c r="D5044" i="1"/>
  <c r="G5043" i="1"/>
  <c r="E5043" i="1"/>
  <c r="D5043" i="1"/>
  <c r="G5042" i="1"/>
  <c r="E5042" i="1"/>
  <c r="D5042" i="1"/>
  <c r="G5041" i="1"/>
  <c r="E5041" i="1"/>
  <c r="D5041" i="1"/>
  <c r="G5040" i="1"/>
  <c r="E5040" i="1"/>
  <c r="D5040" i="1"/>
  <c r="F5040" i="1" s="1"/>
  <c r="H5040" i="1" s="1"/>
  <c r="G5039" i="1"/>
  <c r="E5039" i="1"/>
  <c r="D5039" i="1"/>
  <c r="G5038" i="1"/>
  <c r="E5038" i="1"/>
  <c r="D5038" i="1"/>
  <c r="G5037" i="1"/>
  <c r="E5037" i="1"/>
  <c r="D5037" i="1"/>
  <c r="G5036" i="1"/>
  <c r="E5036" i="1"/>
  <c r="D5036" i="1"/>
  <c r="F5036" i="1" s="1"/>
  <c r="H5036" i="1" s="1"/>
  <c r="G5035" i="1"/>
  <c r="E5035" i="1"/>
  <c r="D5035" i="1"/>
  <c r="G5034" i="1"/>
  <c r="E5034" i="1"/>
  <c r="D5034" i="1"/>
  <c r="F5034" i="1" s="1"/>
  <c r="G5033" i="1"/>
  <c r="E5033" i="1"/>
  <c r="D5033" i="1"/>
  <c r="G5032" i="1"/>
  <c r="E5032" i="1"/>
  <c r="D5032" i="1"/>
  <c r="F5032" i="1" s="1"/>
  <c r="G5031" i="1"/>
  <c r="E5031" i="1"/>
  <c r="D5031" i="1"/>
  <c r="F5031" i="1" s="1"/>
  <c r="H5031" i="1" s="1"/>
  <c r="G5030" i="1"/>
  <c r="E5030" i="1"/>
  <c r="D5030" i="1"/>
  <c r="G5029" i="1"/>
  <c r="E5029" i="1"/>
  <c r="D5029" i="1"/>
  <c r="F5029" i="1" s="1"/>
  <c r="H5029" i="1" s="1"/>
  <c r="G5028" i="1"/>
  <c r="E5028" i="1"/>
  <c r="D5028" i="1"/>
  <c r="F5028" i="1" s="1"/>
  <c r="G5027" i="1"/>
  <c r="F5027" i="1"/>
  <c r="H5027" i="1" s="1"/>
  <c r="E5027" i="1"/>
  <c r="D5027" i="1"/>
  <c r="G5026" i="1"/>
  <c r="E5026" i="1"/>
  <c r="D5026" i="1"/>
  <c r="G5025" i="1"/>
  <c r="E5025" i="1"/>
  <c r="F5025" i="1" s="1"/>
  <c r="H5025" i="1" s="1"/>
  <c r="D5025" i="1"/>
  <c r="G5024" i="1"/>
  <c r="E5024" i="1"/>
  <c r="D5024" i="1"/>
  <c r="F5024" i="1" s="1"/>
  <c r="G5023" i="1"/>
  <c r="E5023" i="1"/>
  <c r="D5023" i="1"/>
  <c r="F5023" i="1" s="1"/>
  <c r="H5023" i="1" s="1"/>
  <c r="G5022" i="1"/>
  <c r="E5022" i="1"/>
  <c r="D5022" i="1"/>
  <c r="F5022" i="1" s="1"/>
  <c r="H5022" i="1" s="1"/>
  <c r="G5021" i="1"/>
  <c r="E5021" i="1"/>
  <c r="D5021" i="1"/>
  <c r="G5020" i="1"/>
  <c r="E5020" i="1"/>
  <c r="D5020" i="1"/>
  <c r="G5019" i="1"/>
  <c r="F5019" i="1"/>
  <c r="E5019" i="1"/>
  <c r="D5019" i="1"/>
  <c r="G5018" i="1"/>
  <c r="F5018" i="1"/>
  <c r="H5018" i="1" s="1"/>
  <c r="E5018" i="1"/>
  <c r="D5018" i="1"/>
  <c r="G5017" i="1"/>
  <c r="E5017" i="1"/>
  <c r="D5017" i="1"/>
  <c r="G5016" i="1"/>
  <c r="E5016" i="1"/>
  <c r="D5016" i="1"/>
  <c r="G5015" i="1"/>
  <c r="E5015" i="1"/>
  <c r="D5015" i="1"/>
  <c r="F5015" i="1" s="1"/>
  <c r="G5014" i="1"/>
  <c r="E5014" i="1"/>
  <c r="D5014" i="1"/>
  <c r="F5014" i="1" s="1"/>
  <c r="H5014" i="1" s="1"/>
  <c r="G5013" i="1"/>
  <c r="E5013" i="1"/>
  <c r="D5013" i="1"/>
  <c r="F5013" i="1" s="1"/>
  <c r="H5013" i="1" s="1"/>
  <c r="G5012" i="1"/>
  <c r="E5012" i="1"/>
  <c r="D5012" i="1"/>
  <c r="G5011" i="1"/>
  <c r="E5011" i="1"/>
  <c r="D5011" i="1"/>
  <c r="G5010" i="1"/>
  <c r="E5010" i="1"/>
  <c r="D5010" i="1"/>
  <c r="F5010" i="1" s="1"/>
  <c r="H5010" i="1" s="1"/>
  <c r="G5009" i="1"/>
  <c r="E5009" i="1"/>
  <c r="D5009" i="1"/>
  <c r="F5009" i="1" s="1"/>
  <c r="H5009" i="1" s="1"/>
  <c r="G5008" i="1"/>
  <c r="E5008" i="1"/>
  <c r="D5008" i="1"/>
  <c r="G5007" i="1"/>
  <c r="E5007" i="1"/>
  <c r="D5007" i="1"/>
  <c r="G5006" i="1"/>
  <c r="F5006" i="1"/>
  <c r="H5006" i="1" s="1"/>
  <c r="E5006" i="1"/>
  <c r="D5006" i="1"/>
  <c r="G5005" i="1"/>
  <c r="F5005" i="1"/>
  <c r="H5005" i="1" s="1"/>
  <c r="E5005" i="1"/>
  <c r="D5005" i="1"/>
  <c r="G5004" i="1"/>
  <c r="E5004" i="1"/>
  <c r="D5004" i="1"/>
  <c r="G5003" i="1"/>
  <c r="E5003" i="1"/>
  <c r="D5003" i="1"/>
  <c r="G5002" i="1"/>
  <c r="E5002" i="1"/>
  <c r="D5002" i="1"/>
  <c r="F5002" i="1" s="1"/>
  <c r="H5002" i="1" s="1"/>
  <c r="G5001" i="1"/>
  <c r="E5001" i="1"/>
  <c r="D5001" i="1"/>
  <c r="F5001" i="1" s="1"/>
  <c r="H5001" i="1" s="1"/>
  <c r="G5000" i="1"/>
  <c r="E5000" i="1"/>
  <c r="D5000" i="1"/>
  <c r="G4999" i="1"/>
  <c r="E4999" i="1"/>
  <c r="D4999" i="1"/>
  <c r="G4998" i="1"/>
  <c r="F4998" i="1"/>
  <c r="H4998" i="1" s="1"/>
  <c r="E4998" i="1"/>
  <c r="D4998" i="1"/>
  <c r="G4997" i="1"/>
  <c r="F4997" i="1"/>
  <c r="H4997" i="1" s="1"/>
  <c r="E4997" i="1"/>
  <c r="D4997" i="1"/>
  <c r="G4996" i="1"/>
  <c r="E4996" i="1"/>
  <c r="D4996" i="1"/>
  <c r="G4995" i="1"/>
  <c r="E4995" i="1"/>
  <c r="D4995" i="1"/>
  <c r="G4994" i="1"/>
  <c r="E4994" i="1"/>
  <c r="D4994" i="1"/>
  <c r="F4994" i="1" s="1"/>
  <c r="H4994" i="1" s="1"/>
  <c r="G4993" i="1"/>
  <c r="E4993" i="1"/>
  <c r="D4993" i="1"/>
  <c r="F4993" i="1" s="1"/>
  <c r="G4992" i="1"/>
  <c r="E4992" i="1"/>
  <c r="D4992" i="1"/>
  <c r="G4991" i="1"/>
  <c r="E4991" i="1"/>
  <c r="D4991" i="1"/>
  <c r="G4990" i="1"/>
  <c r="E4990" i="1"/>
  <c r="F4990" i="1" s="1"/>
  <c r="D4990" i="1"/>
  <c r="G4989" i="1"/>
  <c r="E4989" i="1"/>
  <c r="F4989" i="1" s="1"/>
  <c r="D4989" i="1"/>
  <c r="G4988" i="1"/>
  <c r="E4988" i="1"/>
  <c r="D4988" i="1"/>
  <c r="G4987" i="1"/>
  <c r="E4987" i="1"/>
  <c r="D4987" i="1"/>
  <c r="G4986" i="1"/>
  <c r="E4986" i="1"/>
  <c r="D4986" i="1"/>
  <c r="F4986" i="1" s="1"/>
  <c r="H4986" i="1" s="1"/>
  <c r="G4985" i="1"/>
  <c r="E4985" i="1"/>
  <c r="D4985" i="1"/>
  <c r="F4985" i="1" s="1"/>
  <c r="H4985" i="1" s="1"/>
  <c r="G4984" i="1"/>
  <c r="E4984" i="1"/>
  <c r="D4984" i="1"/>
  <c r="G4983" i="1"/>
  <c r="E4983" i="1"/>
  <c r="D4983" i="1"/>
  <c r="G4982" i="1"/>
  <c r="E4982" i="1"/>
  <c r="F4982" i="1" s="1"/>
  <c r="D4982" i="1"/>
  <c r="G4981" i="1"/>
  <c r="E4981" i="1"/>
  <c r="D4981" i="1"/>
  <c r="F4981" i="1" s="1"/>
  <c r="G4980" i="1"/>
  <c r="E4980" i="1"/>
  <c r="D4980" i="1"/>
  <c r="G4979" i="1"/>
  <c r="E4979" i="1"/>
  <c r="D4979" i="1"/>
  <c r="G4978" i="1"/>
  <c r="F4978" i="1"/>
  <c r="E4978" i="1"/>
  <c r="D4978" i="1"/>
  <c r="G4977" i="1"/>
  <c r="E4977" i="1"/>
  <c r="F4977" i="1" s="1"/>
  <c r="D4977" i="1"/>
  <c r="G4976" i="1"/>
  <c r="E4976" i="1"/>
  <c r="D4976" i="1"/>
  <c r="G4975" i="1"/>
  <c r="E4975" i="1"/>
  <c r="D4975" i="1"/>
  <c r="G4974" i="1"/>
  <c r="E4974" i="1"/>
  <c r="D4974" i="1"/>
  <c r="F4974" i="1" s="1"/>
  <c r="G4973" i="1"/>
  <c r="F4973" i="1"/>
  <c r="H4973" i="1" s="1"/>
  <c r="E4973" i="1"/>
  <c r="D4973" i="1"/>
  <c r="G4972" i="1"/>
  <c r="E4972" i="1"/>
  <c r="D4972" i="1"/>
  <c r="G4971" i="1"/>
  <c r="E4971" i="1"/>
  <c r="D4971" i="1"/>
  <c r="G4970" i="1"/>
  <c r="E4970" i="1"/>
  <c r="D4970" i="1"/>
  <c r="F4970" i="1" s="1"/>
  <c r="G4969" i="1"/>
  <c r="E4969" i="1"/>
  <c r="F4969" i="1" s="1"/>
  <c r="D4969" i="1"/>
  <c r="G4968" i="1"/>
  <c r="E4968" i="1"/>
  <c r="D4968" i="1"/>
  <c r="G4967" i="1"/>
  <c r="E4967" i="1"/>
  <c r="D4967" i="1"/>
  <c r="G4966" i="1"/>
  <c r="E4966" i="1"/>
  <c r="D4966" i="1"/>
  <c r="F4966" i="1" s="1"/>
  <c r="G4965" i="1"/>
  <c r="E4965" i="1"/>
  <c r="D4965" i="1"/>
  <c r="F4965" i="1" s="1"/>
  <c r="G4964" i="1"/>
  <c r="E4964" i="1"/>
  <c r="D4964" i="1"/>
  <c r="G4963" i="1"/>
  <c r="E4963" i="1"/>
  <c r="D4963" i="1"/>
  <c r="G4962" i="1"/>
  <c r="F4962" i="1"/>
  <c r="E4962" i="1"/>
  <c r="D4962" i="1"/>
  <c r="G4961" i="1"/>
  <c r="E4961" i="1"/>
  <c r="D4961" i="1"/>
  <c r="F4961" i="1" s="1"/>
  <c r="G4960" i="1"/>
  <c r="E4960" i="1"/>
  <c r="D4960" i="1"/>
  <c r="G4959" i="1"/>
  <c r="E4959" i="1"/>
  <c r="D4959" i="1"/>
  <c r="G4958" i="1"/>
  <c r="E4958" i="1"/>
  <c r="F4958" i="1" s="1"/>
  <c r="D4958" i="1"/>
  <c r="G4957" i="1"/>
  <c r="F4957" i="1"/>
  <c r="H4957" i="1" s="1"/>
  <c r="E4957" i="1"/>
  <c r="D4957" i="1"/>
  <c r="G4956" i="1"/>
  <c r="E4956" i="1"/>
  <c r="D4956" i="1"/>
  <c r="G4955" i="1"/>
  <c r="E4955" i="1"/>
  <c r="D4955" i="1"/>
  <c r="G4954" i="1"/>
  <c r="E4954" i="1"/>
  <c r="D4954" i="1"/>
  <c r="G4953" i="1"/>
  <c r="E4953" i="1"/>
  <c r="D4953" i="1"/>
  <c r="G4952" i="1"/>
  <c r="E4952" i="1"/>
  <c r="D4952" i="1"/>
  <c r="G4951" i="1"/>
  <c r="E4951" i="1"/>
  <c r="D4951" i="1"/>
  <c r="G4950" i="1"/>
  <c r="E4950" i="1"/>
  <c r="D4950" i="1"/>
  <c r="G4949" i="1"/>
  <c r="E4949" i="1"/>
  <c r="D4949" i="1"/>
  <c r="G4948" i="1"/>
  <c r="E4948" i="1"/>
  <c r="D4948" i="1"/>
  <c r="G4947" i="1"/>
  <c r="E4947" i="1"/>
  <c r="D4947" i="1"/>
  <c r="G4946" i="1"/>
  <c r="E4946" i="1"/>
  <c r="D4946" i="1"/>
  <c r="G4945" i="1"/>
  <c r="E4945" i="1"/>
  <c r="D4945" i="1"/>
  <c r="G4944" i="1"/>
  <c r="E4944" i="1"/>
  <c r="D4944" i="1"/>
  <c r="G4943" i="1"/>
  <c r="E4943" i="1"/>
  <c r="D4943" i="1"/>
  <c r="G4942" i="1"/>
  <c r="E4942" i="1"/>
  <c r="D4942" i="1"/>
  <c r="G4941" i="1"/>
  <c r="E4941" i="1"/>
  <c r="D4941" i="1"/>
  <c r="G4940" i="1"/>
  <c r="E4940" i="1"/>
  <c r="D4940" i="1"/>
  <c r="G4939" i="1"/>
  <c r="E4939" i="1"/>
  <c r="D4939" i="1"/>
  <c r="G4938" i="1"/>
  <c r="E4938" i="1"/>
  <c r="D4938" i="1"/>
  <c r="G4937" i="1"/>
  <c r="E4937" i="1"/>
  <c r="D4937" i="1"/>
  <c r="G4936" i="1"/>
  <c r="E4936" i="1"/>
  <c r="D4936" i="1"/>
  <c r="G4935" i="1"/>
  <c r="E4935" i="1"/>
  <c r="D4935" i="1"/>
  <c r="G4934" i="1"/>
  <c r="E4934" i="1"/>
  <c r="D4934" i="1"/>
  <c r="G4933" i="1"/>
  <c r="E4933" i="1"/>
  <c r="D4933" i="1"/>
  <c r="G4932" i="1"/>
  <c r="E4932" i="1"/>
  <c r="D4932" i="1"/>
  <c r="G4931" i="1"/>
  <c r="E4931" i="1"/>
  <c r="D4931" i="1"/>
  <c r="G4930" i="1"/>
  <c r="E4930" i="1"/>
  <c r="D4930" i="1"/>
  <c r="G4929" i="1"/>
  <c r="E4929" i="1"/>
  <c r="D4929" i="1"/>
  <c r="G4928" i="1"/>
  <c r="E4928" i="1"/>
  <c r="D4928" i="1"/>
  <c r="G4927" i="1"/>
  <c r="E4927" i="1"/>
  <c r="D4927" i="1"/>
  <c r="G4926" i="1"/>
  <c r="E4926" i="1"/>
  <c r="D4926" i="1"/>
  <c r="G4925" i="1"/>
  <c r="E4925" i="1"/>
  <c r="D4925" i="1"/>
  <c r="G4924" i="1"/>
  <c r="E4924" i="1"/>
  <c r="D4924" i="1"/>
  <c r="G4923" i="1"/>
  <c r="E4923" i="1"/>
  <c r="D4923" i="1"/>
  <c r="G4922" i="1"/>
  <c r="E4922" i="1"/>
  <c r="D4922" i="1"/>
  <c r="G4921" i="1"/>
  <c r="E4921" i="1"/>
  <c r="D4921" i="1"/>
  <c r="G4920" i="1"/>
  <c r="E4920" i="1"/>
  <c r="D4920" i="1"/>
  <c r="G4919" i="1"/>
  <c r="E4919" i="1"/>
  <c r="D4919" i="1"/>
  <c r="G4918" i="1"/>
  <c r="E4918" i="1"/>
  <c r="D4918" i="1"/>
  <c r="G4917" i="1"/>
  <c r="E4917" i="1"/>
  <c r="D4917" i="1"/>
  <c r="G4916" i="1"/>
  <c r="E4916" i="1"/>
  <c r="D4916" i="1"/>
  <c r="G4915" i="1"/>
  <c r="E4915" i="1"/>
  <c r="D4915" i="1"/>
  <c r="G4914" i="1"/>
  <c r="E4914" i="1"/>
  <c r="D4914" i="1"/>
  <c r="G4913" i="1"/>
  <c r="E4913" i="1"/>
  <c r="D4913" i="1"/>
  <c r="G4912" i="1"/>
  <c r="E4912" i="1"/>
  <c r="D4912" i="1"/>
  <c r="G4911" i="1"/>
  <c r="E4911" i="1"/>
  <c r="D4911" i="1"/>
  <c r="G4910" i="1"/>
  <c r="E4910" i="1"/>
  <c r="D4910" i="1"/>
  <c r="G4909" i="1"/>
  <c r="E4909" i="1"/>
  <c r="D4909" i="1"/>
  <c r="G4908" i="1"/>
  <c r="E4908" i="1"/>
  <c r="D4908" i="1"/>
  <c r="G4907" i="1"/>
  <c r="E4907" i="1"/>
  <c r="D4907" i="1"/>
  <c r="G4906" i="1"/>
  <c r="E4906" i="1"/>
  <c r="D4906" i="1"/>
  <c r="G4905" i="1"/>
  <c r="E4905" i="1"/>
  <c r="D4905" i="1"/>
  <c r="G4904" i="1"/>
  <c r="E4904" i="1"/>
  <c r="D4904" i="1"/>
  <c r="G4903" i="1"/>
  <c r="E4903" i="1"/>
  <c r="D4903" i="1"/>
  <c r="G4902" i="1"/>
  <c r="E4902" i="1"/>
  <c r="D4902" i="1"/>
  <c r="G4901" i="1"/>
  <c r="E4901" i="1"/>
  <c r="D4901" i="1"/>
  <c r="G4900" i="1"/>
  <c r="E4900" i="1"/>
  <c r="D4900" i="1"/>
  <c r="G4899" i="1"/>
  <c r="E4899" i="1"/>
  <c r="D4899" i="1"/>
  <c r="G4898" i="1"/>
  <c r="E4898" i="1"/>
  <c r="D4898" i="1"/>
  <c r="G4897" i="1"/>
  <c r="E4897" i="1"/>
  <c r="D4897" i="1"/>
  <c r="G4896" i="1"/>
  <c r="E4896" i="1"/>
  <c r="D4896" i="1"/>
  <c r="G4895" i="1"/>
  <c r="E4895" i="1"/>
  <c r="D4895" i="1"/>
  <c r="G4894" i="1"/>
  <c r="E4894" i="1"/>
  <c r="D4894" i="1"/>
  <c r="G4893" i="1"/>
  <c r="E4893" i="1"/>
  <c r="D4893" i="1"/>
  <c r="G4892" i="1"/>
  <c r="E4892" i="1"/>
  <c r="D4892" i="1"/>
  <c r="G4891" i="1"/>
  <c r="E4891" i="1"/>
  <c r="D4891" i="1"/>
  <c r="G4890" i="1"/>
  <c r="E4890" i="1"/>
  <c r="D4890" i="1"/>
  <c r="G4889" i="1"/>
  <c r="E4889" i="1"/>
  <c r="D4889" i="1"/>
  <c r="G4888" i="1"/>
  <c r="E4888" i="1"/>
  <c r="D4888" i="1"/>
  <c r="G4887" i="1"/>
  <c r="E4887" i="1"/>
  <c r="D4887" i="1"/>
  <c r="G4886" i="1"/>
  <c r="E4886" i="1"/>
  <c r="D4886" i="1"/>
  <c r="G4885" i="1"/>
  <c r="E4885" i="1"/>
  <c r="D4885" i="1"/>
  <c r="G4884" i="1"/>
  <c r="E4884" i="1"/>
  <c r="D4884" i="1"/>
  <c r="G4883" i="1"/>
  <c r="E4883" i="1"/>
  <c r="D4883" i="1"/>
  <c r="G4882" i="1"/>
  <c r="E4882" i="1"/>
  <c r="D4882" i="1"/>
  <c r="G4881" i="1"/>
  <c r="E4881" i="1"/>
  <c r="D4881" i="1"/>
  <c r="G4880" i="1"/>
  <c r="E4880" i="1"/>
  <c r="D4880" i="1"/>
  <c r="G4879" i="1"/>
  <c r="E4879" i="1"/>
  <c r="D4879" i="1"/>
  <c r="G4878" i="1"/>
  <c r="E4878" i="1"/>
  <c r="D4878" i="1"/>
  <c r="G4877" i="1"/>
  <c r="E4877" i="1"/>
  <c r="D4877" i="1"/>
  <c r="G4876" i="1"/>
  <c r="E4876" i="1"/>
  <c r="D4876" i="1"/>
  <c r="G4875" i="1"/>
  <c r="E4875" i="1"/>
  <c r="D4875" i="1"/>
  <c r="G4874" i="1"/>
  <c r="E4874" i="1"/>
  <c r="D4874" i="1"/>
  <c r="G4873" i="1"/>
  <c r="E4873" i="1"/>
  <c r="D4873" i="1"/>
  <c r="G4872" i="1"/>
  <c r="E4872" i="1"/>
  <c r="D4872" i="1"/>
  <c r="G4871" i="1"/>
  <c r="E4871" i="1"/>
  <c r="D4871" i="1"/>
  <c r="G4870" i="1"/>
  <c r="E4870" i="1"/>
  <c r="D4870" i="1"/>
  <c r="G4869" i="1"/>
  <c r="E4869" i="1"/>
  <c r="D4869" i="1"/>
  <c r="G4868" i="1"/>
  <c r="E4868" i="1"/>
  <c r="D4868" i="1"/>
  <c r="G4867" i="1"/>
  <c r="E4867" i="1"/>
  <c r="D4867" i="1"/>
  <c r="G4866" i="1"/>
  <c r="E4866" i="1"/>
  <c r="D4866" i="1"/>
  <c r="G4865" i="1"/>
  <c r="E4865" i="1"/>
  <c r="D4865" i="1"/>
  <c r="G4864" i="1"/>
  <c r="E4864" i="1"/>
  <c r="D4864" i="1"/>
  <c r="G4863" i="1"/>
  <c r="E4863" i="1"/>
  <c r="D4863" i="1"/>
  <c r="G4862" i="1"/>
  <c r="E4862" i="1"/>
  <c r="D4862" i="1"/>
  <c r="G4861" i="1"/>
  <c r="E4861" i="1"/>
  <c r="D4861" i="1"/>
  <c r="G4860" i="1"/>
  <c r="E4860" i="1"/>
  <c r="D4860" i="1"/>
  <c r="G4859" i="1"/>
  <c r="E4859" i="1"/>
  <c r="D4859" i="1"/>
  <c r="G4858" i="1"/>
  <c r="E4858" i="1"/>
  <c r="D4858" i="1"/>
  <c r="G4857" i="1"/>
  <c r="E4857" i="1"/>
  <c r="D4857" i="1"/>
  <c r="G4856" i="1"/>
  <c r="E4856" i="1"/>
  <c r="D4856" i="1"/>
  <c r="G4855" i="1"/>
  <c r="E4855" i="1"/>
  <c r="D4855" i="1"/>
  <c r="G4854" i="1"/>
  <c r="E4854" i="1"/>
  <c r="D4854" i="1"/>
  <c r="G4853" i="1"/>
  <c r="E4853" i="1"/>
  <c r="D4853" i="1"/>
  <c r="G4852" i="1"/>
  <c r="E4852" i="1"/>
  <c r="D4852" i="1"/>
  <c r="G4851" i="1"/>
  <c r="E4851" i="1"/>
  <c r="D4851" i="1"/>
  <c r="G4850" i="1"/>
  <c r="E4850" i="1"/>
  <c r="D4850" i="1"/>
  <c r="G4849" i="1"/>
  <c r="E4849" i="1"/>
  <c r="D4849" i="1"/>
  <c r="G4848" i="1"/>
  <c r="E4848" i="1"/>
  <c r="D4848" i="1"/>
  <c r="G4847" i="1"/>
  <c r="E4847" i="1"/>
  <c r="D4847" i="1"/>
  <c r="G4846" i="1"/>
  <c r="E4846" i="1"/>
  <c r="D4846" i="1"/>
  <c r="G4845" i="1"/>
  <c r="E4845" i="1"/>
  <c r="D4845" i="1"/>
  <c r="G4844" i="1"/>
  <c r="E4844" i="1"/>
  <c r="D4844" i="1"/>
  <c r="G4843" i="1"/>
  <c r="E4843" i="1"/>
  <c r="D4843" i="1"/>
  <c r="G4842" i="1"/>
  <c r="E4842" i="1"/>
  <c r="D4842" i="1"/>
  <c r="G4841" i="1"/>
  <c r="E4841" i="1"/>
  <c r="D4841" i="1"/>
  <c r="G4840" i="1"/>
  <c r="E4840" i="1"/>
  <c r="D4840" i="1"/>
  <c r="G4839" i="1"/>
  <c r="E4839" i="1"/>
  <c r="D4839" i="1"/>
  <c r="G4838" i="1"/>
  <c r="E4838" i="1"/>
  <c r="D4838" i="1"/>
  <c r="G4837" i="1"/>
  <c r="E4837" i="1"/>
  <c r="D4837" i="1"/>
  <c r="G4836" i="1"/>
  <c r="E4836" i="1"/>
  <c r="D4836" i="1"/>
  <c r="G4835" i="1"/>
  <c r="E4835" i="1"/>
  <c r="D4835" i="1"/>
  <c r="G4834" i="1"/>
  <c r="E4834" i="1"/>
  <c r="D4834" i="1"/>
  <c r="G4833" i="1"/>
  <c r="E4833" i="1"/>
  <c r="D4833" i="1"/>
  <c r="G4832" i="1"/>
  <c r="E4832" i="1"/>
  <c r="F4832" i="1" s="1"/>
  <c r="D4832" i="1"/>
  <c r="G4831" i="1"/>
  <c r="E4831" i="1"/>
  <c r="D4831" i="1"/>
  <c r="G4830" i="1"/>
  <c r="E4830" i="1"/>
  <c r="D4830" i="1"/>
  <c r="G4829" i="1"/>
  <c r="E4829" i="1"/>
  <c r="D4829" i="1"/>
  <c r="G4828" i="1"/>
  <c r="E4828" i="1"/>
  <c r="D4828" i="1"/>
  <c r="G4827" i="1"/>
  <c r="E4827" i="1"/>
  <c r="D4827" i="1"/>
  <c r="G4826" i="1"/>
  <c r="E4826" i="1"/>
  <c r="D4826" i="1"/>
  <c r="G4825" i="1"/>
  <c r="E4825" i="1"/>
  <c r="D4825" i="1"/>
  <c r="G4824" i="1"/>
  <c r="E4824" i="1"/>
  <c r="D4824" i="1"/>
  <c r="G4823" i="1"/>
  <c r="E4823" i="1"/>
  <c r="D4823" i="1"/>
  <c r="F4823" i="1" s="1"/>
  <c r="H4823" i="1" s="1"/>
  <c r="G4822" i="1"/>
  <c r="E4822" i="1"/>
  <c r="D4822" i="1"/>
  <c r="G4821" i="1"/>
  <c r="E4821" i="1"/>
  <c r="D4821" i="1"/>
  <c r="G4820" i="1"/>
  <c r="E4820" i="1"/>
  <c r="D4820" i="1"/>
  <c r="G4819" i="1"/>
  <c r="E4819" i="1"/>
  <c r="D4819" i="1"/>
  <c r="G4818" i="1"/>
  <c r="E4818" i="1"/>
  <c r="D4818" i="1"/>
  <c r="G4817" i="1"/>
  <c r="E4817" i="1"/>
  <c r="D4817" i="1"/>
  <c r="F4817" i="1" s="1"/>
  <c r="G4816" i="1"/>
  <c r="E4816" i="1"/>
  <c r="D4816" i="1"/>
  <c r="G4815" i="1"/>
  <c r="E4815" i="1"/>
  <c r="D4815" i="1"/>
  <c r="F4815" i="1" s="1"/>
  <c r="H4815" i="1" s="1"/>
  <c r="G4814" i="1"/>
  <c r="E4814" i="1"/>
  <c r="D4814" i="1"/>
  <c r="G4813" i="1"/>
  <c r="E4813" i="1"/>
  <c r="D4813" i="1"/>
  <c r="G4812" i="1"/>
  <c r="E4812" i="1"/>
  <c r="D4812" i="1"/>
  <c r="G4811" i="1"/>
  <c r="E4811" i="1"/>
  <c r="D4811" i="1"/>
  <c r="G4810" i="1"/>
  <c r="E4810" i="1"/>
  <c r="D4810" i="1"/>
  <c r="G4809" i="1"/>
  <c r="E4809" i="1"/>
  <c r="D4809" i="1"/>
  <c r="F4809" i="1" s="1"/>
  <c r="G4808" i="1"/>
  <c r="E4808" i="1"/>
  <c r="D4808" i="1"/>
  <c r="G4807" i="1"/>
  <c r="E4807" i="1"/>
  <c r="D4807" i="1"/>
  <c r="F4807" i="1" s="1"/>
  <c r="H4807" i="1" s="1"/>
  <c r="G4806" i="1"/>
  <c r="E4806" i="1"/>
  <c r="D4806" i="1"/>
  <c r="F4806" i="1" s="1"/>
  <c r="H4806" i="1" s="1"/>
  <c r="G4805" i="1"/>
  <c r="E4805" i="1"/>
  <c r="D4805" i="1"/>
  <c r="G4804" i="1"/>
  <c r="H4804" i="1" s="1"/>
  <c r="E4804" i="1"/>
  <c r="D4804" i="1"/>
  <c r="F4804" i="1" s="1"/>
  <c r="G4803" i="1"/>
  <c r="E4803" i="1"/>
  <c r="D4803" i="1"/>
  <c r="G4802" i="1"/>
  <c r="E4802" i="1"/>
  <c r="D4802" i="1"/>
  <c r="F4802" i="1" s="1"/>
  <c r="G4801" i="1"/>
  <c r="E4801" i="1"/>
  <c r="D4801" i="1"/>
  <c r="G4800" i="1"/>
  <c r="E4800" i="1"/>
  <c r="D4800" i="1"/>
  <c r="G4799" i="1"/>
  <c r="E4799" i="1"/>
  <c r="D4799" i="1"/>
  <c r="F4799" i="1" s="1"/>
  <c r="G4798" i="1"/>
  <c r="E4798" i="1"/>
  <c r="D4798" i="1"/>
  <c r="G4797" i="1"/>
  <c r="E4797" i="1"/>
  <c r="D4797" i="1"/>
  <c r="G4796" i="1"/>
  <c r="E4796" i="1"/>
  <c r="D4796" i="1"/>
  <c r="F4796" i="1" s="1"/>
  <c r="H4796" i="1" s="1"/>
  <c r="G4795" i="1"/>
  <c r="E4795" i="1"/>
  <c r="D4795" i="1"/>
  <c r="G4794" i="1"/>
  <c r="E4794" i="1"/>
  <c r="D4794" i="1"/>
  <c r="F4794" i="1" s="1"/>
  <c r="G4793" i="1"/>
  <c r="E4793" i="1"/>
  <c r="D4793" i="1"/>
  <c r="G4792" i="1"/>
  <c r="E4792" i="1"/>
  <c r="D4792" i="1"/>
  <c r="G4791" i="1"/>
  <c r="E4791" i="1"/>
  <c r="D4791" i="1"/>
  <c r="F4791" i="1" s="1"/>
  <c r="H4791" i="1" s="1"/>
  <c r="G4790" i="1"/>
  <c r="E4790" i="1"/>
  <c r="D4790" i="1"/>
  <c r="G4789" i="1"/>
  <c r="E4789" i="1"/>
  <c r="D4789" i="1"/>
  <c r="G4788" i="1"/>
  <c r="E4788" i="1"/>
  <c r="D4788" i="1"/>
  <c r="F4788" i="1" s="1"/>
  <c r="H4788" i="1" s="1"/>
  <c r="G4787" i="1"/>
  <c r="E4787" i="1"/>
  <c r="D4787" i="1"/>
  <c r="G4786" i="1"/>
  <c r="E4786" i="1"/>
  <c r="D4786" i="1"/>
  <c r="F4786" i="1" s="1"/>
  <c r="H4786" i="1" s="1"/>
  <c r="G4785" i="1"/>
  <c r="E4785" i="1"/>
  <c r="D4785" i="1"/>
  <c r="G4784" i="1"/>
  <c r="E4784" i="1"/>
  <c r="D4784" i="1"/>
  <c r="G4783" i="1"/>
  <c r="E4783" i="1"/>
  <c r="D4783" i="1"/>
  <c r="F4783" i="1" s="1"/>
  <c r="G4782" i="1"/>
  <c r="E4782" i="1"/>
  <c r="D4782" i="1"/>
  <c r="G4781" i="1"/>
  <c r="E4781" i="1"/>
  <c r="D4781" i="1"/>
  <c r="G4780" i="1"/>
  <c r="E4780" i="1"/>
  <c r="D4780" i="1"/>
  <c r="F4780" i="1" s="1"/>
  <c r="H4780" i="1" s="1"/>
  <c r="G4779" i="1"/>
  <c r="E4779" i="1"/>
  <c r="D4779" i="1"/>
  <c r="G4778" i="1"/>
  <c r="E4778" i="1"/>
  <c r="D4778" i="1"/>
  <c r="F4778" i="1" s="1"/>
  <c r="G4777" i="1"/>
  <c r="E4777" i="1"/>
  <c r="D4777" i="1"/>
  <c r="G4776" i="1"/>
  <c r="E4776" i="1"/>
  <c r="D4776" i="1"/>
  <c r="G4775" i="1"/>
  <c r="E4775" i="1"/>
  <c r="D4775" i="1"/>
  <c r="F4775" i="1" s="1"/>
  <c r="H4775" i="1" s="1"/>
  <c r="G4774" i="1"/>
  <c r="E4774" i="1"/>
  <c r="D4774" i="1"/>
  <c r="G4773" i="1"/>
  <c r="E4773" i="1"/>
  <c r="D4773" i="1"/>
  <c r="G4772" i="1"/>
  <c r="E4772" i="1"/>
  <c r="D4772" i="1"/>
  <c r="F4772" i="1" s="1"/>
  <c r="H4772" i="1" s="1"/>
  <c r="G4771" i="1"/>
  <c r="E4771" i="1"/>
  <c r="D4771" i="1"/>
  <c r="G4770" i="1"/>
  <c r="E4770" i="1"/>
  <c r="D4770" i="1"/>
  <c r="F4770" i="1" s="1"/>
  <c r="H4770" i="1" s="1"/>
  <c r="G4769" i="1"/>
  <c r="E4769" i="1"/>
  <c r="D4769" i="1"/>
  <c r="G4768" i="1"/>
  <c r="E4768" i="1"/>
  <c r="D4768" i="1"/>
  <c r="G4767" i="1"/>
  <c r="E4767" i="1"/>
  <c r="D4767" i="1"/>
  <c r="F4767" i="1" s="1"/>
  <c r="G4766" i="1"/>
  <c r="E4766" i="1"/>
  <c r="D4766" i="1"/>
  <c r="G4765" i="1"/>
  <c r="E4765" i="1"/>
  <c r="D4765" i="1"/>
  <c r="G4764" i="1"/>
  <c r="E4764" i="1"/>
  <c r="D4764" i="1"/>
  <c r="F4764" i="1" s="1"/>
  <c r="H4764" i="1" s="1"/>
  <c r="G4763" i="1"/>
  <c r="E4763" i="1"/>
  <c r="D4763" i="1"/>
  <c r="G4762" i="1"/>
  <c r="E4762" i="1"/>
  <c r="D4762" i="1"/>
  <c r="F4762" i="1" s="1"/>
  <c r="G4761" i="1"/>
  <c r="E4761" i="1"/>
  <c r="D4761" i="1"/>
  <c r="G4760" i="1"/>
  <c r="E4760" i="1"/>
  <c r="D4760" i="1"/>
  <c r="G4759" i="1"/>
  <c r="E4759" i="1"/>
  <c r="D4759" i="1"/>
  <c r="F4759" i="1" s="1"/>
  <c r="H4759" i="1" s="1"/>
  <c r="G4758" i="1"/>
  <c r="E4758" i="1"/>
  <c r="D4758" i="1"/>
  <c r="G4757" i="1"/>
  <c r="E4757" i="1"/>
  <c r="D4757" i="1"/>
  <c r="G4756" i="1"/>
  <c r="E4756" i="1"/>
  <c r="D4756" i="1"/>
  <c r="F4756" i="1" s="1"/>
  <c r="H4756" i="1" s="1"/>
  <c r="G4755" i="1"/>
  <c r="E4755" i="1"/>
  <c r="D4755" i="1"/>
  <c r="G4754" i="1"/>
  <c r="E4754" i="1"/>
  <c r="D4754" i="1"/>
  <c r="F4754" i="1" s="1"/>
  <c r="H4754" i="1" s="1"/>
  <c r="G4753" i="1"/>
  <c r="E4753" i="1"/>
  <c r="D4753" i="1"/>
  <c r="G4752" i="1"/>
  <c r="E4752" i="1"/>
  <c r="D4752" i="1"/>
  <c r="G4751" i="1"/>
  <c r="E4751" i="1"/>
  <c r="D4751" i="1"/>
  <c r="F4751" i="1" s="1"/>
  <c r="G4750" i="1"/>
  <c r="E4750" i="1"/>
  <c r="D4750" i="1"/>
  <c r="G4749" i="1"/>
  <c r="E4749" i="1"/>
  <c r="D4749" i="1"/>
  <c r="G4748" i="1"/>
  <c r="E4748" i="1"/>
  <c r="D4748" i="1"/>
  <c r="F4748" i="1" s="1"/>
  <c r="H4748" i="1" s="1"/>
  <c r="G4747" i="1"/>
  <c r="E4747" i="1"/>
  <c r="D4747" i="1"/>
  <c r="G4746" i="1"/>
  <c r="E4746" i="1"/>
  <c r="D4746" i="1"/>
  <c r="F4746" i="1" s="1"/>
  <c r="G4745" i="1"/>
  <c r="E4745" i="1"/>
  <c r="D4745" i="1"/>
  <c r="G4744" i="1"/>
  <c r="E4744" i="1"/>
  <c r="D4744" i="1"/>
  <c r="G4743" i="1"/>
  <c r="E4743" i="1"/>
  <c r="D4743" i="1"/>
  <c r="F4743" i="1" s="1"/>
  <c r="H4743" i="1" s="1"/>
  <c r="G4742" i="1"/>
  <c r="E4742" i="1"/>
  <c r="D4742" i="1"/>
  <c r="G4741" i="1"/>
  <c r="E4741" i="1"/>
  <c r="D4741" i="1"/>
  <c r="G4740" i="1"/>
  <c r="E4740" i="1"/>
  <c r="D4740" i="1"/>
  <c r="F4740" i="1" s="1"/>
  <c r="H4740" i="1" s="1"/>
  <c r="G4739" i="1"/>
  <c r="E4739" i="1"/>
  <c r="D4739" i="1"/>
  <c r="G4738" i="1"/>
  <c r="E4738" i="1"/>
  <c r="D4738" i="1"/>
  <c r="F4738" i="1" s="1"/>
  <c r="H4738" i="1" s="1"/>
  <c r="G4737" i="1"/>
  <c r="E4737" i="1"/>
  <c r="D4737" i="1"/>
  <c r="G4736" i="1"/>
  <c r="E4736" i="1"/>
  <c r="D4736" i="1"/>
  <c r="G4735" i="1"/>
  <c r="E4735" i="1"/>
  <c r="D4735" i="1"/>
  <c r="F4735" i="1" s="1"/>
  <c r="G4734" i="1"/>
  <c r="E4734" i="1"/>
  <c r="D4734" i="1"/>
  <c r="G4733" i="1"/>
  <c r="E4733" i="1"/>
  <c r="D4733" i="1"/>
  <c r="G4732" i="1"/>
  <c r="E4732" i="1"/>
  <c r="D4732" i="1"/>
  <c r="F4732" i="1" s="1"/>
  <c r="H4732" i="1" s="1"/>
  <c r="G4731" i="1"/>
  <c r="E4731" i="1"/>
  <c r="D4731" i="1"/>
  <c r="G4730" i="1"/>
  <c r="E4730" i="1"/>
  <c r="D4730" i="1"/>
  <c r="F4730" i="1" s="1"/>
  <c r="G4729" i="1"/>
  <c r="E4729" i="1"/>
  <c r="D4729" i="1"/>
  <c r="G4728" i="1"/>
  <c r="E4728" i="1"/>
  <c r="D4728" i="1"/>
  <c r="G4727" i="1"/>
  <c r="E4727" i="1"/>
  <c r="D4727" i="1"/>
  <c r="G4726" i="1"/>
  <c r="E4726" i="1"/>
  <c r="D4726" i="1"/>
  <c r="G4725" i="1"/>
  <c r="E4725" i="1"/>
  <c r="D4725" i="1"/>
  <c r="G4724" i="1"/>
  <c r="E4724" i="1"/>
  <c r="D4724" i="1"/>
  <c r="F4724" i="1" s="1"/>
  <c r="H4724" i="1" s="1"/>
  <c r="G4723" i="1"/>
  <c r="E4723" i="1"/>
  <c r="D4723" i="1"/>
  <c r="G4722" i="1"/>
  <c r="E4722" i="1"/>
  <c r="D4722" i="1"/>
  <c r="F4722" i="1" s="1"/>
  <c r="H4722" i="1" s="1"/>
  <c r="G4721" i="1"/>
  <c r="E4721" i="1"/>
  <c r="D4721" i="1"/>
  <c r="G4720" i="1"/>
  <c r="E4720" i="1"/>
  <c r="D4720" i="1"/>
  <c r="G4719" i="1"/>
  <c r="E4719" i="1"/>
  <c r="D4719" i="1"/>
  <c r="G4718" i="1"/>
  <c r="E4718" i="1"/>
  <c r="D4718" i="1"/>
  <c r="G4717" i="1"/>
  <c r="E4717" i="1"/>
  <c r="D4717" i="1"/>
  <c r="G4716" i="1"/>
  <c r="E4716" i="1"/>
  <c r="D4716" i="1"/>
  <c r="F4716" i="1" s="1"/>
  <c r="H4716" i="1" s="1"/>
  <c r="G4715" i="1"/>
  <c r="E4715" i="1"/>
  <c r="D4715" i="1"/>
  <c r="G4714" i="1"/>
  <c r="E4714" i="1"/>
  <c r="D4714" i="1"/>
  <c r="F4714" i="1" s="1"/>
  <c r="G4713" i="1"/>
  <c r="E4713" i="1"/>
  <c r="D4713" i="1"/>
  <c r="G4712" i="1"/>
  <c r="E4712" i="1"/>
  <c r="D4712" i="1"/>
  <c r="G4711" i="1"/>
  <c r="E4711" i="1"/>
  <c r="D4711" i="1"/>
  <c r="G4710" i="1"/>
  <c r="E4710" i="1"/>
  <c r="D4710" i="1"/>
  <c r="G4709" i="1"/>
  <c r="E4709" i="1"/>
  <c r="D4709" i="1"/>
  <c r="G4708" i="1"/>
  <c r="E4708" i="1"/>
  <c r="D4708" i="1"/>
  <c r="F4708" i="1" s="1"/>
  <c r="H4708" i="1" s="1"/>
  <c r="G4707" i="1"/>
  <c r="E4707" i="1"/>
  <c r="D4707" i="1"/>
  <c r="G4706" i="1"/>
  <c r="E4706" i="1"/>
  <c r="D4706" i="1"/>
  <c r="F4706" i="1" s="1"/>
  <c r="H4706" i="1" s="1"/>
  <c r="G4705" i="1"/>
  <c r="E4705" i="1"/>
  <c r="D4705" i="1"/>
  <c r="G4704" i="1"/>
  <c r="E4704" i="1"/>
  <c r="D4704" i="1"/>
  <c r="G4703" i="1"/>
  <c r="E4703" i="1"/>
  <c r="D4703" i="1"/>
  <c r="G4702" i="1"/>
  <c r="E4702" i="1"/>
  <c r="D4702" i="1"/>
  <c r="G4701" i="1"/>
  <c r="E4701" i="1"/>
  <c r="D4701" i="1"/>
  <c r="G4700" i="1"/>
  <c r="E4700" i="1"/>
  <c r="D4700" i="1"/>
  <c r="F4700" i="1" s="1"/>
  <c r="H4700" i="1" s="1"/>
  <c r="G4699" i="1"/>
  <c r="E4699" i="1"/>
  <c r="D4699" i="1"/>
  <c r="G4698" i="1"/>
  <c r="E4698" i="1"/>
  <c r="D4698" i="1"/>
  <c r="F4698" i="1" s="1"/>
  <c r="G4697" i="1"/>
  <c r="E4697" i="1"/>
  <c r="D4697" i="1"/>
  <c r="G4696" i="1"/>
  <c r="E4696" i="1"/>
  <c r="D4696" i="1"/>
  <c r="G4695" i="1"/>
  <c r="E4695" i="1"/>
  <c r="D4695" i="1"/>
  <c r="G4694" i="1"/>
  <c r="E4694" i="1"/>
  <c r="D4694" i="1"/>
  <c r="G4693" i="1"/>
  <c r="E4693" i="1"/>
  <c r="D4693" i="1"/>
  <c r="G4692" i="1"/>
  <c r="E4692" i="1"/>
  <c r="D4692" i="1"/>
  <c r="F4692" i="1" s="1"/>
  <c r="H4692" i="1" s="1"/>
  <c r="G4691" i="1"/>
  <c r="E4691" i="1"/>
  <c r="D4691" i="1"/>
  <c r="G4690" i="1"/>
  <c r="E4690" i="1"/>
  <c r="D4690" i="1"/>
  <c r="F4690" i="1" s="1"/>
  <c r="G4689" i="1"/>
  <c r="E4689" i="1"/>
  <c r="D4689" i="1"/>
  <c r="G4688" i="1"/>
  <c r="E4688" i="1"/>
  <c r="D4688" i="1"/>
  <c r="G4687" i="1"/>
  <c r="E4687" i="1"/>
  <c r="D4687" i="1"/>
  <c r="G4686" i="1"/>
  <c r="E4686" i="1"/>
  <c r="D4686" i="1"/>
  <c r="G4685" i="1"/>
  <c r="E4685" i="1"/>
  <c r="D4685" i="1"/>
  <c r="G4684" i="1"/>
  <c r="E4684" i="1"/>
  <c r="D4684" i="1"/>
  <c r="F4684" i="1" s="1"/>
  <c r="H4684" i="1" s="1"/>
  <c r="G4683" i="1"/>
  <c r="E4683" i="1"/>
  <c r="D4683" i="1"/>
  <c r="G4682" i="1"/>
  <c r="E4682" i="1"/>
  <c r="D4682" i="1"/>
  <c r="F4682" i="1" s="1"/>
  <c r="G4681" i="1"/>
  <c r="E4681" i="1"/>
  <c r="D4681" i="1"/>
  <c r="G4680" i="1"/>
  <c r="E4680" i="1"/>
  <c r="D4680" i="1"/>
  <c r="G4679" i="1"/>
  <c r="E4679" i="1"/>
  <c r="D4679" i="1"/>
  <c r="G4678" i="1"/>
  <c r="E4678" i="1"/>
  <c r="D4678" i="1"/>
  <c r="G4677" i="1"/>
  <c r="E4677" i="1"/>
  <c r="D4677" i="1"/>
  <c r="G4676" i="1"/>
  <c r="E4676" i="1"/>
  <c r="D4676" i="1"/>
  <c r="F4676" i="1" s="1"/>
  <c r="H4676" i="1" s="1"/>
  <c r="G4675" i="1"/>
  <c r="E4675" i="1"/>
  <c r="D4675" i="1"/>
  <c r="G4674" i="1"/>
  <c r="E4674" i="1"/>
  <c r="D4674" i="1"/>
  <c r="F4674" i="1" s="1"/>
  <c r="G4673" i="1"/>
  <c r="E4673" i="1"/>
  <c r="D4673" i="1"/>
  <c r="G4672" i="1"/>
  <c r="E4672" i="1"/>
  <c r="D4672" i="1"/>
  <c r="G4671" i="1"/>
  <c r="E4671" i="1"/>
  <c r="D4671" i="1"/>
  <c r="G4670" i="1"/>
  <c r="E4670" i="1"/>
  <c r="D4670" i="1"/>
  <c r="G4669" i="1"/>
  <c r="E4669" i="1"/>
  <c r="D4669" i="1"/>
  <c r="G4668" i="1"/>
  <c r="E4668" i="1"/>
  <c r="D4668" i="1"/>
  <c r="F4668" i="1" s="1"/>
  <c r="H4668" i="1" s="1"/>
  <c r="G4667" i="1"/>
  <c r="E4667" i="1"/>
  <c r="D4667" i="1"/>
  <c r="G4666" i="1"/>
  <c r="E4666" i="1"/>
  <c r="D4666" i="1"/>
  <c r="F4666" i="1" s="1"/>
  <c r="G4665" i="1"/>
  <c r="E4665" i="1"/>
  <c r="D4665" i="1"/>
  <c r="G4664" i="1"/>
  <c r="E4664" i="1"/>
  <c r="D4664" i="1"/>
  <c r="G4663" i="1"/>
  <c r="E4663" i="1"/>
  <c r="D4663" i="1"/>
  <c r="G4662" i="1"/>
  <c r="E4662" i="1"/>
  <c r="D4662" i="1"/>
  <c r="G4661" i="1"/>
  <c r="E4661" i="1"/>
  <c r="D4661" i="1"/>
  <c r="G4660" i="1"/>
  <c r="E4660" i="1"/>
  <c r="D4660" i="1"/>
  <c r="F4660" i="1" s="1"/>
  <c r="G4659" i="1"/>
  <c r="E4659" i="1"/>
  <c r="D4659" i="1"/>
  <c r="G4658" i="1"/>
  <c r="E4658" i="1"/>
  <c r="D4658" i="1"/>
  <c r="F4658" i="1" s="1"/>
  <c r="G4657" i="1"/>
  <c r="E4657" i="1"/>
  <c r="D4657" i="1"/>
  <c r="G4656" i="1"/>
  <c r="E4656" i="1"/>
  <c r="D4656" i="1"/>
  <c r="G4655" i="1"/>
  <c r="E4655" i="1"/>
  <c r="D4655" i="1"/>
  <c r="G4654" i="1"/>
  <c r="E4654" i="1"/>
  <c r="D4654" i="1"/>
  <c r="G4653" i="1"/>
  <c r="E4653" i="1"/>
  <c r="D4653" i="1"/>
  <c r="G4652" i="1"/>
  <c r="E4652" i="1"/>
  <c r="D4652" i="1"/>
  <c r="F4652" i="1" s="1"/>
  <c r="H4652" i="1" s="1"/>
  <c r="G4651" i="1"/>
  <c r="E4651" i="1"/>
  <c r="D4651" i="1"/>
  <c r="G4650" i="1"/>
  <c r="E4650" i="1"/>
  <c r="D4650" i="1"/>
  <c r="F4650" i="1" s="1"/>
  <c r="G4649" i="1"/>
  <c r="E4649" i="1"/>
  <c r="D4649" i="1"/>
  <c r="G4648" i="1"/>
  <c r="E4648" i="1"/>
  <c r="D4648" i="1"/>
  <c r="F4648" i="1" s="1"/>
  <c r="G4647" i="1"/>
  <c r="E4647" i="1"/>
  <c r="D4647" i="1"/>
  <c r="G4646" i="1"/>
  <c r="E4646" i="1"/>
  <c r="D4646" i="1"/>
  <c r="F4646" i="1" s="1"/>
  <c r="G4645" i="1"/>
  <c r="E4645" i="1"/>
  <c r="D4645" i="1"/>
  <c r="G4644" i="1"/>
  <c r="E4644" i="1"/>
  <c r="D4644" i="1"/>
  <c r="F4644" i="1" s="1"/>
  <c r="G4643" i="1"/>
  <c r="E4643" i="1"/>
  <c r="D4643" i="1"/>
  <c r="G4642" i="1"/>
  <c r="E4642" i="1"/>
  <c r="D4642" i="1"/>
  <c r="F4642" i="1" s="1"/>
  <c r="G4641" i="1"/>
  <c r="E4641" i="1"/>
  <c r="D4641" i="1"/>
  <c r="G4640" i="1"/>
  <c r="E4640" i="1"/>
  <c r="D4640" i="1"/>
  <c r="F4640" i="1" s="1"/>
  <c r="G4639" i="1"/>
  <c r="E4639" i="1"/>
  <c r="D4639" i="1"/>
  <c r="G4638" i="1"/>
  <c r="E4638" i="1"/>
  <c r="D4638" i="1"/>
  <c r="F4638" i="1" s="1"/>
  <c r="G4637" i="1"/>
  <c r="E4637" i="1"/>
  <c r="D4637" i="1"/>
  <c r="G4636" i="1"/>
  <c r="E4636" i="1"/>
  <c r="D4636" i="1"/>
  <c r="F4636" i="1" s="1"/>
  <c r="G4635" i="1"/>
  <c r="E4635" i="1"/>
  <c r="D4635" i="1"/>
  <c r="G4634" i="1"/>
  <c r="E4634" i="1"/>
  <c r="D4634" i="1"/>
  <c r="F4634" i="1" s="1"/>
  <c r="G4633" i="1"/>
  <c r="E4633" i="1"/>
  <c r="D4633" i="1"/>
  <c r="G4632" i="1"/>
  <c r="E4632" i="1"/>
  <c r="D4632" i="1"/>
  <c r="F4632" i="1" s="1"/>
  <c r="G4631" i="1"/>
  <c r="E4631" i="1"/>
  <c r="D4631" i="1"/>
  <c r="G4630" i="1"/>
  <c r="E4630" i="1"/>
  <c r="D4630" i="1"/>
  <c r="F4630" i="1" s="1"/>
  <c r="G4629" i="1"/>
  <c r="E4629" i="1"/>
  <c r="D4629" i="1"/>
  <c r="G4628" i="1"/>
  <c r="E4628" i="1"/>
  <c r="D4628" i="1"/>
  <c r="F4628" i="1" s="1"/>
  <c r="G4627" i="1"/>
  <c r="E4627" i="1"/>
  <c r="D4627" i="1"/>
  <c r="G4626" i="1"/>
  <c r="E4626" i="1"/>
  <c r="D4626" i="1"/>
  <c r="F4626" i="1" s="1"/>
  <c r="G4625" i="1"/>
  <c r="E4625" i="1"/>
  <c r="D4625" i="1"/>
  <c r="G4624" i="1"/>
  <c r="E4624" i="1"/>
  <c r="D4624" i="1"/>
  <c r="F4624" i="1" s="1"/>
  <c r="G4623" i="1"/>
  <c r="E4623" i="1"/>
  <c r="D4623" i="1"/>
  <c r="G4622" i="1"/>
  <c r="E4622" i="1"/>
  <c r="D4622" i="1"/>
  <c r="F4622" i="1" s="1"/>
  <c r="G4621" i="1"/>
  <c r="E4621" i="1"/>
  <c r="D4621" i="1"/>
  <c r="G4620" i="1"/>
  <c r="E4620" i="1"/>
  <c r="D4620" i="1"/>
  <c r="F4620" i="1" s="1"/>
  <c r="G4619" i="1"/>
  <c r="E4619" i="1"/>
  <c r="D4619" i="1"/>
  <c r="G4618" i="1"/>
  <c r="E4618" i="1"/>
  <c r="D4618" i="1"/>
  <c r="F4618" i="1" s="1"/>
  <c r="G4617" i="1"/>
  <c r="E4617" i="1"/>
  <c r="D4617" i="1"/>
  <c r="G4616" i="1"/>
  <c r="E4616" i="1"/>
  <c r="D4616" i="1"/>
  <c r="F4616" i="1" s="1"/>
  <c r="G4615" i="1"/>
  <c r="E4615" i="1"/>
  <c r="D4615" i="1"/>
  <c r="G4614" i="1"/>
  <c r="E4614" i="1"/>
  <c r="D4614" i="1"/>
  <c r="F4614" i="1" s="1"/>
  <c r="G4613" i="1"/>
  <c r="E4613" i="1"/>
  <c r="D4613" i="1"/>
  <c r="G4612" i="1"/>
  <c r="E4612" i="1"/>
  <c r="D4612" i="1"/>
  <c r="F4612" i="1" s="1"/>
  <c r="G4611" i="1"/>
  <c r="E4611" i="1"/>
  <c r="D4611" i="1"/>
  <c r="G4610" i="1"/>
  <c r="E4610" i="1"/>
  <c r="D4610" i="1"/>
  <c r="F4610" i="1" s="1"/>
  <c r="G4609" i="1"/>
  <c r="E4609" i="1"/>
  <c r="D4609" i="1"/>
  <c r="G4608" i="1"/>
  <c r="E4608" i="1"/>
  <c r="D4608" i="1"/>
  <c r="F4608" i="1" s="1"/>
  <c r="G4607" i="1"/>
  <c r="E4607" i="1"/>
  <c r="D4607" i="1"/>
  <c r="G4606" i="1"/>
  <c r="E4606" i="1"/>
  <c r="D4606" i="1"/>
  <c r="F4606" i="1" s="1"/>
  <c r="G4605" i="1"/>
  <c r="E4605" i="1"/>
  <c r="D4605" i="1"/>
  <c r="G4604" i="1"/>
  <c r="E4604" i="1"/>
  <c r="D4604" i="1"/>
  <c r="F4604" i="1" s="1"/>
  <c r="H4604" i="1" s="1"/>
  <c r="G4603" i="1"/>
  <c r="E4603" i="1"/>
  <c r="D4603" i="1"/>
  <c r="G4602" i="1"/>
  <c r="E4602" i="1"/>
  <c r="D4602" i="1"/>
  <c r="F4602" i="1" s="1"/>
  <c r="G4601" i="1"/>
  <c r="E4601" i="1"/>
  <c r="D4601" i="1"/>
  <c r="G4600" i="1"/>
  <c r="E4600" i="1"/>
  <c r="D4600" i="1"/>
  <c r="F4600" i="1" s="1"/>
  <c r="G4599" i="1"/>
  <c r="E4599" i="1"/>
  <c r="D4599" i="1"/>
  <c r="G4598" i="1"/>
  <c r="E4598" i="1"/>
  <c r="D4598" i="1"/>
  <c r="F4598" i="1" s="1"/>
  <c r="G4597" i="1"/>
  <c r="E4597" i="1"/>
  <c r="D4597" i="1"/>
  <c r="G4596" i="1"/>
  <c r="E4596" i="1"/>
  <c r="D4596" i="1"/>
  <c r="F4596" i="1" s="1"/>
  <c r="H4596" i="1" s="1"/>
  <c r="G4595" i="1"/>
  <c r="E4595" i="1"/>
  <c r="D4595" i="1"/>
  <c r="G4594" i="1"/>
  <c r="E4594" i="1"/>
  <c r="D4594" i="1"/>
  <c r="F4594" i="1" s="1"/>
  <c r="G4593" i="1"/>
  <c r="E4593" i="1"/>
  <c r="D4593" i="1"/>
  <c r="G4592" i="1"/>
  <c r="E4592" i="1"/>
  <c r="D4592" i="1"/>
  <c r="F4592" i="1" s="1"/>
  <c r="H4592" i="1" s="1"/>
  <c r="G4591" i="1"/>
  <c r="E4591" i="1"/>
  <c r="D4591" i="1"/>
  <c r="G4590" i="1"/>
  <c r="E4590" i="1"/>
  <c r="D4590" i="1"/>
  <c r="G4589" i="1"/>
  <c r="E4589" i="1"/>
  <c r="D4589" i="1"/>
  <c r="F4589" i="1" s="1"/>
  <c r="G4588" i="1"/>
  <c r="E4588" i="1"/>
  <c r="D4588" i="1"/>
  <c r="G4587" i="1"/>
  <c r="E4587" i="1"/>
  <c r="D4587" i="1"/>
  <c r="G4586" i="1"/>
  <c r="E4586" i="1"/>
  <c r="D4586" i="1"/>
  <c r="F4586" i="1" s="1"/>
  <c r="H4586" i="1" s="1"/>
  <c r="G4585" i="1"/>
  <c r="E4585" i="1"/>
  <c r="D4585" i="1"/>
  <c r="G4584" i="1"/>
  <c r="E4584" i="1"/>
  <c r="D4584" i="1"/>
  <c r="F4584" i="1" s="1"/>
  <c r="G4583" i="1"/>
  <c r="E4583" i="1"/>
  <c r="D4583" i="1"/>
  <c r="G4582" i="1"/>
  <c r="E4582" i="1"/>
  <c r="D4582" i="1"/>
  <c r="G4581" i="1"/>
  <c r="E4581" i="1"/>
  <c r="D4581" i="1"/>
  <c r="F4581" i="1" s="1"/>
  <c r="H4581" i="1" s="1"/>
  <c r="G4580" i="1"/>
  <c r="E4580" i="1"/>
  <c r="D4580" i="1"/>
  <c r="G4579" i="1"/>
  <c r="E4579" i="1"/>
  <c r="D4579" i="1"/>
  <c r="G4578" i="1"/>
  <c r="E4578" i="1"/>
  <c r="D4578" i="1"/>
  <c r="F4578" i="1" s="1"/>
  <c r="G4577" i="1"/>
  <c r="E4577" i="1"/>
  <c r="D4577" i="1"/>
  <c r="G4576" i="1"/>
  <c r="E4576" i="1"/>
  <c r="D4576" i="1"/>
  <c r="F4576" i="1" s="1"/>
  <c r="H4576" i="1" s="1"/>
  <c r="G4575" i="1"/>
  <c r="E4575" i="1"/>
  <c r="D4575" i="1"/>
  <c r="G4574" i="1"/>
  <c r="E4574" i="1"/>
  <c r="D4574" i="1"/>
  <c r="G4573" i="1"/>
  <c r="E4573" i="1"/>
  <c r="D4573" i="1"/>
  <c r="F4573" i="1" s="1"/>
  <c r="G4572" i="1"/>
  <c r="E4572" i="1"/>
  <c r="D4572" i="1"/>
  <c r="G4571" i="1"/>
  <c r="E4571" i="1"/>
  <c r="D4571" i="1"/>
  <c r="G4570" i="1"/>
  <c r="E4570" i="1"/>
  <c r="D4570" i="1"/>
  <c r="F4570" i="1" s="1"/>
  <c r="H4570" i="1" s="1"/>
  <c r="G4569" i="1"/>
  <c r="E4569" i="1"/>
  <c r="D4569" i="1"/>
  <c r="G4568" i="1"/>
  <c r="E4568" i="1"/>
  <c r="D4568" i="1"/>
  <c r="F4568" i="1" s="1"/>
  <c r="G4567" i="1"/>
  <c r="E4567" i="1"/>
  <c r="D4567" i="1"/>
  <c r="G4566" i="1"/>
  <c r="E4566" i="1"/>
  <c r="D4566" i="1"/>
  <c r="G4565" i="1"/>
  <c r="E4565" i="1"/>
  <c r="D4565" i="1"/>
  <c r="F4565" i="1" s="1"/>
  <c r="H4565" i="1" s="1"/>
  <c r="G4564" i="1"/>
  <c r="E4564" i="1"/>
  <c r="D4564" i="1"/>
  <c r="G4563" i="1"/>
  <c r="E4563" i="1"/>
  <c r="D4563" i="1"/>
  <c r="G4562" i="1"/>
  <c r="E4562" i="1"/>
  <c r="D4562" i="1"/>
  <c r="F4562" i="1" s="1"/>
  <c r="H4562" i="1" s="1"/>
  <c r="G4561" i="1"/>
  <c r="E4561" i="1"/>
  <c r="D4561" i="1"/>
  <c r="G4560" i="1"/>
  <c r="E4560" i="1"/>
  <c r="D4560" i="1"/>
  <c r="F4560" i="1" s="1"/>
  <c r="G4559" i="1"/>
  <c r="E4559" i="1"/>
  <c r="D4559" i="1"/>
  <c r="G4558" i="1"/>
  <c r="E4558" i="1"/>
  <c r="D4558" i="1"/>
  <c r="G4557" i="1"/>
  <c r="E4557" i="1"/>
  <c r="D4557" i="1"/>
  <c r="F4557" i="1" s="1"/>
  <c r="H4557" i="1" s="1"/>
  <c r="G4556" i="1"/>
  <c r="E4556" i="1"/>
  <c r="D4556" i="1"/>
  <c r="G4555" i="1"/>
  <c r="E4555" i="1"/>
  <c r="D4555" i="1"/>
  <c r="G4554" i="1"/>
  <c r="E4554" i="1"/>
  <c r="D4554" i="1"/>
  <c r="F4554" i="1" s="1"/>
  <c r="H4554" i="1" s="1"/>
  <c r="G4553" i="1"/>
  <c r="E4553" i="1"/>
  <c r="D4553" i="1"/>
  <c r="G4552" i="1"/>
  <c r="E4552" i="1"/>
  <c r="D4552" i="1"/>
  <c r="F4552" i="1" s="1"/>
  <c r="G4551" i="1"/>
  <c r="E4551" i="1"/>
  <c r="D4551" i="1"/>
  <c r="G4550" i="1"/>
  <c r="E4550" i="1"/>
  <c r="D4550" i="1"/>
  <c r="G4549" i="1"/>
  <c r="E4549" i="1"/>
  <c r="D4549" i="1"/>
  <c r="F4549" i="1" s="1"/>
  <c r="G4548" i="1"/>
  <c r="E4548" i="1"/>
  <c r="D4548" i="1"/>
  <c r="G4547" i="1"/>
  <c r="E4547" i="1"/>
  <c r="D4547" i="1"/>
  <c r="G4546" i="1"/>
  <c r="E4546" i="1"/>
  <c r="D4546" i="1"/>
  <c r="F4546" i="1" s="1"/>
  <c r="G4545" i="1"/>
  <c r="E4545" i="1"/>
  <c r="D4545" i="1"/>
  <c r="G4544" i="1"/>
  <c r="E4544" i="1"/>
  <c r="D4544" i="1"/>
  <c r="F4544" i="1" s="1"/>
  <c r="H4544" i="1" s="1"/>
  <c r="G4543" i="1"/>
  <c r="E4543" i="1"/>
  <c r="D4543" i="1"/>
  <c r="G4542" i="1"/>
  <c r="E4542" i="1"/>
  <c r="D4542" i="1"/>
  <c r="G4541" i="1"/>
  <c r="E4541" i="1"/>
  <c r="D4541" i="1"/>
  <c r="G4540" i="1"/>
  <c r="E4540" i="1"/>
  <c r="D4540" i="1"/>
  <c r="G4539" i="1"/>
  <c r="E4539" i="1"/>
  <c r="D4539" i="1"/>
  <c r="G4538" i="1"/>
  <c r="E4538" i="1"/>
  <c r="D4538" i="1"/>
  <c r="F4538" i="1" s="1"/>
  <c r="G4537" i="1"/>
  <c r="E4537" i="1"/>
  <c r="D4537" i="1"/>
  <c r="G4536" i="1"/>
  <c r="E4536" i="1"/>
  <c r="D4536" i="1"/>
  <c r="F4536" i="1" s="1"/>
  <c r="H4536" i="1" s="1"/>
  <c r="G4535" i="1"/>
  <c r="E4535" i="1"/>
  <c r="D4535" i="1"/>
  <c r="G4534" i="1"/>
  <c r="E4534" i="1"/>
  <c r="D4534" i="1"/>
  <c r="G4533" i="1"/>
  <c r="E4533" i="1"/>
  <c r="D4533" i="1"/>
  <c r="G4532" i="1"/>
  <c r="E4532" i="1"/>
  <c r="D4532" i="1"/>
  <c r="G4531" i="1"/>
  <c r="E4531" i="1"/>
  <c r="D4531" i="1"/>
  <c r="G4530" i="1"/>
  <c r="E4530" i="1"/>
  <c r="D4530" i="1"/>
  <c r="F4530" i="1" s="1"/>
  <c r="H4530" i="1" s="1"/>
  <c r="G4529" i="1"/>
  <c r="E4529" i="1"/>
  <c r="D4529" i="1"/>
  <c r="G4528" i="1"/>
  <c r="E4528" i="1"/>
  <c r="D4528" i="1"/>
  <c r="F4528" i="1" s="1"/>
  <c r="G4527" i="1"/>
  <c r="E4527" i="1"/>
  <c r="D4527" i="1"/>
  <c r="G4526" i="1"/>
  <c r="E4526" i="1"/>
  <c r="D4526" i="1"/>
  <c r="G4525" i="1"/>
  <c r="E4525" i="1"/>
  <c r="D4525" i="1"/>
  <c r="G4524" i="1"/>
  <c r="E4524" i="1"/>
  <c r="D4524" i="1"/>
  <c r="G4523" i="1"/>
  <c r="E4523" i="1"/>
  <c r="D4523" i="1"/>
  <c r="G4522" i="1"/>
  <c r="E4522" i="1"/>
  <c r="D4522" i="1"/>
  <c r="F4522" i="1" s="1"/>
  <c r="H4522" i="1" s="1"/>
  <c r="G4521" i="1"/>
  <c r="E4521" i="1"/>
  <c r="D4521" i="1"/>
  <c r="G4520" i="1"/>
  <c r="E4520" i="1"/>
  <c r="D4520" i="1"/>
  <c r="F4520" i="1" s="1"/>
  <c r="G4519" i="1"/>
  <c r="E4519" i="1"/>
  <c r="D4519" i="1"/>
  <c r="G4518" i="1"/>
  <c r="E4518" i="1"/>
  <c r="D4518" i="1"/>
  <c r="G4517" i="1"/>
  <c r="E4517" i="1"/>
  <c r="D4517" i="1"/>
  <c r="G4516" i="1"/>
  <c r="E4516" i="1"/>
  <c r="D4516" i="1"/>
  <c r="G4515" i="1"/>
  <c r="E4515" i="1"/>
  <c r="D4515" i="1"/>
  <c r="G4514" i="1"/>
  <c r="E4514" i="1"/>
  <c r="D4514" i="1"/>
  <c r="F4514" i="1" s="1"/>
  <c r="G4513" i="1"/>
  <c r="E4513" i="1"/>
  <c r="D4513" i="1"/>
  <c r="G4512" i="1"/>
  <c r="E4512" i="1"/>
  <c r="D4512" i="1"/>
  <c r="F4512" i="1" s="1"/>
  <c r="H4512" i="1" s="1"/>
  <c r="G4511" i="1"/>
  <c r="E4511" i="1"/>
  <c r="D4511" i="1"/>
  <c r="G4510" i="1"/>
  <c r="E4510" i="1"/>
  <c r="D4510" i="1"/>
  <c r="G4509" i="1"/>
  <c r="E4509" i="1"/>
  <c r="D4509" i="1"/>
  <c r="G4508" i="1"/>
  <c r="E4508" i="1"/>
  <c r="D4508" i="1"/>
  <c r="G4507" i="1"/>
  <c r="E4507" i="1"/>
  <c r="D4507" i="1"/>
  <c r="G4506" i="1"/>
  <c r="E4506" i="1"/>
  <c r="D4506" i="1"/>
  <c r="F4506" i="1" s="1"/>
  <c r="G4505" i="1"/>
  <c r="E4505" i="1"/>
  <c r="D4505" i="1"/>
  <c r="G4504" i="1"/>
  <c r="E4504" i="1"/>
  <c r="D4504" i="1"/>
  <c r="F4504" i="1" s="1"/>
  <c r="H4504" i="1" s="1"/>
  <c r="G4503" i="1"/>
  <c r="E4503" i="1"/>
  <c r="D4503" i="1"/>
  <c r="G4502" i="1"/>
  <c r="E4502" i="1"/>
  <c r="D4502" i="1"/>
  <c r="G4501" i="1"/>
  <c r="E4501" i="1"/>
  <c r="D4501" i="1"/>
  <c r="G4500" i="1"/>
  <c r="E4500" i="1"/>
  <c r="D4500" i="1"/>
  <c r="G4499" i="1"/>
  <c r="E4499" i="1"/>
  <c r="D4499" i="1"/>
  <c r="G4498" i="1"/>
  <c r="E4498" i="1"/>
  <c r="D4498" i="1"/>
  <c r="F4498" i="1" s="1"/>
  <c r="H4498" i="1" s="1"/>
  <c r="G4497" i="1"/>
  <c r="E4497" i="1"/>
  <c r="D4497" i="1"/>
  <c r="G4496" i="1"/>
  <c r="E4496" i="1"/>
  <c r="D4496" i="1"/>
  <c r="F4496" i="1" s="1"/>
  <c r="G4495" i="1"/>
  <c r="E4495" i="1"/>
  <c r="D4495" i="1"/>
  <c r="G4494" i="1"/>
  <c r="E4494" i="1"/>
  <c r="D4494" i="1"/>
  <c r="G4493" i="1"/>
  <c r="E4493" i="1"/>
  <c r="D4493" i="1"/>
  <c r="G4492" i="1"/>
  <c r="E4492" i="1"/>
  <c r="D4492" i="1"/>
  <c r="G4491" i="1"/>
  <c r="E4491" i="1"/>
  <c r="D4491" i="1"/>
  <c r="F4491" i="1" s="1"/>
  <c r="G4490" i="1"/>
  <c r="E4490" i="1"/>
  <c r="D4490" i="1"/>
  <c r="G4489" i="1"/>
  <c r="E4489" i="1"/>
  <c r="D4489" i="1"/>
  <c r="F4489" i="1" s="1"/>
  <c r="G4488" i="1"/>
  <c r="E4488" i="1"/>
  <c r="D4488" i="1"/>
  <c r="G4487" i="1"/>
  <c r="E4487" i="1"/>
  <c r="D4487" i="1"/>
  <c r="F4487" i="1" s="1"/>
  <c r="G4486" i="1"/>
  <c r="E4486" i="1"/>
  <c r="D4486" i="1"/>
  <c r="G4485" i="1"/>
  <c r="E4485" i="1"/>
  <c r="D4485" i="1"/>
  <c r="F4485" i="1" s="1"/>
  <c r="G4484" i="1"/>
  <c r="E4484" i="1"/>
  <c r="D4484" i="1"/>
  <c r="G4483" i="1"/>
  <c r="E4483" i="1"/>
  <c r="F4483" i="1" s="1"/>
  <c r="D4483" i="1"/>
  <c r="G4482" i="1"/>
  <c r="E4482" i="1"/>
  <c r="F4482" i="1" s="1"/>
  <c r="D4482" i="1"/>
  <c r="G4481" i="1"/>
  <c r="E4481" i="1"/>
  <c r="D4481" i="1"/>
  <c r="F4481" i="1" s="1"/>
  <c r="G4480" i="1"/>
  <c r="E4480" i="1"/>
  <c r="D4480" i="1"/>
  <c r="G4479" i="1"/>
  <c r="E4479" i="1"/>
  <c r="D4479" i="1"/>
  <c r="F4479" i="1" s="1"/>
  <c r="G4478" i="1"/>
  <c r="E4478" i="1"/>
  <c r="D4478" i="1"/>
  <c r="G4477" i="1"/>
  <c r="E4477" i="1"/>
  <c r="D4477" i="1"/>
  <c r="F4477" i="1" s="1"/>
  <c r="G4476" i="1"/>
  <c r="E4476" i="1"/>
  <c r="D4476" i="1"/>
  <c r="F4476" i="1" s="1"/>
  <c r="G4475" i="1"/>
  <c r="E4475" i="1"/>
  <c r="D4475" i="1"/>
  <c r="F4475" i="1" s="1"/>
  <c r="G4474" i="1"/>
  <c r="E4474" i="1"/>
  <c r="D4474" i="1"/>
  <c r="F4474" i="1" s="1"/>
  <c r="G4473" i="1"/>
  <c r="E4473" i="1"/>
  <c r="D4473" i="1"/>
  <c r="F4473" i="1" s="1"/>
  <c r="G4472" i="1"/>
  <c r="E4472" i="1"/>
  <c r="D4472" i="1"/>
  <c r="F4472" i="1" s="1"/>
  <c r="G4471" i="1"/>
  <c r="E4471" i="1"/>
  <c r="D4471" i="1"/>
  <c r="F4471" i="1" s="1"/>
  <c r="G4470" i="1"/>
  <c r="E4470" i="1"/>
  <c r="D4470" i="1"/>
  <c r="F4470" i="1" s="1"/>
  <c r="G4469" i="1"/>
  <c r="E4469" i="1"/>
  <c r="D4469" i="1"/>
  <c r="F4469" i="1" s="1"/>
  <c r="G4468" i="1"/>
  <c r="E4468" i="1"/>
  <c r="D4468" i="1"/>
  <c r="F4468" i="1" s="1"/>
  <c r="G4467" i="1"/>
  <c r="E4467" i="1"/>
  <c r="F4467" i="1" s="1"/>
  <c r="D4467" i="1"/>
  <c r="G4466" i="1"/>
  <c r="F4466" i="1"/>
  <c r="E4466" i="1"/>
  <c r="D4466" i="1"/>
  <c r="G4465" i="1"/>
  <c r="E4465" i="1"/>
  <c r="F4465" i="1" s="1"/>
  <c r="D4465" i="1"/>
  <c r="G4464" i="1"/>
  <c r="F4464" i="1"/>
  <c r="E4464" i="1"/>
  <c r="D4464" i="1"/>
  <c r="G4463" i="1"/>
  <c r="E4463" i="1"/>
  <c r="F4463" i="1" s="1"/>
  <c r="D4463" i="1"/>
  <c r="G4462" i="1"/>
  <c r="E4462" i="1"/>
  <c r="D4462" i="1"/>
  <c r="F4462" i="1" s="1"/>
  <c r="G4461" i="1"/>
  <c r="E4461" i="1"/>
  <c r="D4461" i="1"/>
  <c r="F4461" i="1" s="1"/>
  <c r="G4460" i="1"/>
  <c r="E4460" i="1"/>
  <c r="D4460" i="1"/>
  <c r="F4460" i="1" s="1"/>
  <c r="G4459" i="1"/>
  <c r="E4459" i="1"/>
  <c r="D4459" i="1"/>
  <c r="F4459" i="1" s="1"/>
  <c r="G4458" i="1"/>
  <c r="E4458" i="1"/>
  <c r="D4458" i="1"/>
  <c r="F4458" i="1" s="1"/>
  <c r="G4457" i="1"/>
  <c r="E4457" i="1"/>
  <c r="D4457" i="1"/>
  <c r="F4457" i="1" s="1"/>
  <c r="G4456" i="1"/>
  <c r="E4456" i="1"/>
  <c r="D4456" i="1"/>
  <c r="F4456" i="1" s="1"/>
  <c r="G4455" i="1"/>
  <c r="E4455" i="1"/>
  <c r="D4455" i="1"/>
  <c r="F4455" i="1" s="1"/>
  <c r="G4454" i="1"/>
  <c r="E4454" i="1"/>
  <c r="D4454" i="1"/>
  <c r="F4454" i="1" s="1"/>
  <c r="G4453" i="1"/>
  <c r="E4453" i="1"/>
  <c r="D4453" i="1"/>
  <c r="F4453" i="1" s="1"/>
  <c r="G4452" i="1"/>
  <c r="E4452" i="1"/>
  <c r="D4452" i="1"/>
  <c r="F4452" i="1" s="1"/>
  <c r="G4451" i="1"/>
  <c r="E4451" i="1"/>
  <c r="D4451" i="1"/>
  <c r="F4451" i="1" s="1"/>
  <c r="G4450" i="1"/>
  <c r="E4450" i="1"/>
  <c r="D4450" i="1"/>
  <c r="F4450" i="1" s="1"/>
  <c r="G4449" i="1"/>
  <c r="E4449" i="1"/>
  <c r="D4449" i="1"/>
  <c r="F4449" i="1" s="1"/>
  <c r="G4448" i="1"/>
  <c r="E4448" i="1"/>
  <c r="D4448" i="1"/>
  <c r="F4448" i="1" s="1"/>
  <c r="G4447" i="1"/>
  <c r="E4447" i="1"/>
  <c r="D4447" i="1"/>
  <c r="F4447" i="1" s="1"/>
  <c r="G4446" i="1"/>
  <c r="E4446" i="1"/>
  <c r="D4446" i="1"/>
  <c r="F4446" i="1" s="1"/>
  <c r="G4445" i="1"/>
  <c r="E4445" i="1"/>
  <c r="D4445" i="1"/>
  <c r="F4445" i="1" s="1"/>
  <c r="G4444" i="1"/>
  <c r="E4444" i="1"/>
  <c r="D4444" i="1"/>
  <c r="F4444" i="1" s="1"/>
  <c r="G4443" i="1"/>
  <c r="E4443" i="1"/>
  <c r="D4443" i="1"/>
  <c r="F4443" i="1" s="1"/>
  <c r="G4442" i="1"/>
  <c r="E4442" i="1"/>
  <c r="D4442" i="1"/>
  <c r="F4442" i="1" s="1"/>
  <c r="G4441" i="1"/>
  <c r="E4441" i="1"/>
  <c r="D4441" i="1"/>
  <c r="F4441" i="1" s="1"/>
  <c r="G4440" i="1"/>
  <c r="E4440" i="1"/>
  <c r="D4440" i="1"/>
  <c r="F4440" i="1" s="1"/>
  <c r="G4439" i="1"/>
  <c r="E4439" i="1"/>
  <c r="D4439" i="1"/>
  <c r="F4439" i="1" s="1"/>
  <c r="G4438" i="1"/>
  <c r="E4438" i="1"/>
  <c r="D4438" i="1"/>
  <c r="F4438" i="1" s="1"/>
  <c r="G4437" i="1"/>
  <c r="E4437" i="1"/>
  <c r="D4437" i="1"/>
  <c r="F4437" i="1" s="1"/>
  <c r="G4436" i="1"/>
  <c r="E4436" i="1"/>
  <c r="D4436" i="1"/>
  <c r="F4436" i="1" s="1"/>
  <c r="G4435" i="1"/>
  <c r="E4435" i="1"/>
  <c r="D4435" i="1"/>
  <c r="F4435" i="1" s="1"/>
  <c r="G4434" i="1"/>
  <c r="E4434" i="1"/>
  <c r="D4434" i="1"/>
  <c r="F4434" i="1" s="1"/>
  <c r="G4433" i="1"/>
  <c r="E4433" i="1"/>
  <c r="D4433" i="1"/>
  <c r="F4433" i="1" s="1"/>
  <c r="G4432" i="1"/>
  <c r="E4432" i="1"/>
  <c r="D4432" i="1"/>
  <c r="F4432" i="1" s="1"/>
  <c r="G4431" i="1"/>
  <c r="E4431" i="1"/>
  <c r="D4431" i="1"/>
  <c r="F4431" i="1" s="1"/>
  <c r="G4430" i="1"/>
  <c r="E4430" i="1"/>
  <c r="D4430" i="1"/>
  <c r="F4430" i="1" s="1"/>
  <c r="G4429" i="1"/>
  <c r="E4429" i="1"/>
  <c r="D4429" i="1"/>
  <c r="F4429" i="1" s="1"/>
  <c r="G4428" i="1"/>
  <c r="E4428" i="1"/>
  <c r="D4428" i="1"/>
  <c r="F4428" i="1" s="1"/>
  <c r="G4427" i="1"/>
  <c r="E4427" i="1"/>
  <c r="D4427" i="1"/>
  <c r="F4427" i="1" s="1"/>
  <c r="G4426" i="1"/>
  <c r="E4426" i="1"/>
  <c r="D4426" i="1"/>
  <c r="F4426" i="1" s="1"/>
  <c r="G4425" i="1"/>
  <c r="E4425" i="1"/>
  <c r="D4425" i="1"/>
  <c r="F4425" i="1" s="1"/>
  <c r="G4424" i="1"/>
  <c r="E4424" i="1"/>
  <c r="D4424" i="1"/>
  <c r="F4424" i="1" s="1"/>
  <c r="G4423" i="1"/>
  <c r="E4423" i="1"/>
  <c r="D4423" i="1"/>
  <c r="F4423" i="1" s="1"/>
  <c r="G4422" i="1"/>
  <c r="E4422" i="1"/>
  <c r="D4422" i="1"/>
  <c r="F4422" i="1" s="1"/>
  <c r="G4421" i="1"/>
  <c r="E4421" i="1"/>
  <c r="D4421" i="1"/>
  <c r="F4421" i="1" s="1"/>
  <c r="G4420" i="1"/>
  <c r="E4420" i="1"/>
  <c r="D4420" i="1"/>
  <c r="F4420" i="1" s="1"/>
  <c r="G4419" i="1"/>
  <c r="E4419" i="1"/>
  <c r="D4419" i="1"/>
  <c r="F4419" i="1" s="1"/>
  <c r="G4418" i="1"/>
  <c r="E4418" i="1"/>
  <c r="D4418" i="1"/>
  <c r="F4418" i="1" s="1"/>
  <c r="G4417" i="1"/>
  <c r="E4417" i="1"/>
  <c r="D4417" i="1"/>
  <c r="F4417" i="1" s="1"/>
  <c r="G4416" i="1"/>
  <c r="E4416" i="1"/>
  <c r="D4416" i="1"/>
  <c r="F4416" i="1" s="1"/>
  <c r="G4415" i="1"/>
  <c r="E4415" i="1"/>
  <c r="D4415" i="1"/>
  <c r="G4414" i="1"/>
  <c r="E4414" i="1"/>
  <c r="D4414" i="1"/>
  <c r="G4413" i="1"/>
  <c r="E4413" i="1"/>
  <c r="D4413" i="1"/>
  <c r="G4412" i="1"/>
  <c r="F4412" i="1"/>
  <c r="H4412" i="1" s="1"/>
  <c r="E4412" i="1"/>
  <c r="D4412" i="1"/>
  <c r="G4411" i="1"/>
  <c r="E4411" i="1"/>
  <c r="F4411" i="1" s="1"/>
  <c r="D4411" i="1"/>
  <c r="G4410" i="1"/>
  <c r="E4410" i="1"/>
  <c r="D4410" i="1"/>
  <c r="F4410" i="1" s="1"/>
  <c r="G4409" i="1"/>
  <c r="E4409" i="1"/>
  <c r="D4409" i="1"/>
  <c r="G4408" i="1"/>
  <c r="F4408" i="1"/>
  <c r="E4408" i="1"/>
  <c r="D4408" i="1"/>
  <c r="G4407" i="1"/>
  <c r="E4407" i="1"/>
  <c r="F4407" i="1" s="1"/>
  <c r="D4407" i="1"/>
  <c r="G4406" i="1"/>
  <c r="E4406" i="1"/>
  <c r="D4406" i="1"/>
  <c r="G4405" i="1"/>
  <c r="E4405" i="1"/>
  <c r="D4405" i="1"/>
  <c r="F4405" i="1" s="1"/>
  <c r="G4404" i="1"/>
  <c r="E4404" i="1"/>
  <c r="D4404" i="1"/>
  <c r="F4404" i="1" s="1"/>
  <c r="H4404" i="1" s="1"/>
  <c r="G4403" i="1"/>
  <c r="E4403" i="1"/>
  <c r="F4403" i="1" s="1"/>
  <c r="D4403" i="1"/>
  <c r="G4402" i="1"/>
  <c r="E4402" i="1"/>
  <c r="D4402" i="1"/>
  <c r="G4401" i="1"/>
  <c r="E4401" i="1"/>
  <c r="D4401" i="1"/>
  <c r="G4400" i="1"/>
  <c r="E4400" i="1"/>
  <c r="D4400" i="1"/>
  <c r="F4400" i="1" s="1"/>
  <c r="H4400" i="1" s="1"/>
  <c r="G4399" i="1"/>
  <c r="E4399" i="1"/>
  <c r="D4399" i="1"/>
  <c r="G4398" i="1"/>
  <c r="E4398" i="1"/>
  <c r="F4398" i="1" s="1"/>
  <c r="D4398" i="1"/>
  <c r="G4397" i="1"/>
  <c r="E4397" i="1"/>
  <c r="F4397" i="1" s="1"/>
  <c r="D4397" i="1"/>
  <c r="G4396" i="1"/>
  <c r="E4396" i="1"/>
  <c r="F4396" i="1" s="1"/>
  <c r="H4396" i="1" s="1"/>
  <c r="D4396" i="1"/>
  <c r="G4395" i="1"/>
  <c r="E4395" i="1"/>
  <c r="D4395" i="1"/>
  <c r="F4395" i="1" s="1"/>
  <c r="G4394" i="1"/>
  <c r="E4394" i="1"/>
  <c r="D4394" i="1"/>
  <c r="G4393" i="1"/>
  <c r="E4393" i="1"/>
  <c r="D4393" i="1"/>
  <c r="G4392" i="1"/>
  <c r="E4392" i="1"/>
  <c r="D4392" i="1"/>
  <c r="G4391" i="1"/>
  <c r="E4391" i="1"/>
  <c r="D4391" i="1"/>
  <c r="G4390" i="1"/>
  <c r="E4390" i="1"/>
  <c r="D4390" i="1"/>
  <c r="G4389" i="1"/>
  <c r="E4389" i="1"/>
  <c r="D4389" i="1"/>
  <c r="G4388" i="1"/>
  <c r="E4388" i="1"/>
  <c r="D4388" i="1"/>
  <c r="G4387" i="1"/>
  <c r="E4387" i="1"/>
  <c r="D4387" i="1"/>
  <c r="F4387" i="1" s="1"/>
  <c r="G4386" i="1"/>
  <c r="E4386" i="1"/>
  <c r="D4386" i="1"/>
  <c r="G4385" i="1"/>
  <c r="E4385" i="1"/>
  <c r="D4385" i="1"/>
  <c r="F4385" i="1" s="1"/>
  <c r="G4384" i="1"/>
  <c r="E4384" i="1"/>
  <c r="D4384" i="1"/>
  <c r="G4383" i="1"/>
  <c r="E4383" i="1"/>
  <c r="D4383" i="1"/>
  <c r="F4383" i="1" s="1"/>
  <c r="G4382" i="1"/>
  <c r="E4382" i="1"/>
  <c r="D4382" i="1"/>
  <c r="G4381" i="1"/>
  <c r="E4381" i="1"/>
  <c r="D4381" i="1"/>
  <c r="F4381" i="1" s="1"/>
  <c r="G4380" i="1"/>
  <c r="E4380" i="1"/>
  <c r="D4380" i="1"/>
  <c r="G4379" i="1"/>
  <c r="E4379" i="1"/>
  <c r="D4379" i="1"/>
  <c r="F4379" i="1" s="1"/>
  <c r="G4378" i="1"/>
  <c r="E4378" i="1"/>
  <c r="D4378" i="1"/>
  <c r="G4377" i="1"/>
  <c r="E4377" i="1"/>
  <c r="D4377" i="1"/>
  <c r="G4376" i="1"/>
  <c r="E4376" i="1"/>
  <c r="D4376" i="1"/>
  <c r="G4375" i="1"/>
  <c r="E4375" i="1"/>
  <c r="D4375" i="1"/>
  <c r="G4374" i="1"/>
  <c r="E4374" i="1"/>
  <c r="D4374" i="1"/>
  <c r="G4373" i="1"/>
  <c r="E4373" i="1"/>
  <c r="D4373" i="1"/>
  <c r="G4372" i="1"/>
  <c r="E4372" i="1"/>
  <c r="D4372" i="1"/>
  <c r="G4371" i="1"/>
  <c r="E4371" i="1"/>
  <c r="D4371" i="1"/>
  <c r="G4370" i="1"/>
  <c r="E4370" i="1"/>
  <c r="D4370" i="1"/>
  <c r="G4369" i="1"/>
  <c r="E4369" i="1"/>
  <c r="D4369" i="1"/>
  <c r="G4368" i="1"/>
  <c r="E4368" i="1"/>
  <c r="D4368" i="1"/>
  <c r="G4367" i="1"/>
  <c r="E4367" i="1"/>
  <c r="D4367" i="1"/>
  <c r="G4366" i="1"/>
  <c r="E4366" i="1"/>
  <c r="D4366" i="1"/>
  <c r="G4365" i="1"/>
  <c r="E4365" i="1"/>
  <c r="D4365" i="1"/>
  <c r="G4364" i="1"/>
  <c r="E4364" i="1"/>
  <c r="D4364" i="1"/>
  <c r="G4363" i="1"/>
  <c r="E4363" i="1"/>
  <c r="D4363" i="1"/>
  <c r="G4362" i="1"/>
  <c r="E4362" i="1"/>
  <c r="D4362" i="1"/>
  <c r="G4361" i="1"/>
  <c r="E4361" i="1"/>
  <c r="D4361" i="1"/>
  <c r="G4360" i="1"/>
  <c r="E4360" i="1"/>
  <c r="D4360" i="1"/>
  <c r="G4359" i="1"/>
  <c r="E4359" i="1"/>
  <c r="D4359" i="1"/>
  <c r="G4358" i="1"/>
  <c r="E4358" i="1"/>
  <c r="D4358" i="1"/>
  <c r="G4357" i="1"/>
  <c r="E4357" i="1"/>
  <c r="D4357" i="1"/>
  <c r="G4356" i="1"/>
  <c r="E4356" i="1"/>
  <c r="D4356" i="1"/>
  <c r="G4355" i="1"/>
  <c r="E4355" i="1"/>
  <c r="D4355" i="1"/>
  <c r="G4354" i="1"/>
  <c r="E4354" i="1"/>
  <c r="D4354" i="1"/>
  <c r="G4353" i="1"/>
  <c r="E4353" i="1"/>
  <c r="D4353" i="1"/>
  <c r="G4352" i="1"/>
  <c r="E4352" i="1"/>
  <c r="D4352" i="1"/>
  <c r="G4351" i="1"/>
  <c r="E4351" i="1"/>
  <c r="D4351" i="1"/>
  <c r="G4350" i="1"/>
  <c r="E4350" i="1"/>
  <c r="D4350" i="1"/>
  <c r="G4349" i="1"/>
  <c r="E4349" i="1"/>
  <c r="D4349" i="1"/>
  <c r="G4348" i="1"/>
  <c r="E4348" i="1"/>
  <c r="D4348" i="1"/>
  <c r="G4347" i="1"/>
  <c r="E4347" i="1"/>
  <c r="D4347" i="1"/>
  <c r="G4346" i="1"/>
  <c r="E4346" i="1"/>
  <c r="D4346" i="1"/>
  <c r="G4345" i="1"/>
  <c r="E4345" i="1"/>
  <c r="D4345" i="1"/>
  <c r="G4344" i="1"/>
  <c r="E4344" i="1"/>
  <c r="D4344" i="1"/>
  <c r="G4343" i="1"/>
  <c r="E4343" i="1"/>
  <c r="D4343" i="1"/>
  <c r="G4342" i="1"/>
  <c r="E4342" i="1"/>
  <c r="D4342" i="1"/>
  <c r="G4341" i="1"/>
  <c r="E4341" i="1"/>
  <c r="D4341" i="1"/>
  <c r="G4340" i="1"/>
  <c r="E4340" i="1"/>
  <c r="D4340" i="1"/>
  <c r="G4339" i="1"/>
  <c r="E4339" i="1"/>
  <c r="D4339" i="1"/>
  <c r="G4338" i="1"/>
  <c r="E4338" i="1"/>
  <c r="D4338" i="1"/>
  <c r="G4337" i="1"/>
  <c r="E4337" i="1"/>
  <c r="D4337" i="1"/>
  <c r="G4336" i="1"/>
  <c r="E4336" i="1"/>
  <c r="D4336" i="1"/>
  <c r="G4335" i="1"/>
  <c r="E4335" i="1"/>
  <c r="D4335" i="1"/>
  <c r="G4334" i="1"/>
  <c r="E4334" i="1"/>
  <c r="D4334" i="1"/>
  <c r="G4333" i="1"/>
  <c r="E4333" i="1"/>
  <c r="D4333" i="1"/>
  <c r="G4332" i="1"/>
  <c r="E4332" i="1"/>
  <c r="D4332" i="1"/>
  <c r="G4331" i="1"/>
  <c r="E4331" i="1"/>
  <c r="D4331" i="1"/>
  <c r="G4330" i="1"/>
  <c r="E4330" i="1"/>
  <c r="D4330" i="1"/>
  <c r="G4329" i="1"/>
  <c r="E4329" i="1"/>
  <c r="D4329" i="1"/>
  <c r="G4328" i="1"/>
  <c r="E4328" i="1"/>
  <c r="D4328" i="1"/>
  <c r="G4327" i="1"/>
  <c r="E4327" i="1"/>
  <c r="D4327" i="1"/>
  <c r="G4326" i="1"/>
  <c r="E4326" i="1"/>
  <c r="D4326" i="1"/>
  <c r="G4325" i="1"/>
  <c r="E4325" i="1"/>
  <c r="D4325" i="1"/>
  <c r="G4324" i="1"/>
  <c r="E4324" i="1"/>
  <c r="D4324" i="1"/>
  <c r="G4323" i="1"/>
  <c r="E4323" i="1"/>
  <c r="D4323" i="1"/>
  <c r="G4322" i="1"/>
  <c r="E4322" i="1"/>
  <c r="D4322" i="1"/>
  <c r="G4321" i="1"/>
  <c r="E4321" i="1"/>
  <c r="D4321" i="1"/>
  <c r="G4320" i="1"/>
  <c r="E4320" i="1"/>
  <c r="D4320" i="1"/>
  <c r="G4319" i="1"/>
  <c r="E4319" i="1"/>
  <c r="D4319" i="1"/>
  <c r="G4318" i="1"/>
  <c r="E4318" i="1"/>
  <c r="D4318" i="1"/>
  <c r="G4317" i="1"/>
  <c r="E4317" i="1"/>
  <c r="D4317" i="1"/>
  <c r="G4316" i="1"/>
  <c r="E4316" i="1"/>
  <c r="D4316" i="1"/>
  <c r="G4315" i="1"/>
  <c r="E4315" i="1"/>
  <c r="D4315" i="1"/>
  <c r="G4314" i="1"/>
  <c r="E4314" i="1"/>
  <c r="D4314" i="1"/>
  <c r="G4313" i="1"/>
  <c r="E4313" i="1"/>
  <c r="D4313" i="1"/>
  <c r="G4312" i="1"/>
  <c r="E4312" i="1"/>
  <c r="D4312" i="1"/>
  <c r="G4311" i="1"/>
  <c r="E4311" i="1"/>
  <c r="D4311" i="1"/>
  <c r="G4310" i="1"/>
  <c r="E4310" i="1"/>
  <c r="D4310" i="1"/>
  <c r="G4309" i="1"/>
  <c r="E4309" i="1"/>
  <c r="D4309" i="1"/>
  <c r="G4308" i="1"/>
  <c r="E4308" i="1"/>
  <c r="D4308" i="1"/>
  <c r="G4307" i="1"/>
  <c r="E4307" i="1"/>
  <c r="D4307" i="1"/>
  <c r="G4306" i="1"/>
  <c r="E4306" i="1"/>
  <c r="D4306" i="1"/>
  <c r="G4305" i="1"/>
  <c r="E4305" i="1"/>
  <c r="D4305" i="1"/>
  <c r="G4304" i="1"/>
  <c r="E4304" i="1"/>
  <c r="D4304" i="1"/>
  <c r="G4303" i="1"/>
  <c r="E4303" i="1"/>
  <c r="D4303" i="1"/>
  <c r="G4302" i="1"/>
  <c r="E4302" i="1"/>
  <c r="D4302" i="1"/>
  <c r="G4301" i="1"/>
  <c r="E4301" i="1"/>
  <c r="D4301" i="1"/>
  <c r="G4300" i="1"/>
  <c r="E4300" i="1"/>
  <c r="D4300" i="1"/>
  <c r="G4299" i="1"/>
  <c r="E4299" i="1"/>
  <c r="D4299" i="1"/>
  <c r="G4298" i="1"/>
  <c r="E4298" i="1"/>
  <c r="D4298" i="1"/>
  <c r="G4297" i="1"/>
  <c r="E4297" i="1"/>
  <c r="D4297" i="1"/>
  <c r="G4296" i="1"/>
  <c r="E4296" i="1"/>
  <c r="D4296" i="1"/>
  <c r="G4295" i="1"/>
  <c r="E4295" i="1"/>
  <c r="D4295" i="1"/>
  <c r="G4294" i="1"/>
  <c r="E4294" i="1"/>
  <c r="D4294" i="1"/>
  <c r="G4293" i="1"/>
  <c r="E4293" i="1"/>
  <c r="D4293" i="1"/>
  <c r="G4292" i="1"/>
  <c r="E4292" i="1"/>
  <c r="D4292" i="1"/>
  <c r="G4291" i="1"/>
  <c r="E4291" i="1"/>
  <c r="D4291" i="1"/>
  <c r="G4290" i="1"/>
  <c r="E4290" i="1"/>
  <c r="D4290" i="1"/>
  <c r="G4289" i="1"/>
  <c r="E4289" i="1"/>
  <c r="D4289" i="1"/>
  <c r="G4288" i="1"/>
  <c r="E4288" i="1"/>
  <c r="D4288" i="1"/>
  <c r="G4287" i="1"/>
  <c r="E4287" i="1"/>
  <c r="D4287" i="1"/>
  <c r="G4286" i="1"/>
  <c r="E4286" i="1"/>
  <c r="D4286" i="1"/>
  <c r="G4285" i="1"/>
  <c r="E4285" i="1"/>
  <c r="D4285" i="1"/>
  <c r="G4284" i="1"/>
  <c r="E4284" i="1"/>
  <c r="D4284" i="1"/>
  <c r="G4283" i="1"/>
  <c r="E4283" i="1"/>
  <c r="D4283" i="1"/>
  <c r="G4282" i="1"/>
  <c r="E4282" i="1"/>
  <c r="D4282" i="1"/>
  <c r="G4281" i="1"/>
  <c r="E4281" i="1"/>
  <c r="D4281" i="1"/>
  <c r="G4280" i="1"/>
  <c r="E4280" i="1"/>
  <c r="D4280" i="1"/>
  <c r="G4279" i="1"/>
  <c r="E4279" i="1"/>
  <c r="D4279" i="1"/>
  <c r="G4278" i="1"/>
  <c r="E4278" i="1"/>
  <c r="D4278" i="1"/>
  <c r="G4277" i="1"/>
  <c r="E4277" i="1"/>
  <c r="D4277" i="1"/>
  <c r="G4276" i="1"/>
  <c r="E4276" i="1"/>
  <c r="D4276" i="1"/>
  <c r="G4275" i="1"/>
  <c r="E4275" i="1"/>
  <c r="D4275" i="1"/>
  <c r="G4274" i="1"/>
  <c r="E4274" i="1"/>
  <c r="D4274" i="1"/>
  <c r="G4273" i="1"/>
  <c r="E4273" i="1"/>
  <c r="D4273" i="1"/>
  <c r="G4272" i="1"/>
  <c r="E4272" i="1"/>
  <c r="D4272" i="1"/>
  <c r="G4271" i="1"/>
  <c r="E4271" i="1"/>
  <c r="D4271" i="1"/>
  <c r="G4270" i="1"/>
  <c r="E4270" i="1"/>
  <c r="D4270" i="1"/>
  <c r="G4269" i="1"/>
  <c r="E4269" i="1"/>
  <c r="D4269" i="1"/>
  <c r="G4268" i="1"/>
  <c r="E4268" i="1"/>
  <c r="D4268" i="1"/>
  <c r="G4267" i="1"/>
  <c r="E4267" i="1"/>
  <c r="D4267" i="1"/>
  <c r="G4266" i="1"/>
  <c r="E4266" i="1"/>
  <c r="D4266" i="1"/>
  <c r="G4265" i="1"/>
  <c r="E4265" i="1"/>
  <c r="D4265" i="1"/>
  <c r="G4264" i="1"/>
  <c r="E4264" i="1"/>
  <c r="D4264" i="1"/>
  <c r="G4263" i="1"/>
  <c r="E4263" i="1"/>
  <c r="D4263" i="1"/>
  <c r="G4262" i="1"/>
  <c r="E4262" i="1"/>
  <c r="D4262" i="1"/>
  <c r="G4261" i="1"/>
  <c r="E4261" i="1"/>
  <c r="D4261" i="1"/>
  <c r="G4260" i="1"/>
  <c r="E4260" i="1"/>
  <c r="D4260" i="1"/>
  <c r="G4259" i="1"/>
  <c r="E4259" i="1"/>
  <c r="D4259" i="1"/>
  <c r="G4258" i="1"/>
  <c r="E4258" i="1"/>
  <c r="D4258" i="1"/>
  <c r="G4257" i="1"/>
  <c r="E4257" i="1"/>
  <c r="D4257" i="1"/>
  <c r="G4256" i="1"/>
  <c r="E4256" i="1"/>
  <c r="D4256" i="1"/>
  <c r="G4255" i="1"/>
  <c r="E4255" i="1"/>
  <c r="D4255" i="1"/>
  <c r="G4254" i="1"/>
  <c r="E4254" i="1"/>
  <c r="D4254" i="1"/>
  <c r="G4253" i="1"/>
  <c r="E4253" i="1"/>
  <c r="D4253" i="1"/>
  <c r="G4252" i="1"/>
  <c r="E4252" i="1"/>
  <c r="D4252" i="1"/>
  <c r="G4251" i="1"/>
  <c r="E4251" i="1"/>
  <c r="D4251" i="1"/>
  <c r="G4250" i="1"/>
  <c r="E4250" i="1"/>
  <c r="D4250" i="1"/>
  <c r="G4249" i="1"/>
  <c r="E4249" i="1"/>
  <c r="D4249" i="1"/>
  <c r="G4248" i="1"/>
  <c r="E4248" i="1"/>
  <c r="D4248" i="1"/>
  <c r="G4247" i="1"/>
  <c r="E4247" i="1"/>
  <c r="D4247" i="1"/>
  <c r="G4246" i="1"/>
  <c r="E4246" i="1"/>
  <c r="D4246" i="1"/>
  <c r="G4245" i="1"/>
  <c r="E4245" i="1"/>
  <c r="D4245" i="1"/>
  <c r="G4244" i="1"/>
  <c r="E4244" i="1"/>
  <c r="D4244" i="1"/>
  <c r="G4243" i="1"/>
  <c r="E4243" i="1"/>
  <c r="D4243" i="1"/>
  <c r="G4242" i="1"/>
  <c r="E4242" i="1"/>
  <c r="D4242" i="1"/>
  <c r="G4241" i="1"/>
  <c r="E4241" i="1"/>
  <c r="D4241" i="1"/>
  <c r="G4240" i="1"/>
  <c r="E4240" i="1"/>
  <c r="D4240" i="1"/>
  <c r="G4239" i="1"/>
  <c r="E4239" i="1"/>
  <c r="D4239" i="1"/>
  <c r="G4238" i="1"/>
  <c r="E4238" i="1"/>
  <c r="D4238" i="1"/>
  <c r="G4237" i="1"/>
  <c r="E4237" i="1"/>
  <c r="D4237" i="1"/>
  <c r="G4236" i="1"/>
  <c r="E4236" i="1"/>
  <c r="D4236" i="1"/>
  <c r="G4235" i="1"/>
  <c r="E4235" i="1"/>
  <c r="D4235" i="1"/>
  <c r="G4234" i="1"/>
  <c r="E4234" i="1"/>
  <c r="D4234" i="1"/>
  <c r="G4233" i="1"/>
  <c r="E4233" i="1"/>
  <c r="D4233" i="1"/>
  <c r="G4232" i="1"/>
  <c r="E4232" i="1"/>
  <c r="D4232" i="1"/>
  <c r="G4231" i="1"/>
  <c r="E4231" i="1"/>
  <c r="D4231" i="1"/>
  <c r="G4230" i="1"/>
  <c r="E4230" i="1"/>
  <c r="D4230" i="1"/>
  <c r="G4229" i="1"/>
  <c r="E4229" i="1"/>
  <c r="D4229" i="1"/>
  <c r="G4228" i="1"/>
  <c r="E4228" i="1"/>
  <c r="D4228" i="1"/>
  <c r="G4227" i="1"/>
  <c r="E4227" i="1"/>
  <c r="D4227" i="1"/>
  <c r="G4226" i="1"/>
  <c r="E4226" i="1"/>
  <c r="D4226" i="1"/>
  <c r="G4225" i="1"/>
  <c r="E4225" i="1"/>
  <c r="D4225" i="1"/>
  <c r="G4224" i="1"/>
  <c r="E4224" i="1"/>
  <c r="D4224" i="1"/>
  <c r="G4223" i="1"/>
  <c r="E4223" i="1"/>
  <c r="D4223" i="1"/>
  <c r="G4222" i="1"/>
  <c r="E4222" i="1"/>
  <c r="D4222" i="1"/>
  <c r="G4221" i="1"/>
  <c r="E4221" i="1"/>
  <c r="D4221" i="1"/>
  <c r="G4220" i="1"/>
  <c r="E4220" i="1"/>
  <c r="D4220" i="1"/>
  <c r="F4220" i="1" s="1"/>
  <c r="G4219" i="1"/>
  <c r="E4219" i="1"/>
  <c r="D4219" i="1"/>
  <c r="G4218" i="1"/>
  <c r="E4218" i="1"/>
  <c r="D4218" i="1"/>
  <c r="G4217" i="1"/>
  <c r="E4217" i="1"/>
  <c r="D4217" i="1"/>
  <c r="G4216" i="1"/>
  <c r="E4216" i="1"/>
  <c r="D4216" i="1"/>
  <c r="F4216" i="1" s="1"/>
  <c r="G4215" i="1"/>
  <c r="E4215" i="1"/>
  <c r="D4215" i="1"/>
  <c r="G4214" i="1"/>
  <c r="E4214" i="1"/>
  <c r="D4214" i="1"/>
  <c r="G4213" i="1"/>
  <c r="E4213" i="1"/>
  <c r="D4213" i="1"/>
  <c r="G4212" i="1"/>
  <c r="E4212" i="1"/>
  <c r="D4212" i="1"/>
  <c r="F4212" i="1" s="1"/>
  <c r="G4211" i="1"/>
  <c r="E4211" i="1"/>
  <c r="D4211" i="1"/>
  <c r="G4210" i="1"/>
  <c r="E4210" i="1"/>
  <c r="D4210" i="1"/>
  <c r="G4209" i="1"/>
  <c r="E4209" i="1"/>
  <c r="D4209" i="1"/>
  <c r="G4208" i="1"/>
  <c r="E4208" i="1"/>
  <c r="D4208" i="1"/>
  <c r="F4208" i="1" s="1"/>
  <c r="G4207" i="1"/>
  <c r="E4207" i="1"/>
  <c r="D4207" i="1"/>
  <c r="G4206" i="1"/>
  <c r="E4206" i="1"/>
  <c r="D4206" i="1"/>
  <c r="G4205" i="1"/>
  <c r="E4205" i="1"/>
  <c r="D4205" i="1"/>
  <c r="G4204" i="1"/>
  <c r="E4204" i="1"/>
  <c r="D4204" i="1"/>
  <c r="F4204" i="1" s="1"/>
  <c r="G4203" i="1"/>
  <c r="E4203" i="1"/>
  <c r="D4203" i="1"/>
  <c r="G4202" i="1"/>
  <c r="E4202" i="1"/>
  <c r="D4202" i="1"/>
  <c r="G4201" i="1"/>
  <c r="E4201" i="1"/>
  <c r="D4201" i="1"/>
  <c r="G4200" i="1"/>
  <c r="E4200" i="1"/>
  <c r="D4200" i="1"/>
  <c r="F4200" i="1" s="1"/>
  <c r="G4199" i="1"/>
  <c r="E4199" i="1"/>
  <c r="D4199" i="1"/>
  <c r="G4198" i="1"/>
  <c r="E4198" i="1"/>
  <c r="D4198" i="1"/>
  <c r="G4197" i="1"/>
  <c r="E4197" i="1"/>
  <c r="D4197" i="1"/>
  <c r="G4196" i="1"/>
  <c r="E4196" i="1"/>
  <c r="D4196" i="1"/>
  <c r="F4196" i="1" s="1"/>
  <c r="G4195" i="1"/>
  <c r="E4195" i="1"/>
  <c r="D4195" i="1"/>
  <c r="G4194" i="1"/>
  <c r="E4194" i="1"/>
  <c r="D4194" i="1"/>
  <c r="G4193" i="1"/>
  <c r="E4193" i="1"/>
  <c r="D4193" i="1"/>
  <c r="G4192" i="1"/>
  <c r="E4192" i="1"/>
  <c r="D4192" i="1"/>
  <c r="F4192" i="1" s="1"/>
  <c r="G4191" i="1"/>
  <c r="E4191" i="1"/>
  <c r="D4191" i="1"/>
  <c r="G4190" i="1"/>
  <c r="E4190" i="1"/>
  <c r="D4190" i="1"/>
  <c r="G4189" i="1"/>
  <c r="E4189" i="1"/>
  <c r="D4189" i="1"/>
  <c r="G4188" i="1"/>
  <c r="E4188" i="1"/>
  <c r="D4188" i="1"/>
  <c r="F4188" i="1" s="1"/>
  <c r="G4187" i="1"/>
  <c r="E4187" i="1"/>
  <c r="D4187" i="1"/>
  <c r="G4186" i="1"/>
  <c r="E4186" i="1"/>
  <c r="D4186" i="1"/>
  <c r="G4185" i="1"/>
  <c r="E4185" i="1"/>
  <c r="D4185" i="1"/>
  <c r="G4184" i="1"/>
  <c r="E4184" i="1"/>
  <c r="D4184" i="1"/>
  <c r="F4184" i="1" s="1"/>
  <c r="G4183" i="1"/>
  <c r="E4183" i="1"/>
  <c r="D4183" i="1"/>
  <c r="G4182" i="1"/>
  <c r="E4182" i="1"/>
  <c r="D4182" i="1"/>
  <c r="G4181" i="1"/>
  <c r="E4181" i="1"/>
  <c r="D4181" i="1"/>
  <c r="G4180" i="1"/>
  <c r="E4180" i="1"/>
  <c r="D4180" i="1"/>
  <c r="F4180" i="1" s="1"/>
  <c r="G4179" i="1"/>
  <c r="E4179" i="1"/>
  <c r="D4179" i="1"/>
  <c r="G4178" i="1"/>
  <c r="E4178" i="1"/>
  <c r="D4178" i="1"/>
  <c r="G4177" i="1"/>
  <c r="E4177" i="1"/>
  <c r="D4177" i="1"/>
  <c r="G4176" i="1"/>
  <c r="E4176" i="1"/>
  <c r="D4176" i="1"/>
  <c r="F4176" i="1" s="1"/>
  <c r="G4175" i="1"/>
  <c r="E4175" i="1"/>
  <c r="D4175" i="1"/>
  <c r="G4174" i="1"/>
  <c r="E4174" i="1"/>
  <c r="D4174" i="1"/>
  <c r="G4173" i="1"/>
  <c r="E4173" i="1"/>
  <c r="D4173" i="1"/>
  <c r="G4172" i="1"/>
  <c r="E4172" i="1"/>
  <c r="D4172" i="1"/>
  <c r="F4172" i="1" s="1"/>
  <c r="G4171" i="1"/>
  <c r="E4171" i="1"/>
  <c r="D4171" i="1"/>
  <c r="G4170" i="1"/>
  <c r="E4170" i="1"/>
  <c r="D4170" i="1"/>
  <c r="G4169" i="1"/>
  <c r="E4169" i="1"/>
  <c r="D4169" i="1"/>
  <c r="G4168" i="1"/>
  <c r="E4168" i="1"/>
  <c r="D4168" i="1"/>
  <c r="F4168" i="1" s="1"/>
  <c r="G4167" i="1"/>
  <c r="E4167" i="1"/>
  <c r="D4167" i="1"/>
  <c r="G4166" i="1"/>
  <c r="E4166" i="1"/>
  <c r="D4166" i="1"/>
  <c r="G4165" i="1"/>
  <c r="E4165" i="1"/>
  <c r="D4165" i="1"/>
  <c r="G4164" i="1"/>
  <c r="E4164" i="1"/>
  <c r="D4164" i="1"/>
  <c r="F4164" i="1" s="1"/>
  <c r="G4163" i="1"/>
  <c r="E4163" i="1"/>
  <c r="D4163" i="1"/>
  <c r="G4162" i="1"/>
  <c r="E4162" i="1"/>
  <c r="D4162" i="1"/>
  <c r="G4161" i="1"/>
  <c r="E4161" i="1"/>
  <c r="D4161" i="1"/>
  <c r="G4160" i="1"/>
  <c r="E4160" i="1"/>
  <c r="D4160" i="1"/>
  <c r="F4160" i="1" s="1"/>
  <c r="G4159" i="1"/>
  <c r="E4159" i="1"/>
  <c r="D4159" i="1"/>
  <c r="G4158" i="1"/>
  <c r="E4158" i="1"/>
  <c r="D4158" i="1"/>
  <c r="G4157" i="1"/>
  <c r="E4157" i="1"/>
  <c r="D4157" i="1"/>
  <c r="G4156" i="1"/>
  <c r="E4156" i="1"/>
  <c r="D4156" i="1"/>
  <c r="F4156" i="1" s="1"/>
  <c r="G4155" i="1"/>
  <c r="E4155" i="1"/>
  <c r="D4155" i="1"/>
  <c r="G4154" i="1"/>
  <c r="E4154" i="1"/>
  <c r="D4154" i="1"/>
  <c r="G4153" i="1"/>
  <c r="E4153" i="1"/>
  <c r="D4153" i="1"/>
  <c r="G4152" i="1"/>
  <c r="E4152" i="1"/>
  <c r="D4152" i="1"/>
  <c r="F4152" i="1" s="1"/>
  <c r="G4151" i="1"/>
  <c r="E4151" i="1"/>
  <c r="D4151" i="1"/>
  <c r="G4150" i="1"/>
  <c r="E4150" i="1"/>
  <c r="D4150" i="1"/>
  <c r="G4149" i="1"/>
  <c r="E4149" i="1"/>
  <c r="D4149" i="1"/>
  <c r="G4148" i="1"/>
  <c r="E4148" i="1"/>
  <c r="D4148" i="1"/>
  <c r="F4148" i="1" s="1"/>
  <c r="G4147" i="1"/>
  <c r="E4147" i="1"/>
  <c r="D4147" i="1"/>
  <c r="G4146" i="1"/>
  <c r="E4146" i="1"/>
  <c r="D4146" i="1"/>
  <c r="G4145" i="1"/>
  <c r="E4145" i="1"/>
  <c r="D4145" i="1"/>
  <c r="G4144" i="1"/>
  <c r="E4144" i="1"/>
  <c r="D4144" i="1"/>
  <c r="F4144" i="1" s="1"/>
  <c r="G4143" i="1"/>
  <c r="E4143" i="1"/>
  <c r="D4143" i="1"/>
  <c r="G4142" i="1"/>
  <c r="E4142" i="1"/>
  <c r="D4142" i="1"/>
  <c r="G4141" i="1"/>
  <c r="E4141" i="1"/>
  <c r="D4141" i="1"/>
  <c r="G4140" i="1"/>
  <c r="E4140" i="1"/>
  <c r="D4140" i="1"/>
  <c r="F4140" i="1" s="1"/>
  <c r="G4139" i="1"/>
  <c r="E4139" i="1"/>
  <c r="D4139" i="1"/>
  <c r="G4138" i="1"/>
  <c r="E4138" i="1"/>
  <c r="D4138" i="1"/>
  <c r="G4137" i="1"/>
  <c r="E4137" i="1"/>
  <c r="D4137" i="1"/>
  <c r="G4136" i="1"/>
  <c r="E4136" i="1"/>
  <c r="D4136" i="1"/>
  <c r="F4136" i="1" s="1"/>
  <c r="G4135" i="1"/>
  <c r="E4135" i="1"/>
  <c r="D4135" i="1"/>
  <c r="G4134" i="1"/>
  <c r="E4134" i="1"/>
  <c r="D4134" i="1"/>
  <c r="G4133" i="1"/>
  <c r="E4133" i="1"/>
  <c r="D4133" i="1"/>
  <c r="G4132" i="1"/>
  <c r="E4132" i="1"/>
  <c r="D4132" i="1"/>
  <c r="F4132" i="1" s="1"/>
  <c r="G4131" i="1"/>
  <c r="E4131" i="1"/>
  <c r="D4131" i="1"/>
  <c r="G4130" i="1"/>
  <c r="E4130" i="1"/>
  <c r="D4130" i="1"/>
  <c r="G4129" i="1"/>
  <c r="E4129" i="1"/>
  <c r="D4129" i="1"/>
  <c r="G4128" i="1"/>
  <c r="E4128" i="1"/>
  <c r="D4128" i="1"/>
  <c r="F4128" i="1" s="1"/>
  <c r="G4127" i="1"/>
  <c r="E4127" i="1"/>
  <c r="D4127" i="1"/>
  <c r="G4126" i="1"/>
  <c r="E4126" i="1"/>
  <c r="D4126" i="1"/>
  <c r="G4125" i="1"/>
  <c r="E4125" i="1"/>
  <c r="D4125" i="1"/>
  <c r="G4124" i="1"/>
  <c r="E4124" i="1"/>
  <c r="D4124" i="1"/>
  <c r="F4124" i="1" s="1"/>
  <c r="G4123" i="1"/>
  <c r="E4123" i="1"/>
  <c r="D4123" i="1"/>
  <c r="G4122" i="1"/>
  <c r="E4122" i="1"/>
  <c r="D4122" i="1"/>
  <c r="G4121" i="1"/>
  <c r="E4121" i="1"/>
  <c r="D4121" i="1"/>
  <c r="G4120" i="1"/>
  <c r="E4120" i="1"/>
  <c r="D4120" i="1"/>
  <c r="F4120" i="1" s="1"/>
  <c r="G4119" i="1"/>
  <c r="E4119" i="1"/>
  <c r="D4119" i="1"/>
  <c r="G4118" i="1"/>
  <c r="E4118" i="1"/>
  <c r="D4118" i="1"/>
  <c r="G4117" i="1"/>
  <c r="E4117" i="1"/>
  <c r="D4117" i="1"/>
  <c r="G4116" i="1"/>
  <c r="E4116" i="1"/>
  <c r="D4116" i="1"/>
  <c r="F4116" i="1" s="1"/>
  <c r="G4115" i="1"/>
  <c r="E4115" i="1"/>
  <c r="D4115" i="1"/>
  <c r="G4114" i="1"/>
  <c r="E4114" i="1"/>
  <c r="D4114" i="1"/>
  <c r="G4113" i="1"/>
  <c r="E4113" i="1"/>
  <c r="D4113" i="1"/>
  <c r="G4112" i="1"/>
  <c r="E4112" i="1"/>
  <c r="D4112" i="1"/>
  <c r="F4112" i="1" s="1"/>
  <c r="G4111" i="1"/>
  <c r="E4111" i="1"/>
  <c r="D4111" i="1"/>
  <c r="G4110" i="1"/>
  <c r="E4110" i="1"/>
  <c r="D4110" i="1"/>
  <c r="G4109" i="1"/>
  <c r="E4109" i="1"/>
  <c r="D4109" i="1"/>
  <c r="G4108" i="1"/>
  <c r="E4108" i="1"/>
  <c r="D4108" i="1"/>
  <c r="F4108" i="1" s="1"/>
  <c r="G4107" i="1"/>
  <c r="E4107" i="1"/>
  <c r="D4107" i="1"/>
  <c r="G4106" i="1"/>
  <c r="E4106" i="1"/>
  <c r="D4106" i="1"/>
  <c r="G4105" i="1"/>
  <c r="E4105" i="1"/>
  <c r="D4105" i="1"/>
  <c r="G4104" i="1"/>
  <c r="E4104" i="1"/>
  <c r="D4104" i="1"/>
  <c r="F4104" i="1" s="1"/>
  <c r="G4103" i="1"/>
  <c r="E4103" i="1"/>
  <c r="D4103" i="1"/>
  <c r="G4102" i="1"/>
  <c r="E4102" i="1"/>
  <c r="D4102" i="1"/>
  <c r="G4101" i="1"/>
  <c r="E4101" i="1"/>
  <c r="D4101" i="1"/>
  <c r="G4100" i="1"/>
  <c r="E4100" i="1"/>
  <c r="D4100" i="1"/>
  <c r="F4100" i="1" s="1"/>
  <c r="G4099" i="1"/>
  <c r="E4099" i="1"/>
  <c r="D4099" i="1"/>
  <c r="G4098" i="1"/>
  <c r="E4098" i="1"/>
  <c r="D4098" i="1"/>
  <c r="G4097" i="1"/>
  <c r="E4097" i="1"/>
  <c r="D4097" i="1"/>
  <c r="G4096" i="1"/>
  <c r="E4096" i="1"/>
  <c r="D4096" i="1"/>
  <c r="F4096" i="1" s="1"/>
  <c r="G4095" i="1"/>
  <c r="E4095" i="1"/>
  <c r="D4095" i="1"/>
  <c r="G4094" i="1"/>
  <c r="E4094" i="1"/>
  <c r="D4094" i="1"/>
  <c r="G4093" i="1"/>
  <c r="E4093" i="1"/>
  <c r="D4093" i="1"/>
  <c r="G4092" i="1"/>
  <c r="E4092" i="1"/>
  <c r="D4092" i="1"/>
  <c r="F4092" i="1" s="1"/>
  <c r="G4091" i="1"/>
  <c r="E4091" i="1"/>
  <c r="D4091" i="1"/>
  <c r="G4090" i="1"/>
  <c r="E4090" i="1"/>
  <c r="D4090" i="1"/>
  <c r="G4089" i="1"/>
  <c r="E4089" i="1"/>
  <c r="D4089" i="1"/>
  <c r="G4088" i="1"/>
  <c r="E4088" i="1"/>
  <c r="D4088" i="1"/>
  <c r="F4088" i="1" s="1"/>
  <c r="G4087" i="1"/>
  <c r="E4087" i="1"/>
  <c r="D4087" i="1"/>
  <c r="G4086" i="1"/>
  <c r="E4086" i="1"/>
  <c r="D4086" i="1"/>
  <c r="G4085" i="1"/>
  <c r="E4085" i="1"/>
  <c r="D4085" i="1"/>
  <c r="G4084" i="1"/>
  <c r="E4084" i="1"/>
  <c r="D4084" i="1"/>
  <c r="F4084" i="1" s="1"/>
  <c r="G4083" i="1"/>
  <c r="E4083" i="1"/>
  <c r="D4083" i="1"/>
  <c r="G4082" i="1"/>
  <c r="E4082" i="1"/>
  <c r="D4082" i="1"/>
  <c r="G4081" i="1"/>
  <c r="E4081" i="1"/>
  <c r="D4081" i="1"/>
  <c r="G4080" i="1"/>
  <c r="E4080" i="1"/>
  <c r="D4080" i="1"/>
  <c r="F4080" i="1" s="1"/>
  <c r="G4079" i="1"/>
  <c r="E4079" i="1"/>
  <c r="D4079" i="1"/>
  <c r="G4078" i="1"/>
  <c r="E4078" i="1"/>
  <c r="D4078" i="1"/>
  <c r="G4077" i="1"/>
  <c r="E4077" i="1"/>
  <c r="D4077" i="1"/>
  <c r="G4076" i="1"/>
  <c r="E4076" i="1"/>
  <c r="D4076" i="1"/>
  <c r="F4076" i="1" s="1"/>
  <c r="G4075" i="1"/>
  <c r="E4075" i="1"/>
  <c r="D4075" i="1"/>
  <c r="G4074" i="1"/>
  <c r="E4074" i="1"/>
  <c r="D4074" i="1"/>
  <c r="G4073" i="1"/>
  <c r="E4073" i="1"/>
  <c r="D4073" i="1"/>
  <c r="G4072" i="1"/>
  <c r="E4072" i="1"/>
  <c r="D4072" i="1"/>
  <c r="F4072" i="1" s="1"/>
  <c r="G4071" i="1"/>
  <c r="E4071" i="1"/>
  <c r="D4071" i="1"/>
  <c r="G4070" i="1"/>
  <c r="E4070" i="1"/>
  <c r="D4070" i="1"/>
  <c r="G4069" i="1"/>
  <c r="E4069" i="1"/>
  <c r="D4069" i="1"/>
  <c r="G4068" i="1"/>
  <c r="E4068" i="1"/>
  <c r="D4068" i="1"/>
  <c r="F4068" i="1" s="1"/>
  <c r="G4067" i="1"/>
  <c r="E4067" i="1"/>
  <c r="D4067" i="1"/>
  <c r="G4066" i="1"/>
  <c r="E4066" i="1"/>
  <c r="D4066" i="1"/>
  <c r="G4065" i="1"/>
  <c r="E4065" i="1"/>
  <c r="D4065" i="1"/>
  <c r="G4064" i="1"/>
  <c r="E4064" i="1"/>
  <c r="D4064" i="1"/>
  <c r="F4064" i="1" s="1"/>
  <c r="G4063" i="1"/>
  <c r="E4063" i="1"/>
  <c r="D4063" i="1"/>
  <c r="G4062" i="1"/>
  <c r="E4062" i="1"/>
  <c r="D4062" i="1"/>
  <c r="G4061" i="1"/>
  <c r="E4061" i="1"/>
  <c r="D4061" i="1"/>
  <c r="G4060" i="1"/>
  <c r="E4060" i="1"/>
  <c r="D4060" i="1"/>
  <c r="F4060" i="1" s="1"/>
  <c r="G4059" i="1"/>
  <c r="E4059" i="1"/>
  <c r="D4059" i="1"/>
  <c r="G4058" i="1"/>
  <c r="E4058" i="1"/>
  <c r="D4058" i="1"/>
  <c r="G4057" i="1"/>
  <c r="E4057" i="1"/>
  <c r="D4057" i="1"/>
  <c r="G4056" i="1"/>
  <c r="E4056" i="1"/>
  <c r="D4056" i="1"/>
  <c r="F4056" i="1" s="1"/>
  <c r="G4055" i="1"/>
  <c r="E4055" i="1"/>
  <c r="D4055" i="1"/>
  <c r="G4054" i="1"/>
  <c r="E4054" i="1"/>
  <c r="D4054" i="1"/>
  <c r="G4053" i="1"/>
  <c r="E4053" i="1"/>
  <c r="D4053" i="1"/>
  <c r="G4052" i="1"/>
  <c r="E4052" i="1"/>
  <c r="D4052" i="1"/>
  <c r="F4052" i="1" s="1"/>
  <c r="G4051" i="1"/>
  <c r="E4051" i="1"/>
  <c r="D4051" i="1"/>
  <c r="G4050" i="1"/>
  <c r="E4050" i="1"/>
  <c r="D4050" i="1"/>
  <c r="G4049" i="1"/>
  <c r="E4049" i="1"/>
  <c r="D4049" i="1"/>
  <c r="G4048" i="1"/>
  <c r="E4048" i="1"/>
  <c r="D4048" i="1"/>
  <c r="F4048" i="1" s="1"/>
  <c r="G4047" i="1"/>
  <c r="E4047" i="1"/>
  <c r="D4047" i="1"/>
  <c r="G4046" i="1"/>
  <c r="E4046" i="1"/>
  <c r="D4046" i="1"/>
  <c r="G4045" i="1"/>
  <c r="E4045" i="1"/>
  <c r="D4045" i="1"/>
  <c r="G4044" i="1"/>
  <c r="E4044" i="1"/>
  <c r="D4044" i="1"/>
  <c r="F4044" i="1" s="1"/>
  <c r="G4043" i="1"/>
  <c r="E4043" i="1"/>
  <c r="D4043" i="1"/>
  <c r="G4042" i="1"/>
  <c r="E4042" i="1"/>
  <c r="D4042" i="1"/>
  <c r="G4041" i="1"/>
  <c r="E4041" i="1"/>
  <c r="D4041" i="1"/>
  <c r="G4040" i="1"/>
  <c r="E4040" i="1"/>
  <c r="D4040" i="1"/>
  <c r="F4040" i="1" s="1"/>
  <c r="G4039" i="1"/>
  <c r="E4039" i="1"/>
  <c r="D4039" i="1"/>
  <c r="G4038" i="1"/>
  <c r="E4038" i="1"/>
  <c r="D4038" i="1"/>
  <c r="G4037" i="1"/>
  <c r="E4037" i="1"/>
  <c r="D4037" i="1"/>
  <c r="G4036" i="1"/>
  <c r="E4036" i="1"/>
  <c r="D4036" i="1"/>
  <c r="F4036" i="1" s="1"/>
  <c r="G4035" i="1"/>
  <c r="E4035" i="1"/>
  <c r="D4035" i="1"/>
  <c r="G4034" i="1"/>
  <c r="E4034" i="1"/>
  <c r="D4034" i="1"/>
  <c r="G4033" i="1"/>
  <c r="E4033" i="1"/>
  <c r="D4033" i="1"/>
  <c r="G4032" i="1"/>
  <c r="E4032" i="1"/>
  <c r="D4032" i="1"/>
  <c r="F4032" i="1" s="1"/>
  <c r="G4031" i="1"/>
  <c r="E4031" i="1"/>
  <c r="D4031" i="1"/>
  <c r="G4030" i="1"/>
  <c r="E4030" i="1"/>
  <c r="D4030" i="1"/>
  <c r="G4029" i="1"/>
  <c r="E4029" i="1"/>
  <c r="D4029" i="1"/>
  <c r="G4028" i="1"/>
  <c r="E4028" i="1"/>
  <c r="D4028" i="1"/>
  <c r="F4028" i="1" s="1"/>
  <c r="G4027" i="1"/>
  <c r="E4027" i="1"/>
  <c r="D4027" i="1"/>
  <c r="G4026" i="1"/>
  <c r="E4026" i="1"/>
  <c r="D4026" i="1"/>
  <c r="G4025" i="1"/>
  <c r="E4025" i="1"/>
  <c r="D4025" i="1"/>
  <c r="G4024" i="1"/>
  <c r="E4024" i="1"/>
  <c r="D4024" i="1"/>
  <c r="F4024" i="1" s="1"/>
  <c r="G4023" i="1"/>
  <c r="E4023" i="1"/>
  <c r="D4023" i="1"/>
  <c r="G4022" i="1"/>
  <c r="E4022" i="1"/>
  <c r="D4022" i="1"/>
  <c r="G4021" i="1"/>
  <c r="E4021" i="1"/>
  <c r="D4021" i="1"/>
  <c r="G4020" i="1"/>
  <c r="E4020" i="1"/>
  <c r="D4020" i="1"/>
  <c r="F4020" i="1" s="1"/>
  <c r="G4019" i="1"/>
  <c r="E4019" i="1"/>
  <c r="D4019" i="1"/>
  <c r="G4018" i="1"/>
  <c r="E4018" i="1"/>
  <c r="D4018" i="1"/>
  <c r="G4017" i="1"/>
  <c r="E4017" i="1"/>
  <c r="D4017" i="1"/>
  <c r="G4016" i="1"/>
  <c r="E4016" i="1"/>
  <c r="D4016" i="1"/>
  <c r="F4016" i="1" s="1"/>
  <c r="G4015" i="1"/>
  <c r="E4015" i="1"/>
  <c r="D4015" i="1"/>
  <c r="G4014" i="1"/>
  <c r="E4014" i="1"/>
  <c r="D4014" i="1"/>
  <c r="G4013" i="1"/>
  <c r="E4013" i="1"/>
  <c r="D4013" i="1"/>
  <c r="G4012" i="1"/>
  <c r="E4012" i="1"/>
  <c r="D4012" i="1"/>
  <c r="F4012" i="1" s="1"/>
  <c r="G4011" i="1"/>
  <c r="E4011" i="1"/>
  <c r="D4011" i="1"/>
  <c r="G4010" i="1"/>
  <c r="E4010" i="1"/>
  <c r="D4010" i="1"/>
  <c r="G4009" i="1"/>
  <c r="E4009" i="1"/>
  <c r="D4009" i="1"/>
  <c r="G4008" i="1"/>
  <c r="E4008" i="1"/>
  <c r="D4008" i="1"/>
  <c r="F4008" i="1" s="1"/>
  <c r="G4007" i="1"/>
  <c r="E4007" i="1"/>
  <c r="D4007" i="1"/>
  <c r="G4006" i="1"/>
  <c r="E4006" i="1"/>
  <c r="D4006" i="1"/>
  <c r="G4005" i="1"/>
  <c r="E4005" i="1"/>
  <c r="D4005" i="1"/>
  <c r="G4004" i="1"/>
  <c r="E4004" i="1"/>
  <c r="D4004" i="1"/>
  <c r="F4004" i="1" s="1"/>
  <c r="G4003" i="1"/>
  <c r="E4003" i="1"/>
  <c r="D4003" i="1"/>
  <c r="F4003" i="1" s="1"/>
  <c r="G4002" i="1"/>
  <c r="E4002" i="1"/>
  <c r="D4002" i="1"/>
  <c r="F4002" i="1" s="1"/>
  <c r="G4001" i="1"/>
  <c r="E4001" i="1"/>
  <c r="D4001" i="1"/>
  <c r="G4000" i="1"/>
  <c r="F4000" i="1"/>
  <c r="H4000" i="1" s="1"/>
  <c r="E4000" i="1"/>
  <c r="D4000" i="1"/>
  <c r="G3999" i="1"/>
  <c r="F3999" i="1"/>
  <c r="E3999" i="1"/>
  <c r="D3999" i="1"/>
  <c r="G3998" i="1"/>
  <c r="E3998" i="1"/>
  <c r="D3998" i="1"/>
  <c r="G3997" i="1"/>
  <c r="E3997" i="1"/>
  <c r="D3997" i="1"/>
  <c r="F3997" i="1" s="1"/>
  <c r="G3996" i="1"/>
  <c r="E3996" i="1"/>
  <c r="D3996" i="1"/>
  <c r="F3996" i="1" s="1"/>
  <c r="G3995" i="1"/>
  <c r="E3995" i="1"/>
  <c r="D3995" i="1"/>
  <c r="F3995" i="1" s="1"/>
  <c r="G3994" i="1"/>
  <c r="E3994" i="1"/>
  <c r="D3994" i="1"/>
  <c r="F3994" i="1" s="1"/>
  <c r="H3994" i="1" s="1"/>
  <c r="G3993" i="1"/>
  <c r="E3993" i="1"/>
  <c r="D3993" i="1"/>
  <c r="F3993" i="1" s="1"/>
  <c r="G3992" i="1"/>
  <c r="E3992" i="1"/>
  <c r="D3992" i="1"/>
  <c r="G3991" i="1"/>
  <c r="F3991" i="1"/>
  <c r="E3991" i="1"/>
  <c r="D3991" i="1"/>
  <c r="G3990" i="1"/>
  <c r="F3990" i="1"/>
  <c r="E3990" i="1"/>
  <c r="D3990" i="1"/>
  <c r="G3989" i="1"/>
  <c r="E3989" i="1"/>
  <c r="D3989" i="1"/>
  <c r="G3988" i="1"/>
  <c r="E3988" i="1"/>
  <c r="D3988" i="1"/>
  <c r="F3988" i="1" s="1"/>
  <c r="G3987" i="1"/>
  <c r="E3987" i="1"/>
  <c r="D3987" i="1"/>
  <c r="F3987" i="1" s="1"/>
  <c r="G3986" i="1"/>
  <c r="E3986" i="1"/>
  <c r="D3986" i="1"/>
  <c r="F3986" i="1" s="1"/>
  <c r="G3985" i="1"/>
  <c r="E3985" i="1"/>
  <c r="D3985" i="1"/>
  <c r="G3984" i="1"/>
  <c r="F3984" i="1"/>
  <c r="H3984" i="1" s="1"/>
  <c r="E3984" i="1"/>
  <c r="D3984" i="1"/>
  <c r="G3983" i="1"/>
  <c r="F3983" i="1"/>
  <c r="E3983" i="1"/>
  <c r="D3983" i="1"/>
  <c r="G3982" i="1"/>
  <c r="E3982" i="1"/>
  <c r="D3982" i="1"/>
  <c r="G3981" i="1"/>
  <c r="E3981" i="1"/>
  <c r="D3981" i="1"/>
  <c r="F3981" i="1" s="1"/>
  <c r="G3980" i="1"/>
  <c r="E3980" i="1"/>
  <c r="D3980" i="1"/>
  <c r="F3980" i="1" s="1"/>
  <c r="G3979" i="1"/>
  <c r="E3979" i="1"/>
  <c r="D3979" i="1"/>
  <c r="F3979" i="1" s="1"/>
  <c r="G3978" i="1"/>
  <c r="E3978" i="1"/>
  <c r="D3978" i="1"/>
  <c r="F3978" i="1" s="1"/>
  <c r="H3978" i="1" s="1"/>
  <c r="G3977" i="1"/>
  <c r="E3977" i="1"/>
  <c r="D3977" i="1"/>
  <c r="F3977" i="1" s="1"/>
  <c r="G3976" i="1"/>
  <c r="E3976" i="1"/>
  <c r="D3976" i="1"/>
  <c r="G3975" i="1"/>
  <c r="F3975" i="1"/>
  <c r="E3975" i="1"/>
  <c r="D3975" i="1"/>
  <c r="G3974" i="1"/>
  <c r="F3974" i="1"/>
  <c r="E3974" i="1"/>
  <c r="D3974" i="1"/>
  <c r="G3973" i="1"/>
  <c r="F3973" i="1"/>
  <c r="E3973" i="1"/>
  <c r="D3973" i="1"/>
  <c r="G3972" i="1"/>
  <c r="F3972" i="1"/>
  <c r="H3972" i="1" s="1"/>
  <c r="E3972" i="1"/>
  <c r="D3972" i="1"/>
  <c r="G3971" i="1"/>
  <c r="F3971" i="1"/>
  <c r="E3971" i="1"/>
  <c r="D3971" i="1"/>
  <c r="G3970" i="1"/>
  <c r="E3970" i="1"/>
  <c r="D3970" i="1"/>
  <c r="G3969" i="1"/>
  <c r="E3969" i="1"/>
  <c r="D3969" i="1"/>
  <c r="F3969" i="1" s="1"/>
  <c r="H3969" i="1" s="1"/>
  <c r="G3968" i="1"/>
  <c r="E3968" i="1"/>
  <c r="D3968" i="1"/>
  <c r="F3968" i="1" s="1"/>
  <c r="G3967" i="1"/>
  <c r="E3967" i="1"/>
  <c r="D3967" i="1"/>
  <c r="F3967" i="1" s="1"/>
  <c r="G3966" i="1"/>
  <c r="E3966" i="1"/>
  <c r="D3966" i="1"/>
  <c r="F3966" i="1" s="1"/>
  <c r="G3965" i="1"/>
  <c r="E3965" i="1"/>
  <c r="D3965" i="1"/>
  <c r="F3965" i="1" s="1"/>
  <c r="G3964" i="1"/>
  <c r="E3964" i="1"/>
  <c r="D3964" i="1"/>
  <c r="F3964" i="1" s="1"/>
  <c r="H3964" i="1" s="1"/>
  <c r="G3963" i="1"/>
  <c r="E3963" i="1"/>
  <c r="D3963" i="1"/>
  <c r="G3962" i="1"/>
  <c r="E3962" i="1"/>
  <c r="D3962" i="1"/>
  <c r="G3961" i="1"/>
  <c r="F3961" i="1"/>
  <c r="H3961" i="1" s="1"/>
  <c r="E3961" i="1"/>
  <c r="D3961" i="1"/>
  <c r="G3960" i="1"/>
  <c r="F3960" i="1"/>
  <c r="E3960" i="1"/>
  <c r="D3960" i="1"/>
  <c r="G3959" i="1"/>
  <c r="E3959" i="1"/>
  <c r="D3959" i="1"/>
  <c r="G3958" i="1"/>
  <c r="E3958" i="1"/>
  <c r="D3958" i="1"/>
  <c r="F3958" i="1" s="1"/>
  <c r="G3957" i="1"/>
  <c r="E3957" i="1"/>
  <c r="D3957" i="1"/>
  <c r="F3957" i="1" s="1"/>
  <c r="H3957" i="1" s="1"/>
  <c r="G3956" i="1"/>
  <c r="E3956" i="1"/>
  <c r="D3956" i="1"/>
  <c r="F3956" i="1" s="1"/>
  <c r="G3955" i="1"/>
  <c r="E3955" i="1"/>
  <c r="D3955" i="1"/>
  <c r="G3954" i="1"/>
  <c r="F3954" i="1"/>
  <c r="H3954" i="1" s="1"/>
  <c r="E3954" i="1"/>
  <c r="D3954" i="1"/>
  <c r="G3953" i="1"/>
  <c r="F3953" i="1"/>
  <c r="H3953" i="1" s="1"/>
  <c r="E3953" i="1"/>
  <c r="D3953" i="1"/>
  <c r="G3952" i="1"/>
  <c r="E3952" i="1"/>
  <c r="D3952" i="1"/>
  <c r="G3951" i="1"/>
  <c r="E3951" i="1"/>
  <c r="D3951" i="1"/>
  <c r="G3950" i="1"/>
  <c r="E3950" i="1"/>
  <c r="D3950" i="1"/>
  <c r="F3950" i="1" s="1"/>
  <c r="G3949" i="1"/>
  <c r="E3949" i="1"/>
  <c r="D3949" i="1"/>
  <c r="F3949" i="1" s="1"/>
  <c r="G3948" i="1"/>
  <c r="E3948" i="1"/>
  <c r="D3948" i="1"/>
  <c r="G3947" i="1"/>
  <c r="E3947" i="1"/>
  <c r="D3947" i="1"/>
  <c r="G3946" i="1"/>
  <c r="E3946" i="1"/>
  <c r="D3946" i="1"/>
  <c r="G3945" i="1"/>
  <c r="F3945" i="1"/>
  <c r="H3945" i="1" s="1"/>
  <c r="E3945" i="1"/>
  <c r="D3945" i="1"/>
  <c r="G3944" i="1"/>
  <c r="F3944" i="1"/>
  <c r="E3944" i="1"/>
  <c r="D3944" i="1"/>
  <c r="G3943" i="1"/>
  <c r="E3943" i="1"/>
  <c r="D3943" i="1"/>
  <c r="G3942" i="1"/>
  <c r="E3942" i="1"/>
  <c r="D3942" i="1"/>
  <c r="F3942" i="1" s="1"/>
  <c r="G3941" i="1"/>
  <c r="E3941" i="1"/>
  <c r="D3941" i="1"/>
  <c r="F3941" i="1" s="1"/>
  <c r="H3941" i="1" s="1"/>
  <c r="G3940" i="1"/>
  <c r="E3940" i="1"/>
  <c r="D3940" i="1"/>
  <c r="F3940" i="1" s="1"/>
  <c r="G3939" i="1"/>
  <c r="E3939" i="1"/>
  <c r="D3939" i="1"/>
  <c r="G3938" i="1"/>
  <c r="F3938" i="1"/>
  <c r="H3938" i="1" s="1"/>
  <c r="E3938" i="1"/>
  <c r="D3938" i="1"/>
  <c r="G3937" i="1"/>
  <c r="F3937" i="1"/>
  <c r="H3937" i="1" s="1"/>
  <c r="E3937" i="1"/>
  <c r="D3937" i="1"/>
  <c r="G3936" i="1"/>
  <c r="E3936" i="1"/>
  <c r="D3936" i="1"/>
  <c r="G3935" i="1"/>
  <c r="E3935" i="1"/>
  <c r="D3935" i="1"/>
  <c r="G3934" i="1"/>
  <c r="E3934" i="1"/>
  <c r="D3934" i="1"/>
  <c r="F3934" i="1" s="1"/>
  <c r="G3933" i="1"/>
  <c r="E3933" i="1"/>
  <c r="D3933" i="1"/>
  <c r="F3933" i="1" s="1"/>
  <c r="G3932" i="1"/>
  <c r="E3932" i="1"/>
  <c r="D3932" i="1"/>
  <c r="F3932" i="1" s="1"/>
  <c r="H3932" i="1" s="1"/>
  <c r="G3931" i="1"/>
  <c r="E3931" i="1"/>
  <c r="D3931" i="1"/>
  <c r="G3930" i="1"/>
  <c r="E3930" i="1"/>
  <c r="D3930" i="1"/>
  <c r="G3929" i="1"/>
  <c r="E3929" i="1"/>
  <c r="F3929" i="1" s="1"/>
  <c r="D3929" i="1"/>
  <c r="G3928" i="1"/>
  <c r="E3928" i="1"/>
  <c r="D3928" i="1"/>
  <c r="F3928" i="1" s="1"/>
  <c r="H3928" i="1" s="1"/>
  <c r="G3927" i="1"/>
  <c r="E3927" i="1"/>
  <c r="D3927" i="1"/>
  <c r="G3926" i="1"/>
  <c r="E3926" i="1"/>
  <c r="D3926" i="1"/>
  <c r="G3925" i="1"/>
  <c r="E3925" i="1"/>
  <c r="D3925" i="1"/>
  <c r="G3924" i="1"/>
  <c r="E3924" i="1"/>
  <c r="D3924" i="1"/>
  <c r="G3923" i="1"/>
  <c r="E3923" i="1"/>
  <c r="D3923" i="1"/>
  <c r="F3923" i="1" s="1"/>
  <c r="H3923" i="1" s="1"/>
  <c r="G3922" i="1"/>
  <c r="E3922" i="1"/>
  <c r="D3922" i="1"/>
  <c r="H3921" i="1"/>
  <c r="G3921" i="1"/>
  <c r="E3921" i="1"/>
  <c r="D3921" i="1"/>
  <c r="F3921" i="1" s="1"/>
  <c r="G3920" i="1"/>
  <c r="E3920" i="1"/>
  <c r="D3920" i="1"/>
  <c r="G3919" i="1"/>
  <c r="E3919" i="1"/>
  <c r="D3919" i="1"/>
  <c r="G3918" i="1"/>
  <c r="E3918" i="1"/>
  <c r="D3918" i="1"/>
  <c r="G3917" i="1"/>
  <c r="E3917" i="1"/>
  <c r="D3917" i="1"/>
  <c r="G3916" i="1"/>
  <c r="E3916" i="1"/>
  <c r="D3916" i="1"/>
  <c r="G3915" i="1"/>
  <c r="E3915" i="1"/>
  <c r="D3915" i="1"/>
  <c r="F3915" i="1" s="1"/>
  <c r="H3915" i="1" s="1"/>
  <c r="G3914" i="1"/>
  <c r="E3914" i="1"/>
  <c r="D3914" i="1"/>
  <c r="H3913" i="1"/>
  <c r="G3913" i="1"/>
  <c r="E3913" i="1"/>
  <c r="D3913" i="1"/>
  <c r="F3913" i="1" s="1"/>
  <c r="G3912" i="1"/>
  <c r="E3912" i="1"/>
  <c r="D3912" i="1"/>
  <c r="G3911" i="1"/>
  <c r="E3911" i="1"/>
  <c r="D3911" i="1"/>
  <c r="G3910" i="1"/>
  <c r="E3910" i="1"/>
  <c r="D3910" i="1"/>
  <c r="G3909" i="1"/>
  <c r="E3909" i="1"/>
  <c r="D3909" i="1"/>
  <c r="G3908" i="1"/>
  <c r="E3908" i="1"/>
  <c r="D3908" i="1"/>
  <c r="G3907" i="1"/>
  <c r="E3907" i="1"/>
  <c r="D3907" i="1"/>
  <c r="F3907" i="1" s="1"/>
  <c r="H3907" i="1" s="1"/>
  <c r="G3906" i="1"/>
  <c r="E3906" i="1"/>
  <c r="D3906" i="1"/>
  <c r="H3905" i="1"/>
  <c r="G3905" i="1"/>
  <c r="E3905" i="1"/>
  <c r="D3905" i="1"/>
  <c r="F3905" i="1" s="1"/>
  <c r="G3904" i="1"/>
  <c r="E3904" i="1"/>
  <c r="D3904" i="1"/>
  <c r="G3903" i="1"/>
  <c r="E3903" i="1"/>
  <c r="D3903" i="1"/>
  <c r="G3902" i="1"/>
  <c r="E3902" i="1"/>
  <c r="D3902" i="1"/>
  <c r="G3901" i="1"/>
  <c r="E3901" i="1"/>
  <c r="D3901" i="1"/>
  <c r="G3900" i="1"/>
  <c r="E3900" i="1"/>
  <c r="D3900" i="1"/>
  <c r="G3899" i="1"/>
  <c r="E3899" i="1"/>
  <c r="D3899" i="1"/>
  <c r="F3899" i="1" s="1"/>
  <c r="H3899" i="1" s="1"/>
  <c r="G3898" i="1"/>
  <c r="E3898" i="1"/>
  <c r="D3898" i="1"/>
  <c r="H3897" i="1"/>
  <c r="G3897" i="1"/>
  <c r="E3897" i="1"/>
  <c r="D3897" i="1"/>
  <c r="F3897" i="1" s="1"/>
  <c r="G3896" i="1"/>
  <c r="E3896" i="1"/>
  <c r="D3896" i="1"/>
  <c r="G3895" i="1"/>
  <c r="E3895" i="1"/>
  <c r="D3895" i="1"/>
  <c r="G3894" i="1"/>
  <c r="E3894" i="1"/>
  <c r="D3894" i="1"/>
  <c r="G3893" i="1"/>
  <c r="E3893" i="1"/>
  <c r="D3893" i="1"/>
  <c r="G3892" i="1"/>
  <c r="E3892" i="1"/>
  <c r="D3892" i="1"/>
  <c r="G3891" i="1"/>
  <c r="E3891" i="1"/>
  <c r="D3891" i="1"/>
  <c r="F3891" i="1" s="1"/>
  <c r="H3891" i="1" s="1"/>
  <c r="G3890" i="1"/>
  <c r="E3890" i="1"/>
  <c r="D3890" i="1"/>
  <c r="H3889" i="1"/>
  <c r="G3889" i="1"/>
  <c r="E3889" i="1"/>
  <c r="D3889" i="1"/>
  <c r="F3889" i="1" s="1"/>
  <c r="G3888" i="1"/>
  <c r="E3888" i="1"/>
  <c r="D3888" i="1"/>
  <c r="G3887" i="1"/>
  <c r="E3887" i="1"/>
  <c r="D3887" i="1"/>
  <c r="G3886" i="1"/>
  <c r="E3886" i="1"/>
  <c r="D3886" i="1"/>
  <c r="G3885" i="1"/>
  <c r="E3885" i="1"/>
  <c r="D3885" i="1"/>
  <c r="G3884" i="1"/>
  <c r="E3884" i="1"/>
  <c r="D3884" i="1"/>
  <c r="G3883" i="1"/>
  <c r="E3883" i="1"/>
  <c r="D3883" i="1"/>
  <c r="F3883" i="1" s="1"/>
  <c r="H3883" i="1" s="1"/>
  <c r="G3882" i="1"/>
  <c r="E3882" i="1"/>
  <c r="D3882" i="1"/>
  <c r="H3881" i="1"/>
  <c r="G3881" i="1"/>
  <c r="E3881" i="1"/>
  <c r="D3881" i="1"/>
  <c r="F3881" i="1" s="1"/>
  <c r="G3880" i="1"/>
  <c r="E3880" i="1"/>
  <c r="D3880" i="1"/>
  <c r="G3879" i="1"/>
  <c r="E3879" i="1"/>
  <c r="D3879" i="1"/>
  <c r="G3878" i="1"/>
  <c r="E3878" i="1"/>
  <c r="D3878" i="1"/>
  <c r="G3877" i="1"/>
  <c r="E3877" i="1"/>
  <c r="D3877" i="1"/>
  <c r="G3876" i="1"/>
  <c r="E3876" i="1"/>
  <c r="D3876" i="1"/>
  <c r="G3875" i="1"/>
  <c r="E3875" i="1"/>
  <c r="D3875" i="1"/>
  <c r="F3875" i="1" s="1"/>
  <c r="H3875" i="1" s="1"/>
  <c r="G3874" i="1"/>
  <c r="E3874" i="1"/>
  <c r="D3874" i="1"/>
  <c r="H3873" i="1"/>
  <c r="G3873" i="1"/>
  <c r="E3873" i="1"/>
  <c r="D3873" i="1"/>
  <c r="F3873" i="1" s="1"/>
  <c r="G3872" i="1"/>
  <c r="E3872" i="1"/>
  <c r="D3872" i="1"/>
  <c r="G3871" i="1"/>
  <c r="E3871" i="1"/>
  <c r="D3871" i="1"/>
  <c r="G3870" i="1"/>
  <c r="E3870" i="1"/>
  <c r="D3870" i="1"/>
  <c r="G3869" i="1"/>
  <c r="E3869" i="1"/>
  <c r="D3869" i="1"/>
  <c r="G3868" i="1"/>
  <c r="E3868" i="1"/>
  <c r="D3868" i="1"/>
  <c r="G3867" i="1"/>
  <c r="E3867" i="1"/>
  <c r="D3867" i="1"/>
  <c r="F3867" i="1" s="1"/>
  <c r="H3867" i="1" s="1"/>
  <c r="G3866" i="1"/>
  <c r="E3866" i="1"/>
  <c r="D3866" i="1"/>
  <c r="H3865" i="1"/>
  <c r="G3865" i="1"/>
  <c r="E3865" i="1"/>
  <c r="D3865" i="1"/>
  <c r="F3865" i="1" s="1"/>
  <c r="G3864" i="1"/>
  <c r="E3864" i="1"/>
  <c r="D3864" i="1"/>
  <c r="G3863" i="1"/>
  <c r="E3863" i="1"/>
  <c r="D3863" i="1"/>
  <c r="G3862" i="1"/>
  <c r="E3862" i="1"/>
  <c r="D3862" i="1"/>
  <c r="G3861" i="1"/>
  <c r="E3861" i="1"/>
  <c r="D3861" i="1"/>
  <c r="G3860" i="1"/>
  <c r="E3860" i="1"/>
  <c r="D3860" i="1"/>
  <c r="G3859" i="1"/>
  <c r="E3859" i="1"/>
  <c r="D3859" i="1"/>
  <c r="F3859" i="1" s="1"/>
  <c r="H3859" i="1" s="1"/>
  <c r="G3858" i="1"/>
  <c r="E3858" i="1"/>
  <c r="D3858" i="1"/>
  <c r="H3857" i="1"/>
  <c r="G3857" i="1"/>
  <c r="E3857" i="1"/>
  <c r="D3857" i="1"/>
  <c r="F3857" i="1" s="1"/>
  <c r="G3856" i="1"/>
  <c r="E3856" i="1"/>
  <c r="D3856" i="1"/>
  <c r="G3855" i="1"/>
  <c r="E3855" i="1"/>
  <c r="D3855" i="1"/>
  <c r="G3854" i="1"/>
  <c r="E3854" i="1"/>
  <c r="D3854" i="1"/>
  <c r="G3853" i="1"/>
  <c r="E3853" i="1"/>
  <c r="D3853" i="1"/>
  <c r="G3852" i="1"/>
  <c r="E3852" i="1"/>
  <c r="D3852" i="1"/>
  <c r="G3851" i="1"/>
  <c r="E3851" i="1"/>
  <c r="D3851" i="1"/>
  <c r="F3851" i="1" s="1"/>
  <c r="G3850" i="1"/>
  <c r="E3850" i="1"/>
  <c r="D3850" i="1"/>
  <c r="G3849" i="1"/>
  <c r="E3849" i="1"/>
  <c r="D3849" i="1"/>
  <c r="G3848" i="1"/>
  <c r="E3848" i="1"/>
  <c r="D3848" i="1"/>
  <c r="G3847" i="1"/>
  <c r="E3847" i="1"/>
  <c r="D3847" i="1"/>
  <c r="F3847" i="1" s="1"/>
  <c r="G3846" i="1"/>
  <c r="E3846" i="1"/>
  <c r="D3846" i="1"/>
  <c r="H3845" i="1"/>
  <c r="G3845" i="1"/>
  <c r="E3845" i="1"/>
  <c r="D3845" i="1"/>
  <c r="F3845" i="1" s="1"/>
  <c r="G3844" i="1"/>
  <c r="E3844" i="1"/>
  <c r="D3844" i="1"/>
  <c r="G3843" i="1"/>
  <c r="E3843" i="1"/>
  <c r="D3843" i="1"/>
  <c r="G3842" i="1"/>
  <c r="E3842" i="1"/>
  <c r="D3842" i="1"/>
  <c r="G3841" i="1"/>
  <c r="E3841" i="1"/>
  <c r="D3841" i="1"/>
  <c r="F3841" i="1" s="1"/>
  <c r="H3841" i="1" s="1"/>
  <c r="G3840" i="1"/>
  <c r="E3840" i="1"/>
  <c r="D3840" i="1"/>
  <c r="G3839" i="1"/>
  <c r="E3839" i="1"/>
  <c r="D3839" i="1"/>
  <c r="G3838" i="1"/>
  <c r="E3838" i="1"/>
  <c r="D3838" i="1"/>
  <c r="G3837" i="1"/>
  <c r="E3837" i="1"/>
  <c r="D3837" i="1"/>
  <c r="G3836" i="1"/>
  <c r="E3836" i="1"/>
  <c r="D3836" i="1"/>
  <c r="G3835" i="1"/>
  <c r="E3835" i="1"/>
  <c r="D3835" i="1"/>
  <c r="F3835" i="1" s="1"/>
  <c r="G3834" i="1"/>
  <c r="E3834" i="1"/>
  <c r="D3834" i="1"/>
  <c r="G3833" i="1"/>
  <c r="E3833" i="1"/>
  <c r="D3833" i="1"/>
  <c r="G3832" i="1"/>
  <c r="E3832" i="1"/>
  <c r="D3832" i="1"/>
  <c r="G3831" i="1"/>
  <c r="E3831" i="1"/>
  <c r="D3831" i="1"/>
  <c r="F3831" i="1" s="1"/>
  <c r="G3830" i="1"/>
  <c r="E3830" i="1"/>
  <c r="D3830" i="1"/>
  <c r="H3829" i="1"/>
  <c r="G3829" i="1"/>
  <c r="E3829" i="1"/>
  <c r="D3829" i="1"/>
  <c r="F3829" i="1" s="1"/>
  <c r="G3828" i="1"/>
  <c r="E3828" i="1"/>
  <c r="D3828" i="1"/>
  <c r="G3827" i="1"/>
  <c r="E3827" i="1"/>
  <c r="D3827" i="1"/>
  <c r="G3826" i="1"/>
  <c r="E3826" i="1"/>
  <c r="D3826" i="1"/>
  <c r="G3825" i="1"/>
  <c r="E3825" i="1"/>
  <c r="D3825" i="1"/>
  <c r="F3825" i="1" s="1"/>
  <c r="H3825" i="1" s="1"/>
  <c r="G3824" i="1"/>
  <c r="E3824" i="1"/>
  <c r="D3824" i="1"/>
  <c r="G3823" i="1"/>
  <c r="E3823" i="1"/>
  <c r="D3823" i="1"/>
  <c r="G3822" i="1"/>
  <c r="E3822" i="1"/>
  <c r="D3822" i="1"/>
  <c r="G3821" i="1"/>
  <c r="E3821" i="1"/>
  <c r="D3821" i="1"/>
  <c r="G3820" i="1"/>
  <c r="E3820" i="1"/>
  <c r="D3820" i="1"/>
  <c r="G3819" i="1"/>
  <c r="E3819" i="1"/>
  <c r="D3819" i="1"/>
  <c r="F3819" i="1" s="1"/>
  <c r="G3818" i="1"/>
  <c r="E3818" i="1"/>
  <c r="D3818" i="1"/>
  <c r="G3817" i="1"/>
  <c r="E3817" i="1"/>
  <c r="D3817" i="1"/>
  <c r="G3816" i="1"/>
  <c r="E3816" i="1"/>
  <c r="D3816" i="1"/>
  <c r="G3815" i="1"/>
  <c r="E3815" i="1"/>
  <c r="D3815" i="1"/>
  <c r="F3815" i="1" s="1"/>
  <c r="G3814" i="1"/>
  <c r="E3814" i="1"/>
  <c r="D3814" i="1"/>
  <c r="H3813" i="1"/>
  <c r="G3813" i="1"/>
  <c r="E3813" i="1"/>
  <c r="D3813" i="1"/>
  <c r="F3813" i="1" s="1"/>
  <c r="G3812" i="1"/>
  <c r="E3812" i="1"/>
  <c r="D3812" i="1"/>
  <c r="G3811" i="1"/>
  <c r="E3811" i="1"/>
  <c r="D3811" i="1"/>
  <c r="G3810" i="1"/>
  <c r="E3810" i="1"/>
  <c r="D3810" i="1"/>
  <c r="G3809" i="1"/>
  <c r="E3809" i="1"/>
  <c r="D3809" i="1"/>
  <c r="F3809" i="1" s="1"/>
  <c r="H3809" i="1" s="1"/>
  <c r="G3808" i="1"/>
  <c r="E3808" i="1"/>
  <c r="D3808" i="1"/>
  <c r="G3807" i="1"/>
  <c r="E3807" i="1"/>
  <c r="D3807" i="1"/>
  <c r="G3806" i="1"/>
  <c r="E3806" i="1"/>
  <c r="D3806" i="1"/>
  <c r="G3805" i="1"/>
  <c r="E3805" i="1"/>
  <c r="D3805" i="1"/>
  <c r="G3804" i="1"/>
  <c r="E3804" i="1"/>
  <c r="D3804" i="1"/>
  <c r="G3803" i="1"/>
  <c r="E3803" i="1"/>
  <c r="D3803" i="1"/>
  <c r="F3803" i="1" s="1"/>
  <c r="G3802" i="1"/>
  <c r="E3802" i="1"/>
  <c r="D3802" i="1"/>
  <c r="G3801" i="1"/>
  <c r="E3801" i="1"/>
  <c r="D3801" i="1"/>
  <c r="G3800" i="1"/>
  <c r="E3800" i="1"/>
  <c r="D3800" i="1"/>
  <c r="G3799" i="1"/>
  <c r="E3799" i="1"/>
  <c r="D3799" i="1"/>
  <c r="F3799" i="1" s="1"/>
  <c r="G3798" i="1"/>
  <c r="E3798" i="1"/>
  <c r="D3798" i="1"/>
  <c r="H3797" i="1"/>
  <c r="G3797" i="1"/>
  <c r="E3797" i="1"/>
  <c r="D3797" i="1"/>
  <c r="F3797" i="1" s="1"/>
  <c r="G3796" i="1"/>
  <c r="E3796" i="1"/>
  <c r="D3796" i="1"/>
  <c r="G3795" i="1"/>
  <c r="E3795" i="1"/>
  <c r="D3795" i="1"/>
  <c r="G3794" i="1"/>
  <c r="E3794" i="1"/>
  <c r="D3794" i="1"/>
  <c r="G3793" i="1"/>
  <c r="E3793" i="1"/>
  <c r="D3793" i="1"/>
  <c r="F3793" i="1" s="1"/>
  <c r="H3793" i="1" s="1"/>
  <c r="G3792" i="1"/>
  <c r="E3792" i="1"/>
  <c r="D3792" i="1"/>
  <c r="G3791" i="1"/>
  <c r="E3791" i="1"/>
  <c r="D3791" i="1"/>
  <c r="G3790" i="1"/>
  <c r="E3790" i="1"/>
  <c r="D3790" i="1"/>
  <c r="G3789" i="1"/>
  <c r="E3789" i="1"/>
  <c r="D3789" i="1"/>
  <c r="G3788" i="1"/>
  <c r="E3788" i="1"/>
  <c r="D3788" i="1"/>
  <c r="G3787" i="1"/>
  <c r="E3787" i="1"/>
  <c r="D3787" i="1"/>
  <c r="F3787" i="1" s="1"/>
  <c r="G3786" i="1"/>
  <c r="E3786" i="1"/>
  <c r="D3786" i="1"/>
  <c r="G3785" i="1"/>
  <c r="E3785" i="1"/>
  <c r="D3785" i="1"/>
  <c r="G3784" i="1"/>
  <c r="E3784" i="1"/>
  <c r="D3784" i="1"/>
  <c r="G3783" i="1"/>
  <c r="E3783" i="1"/>
  <c r="D3783" i="1"/>
  <c r="F3783" i="1" s="1"/>
  <c r="G3782" i="1"/>
  <c r="E3782" i="1"/>
  <c r="D3782" i="1"/>
  <c r="F3782" i="1" s="1"/>
  <c r="H3781" i="1"/>
  <c r="G3781" i="1"/>
  <c r="E3781" i="1"/>
  <c r="D3781" i="1"/>
  <c r="F3781" i="1" s="1"/>
  <c r="G3780" i="1"/>
  <c r="E3780" i="1"/>
  <c r="D3780" i="1"/>
  <c r="G3779" i="1"/>
  <c r="E3779" i="1"/>
  <c r="D3779" i="1"/>
  <c r="G3778" i="1"/>
  <c r="E3778" i="1"/>
  <c r="D3778" i="1"/>
  <c r="G3777" i="1"/>
  <c r="E3777" i="1"/>
  <c r="D3777" i="1"/>
  <c r="G3776" i="1"/>
  <c r="E3776" i="1"/>
  <c r="D3776" i="1"/>
  <c r="F3776" i="1" s="1"/>
  <c r="H3776" i="1" s="1"/>
  <c r="G3775" i="1"/>
  <c r="E3775" i="1"/>
  <c r="D3775" i="1"/>
  <c r="F3775" i="1" s="1"/>
  <c r="H3775" i="1" s="1"/>
  <c r="G3774" i="1"/>
  <c r="E3774" i="1"/>
  <c r="D3774" i="1"/>
  <c r="F3774" i="1" s="1"/>
  <c r="H3773" i="1"/>
  <c r="G3773" i="1"/>
  <c r="E3773" i="1"/>
  <c r="D3773" i="1"/>
  <c r="F3773" i="1" s="1"/>
  <c r="G3772" i="1"/>
  <c r="E3772" i="1"/>
  <c r="D3772" i="1"/>
  <c r="G3771" i="1"/>
  <c r="E3771" i="1"/>
  <c r="D3771" i="1"/>
  <c r="G3770" i="1"/>
  <c r="E3770" i="1"/>
  <c r="D3770" i="1"/>
  <c r="G3769" i="1"/>
  <c r="E3769" i="1"/>
  <c r="D3769" i="1"/>
  <c r="G3768" i="1"/>
  <c r="E3768" i="1"/>
  <c r="D3768" i="1"/>
  <c r="F3768" i="1" s="1"/>
  <c r="H3768" i="1" s="1"/>
  <c r="G3767" i="1"/>
  <c r="E3767" i="1"/>
  <c r="D3767" i="1"/>
  <c r="F3767" i="1" s="1"/>
  <c r="H3767" i="1" s="1"/>
  <c r="G3766" i="1"/>
  <c r="E3766" i="1"/>
  <c r="D3766" i="1"/>
  <c r="F3766" i="1" s="1"/>
  <c r="H3765" i="1"/>
  <c r="G3765" i="1"/>
  <c r="E3765" i="1"/>
  <c r="D3765" i="1"/>
  <c r="F3765" i="1" s="1"/>
  <c r="G3764" i="1"/>
  <c r="E3764" i="1"/>
  <c r="D3764" i="1"/>
  <c r="G3763" i="1"/>
  <c r="E3763" i="1"/>
  <c r="D3763" i="1"/>
  <c r="G3762" i="1"/>
  <c r="E3762" i="1"/>
  <c r="D3762" i="1"/>
  <c r="G3761" i="1"/>
  <c r="E3761" i="1"/>
  <c r="D3761" i="1"/>
  <c r="G3760" i="1"/>
  <c r="E3760" i="1"/>
  <c r="D3760" i="1"/>
  <c r="F3760" i="1" s="1"/>
  <c r="H3760" i="1" s="1"/>
  <c r="G3759" i="1"/>
  <c r="E3759" i="1"/>
  <c r="D3759" i="1"/>
  <c r="F3759" i="1" s="1"/>
  <c r="H3759" i="1" s="1"/>
  <c r="G3758" i="1"/>
  <c r="E3758" i="1"/>
  <c r="D3758" i="1"/>
  <c r="F3758" i="1" s="1"/>
  <c r="H3757" i="1"/>
  <c r="G3757" i="1"/>
  <c r="E3757" i="1"/>
  <c r="D3757" i="1"/>
  <c r="F3757" i="1" s="1"/>
  <c r="G3756" i="1"/>
  <c r="E3756" i="1"/>
  <c r="D3756" i="1"/>
  <c r="G3755" i="1"/>
  <c r="E3755" i="1"/>
  <c r="D3755" i="1"/>
  <c r="G3754" i="1"/>
  <c r="E3754" i="1"/>
  <c r="D3754" i="1"/>
  <c r="G3753" i="1"/>
  <c r="E3753" i="1"/>
  <c r="D3753" i="1"/>
  <c r="G3752" i="1"/>
  <c r="E3752" i="1"/>
  <c r="D3752" i="1"/>
  <c r="F3752" i="1" s="1"/>
  <c r="H3752" i="1" s="1"/>
  <c r="G3751" i="1"/>
  <c r="E3751" i="1"/>
  <c r="D3751" i="1"/>
  <c r="F3751" i="1" s="1"/>
  <c r="H3751" i="1" s="1"/>
  <c r="G3750" i="1"/>
  <c r="E3750" i="1"/>
  <c r="D3750" i="1"/>
  <c r="F3750" i="1" s="1"/>
  <c r="H3749" i="1"/>
  <c r="G3749" i="1"/>
  <c r="E3749" i="1"/>
  <c r="D3749" i="1"/>
  <c r="F3749" i="1" s="1"/>
  <c r="G3748" i="1"/>
  <c r="E3748" i="1"/>
  <c r="D3748" i="1"/>
  <c r="G3747" i="1"/>
  <c r="E3747" i="1"/>
  <c r="D3747" i="1"/>
  <c r="G3746" i="1"/>
  <c r="E3746" i="1"/>
  <c r="D3746" i="1"/>
  <c r="G3745" i="1"/>
  <c r="E3745" i="1"/>
  <c r="D3745" i="1"/>
  <c r="G3744" i="1"/>
  <c r="E3744" i="1"/>
  <c r="D3744" i="1"/>
  <c r="F3744" i="1" s="1"/>
  <c r="H3744" i="1" s="1"/>
  <c r="G3743" i="1"/>
  <c r="E3743" i="1"/>
  <c r="D3743" i="1"/>
  <c r="F3743" i="1" s="1"/>
  <c r="H3743" i="1" s="1"/>
  <c r="G3742" i="1"/>
  <c r="E3742" i="1"/>
  <c r="D3742" i="1"/>
  <c r="F3742" i="1" s="1"/>
  <c r="H3741" i="1"/>
  <c r="G3741" i="1"/>
  <c r="E3741" i="1"/>
  <c r="D3741" i="1"/>
  <c r="F3741" i="1" s="1"/>
  <c r="G3740" i="1"/>
  <c r="E3740" i="1"/>
  <c r="D3740" i="1"/>
  <c r="G3739" i="1"/>
  <c r="E3739" i="1"/>
  <c r="D3739" i="1"/>
  <c r="G3738" i="1"/>
  <c r="E3738" i="1"/>
  <c r="D3738" i="1"/>
  <c r="G3737" i="1"/>
  <c r="E3737" i="1"/>
  <c r="D3737" i="1"/>
  <c r="G3736" i="1"/>
  <c r="E3736" i="1"/>
  <c r="D3736" i="1"/>
  <c r="F3736" i="1" s="1"/>
  <c r="H3736" i="1" s="1"/>
  <c r="G3735" i="1"/>
  <c r="E3735" i="1"/>
  <c r="D3735" i="1"/>
  <c r="F3735" i="1" s="1"/>
  <c r="H3735" i="1" s="1"/>
  <c r="G3734" i="1"/>
  <c r="E3734" i="1"/>
  <c r="D3734" i="1"/>
  <c r="F3734" i="1" s="1"/>
  <c r="H3733" i="1"/>
  <c r="G3733" i="1"/>
  <c r="E3733" i="1"/>
  <c r="D3733" i="1"/>
  <c r="F3733" i="1" s="1"/>
  <c r="G3732" i="1"/>
  <c r="E3732" i="1"/>
  <c r="D3732" i="1"/>
  <c r="G3731" i="1"/>
  <c r="E3731" i="1"/>
  <c r="D3731" i="1"/>
  <c r="G3730" i="1"/>
  <c r="E3730" i="1"/>
  <c r="D3730" i="1"/>
  <c r="G3729" i="1"/>
  <c r="E3729" i="1"/>
  <c r="D3729" i="1"/>
  <c r="G3728" i="1"/>
  <c r="E3728" i="1"/>
  <c r="D3728" i="1"/>
  <c r="F3728" i="1" s="1"/>
  <c r="H3728" i="1" s="1"/>
  <c r="G3727" i="1"/>
  <c r="E3727" i="1"/>
  <c r="D3727" i="1"/>
  <c r="F3727" i="1" s="1"/>
  <c r="H3727" i="1" s="1"/>
  <c r="G3726" i="1"/>
  <c r="E3726" i="1"/>
  <c r="D3726" i="1"/>
  <c r="F3726" i="1" s="1"/>
  <c r="H3725" i="1"/>
  <c r="G3725" i="1"/>
  <c r="E3725" i="1"/>
  <c r="D3725" i="1"/>
  <c r="F3725" i="1" s="1"/>
  <c r="G3724" i="1"/>
  <c r="E3724" i="1"/>
  <c r="D3724" i="1"/>
  <c r="G3723" i="1"/>
  <c r="E3723" i="1"/>
  <c r="D3723" i="1"/>
  <c r="G3722" i="1"/>
  <c r="E3722" i="1"/>
  <c r="D3722" i="1"/>
  <c r="G3721" i="1"/>
  <c r="E3721" i="1"/>
  <c r="D3721" i="1"/>
  <c r="G3720" i="1"/>
  <c r="E3720" i="1"/>
  <c r="D3720" i="1"/>
  <c r="F3720" i="1" s="1"/>
  <c r="H3720" i="1" s="1"/>
  <c r="G3719" i="1"/>
  <c r="E3719" i="1"/>
  <c r="D3719" i="1"/>
  <c r="F3719" i="1" s="1"/>
  <c r="H3719" i="1" s="1"/>
  <c r="G3718" i="1"/>
  <c r="E3718" i="1"/>
  <c r="D3718" i="1"/>
  <c r="F3718" i="1" s="1"/>
  <c r="H3717" i="1"/>
  <c r="G3717" i="1"/>
  <c r="E3717" i="1"/>
  <c r="D3717" i="1"/>
  <c r="F3717" i="1" s="1"/>
  <c r="G3716" i="1"/>
  <c r="E3716" i="1"/>
  <c r="D3716" i="1"/>
  <c r="G3715" i="1"/>
  <c r="E3715" i="1"/>
  <c r="D3715" i="1"/>
  <c r="G3714" i="1"/>
  <c r="E3714" i="1"/>
  <c r="D3714" i="1"/>
  <c r="G3713" i="1"/>
  <c r="E3713" i="1"/>
  <c r="D3713" i="1"/>
  <c r="G3712" i="1"/>
  <c r="E3712" i="1"/>
  <c r="D3712" i="1"/>
  <c r="F3712" i="1" s="1"/>
  <c r="H3712" i="1" s="1"/>
  <c r="G3711" i="1"/>
  <c r="E3711" i="1"/>
  <c r="D3711" i="1"/>
  <c r="F3711" i="1" s="1"/>
  <c r="H3711" i="1" s="1"/>
  <c r="G3710" i="1"/>
  <c r="E3710" i="1"/>
  <c r="D3710" i="1"/>
  <c r="F3710" i="1" s="1"/>
  <c r="H3709" i="1"/>
  <c r="G3709" i="1"/>
  <c r="E3709" i="1"/>
  <c r="D3709" i="1"/>
  <c r="F3709" i="1" s="1"/>
  <c r="G3708" i="1"/>
  <c r="E3708" i="1"/>
  <c r="D3708" i="1"/>
  <c r="G3707" i="1"/>
  <c r="E3707" i="1"/>
  <c r="D3707" i="1"/>
  <c r="G3706" i="1"/>
  <c r="E3706" i="1"/>
  <c r="D3706" i="1"/>
  <c r="G3705" i="1"/>
  <c r="E3705" i="1"/>
  <c r="D3705" i="1"/>
  <c r="G3704" i="1"/>
  <c r="E3704" i="1"/>
  <c r="D3704" i="1"/>
  <c r="F3704" i="1" s="1"/>
  <c r="H3704" i="1" s="1"/>
  <c r="G3703" i="1"/>
  <c r="E3703" i="1"/>
  <c r="D3703" i="1"/>
  <c r="F3703" i="1" s="1"/>
  <c r="H3703" i="1" s="1"/>
  <c r="G3702" i="1"/>
  <c r="E3702" i="1"/>
  <c r="D3702" i="1"/>
  <c r="F3702" i="1" s="1"/>
  <c r="H3701" i="1"/>
  <c r="G3701" i="1"/>
  <c r="E3701" i="1"/>
  <c r="D3701" i="1"/>
  <c r="F3701" i="1" s="1"/>
  <c r="G3700" i="1"/>
  <c r="E3700" i="1"/>
  <c r="D3700" i="1"/>
  <c r="G3699" i="1"/>
  <c r="E3699" i="1"/>
  <c r="D3699" i="1"/>
  <c r="G3698" i="1"/>
  <c r="E3698" i="1"/>
  <c r="D3698" i="1"/>
  <c r="G3697" i="1"/>
  <c r="E3697" i="1"/>
  <c r="D3697" i="1"/>
  <c r="G3696" i="1"/>
  <c r="E3696" i="1"/>
  <c r="D3696" i="1"/>
  <c r="F3696" i="1" s="1"/>
  <c r="H3696" i="1" s="1"/>
  <c r="G3695" i="1"/>
  <c r="E3695" i="1"/>
  <c r="D3695" i="1"/>
  <c r="F3695" i="1" s="1"/>
  <c r="H3695" i="1" s="1"/>
  <c r="G3694" i="1"/>
  <c r="E3694" i="1"/>
  <c r="D3694" i="1"/>
  <c r="F3694" i="1" s="1"/>
  <c r="H3693" i="1"/>
  <c r="G3693" i="1"/>
  <c r="E3693" i="1"/>
  <c r="D3693" i="1"/>
  <c r="F3693" i="1" s="1"/>
  <c r="G3692" i="1"/>
  <c r="E3692" i="1"/>
  <c r="D3692" i="1"/>
  <c r="G3691" i="1"/>
  <c r="E3691" i="1"/>
  <c r="D3691" i="1"/>
  <c r="G3690" i="1"/>
  <c r="E3690" i="1"/>
  <c r="D3690" i="1"/>
  <c r="G3689" i="1"/>
  <c r="E3689" i="1"/>
  <c r="D3689" i="1"/>
  <c r="G3688" i="1"/>
  <c r="E3688" i="1"/>
  <c r="D3688" i="1"/>
  <c r="F3688" i="1" s="1"/>
  <c r="H3688" i="1" s="1"/>
  <c r="G3687" i="1"/>
  <c r="E3687" i="1"/>
  <c r="D3687" i="1"/>
  <c r="F3687" i="1" s="1"/>
  <c r="H3687" i="1" s="1"/>
  <c r="G3686" i="1"/>
  <c r="E3686" i="1"/>
  <c r="D3686" i="1"/>
  <c r="F3686" i="1" s="1"/>
  <c r="H3685" i="1"/>
  <c r="G3685" i="1"/>
  <c r="E3685" i="1"/>
  <c r="D3685" i="1"/>
  <c r="F3685" i="1" s="1"/>
  <c r="G3684" i="1"/>
  <c r="E3684" i="1"/>
  <c r="D3684" i="1"/>
  <c r="G3683" i="1"/>
  <c r="E3683" i="1"/>
  <c r="D3683" i="1"/>
  <c r="G3682" i="1"/>
  <c r="E3682" i="1"/>
  <c r="D3682" i="1"/>
  <c r="G3681" i="1"/>
  <c r="E3681" i="1"/>
  <c r="D3681" i="1"/>
  <c r="G3680" i="1"/>
  <c r="E3680" i="1"/>
  <c r="D3680" i="1"/>
  <c r="F3680" i="1" s="1"/>
  <c r="H3680" i="1" s="1"/>
  <c r="G3679" i="1"/>
  <c r="E3679" i="1"/>
  <c r="D3679" i="1"/>
  <c r="F3679" i="1" s="1"/>
  <c r="H3679" i="1" s="1"/>
  <c r="G3678" i="1"/>
  <c r="E3678" i="1"/>
  <c r="D3678" i="1"/>
  <c r="F3678" i="1" s="1"/>
  <c r="H3677" i="1"/>
  <c r="G3677" i="1"/>
  <c r="E3677" i="1"/>
  <c r="D3677" i="1"/>
  <c r="F3677" i="1" s="1"/>
  <c r="G3676" i="1"/>
  <c r="E3676" i="1"/>
  <c r="D3676" i="1"/>
  <c r="G3675" i="1"/>
  <c r="E3675" i="1"/>
  <c r="D3675" i="1"/>
  <c r="G3674" i="1"/>
  <c r="E3674" i="1"/>
  <c r="D3674" i="1"/>
  <c r="G3673" i="1"/>
  <c r="E3673" i="1"/>
  <c r="D3673" i="1"/>
  <c r="G3672" i="1"/>
  <c r="E3672" i="1"/>
  <c r="D3672" i="1"/>
  <c r="F3672" i="1" s="1"/>
  <c r="H3672" i="1" s="1"/>
  <c r="G3671" i="1"/>
  <c r="E3671" i="1"/>
  <c r="D3671" i="1"/>
  <c r="F3671" i="1" s="1"/>
  <c r="H3671" i="1" s="1"/>
  <c r="G3670" i="1"/>
  <c r="E3670" i="1"/>
  <c r="D3670" i="1"/>
  <c r="F3670" i="1" s="1"/>
  <c r="H3669" i="1"/>
  <c r="G3669" i="1"/>
  <c r="E3669" i="1"/>
  <c r="D3669" i="1"/>
  <c r="F3669" i="1" s="1"/>
  <c r="G3668" i="1"/>
  <c r="E3668" i="1"/>
  <c r="D3668" i="1"/>
  <c r="G3667" i="1"/>
  <c r="E3667" i="1"/>
  <c r="D3667" i="1"/>
  <c r="G3666" i="1"/>
  <c r="E3666" i="1"/>
  <c r="D3666" i="1"/>
  <c r="G3665" i="1"/>
  <c r="E3665" i="1"/>
  <c r="D3665" i="1"/>
  <c r="G3664" i="1"/>
  <c r="E3664" i="1"/>
  <c r="D3664" i="1"/>
  <c r="F3664" i="1" s="1"/>
  <c r="H3664" i="1" s="1"/>
  <c r="G3663" i="1"/>
  <c r="E3663" i="1"/>
  <c r="D3663" i="1"/>
  <c r="F3663" i="1" s="1"/>
  <c r="H3663" i="1" s="1"/>
  <c r="G3662" i="1"/>
  <c r="E3662" i="1"/>
  <c r="D3662" i="1"/>
  <c r="F3662" i="1" s="1"/>
  <c r="H3661" i="1"/>
  <c r="G3661" i="1"/>
  <c r="E3661" i="1"/>
  <c r="D3661" i="1"/>
  <c r="F3661" i="1" s="1"/>
  <c r="G3660" i="1"/>
  <c r="E3660" i="1"/>
  <c r="D3660" i="1"/>
  <c r="G3659" i="1"/>
  <c r="E3659" i="1"/>
  <c r="D3659" i="1"/>
  <c r="G3658" i="1"/>
  <c r="E3658" i="1"/>
  <c r="D3658" i="1"/>
  <c r="G3657" i="1"/>
  <c r="E3657" i="1"/>
  <c r="D3657" i="1"/>
  <c r="F3657" i="1" s="1"/>
  <c r="H3657" i="1" s="1"/>
  <c r="G3656" i="1"/>
  <c r="E3656" i="1"/>
  <c r="D3656" i="1"/>
  <c r="F3656" i="1" s="1"/>
  <c r="H3656" i="1" s="1"/>
  <c r="H3655" i="1"/>
  <c r="G3655" i="1"/>
  <c r="E3655" i="1"/>
  <c r="D3655" i="1"/>
  <c r="F3655" i="1" s="1"/>
  <c r="G3654" i="1"/>
  <c r="E3654" i="1"/>
  <c r="D3654" i="1"/>
  <c r="F3654" i="1" s="1"/>
  <c r="G3653" i="1"/>
  <c r="H3653" i="1" s="1"/>
  <c r="E3653" i="1"/>
  <c r="D3653" i="1"/>
  <c r="F3653" i="1" s="1"/>
  <c r="G3652" i="1"/>
  <c r="E3652" i="1"/>
  <c r="D3652" i="1"/>
  <c r="G3651" i="1"/>
  <c r="E3651" i="1"/>
  <c r="D3651" i="1"/>
  <c r="G3650" i="1"/>
  <c r="E3650" i="1"/>
  <c r="D3650" i="1"/>
  <c r="F3650" i="1" s="1"/>
  <c r="G3649" i="1"/>
  <c r="E3649" i="1"/>
  <c r="D3649" i="1"/>
  <c r="F3649" i="1" s="1"/>
  <c r="H3649" i="1" s="1"/>
  <c r="G3648" i="1"/>
  <c r="E3648" i="1"/>
  <c r="D3648" i="1"/>
  <c r="F3648" i="1" s="1"/>
  <c r="H3648" i="1" s="1"/>
  <c r="G3647" i="1"/>
  <c r="E3647" i="1"/>
  <c r="D3647" i="1"/>
  <c r="F3647" i="1" s="1"/>
  <c r="H3647" i="1" s="1"/>
  <c r="G3646" i="1"/>
  <c r="E3646" i="1"/>
  <c r="D3646" i="1"/>
  <c r="F3646" i="1" s="1"/>
  <c r="G3645" i="1"/>
  <c r="H3645" i="1" s="1"/>
  <c r="E3645" i="1"/>
  <c r="D3645" i="1"/>
  <c r="F3645" i="1" s="1"/>
  <c r="G3644" i="1"/>
  <c r="E3644" i="1"/>
  <c r="D3644" i="1"/>
  <c r="G3643" i="1"/>
  <c r="E3643" i="1"/>
  <c r="D3643" i="1"/>
  <c r="G3642" i="1"/>
  <c r="E3642" i="1"/>
  <c r="D3642" i="1"/>
  <c r="G3641" i="1"/>
  <c r="E3641" i="1"/>
  <c r="D3641" i="1"/>
  <c r="F3641" i="1" s="1"/>
  <c r="H3641" i="1" s="1"/>
  <c r="G3640" i="1"/>
  <c r="E3640" i="1"/>
  <c r="D3640" i="1"/>
  <c r="F3640" i="1" s="1"/>
  <c r="H3640" i="1" s="1"/>
  <c r="H3639" i="1"/>
  <c r="G3639" i="1"/>
  <c r="E3639" i="1"/>
  <c r="D3639" i="1"/>
  <c r="F3639" i="1" s="1"/>
  <c r="G3638" i="1"/>
  <c r="E3638" i="1"/>
  <c r="D3638" i="1"/>
  <c r="F3638" i="1" s="1"/>
  <c r="G3637" i="1"/>
  <c r="H3637" i="1" s="1"/>
  <c r="E3637" i="1"/>
  <c r="D3637" i="1"/>
  <c r="F3637" i="1" s="1"/>
  <c r="G3636" i="1"/>
  <c r="E3636" i="1"/>
  <c r="D3636" i="1"/>
  <c r="G3635" i="1"/>
  <c r="E3635" i="1"/>
  <c r="D3635" i="1"/>
  <c r="G3634" i="1"/>
  <c r="E3634" i="1"/>
  <c r="D3634" i="1"/>
  <c r="F3634" i="1" s="1"/>
  <c r="G3633" i="1"/>
  <c r="E3633" i="1"/>
  <c r="D3633" i="1"/>
  <c r="F3633" i="1" s="1"/>
  <c r="H3633" i="1" s="1"/>
  <c r="G3632" i="1"/>
  <c r="E3632" i="1"/>
  <c r="D3632" i="1"/>
  <c r="F3632" i="1" s="1"/>
  <c r="H3632" i="1" s="1"/>
  <c r="G3631" i="1"/>
  <c r="E3631" i="1"/>
  <c r="D3631" i="1"/>
  <c r="F3631" i="1" s="1"/>
  <c r="H3631" i="1" s="1"/>
  <c r="G3630" i="1"/>
  <c r="E3630" i="1"/>
  <c r="D3630" i="1"/>
  <c r="F3630" i="1" s="1"/>
  <c r="G3629" i="1"/>
  <c r="H3629" i="1" s="1"/>
  <c r="E3629" i="1"/>
  <c r="D3629" i="1"/>
  <c r="F3629" i="1" s="1"/>
  <c r="G3628" i="1"/>
  <c r="E3628" i="1"/>
  <c r="D3628" i="1"/>
  <c r="G3627" i="1"/>
  <c r="E3627" i="1"/>
  <c r="D3627" i="1"/>
  <c r="G3626" i="1"/>
  <c r="E3626" i="1"/>
  <c r="D3626" i="1"/>
  <c r="F3626" i="1" s="1"/>
  <c r="G3625" i="1"/>
  <c r="E3625" i="1"/>
  <c r="D3625" i="1"/>
  <c r="F3625" i="1" s="1"/>
  <c r="H3625" i="1" s="1"/>
  <c r="G3624" i="1"/>
  <c r="E3624" i="1"/>
  <c r="D3624" i="1"/>
  <c r="F3624" i="1" s="1"/>
  <c r="H3624" i="1" s="1"/>
  <c r="G3623" i="1"/>
  <c r="E3623" i="1"/>
  <c r="D3623" i="1"/>
  <c r="F3623" i="1" s="1"/>
  <c r="H3623" i="1" s="1"/>
  <c r="G3622" i="1"/>
  <c r="E3622" i="1"/>
  <c r="D3622" i="1"/>
  <c r="F3622" i="1" s="1"/>
  <c r="G3621" i="1"/>
  <c r="H3621" i="1" s="1"/>
  <c r="E3621" i="1"/>
  <c r="D3621" i="1"/>
  <c r="F3621" i="1" s="1"/>
  <c r="G3620" i="1"/>
  <c r="E3620" i="1"/>
  <c r="D3620" i="1"/>
  <c r="G3619" i="1"/>
  <c r="E3619" i="1"/>
  <c r="D3619" i="1"/>
  <c r="G3618" i="1"/>
  <c r="E3618" i="1"/>
  <c r="D3618" i="1"/>
  <c r="F3618" i="1" s="1"/>
  <c r="G3617" i="1"/>
  <c r="E3617" i="1"/>
  <c r="D3617" i="1"/>
  <c r="F3617" i="1" s="1"/>
  <c r="G3616" i="1"/>
  <c r="E3616" i="1"/>
  <c r="D3616" i="1"/>
  <c r="G3615" i="1"/>
  <c r="E3615" i="1"/>
  <c r="D3615" i="1"/>
  <c r="G3614" i="1"/>
  <c r="E3614" i="1"/>
  <c r="D3614" i="1"/>
  <c r="F3614" i="1" s="1"/>
  <c r="G3613" i="1"/>
  <c r="E3613" i="1"/>
  <c r="D3613" i="1"/>
  <c r="F3613" i="1" s="1"/>
  <c r="H3613" i="1" s="1"/>
  <c r="G3612" i="1"/>
  <c r="E3612" i="1"/>
  <c r="D3612" i="1"/>
  <c r="F3612" i="1" s="1"/>
  <c r="H3612" i="1" s="1"/>
  <c r="G3611" i="1"/>
  <c r="E3611" i="1"/>
  <c r="D3611" i="1"/>
  <c r="F3611" i="1" s="1"/>
  <c r="H3611" i="1" s="1"/>
  <c r="G3610" i="1"/>
  <c r="E3610" i="1"/>
  <c r="D3610" i="1"/>
  <c r="G3609" i="1"/>
  <c r="E3609" i="1"/>
  <c r="D3609" i="1"/>
  <c r="G3608" i="1"/>
  <c r="E3608" i="1"/>
  <c r="D3608" i="1"/>
  <c r="G3607" i="1"/>
  <c r="E3607" i="1"/>
  <c r="D3607" i="1"/>
  <c r="G3606" i="1"/>
  <c r="E3606" i="1"/>
  <c r="D3606" i="1"/>
  <c r="G3605" i="1"/>
  <c r="E3605" i="1"/>
  <c r="D3605" i="1"/>
  <c r="G3604" i="1"/>
  <c r="E3604" i="1"/>
  <c r="D3604" i="1"/>
  <c r="G3603" i="1"/>
  <c r="E3603" i="1"/>
  <c r="D3603" i="1"/>
  <c r="F3603" i="1" s="1"/>
  <c r="H3603" i="1" s="1"/>
  <c r="G3602" i="1"/>
  <c r="E3602" i="1"/>
  <c r="D3602" i="1"/>
  <c r="G3601" i="1"/>
  <c r="E3601" i="1"/>
  <c r="D3601" i="1"/>
  <c r="G3600" i="1"/>
  <c r="E3600" i="1"/>
  <c r="D3600" i="1"/>
  <c r="G3599" i="1"/>
  <c r="E3599" i="1"/>
  <c r="D3599" i="1"/>
  <c r="F3599" i="1" s="1"/>
  <c r="H3599" i="1" s="1"/>
  <c r="G3598" i="1"/>
  <c r="E3598" i="1"/>
  <c r="D3598" i="1"/>
  <c r="G3597" i="1"/>
  <c r="E3597" i="1"/>
  <c r="D3597" i="1"/>
  <c r="G3596" i="1"/>
  <c r="E3596" i="1"/>
  <c r="D3596" i="1"/>
  <c r="G3595" i="1"/>
  <c r="E3595" i="1"/>
  <c r="D3595" i="1"/>
  <c r="F3595" i="1" s="1"/>
  <c r="H3595" i="1" s="1"/>
  <c r="G3594" i="1"/>
  <c r="E3594" i="1"/>
  <c r="D3594" i="1"/>
  <c r="G3593" i="1"/>
  <c r="E3593" i="1"/>
  <c r="D3593" i="1"/>
  <c r="G3592" i="1"/>
  <c r="E3592" i="1"/>
  <c r="D3592" i="1"/>
  <c r="G3591" i="1"/>
  <c r="E3591" i="1"/>
  <c r="D3591" i="1"/>
  <c r="F3591" i="1" s="1"/>
  <c r="H3591" i="1" s="1"/>
  <c r="G3590" i="1"/>
  <c r="E3590" i="1"/>
  <c r="D3590" i="1"/>
  <c r="G3589" i="1"/>
  <c r="E3589" i="1"/>
  <c r="D3589" i="1"/>
  <c r="G3588" i="1"/>
  <c r="E3588" i="1"/>
  <c r="D3588" i="1"/>
  <c r="G3587" i="1"/>
  <c r="E3587" i="1"/>
  <c r="D3587" i="1"/>
  <c r="F3587" i="1" s="1"/>
  <c r="H3587" i="1" s="1"/>
  <c r="G3586" i="1"/>
  <c r="E3586" i="1"/>
  <c r="D3586" i="1"/>
  <c r="G3585" i="1"/>
  <c r="E3585" i="1"/>
  <c r="D3585" i="1"/>
  <c r="G3584" i="1"/>
  <c r="E3584" i="1"/>
  <c r="D3584" i="1"/>
  <c r="G3583" i="1"/>
  <c r="E3583" i="1"/>
  <c r="D3583" i="1"/>
  <c r="F3583" i="1" s="1"/>
  <c r="H3583" i="1" s="1"/>
  <c r="G3582" i="1"/>
  <c r="E3582" i="1"/>
  <c r="D3582" i="1"/>
  <c r="G3581" i="1"/>
  <c r="E3581" i="1"/>
  <c r="D3581" i="1"/>
  <c r="G3580" i="1"/>
  <c r="E3580" i="1"/>
  <c r="D3580" i="1"/>
  <c r="G3579" i="1"/>
  <c r="E3579" i="1"/>
  <c r="D3579" i="1"/>
  <c r="F3579" i="1" s="1"/>
  <c r="H3579" i="1" s="1"/>
  <c r="G3578" i="1"/>
  <c r="E3578" i="1"/>
  <c r="D3578" i="1"/>
  <c r="G3577" i="1"/>
  <c r="E3577" i="1"/>
  <c r="D3577" i="1"/>
  <c r="G3576" i="1"/>
  <c r="E3576" i="1"/>
  <c r="D3576" i="1"/>
  <c r="G3575" i="1"/>
  <c r="E3575" i="1"/>
  <c r="D3575" i="1"/>
  <c r="F3575" i="1" s="1"/>
  <c r="H3575" i="1" s="1"/>
  <c r="G3574" i="1"/>
  <c r="E3574" i="1"/>
  <c r="D3574" i="1"/>
  <c r="G3573" i="1"/>
  <c r="E3573" i="1"/>
  <c r="D3573" i="1"/>
  <c r="G3572" i="1"/>
  <c r="E3572" i="1"/>
  <c r="D3572" i="1"/>
  <c r="G3571" i="1"/>
  <c r="E3571" i="1"/>
  <c r="D3571" i="1"/>
  <c r="F3571" i="1" s="1"/>
  <c r="H3571" i="1" s="1"/>
  <c r="G3570" i="1"/>
  <c r="E3570" i="1"/>
  <c r="D3570" i="1"/>
  <c r="G3569" i="1"/>
  <c r="E3569" i="1"/>
  <c r="D3569" i="1"/>
  <c r="G3568" i="1"/>
  <c r="E3568" i="1"/>
  <c r="D3568" i="1"/>
  <c r="G3567" i="1"/>
  <c r="E3567" i="1"/>
  <c r="D3567" i="1"/>
  <c r="F3567" i="1" s="1"/>
  <c r="H3567" i="1" s="1"/>
  <c r="G3566" i="1"/>
  <c r="E3566" i="1"/>
  <c r="D3566" i="1"/>
  <c r="G3565" i="1"/>
  <c r="E3565" i="1"/>
  <c r="D3565" i="1"/>
  <c r="G3564" i="1"/>
  <c r="E3564" i="1"/>
  <c r="D3564" i="1"/>
  <c r="G3563" i="1"/>
  <c r="E3563" i="1"/>
  <c r="D3563" i="1"/>
  <c r="F3563" i="1" s="1"/>
  <c r="H3563" i="1" s="1"/>
  <c r="G3562" i="1"/>
  <c r="E3562" i="1"/>
  <c r="D3562" i="1"/>
  <c r="G3561" i="1"/>
  <c r="E3561" i="1"/>
  <c r="D3561" i="1"/>
  <c r="G3560" i="1"/>
  <c r="E3560" i="1"/>
  <c r="D3560" i="1"/>
  <c r="G3559" i="1"/>
  <c r="E3559" i="1"/>
  <c r="D3559" i="1"/>
  <c r="F3559" i="1" s="1"/>
  <c r="H3559" i="1" s="1"/>
  <c r="G3558" i="1"/>
  <c r="E3558" i="1"/>
  <c r="D3558" i="1"/>
  <c r="G3557" i="1"/>
  <c r="E3557" i="1"/>
  <c r="D3557" i="1"/>
  <c r="G3556" i="1"/>
  <c r="E3556" i="1"/>
  <c r="D3556" i="1"/>
  <c r="G3555" i="1"/>
  <c r="E3555" i="1"/>
  <c r="D3555" i="1"/>
  <c r="F3555" i="1" s="1"/>
  <c r="H3555" i="1" s="1"/>
  <c r="G3554" i="1"/>
  <c r="E3554" i="1"/>
  <c r="D3554" i="1"/>
  <c r="G3553" i="1"/>
  <c r="E3553" i="1"/>
  <c r="D3553" i="1"/>
  <c r="G3552" i="1"/>
  <c r="E3552" i="1"/>
  <c r="D3552" i="1"/>
  <c r="G3551" i="1"/>
  <c r="E3551" i="1"/>
  <c r="D3551" i="1"/>
  <c r="F3551" i="1" s="1"/>
  <c r="H3551" i="1" s="1"/>
  <c r="G3550" i="1"/>
  <c r="E3550" i="1"/>
  <c r="D3550" i="1"/>
  <c r="G3549" i="1"/>
  <c r="E3549" i="1"/>
  <c r="D3549" i="1"/>
  <c r="G3548" i="1"/>
  <c r="E3548" i="1"/>
  <c r="D3548" i="1"/>
  <c r="G3547" i="1"/>
  <c r="E3547" i="1"/>
  <c r="D3547" i="1"/>
  <c r="F3547" i="1" s="1"/>
  <c r="H3547" i="1" s="1"/>
  <c r="G3546" i="1"/>
  <c r="E3546" i="1"/>
  <c r="D3546" i="1"/>
  <c r="G3545" i="1"/>
  <c r="E3545" i="1"/>
  <c r="D3545" i="1"/>
  <c r="G3544" i="1"/>
  <c r="E3544" i="1"/>
  <c r="D3544" i="1"/>
  <c r="G3543" i="1"/>
  <c r="E3543" i="1"/>
  <c r="D3543" i="1"/>
  <c r="F3543" i="1" s="1"/>
  <c r="H3543" i="1" s="1"/>
  <c r="G3542" i="1"/>
  <c r="E3542" i="1"/>
  <c r="D3542" i="1"/>
  <c r="G3541" i="1"/>
  <c r="E3541" i="1"/>
  <c r="D3541" i="1"/>
  <c r="G3540" i="1"/>
  <c r="E3540" i="1"/>
  <c r="D3540" i="1"/>
  <c r="G3539" i="1"/>
  <c r="E3539" i="1"/>
  <c r="D3539" i="1"/>
  <c r="F3539" i="1" s="1"/>
  <c r="H3539" i="1" s="1"/>
  <c r="G3538" i="1"/>
  <c r="E3538" i="1"/>
  <c r="D3538" i="1"/>
  <c r="G3537" i="1"/>
  <c r="E3537" i="1"/>
  <c r="D3537" i="1"/>
  <c r="G3536" i="1"/>
  <c r="E3536" i="1"/>
  <c r="D3536" i="1"/>
  <c r="G3535" i="1"/>
  <c r="E3535" i="1"/>
  <c r="D3535" i="1"/>
  <c r="F3535" i="1" s="1"/>
  <c r="H3535" i="1" s="1"/>
  <c r="G3534" i="1"/>
  <c r="E3534" i="1"/>
  <c r="D3534" i="1"/>
  <c r="G3533" i="1"/>
  <c r="E3533" i="1"/>
  <c r="D3533" i="1"/>
  <c r="G3532" i="1"/>
  <c r="E3532" i="1"/>
  <c r="D3532" i="1"/>
  <c r="G3531" i="1"/>
  <c r="E3531" i="1"/>
  <c r="D3531" i="1"/>
  <c r="F3531" i="1" s="1"/>
  <c r="H3531" i="1" s="1"/>
  <c r="G3530" i="1"/>
  <c r="E3530" i="1"/>
  <c r="D3530" i="1"/>
  <c r="G3529" i="1"/>
  <c r="E3529" i="1"/>
  <c r="D3529" i="1"/>
  <c r="G3528" i="1"/>
  <c r="E3528" i="1"/>
  <c r="D3528" i="1"/>
  <c r="G3527" i="1"/>
  <c r="E3527" i="1"/>
  <c r="D3527" i="1"/>
  <c r="F3527" i="1" s="1"/>
  <c r="H3527" i="1" s="1"/>
  <c r="G3526" i="1"/>
  <c r="E3526" i="1"/>
  <c r="D3526" i="1"/>
  <c r="G3525" i="1"/>
  <c r="E3525" i="1"/>
  <c r="D3525" i="1"/>
  <c r="G3524" i="1"/>
  <c r="E3524" i="1"/>
  <c r="D3524" i="1"/>
  <c r="G3523" i="1"/>
  <c r="E3523" i="1"/>
  <c r="D3523" i="1"/>
  <c r="F3523" i="1" s="1"/>
  <c r="H3523" i="1" s="1"/>
  <c r="G3522" i="1"/>
  <c r="E3522" i="1"/>
  <c r="D3522" i="1"/>
  <c r="G3521" i="1"/>
  <c r="E3521" i="1"/>
  <c r="D3521" i="1"/>
  <c r="G3520" i="1"/>
  <c r="E3520" i="1"/>
  <c r="D3520" i="1"/>
  <c r="G3519" i="1"/>
  <c r="E3519" i="1"/>
  <c r="D3519" i="1"/>
  <c r="F3519" i="1" s="1"/>
  <c r="H3519" i="1" s="1"/>
  <c r="G3518" i="1"/>
  <c r="E3518" i="1"/>
  <c r="D3518" i="1"/>
  <c r="G3517" i="1"/>
  <c r="E3517" i="1"/>
  <c r="D3517" i="1"/>
  <c r="G3516" i="1"/>
  <c r="E3516" i="1"/>
  <c r="D3516" i="1"/>
  <c r="G3515" i="1"/>
  <c r="E3515" i="1"/>
  <c r="D3515" i="1"/>
  <c r="F3515" i="1" s="1"/>
  <c r="H3515" i="1" s="1"/>
  <c r="G3514" i="1"/>
  <c r="E3514" i="1"/>
  <c r="D3514" i="1"/>
  <c r="G3513" i="1"/>
  <c r="E3513" i="1"/>
  <c r="D3513" i="1"/>
  <c r="G3512" i="1"/>
  <c r="E3512" i="1"/>
  <c r="D3512" i="1"/>
  <c r="G3511" i="1"/>
  <c r="E3511" i="1"/>
  <c r="D3511" i="1"/>
  <c r="F3511" i="1" s="1"/>
  <c r="H3511" i="1" s="1"/>
  <c r="G3510" i="1"/>
  <c r="E3510" i="1"/>
  <c r="D3510" i="1"/>
  <c r="G3509" i="1"/>
  <c r="E3509" i="1"/>
  <c r="D3509" i="1"/>
  <c r="G3508" i="1"/>
  <c r="E3508" i="1"/>
  <c r="D3508" i="1"/>
  <c r="G3507" i="1"/>
  <c r="E3507" i="1"/>
  <c r="D3507" i="1"/>
  <c r="F3507" i="1" s="1"/>
  <c r="H3507" i="1" s="1"/>
  <c r="G3506" i="1"/>
  <c r="E3506" i="1"/>
  <c r="D3506" i="1"/>
  <c r="G3505" i="1"/>
  <c r="E3505" i="1"/>
  <c r="D3505" i="1"/>
  <c r="G3504" i="1"/>
  <c r="E3504" i="1"/>
  <c r="D3504" i="1"/>
  <c r="G3503" i="1"/>
  <c r="E3503" i="1"/>
  <c r="D3503" i="1"/>
  <c r="F3503" i="1" s="1"/>
  <c r="H3503" i="1" s="1"/>
  <c r="G3502" i="1"/>
  <c r="E3502" i="1"/>
  <c r="D3502" i="1"/>
  <c r="G3501" i="1"/>
  <c r="E3501" i="1"/>
  <c r="D3501" i="1"/>
  <c r="G3500" i="1"/>
  <c r="E3500" i="1"/>
  <c r="D3500" i="1"/>
  <c r="G3499" i="1"/>
  <c r="E3499" i="1"/>
  <c r="D3499" i="1"/>
  <c r="F3499" i="1" s="1"/>
  <c r="H3499" i="1" s="1"/>
  <c r="G3498" i="1"/>
  <c r="E3498" i="1"/>
  <c r="D3498" i="1"/>
  <c r="G3497" i="1"/>
  <c r="E3497" i="1"/>
  <c r="D3497" i="1"/>
  <c r="G3496" i="1"/>
  <c r="E3496" i="1"/>
  <c r="D3496" i="1"/>
  <c r="G3495" i="1"/>
  <c r="E3495" i="1"/>
  <c r="D3495" i="1"/>
  <c r="F3495" i="1" s="1"/>
  <c r="H3495" i="1" s="1"/>
  <c r="G3494" i="1"/>
  <c r="E3494" i="1"/>
  <c r="D3494" i="1"/>
  <c r="G3493" i="1"/>
  <c r="E3493" i="1"/>
  <c r="D3493" i="1"/>
  <c r="G3492" i="1"/>
  <c r="E3492" i="1"/>
  <c r="D3492" i="1"/>
  <c r="G3491" i="1"/>
  <c r="E3491" i="1"/>
  <c r="D3491" i="1"/>
  <c r="F3491" i="1" s="1"/>
  <c r="H3491" i="1" s="1"/>
  <c r="G3490" i="1"/>
  <c r="E3490" i="1"/>
  <c r="D3490" i="1"/>
  <c r="G3489" i="1"/>
  <c r="E3489" i="1"/>
  <c r="D3489" i="1"/>
  <c r="G3488" i="1"/>
  <c r="E3488" i="1"/>
  <c r="D3488" i="1"/>
  <c r="G3487" i="1"/>
  <c r="E3487" i="1"/>
  <c r="D3487" i="1"/>
  <c r="F3487" i="1" s="1"/>
  <c r="H3487" i="1" s="1"/>
  <c r="G3486" i="1"/>
  <c r="E3486" i="1"/>
  <c r="D3486" i="1"/>
  <c r="G3485" i="1"/>
  <c r="E3485" i="1"/>
  <c r="D3485" i="1"/>
  <c r="G3484" i="1"/>
  <c r="E3484" i="1"/>
  <c r="D3484" i="1"/>
  <c r="G3483" i="1"/>
  <c r="E3483" i="1"/>
  <c r="D3483" i="1"/>
  <c r="F3483" i="1" s="1"/>
  <c r="H3483" i="1" s="1"/>
  <c r="G3482" i="1"/>
  <c r="E3482" i="1"/>
  <c r="D3482" i="1"/>
  <c r="G3481" i="1"/>
  <c r="E3481" i="1"/>
  <c r="D3481" i="1"/>
  <c r="G3480" i="1"/>
  <c r="E3480" i="1"/>
  <c r="D3480" i="1"/>
  <c r="G3479" i="1"/>
  <c r="E3479" i="1"/>
  <c r="D3479" i="1"/>
  <c r="F3479" i="1" s="1"/>
  <c r="H3479" i="1" s="1"/>
  <c r="G3478" i="1"/>
  <c r="E3478" i="1"/>
  <c r="D3478" i="1"/>
  <c r="G3477" i="1"/>
  <c r="E3477" i="1"/>
  <c r="D3477" i="1"/>
  <c r="G3476" i="1"/>
  <c r="E3476" i="1"/>
  <c r="D3476" i="1"/>
  <c r="G3475" i="1"/>
  <c r="E3475" i="1"/>
  <c r="D3475" i="1"/>
  <c r="F3475" i="1" s="1"/>
  <c r="H3475" i="1" s="1"/>
  <c r="G3474" i="1"/>
  <c r="E3474" i="1"/>
  <c r="D3474" i="1"/>
  <c r="G3473" i="1"/>
  <c r="E3473" i="1"/>
  <c r="D3473" i="1"/>
  <c r="G3472" i="1"/>
  <c r="E3472" i="1"/>
  <c r="D3472" i="1"/>
  <c r="G3471" i="1"/>
  <c r="E3471" i="1"/>
  <c r="D3471" i="1"/>
  <c r="F3471" i="1" s="1"/>
  <c r="H3471" i="1" s="1"/>
  <c r="G3470" i="1"/>
  <c r="E3470" i="1"/>
  <c r="D3470" i="1"/>
  <c r="G3469" i="1"/>
  <c r="E3469" i="1"/>
  <c r="D3469" i="1"/>
  <c r="G3468" i="1"/>
  <c r="E3468" i="1"/>
  <c r="D3468" i="1"/>
  <c r="G3467" i="1"/>
  <c r="E3467" i="1"/>
  <c r="D3467" i="1"/>
  <c r="F3467" i="1" s="1"/>
  <c r="H3467" i="1" s="1"/>
  <c r="G3466" i="1"/>
  <c r="E3466" i="1"/>
  <c r="D3466" i="1"/>
  <c r="G3465" i="1"/>
  <c r="E3465" i="1"/>
  <c r="D3465" i="1"/>
  <c r="G3464" i="1"/>
  <c r="E3464" i="1"/>
  <c r="D3464" i="1"/>
  <c r="G3463" i="1"/>
  <c r="E3463" i="1"/>
  <c r="D3463" i="1"/>
  <c r="F3463" i="1" s="1"/>
  <c r="H3463" i="1" s="1"/>
  <c r="G3462" i="1"/>
  <c r="E3462" i="1"/>
  <c r="D3462" i="1"/>
  <c r="G3461" i="1"/>
  <c r="E3461" i="1"/>
  <c r="D3461" i="1"/>
  <c r="G3460" i="1"/>
  <c r="E3460" i="1"/>
  <c r="D3460" i="1"/>
  <c r="G3459" i="1"/>
  <c r="E3459" i="1"/>
  <c r="D3459" i="1"/>
  <c r="F3459" i="1" s="1"/>
  <c r="H3459" i="1" s="1"/>
  <c r="G3458" i="1"/>
  <c r="E3458" i="1"/>
  <c r="D3458" i="1"/>
  <c r="G3457" i="1"/>
  <c r="E3457" i="1"/>
  <c r="D3457" i="1"/>
  <c r="G3456" i="1"/>
  <c r="E3456" i="1"/>
  <c r="D3456" i="1"/>
  <c r="G3455" i="1"/>
  <c r="E3455" i="1"/>
  <c r="D3455" i="1"/>
  <c r="F3455" i="1" s="1"/>
  <c r="H3455" i="1" s="1"/>
  <c r="G3454" i="1"/>
  <c r="E3454" i="1"/>
  <c r="D3454" i="1"/>
  <c r="G3453" i="1"/>
  <c r="E3453" i="1"/>
  <c r="D3453" i="1"/>
  <c r="G3452" i="1"/>
  <c r="E3452" i="1"/>
  <c r="D3452" i="1"/>
  <c r="G3451" i="1"/>
  <c r="E3451" i="1"/>
  <c r="D3451" i="1"/>
  <c r="F3451" i="1" s="1"/>
  <c r="H3451" i="1" s="1"/>
  <c r="G3450" i="1"/>
  <c r="E3450" i="1"/>
  <c r="D3450" i="1"/>
  <c r="G3449" i="1"/>
  <c r="E3449" i="1"/>
  <c r="D3449" i="1"/>
  <c r="G3448" i="1"/>
  <c r="E3448" i="1"/>
  <c r="D3448" i="1"/>
  <c r="G3447" i="1"/>
  <c r="E3447" i="1"/>
  <c r="D3447" i="1"/>
  <c r="F3447" i="1" s="1"/>
  <c r="H3447" i="1" s="1"/>
  <c r="G3446" i="1"/>
  <c r="E3446" i="1"/>
  <c r="D3446" i="1"/>
  <c r="G3445" i="1"/>
  <c r="E3445" i="1"/>
  <c r="D3445" i="1"/>
  <c r="G3444" i="1"/>
  <c r="E3444" i="1"/>
  <c r="D3444" i="1"/>
  <c r="G3443" i="1"/>
  <c r="E3443" i="1"/>
  <c r="D3443" i="1"/>
  <c r="F3443" i="1" s="1"/>
  <c r="H3443" i="1" s="1"/>
  <c r="G3442" i="1"/>
  <c r="E3442" i="1"/>
  <c r="D3442" i="1"/>
  <c r="G3441" i="1"/>
  <c r="E3441" i="1"/>
  <c r="D3441" i="1"/>
  <c r="G3440" i="1"/>
  <c r="E3440" i="1"/>
  <c r="D3440" i="1"/>
  <c r="G3439" i="1"/>
  <c r="E3439" i="1"/>
  <c r="D3439" i="1"/>
  <c r="F3439" i="1" s="1"/>
  <c r="H3439" i="1" s="1"/>
  <c r="G3438" i="1"/>
  <c r="E3438" i="1"/>
  <c r="D3438" i="1"/>
  <c r="G3437" i="1"/>
  <c r="E3437" i="1"/>
  <c r="D3437" i="1"/>
  <c r="G3436" i="1"/>
  <c r="E3436" i="1"/>
  <c r="D3436" i="1"/>
  <c r="G3435" i="1"/>
  <c r="E3435" i="1"/>
  <c r="D3435" i="1"/>
  <c r="F3435" i="1" s="1"/>
  <c r="H3435" i="1" s="1"/>
  <c r="G3434" i="1"/>
  <c r="E3434" i="1"/>
  <c r="D3434" i="1"/>
  <c r="G3433" i="1"/>
  <c r="E3433" i="1"/>
  <c r="D3433" i="1"/>
  <c r="G3432" i="1"/>
  <c r="E3432" i="1"/>
  <c r="D3432" i="1"/>
  <c r="G3431" i="1"/>
  <c r="E3431" i="1"/>
  <c r="D3431" i="1"/>
  <c r="F3431" i="1" s="1"/>
  <c r="H3431" i="1" s="1"/>
  <c r="G3430" i="1"/>
  <c r="E3430" i="1"/>
  <c r="D3430" i="1"/>
  <c r="G3429" i="1"/>
  <c r="E3429" i="1"/>
  <c r="D3429" i="1"/>
  <c r="G3428" i="1"/>
  <c r="E3428" i="1"/>
  <c r="D3428" i="1"/>
  <c r="G3427" i="1"/>
  <c r="E3427" i="1"/>
  <c r="D3427" i="1"/>
  <c r="F3427" i="1" s="1"/>
  <c r="H3427" i="1" s="1"/>
  <c r="G3426" i="1"/>
  <c r="E3426" i="1"/>
  <c r="D3426" i="1"/>
  <c r="G3425" i="1"/>
  <c r="E3425" i="1"/>
  <c r="D3425" i="1"/>
  <c r="G3424" i="1"/>
  <c r="E3424" i="1"/>
  <c r="D3424" i="1"/>
  <c r="G3423" i="1"/>
  <c r="E3423" i="1"/>
  <c r="D3423" i="1"/>
  <c r="F3423" i="1" s="1"/>
  <c r="H3423" i="1" s="1"/>
  <c r="G3422" i="1"/>
  <c r="E3422" i="1"/>
  <c r="D3422" i="1"/>
  <c r="G3421" i="1"/>
  <c r="E3421" i="1"/>
  <c r="D3421" i="1"/>
  <c r="G3420" i="1"/>
  <c r="E3420" i="1"/>
  <c r="D3420" i="1"/>
  <c r="G3419" i="1"/>
  <c r="E3419" i="1"/>
  <c r="D3419" i="1"/>
  <c r="F3419" i="1" s="1"/>
  <c r="H3419" i="1" s="1"/>
  <c r="G3418" i="1"/>
  <c r="E3418" i="1"/>
  <c r="D3418" i="1"/>
  <c r="G3417" i="1"/>
  <c r="E3417" i="1"/>
  <c r="D3417" i="1"/>
  <c r="G3416" i="1"/>
  <c r="E3416" i="1"/>
  <c r="D3416" i="1"/>
  <c r="G3415" i="1"/>
  <c r="E3415" i="1"/>
  <c r="D3415" i="1"/>
  <c r="F3415" i="1" s="1"/>
  <c r="H3415" i="1" s="1"/>
  <c r="G3414" i="1"/>
  <c r="E3414" i="1"/>
  <c r="D3414" i="1"/>
  <c r="G3413" i="1"/>
  <c r="E3413" i="1"/>
  <c r="D3413" i="1"/>
  <c r="G3412" i="1"/>
  <c r="E3412" i="1"/>
  <c r="D3412" i="1"/>
  <c r="G3411" i="1"/>
  <c r="E3411" i="1"/>
  <c r="D3411" i="1"/>
  <c r="F3411" i="1" s="1"/>
  <c r="H3411" i="1" s="1"/>
  <c r="G3410" i="1"/>
  <c r="E3410" i="1"/>
  <c r="D3410" i="1"/>
  <c r="G3409" i="1"/>
  <c r="E3409" i="1"/>
  <c r="D3409" i="1"/>
  <c r="G3408" i="1"/>
  <c r="E3408" i="1"/>
  <c r="D3408" i="1"/>
  <c r="G3407" i="1"/>
  <c r="E3407" i="1"/>
  <c r="D3407" i="1"/>
  <c r="F3407" i="1" s="1"/>
  <c r="H3407" i="1" s="1"/>
  <c r="G3406" i="1"/>
  <c r="E3406" i="1"/>
  <c r="D3406" i="1"/>
  <c r="G3405" i="1"/>
  <c r="E3405" i="1"/>
  <c r="D3405" i="1"/>
  <c r="G3404" i="1"/>
  <c r="E3404" i="1"/>
  <c r="D3404" i="1"/>
  <c r="G3403" i="1"/>
  <c r="E3403" i="1"/>
  <c r="D3403" i="1"/>
  <c r="F3403" i="1" s="1"/>
  <c r="H3403" i="1" s="1"/>
  <c r="G3402" i="1"/>
  <c r="E3402" i="1"/>
  <c r="D3402" i="1"/>
  <c r="G3401" i="1"/>
  <c r="E3401" i="1"/>
  <c r="D3401" i="1"/>
  <c r="G3400" i="1"/>
  <c r="E3400" i="1"/>
  <c r="D3400" i="1"/>
  <c r="G3399" i="1"/>
  <c r="E3399" i="1"/>
  <c r="D3399" i="1"/>
  <c r="F3399" i="1" s="1"/>
  <c r="H3399" i="1" s="1"/>
  <c r="G3398" i="1"/>
  <c r="E3398" i="1"/>
  <c r="D3398" i="1"/>
  <c r="H3397" i="1"/>
  <c r="G3397" i="1"/>
  <c r="E3397" i="1"/>
  <c r="D3397" i="1"/>
  <c r="F3397" i="1" s="1"/>
  <c r="G3396" i="1"/>
  <c r="E3396" i="1"/>
  <c r="D3396" i="1"/>
  <c r="H3395" i="1"/>
  <c r="G3395" i="1"/>
  <c r="E3395" i="1"/>
  <c r="D3395" i="1"/>
  <c r="F3395" i="1" s="1"/>
  <c r="G3394" i="1"/>
  <c r="E3394" i="1"/>
  <c r="D3394" i="1"/>
  <c r="G3393" i="1"/>
  <c r="E3393" i="1"/>
  <c r="D3393" i="1"/>
  <c r="G3392" i="1"/>
  <c r="E3392" i="1"/>
  <c r="D3392" i="1"/>
  <c r="G3391" i="1"/>
  <c r="E3391" i="1"/>
  <c r="D3391" i="1"/>
  <c r="F3391" i="1" s="1"/>
  <c r="G3390" i="1"/>
  <c r="E3390" i="1"/>
  <c r="D3390" i="1"/>
  <c r="F3390" i="1" s="1"/>
  <c r="H3390" i="1" s="1"/>
  <c r="G3389" i="1"/>
  <c r="E3389" i="1"/>
  <c r="D3389" i="1"/>
  <c r="G3388" i="1"/>
  <c r="E3388" i="1"/>
  <c r="D3388" i="1"/>
  <c r="G3387" i="1"/>
  <c r="E3387" i="1"/>
  <c r="D3387" i="1"/>
  <c r="F3387" i="1" s="1"/>
  <c r="G3386" i="1"/>
  <c r="F3386" i="1"/>
  <c r="H3386" i="1" s="1"/>
  <c r="E3386" i="1"/>
  <c r="D3386" i="1"/>
  <c r="G3385" i="1"/>
  <c r="E3385" i="1"/>
  <c r="F3385" i="1" s="1"/>
  <c r="D3385" i="1"/>
  <c r="G3384" i="1"/>
  <c r="E3384" i="1"/>
  <c r="D3384" i="1"/>
  <c r="F3384" i="1" s="1"/>
  <c r="G3383" i="1"/>
  <c r="E3383" i="1"/>
  <c r="D3383" i="1"/>
  <c r="F3383" i="1" s="1"/>
  <c r="G3382" i="1"/>
  <c r="F3382" i="1"/>
  <c r="H3382" i="1" s="1"/>
  <c r="E3382" i="1"/>
  <c r="D3382" i="1"/>
  <c r="G3381" i="1"/>
  <c r="E3381" i="1"/>
  <c r="F3381" i="1" s="1"/>
  <c r="D3381" i="1"/>
  <c r="G3380" i="1"/>
  <c r="E3380" i="1"/>
  <c r="D3380" i="1"/>
  <c r="F3380" i="1" s="1"/>
  <c r="G3379" i="1"/>
  <c r="E3379" i="1"/>
  <c r="D3379" i="1"/>
  <c r="F3379" i="1" s="1"/>
  <c r="G3378" i="1"/>
  <c r="F3378" i="1"/>
  <c r="H3378" i="1" s="1"/>
  <c r="E3378" i="1"/>
  <c r="D3378" i="1"/>
  <c r="G3377" i="1"/>
  <c r="E3377" i="1"/>
  <c r="F3377" i="1" s="1"/>
  <c r="D3377" i="1"/>
  <c r="G3376" i="1"/>
  <c r="E3376" i="1"/>
  <c r="D3376" i="1"/>
  <c r="F3376" i="1" s="1"/>
  <c r="G3375" i="1"/>
  <c r="E3375" i="1"/>
  <c r="D3375" i="1"/>
  <c r="F3375" i="1" s="1"/>
  <c r="G3374" i="1"/>
  <c r="F3374" i="1"/>
  <c r="H3374" i="1" s="1"/>
  <c r="E3374" i="1"/>
  <c r="D3374" i="1"/>
  <c r="G3373" i="1"/>
  <c r="E3373" i="1"/>
  <c r="F3373" i="1" s="1"/>
  <c r="D3373" i="1"/>
  <c r="G3372" i="1"/>
  <c r="E3372" i="1"/>
  <c r="D3372" i="1"/>
  <c r="F3372" i="1" s="1"/>
  <c r="G3371" i="1"/>
  <c r="E3371" i="1"/>
  <c r="D3371" i="1"/>
  <c r="F3371" i="1" s="1"/>
  <c r="G3370" i="1"/>
  <c r="F3370" i="1"/>
  <c r="H3370" i="1" s="1"/>
  <c r="E3370" i="1"/>
  <c r="D3370" i="1"/>
  <c r="G3369" i="1"/>
  <c r="E3369" i="1"/>
  <c r="F3369" i="1" s="1"/>
  <c r="D3369" i="1"/>
  <c r="G3368" i="1"/>
  <c r="E3368" i="1"/>
  <c r="D3368" i="1"/>
  <c r="F3368" i="1" s="1"/>
  <c r="G3367" i="1"/>
  <c r="E3367" i="1"/>
  <c r="D3367" i="1"/>
  <c r="F3367" i="1" s="1"/>
  <c r="G3366" i="1"/>
  <c r="F3366" i="1"/>
  <c r="H3366" i="1" s="1"/>
  <c r="E3366" i="1"/>
  <c r="D3366" i="1"/>
  <c r="G3365" i="1"/>
  <c r="E3365" i="1"/>
  <c r="F3365" i="1" s="1"/>
  <c r="D3365" i="1"/>
  <c r="G3364" i="1"/>
  <c r="E3364" i="1"/>
  <c r="D3364" i="1"/>
  <c r="F3364" i="1" s="1"/>
  <c r="G3363" i="1"/>
  <c r="E3363" i="1"/>
  <c r="D3363" i="1"/>
  <c r="F3363" i="1" s="1"/>
  <c r="G3362" i="1"/>
  <c r="F3362" i="1"/>
  <c r="H3362" i="1" s="1"/>
  <c r="E3362" i="1"/>
  <c r="D3362" i="1"/>
  <c r="G3361" i="1"/>
  <c r="E3361" i="1"/>
  <c r="F3361" i="1" s="1"/>
  <c r="D3361" i="1"/>
  <c r="G3360" i="1"/>
  <c r="E3360" i="1"/>
  <c r="D3360" i="1"/>
  <c r="F3360" i="1" s="1"/>
  <c r="G3359" i="1"/>
  <c r="E3359" i="1"/>
  <c r="D3359" i="1"/>
  <c r="F3359" i="1" s="1"/>
  <c r="G3358" i="1"/>
  <c r="F3358" i="1"/>
  <c r="H3358" i="1" s="1"/>
  <c r="E3358" i="1"/>
  <c r="D3358" i="1"/>
  <c r="G3357" i="1"/>
  <c r="E3357" i="1"/>
  <c r="F3357" i="1" s="1"/>
  <c r="D3357" i="1"/>
  <c r="G3356" i="1"/>
  <c r="E3356" i="1"/>
  <c r="D3356" i="1"/>
  <c r="F3356" i="1" s="1"/>
  <c r="G3355" i="1"/>
  <c r="E3355" i="1"/>
  <c r="D3355" i="1"/>
  <c r="F3355" i="1" s="1"/>
  <c r="G3354" i="1"/>
  <c r="F3354" i="1"/>
  <c r="H3354" i="1" s="1"/>
  <c r="E3354" i="1"/>
  <c r="D3354" i="1"/>
  <c r="G3353" i="1"/>
  <c r="E3353" i="1"/>
  <c r="F3353" i="1" s="1"/>
  <c r="D3353" i="1"/>
  <c r="G3352" i="1"/>
  <c r="E3352" i="1"/>
  <c r="D3352" i="1"/>
  <c r="F3352" i="1" s="1"/>
  <c r="G3351" i="1"/>
  <c r="E3351" i="1"/>
  <c r="D3351" i="1"/>
  <c r="F3351" i="1" s="1"/>
  <c r="G3350" i="1"/>
  <c r="F3350" i="1"/>
  <c r="H3350" i="1" s="1"/>
  <c r="E3350" i="1"/>
  <c r="D3350" i="1"/>
  <c r="G3349" i="1"/>
  <c r="E3349" i="1"/>
  <c r="F3349" i="1" s="1"/>
  <c r="D3349" i="1"/>
  <c r="G3348" i="1"/>
  <c r="E3348" i="1"/>
  <c r="D3348" i="1"/>
  <c r="F3348" i="1" s="1"/>
  <c r="G3347" i="1"/>
  <c r="E3347" i="1"/>
  <c r="D3347" i="1"/>
  <c r="F3347" i="1" s="1"/>
  <c r="G3346" i="1"/>
  <c r="F3346" i="1"/>
  <c r="H3346" i="1" s="1"/>
  <c r="E3346" i="1"/>
  <c r="D3346" i="1"/>
  <c r="G3345" i="1"/>
  <c r="E3345" i="1"/>
  <c r="F3345" i="1" s="1"/>
  <c r="D3345" i="1"/>
  <c r="G3344" i="1"/>
  <c r="E3344" i="1"/>
  <c r="D3344" i="1"/>
  <c r="F3344" i="1" s="1"/>
  <c r="G3343" i="1"/>
  <c r="E3343" i="1"/>
  <c r="D3343" i="1"/>
  <c r="F3343" i="1" s="1"/>
  <c r="G3342" i="1"/>
  <c r="F3342" i="1"/>
  <c r="H3342" i="1" s="1"/>
  <c r="E3342" i="1"/>
  <c r="D3342" i="1"/>
  <c r="G3341" i="1"/>
  <c r="E3341" i="1"/>
  <c r="F3341" i="1" s="1"/>
  <c r="D3341" i="1"/>
  <c r="G3340" i="1"/>
  <c r="E3340" i="1"/>
  <c r="D3340" i="1"/>
  <c r="F3340" i="1" s="1"/>
  <c r="G3339" i="1"/>
  <c r="E3339" i="1"/>
  <c r="D3339" i="1"/>
  <c r="F3339" i="1" s="1"/>
  <c r="G3338" i="1"/>
  <c r="F3338" i="1"/>
  <c r="H3338" i="1" s="1"/>
  <c r="E3338" i="1"/>
  <c r="D3338" i="1"/>
  <c r="G3337" i="1"/>
  <c r="E3337" i="1"/>
  <c r="F3337" i="1" s="1"/>
  <c r="D3337" i="1"/>
  <c r="G3336" i="1"/>
  <c r="E3336" i="1"/>
  <c r="D3336" i="1"/>
  <c r="F3336" i="1" s="1"/>
  <c r="G3335" i="1"/>
  <c r="E3335" i="1"/>
  <c r="D3335" i="1"/>
  <c r="F3335" i="1" s="1"/>
  <c r="G3334" i="1"/>
  <c r="F3334" i="1"/>
  <c r="H3334" i="1" s="1"/>
  <c r="E3334" i="1"/>
  <c r="D3334" i="1"/>
  <c r="G3333" i="1"/>
  <c r="E3333" i="1"/>
  <c r="F3333" i="1" s="1"/>
  <c r="D3333" i="1"/>
  <c r="G3332" i="1"/>
  <c r="E3332" i="1"/>
  <c r="D3332" i="1"/>
  <c r="F3332" i="1" s="1"/>
  <c r="G3331" i="1"/>
  <c r="E3331" i="1"/>
  <c r="D3331" i="1"/>
  <c r="F3331" i="1" s="1"/>
  <c r="G3330" i="1"/>
  <c r="F3330" i="1"/>
  <c r="H3330" i="1" s="1"/>
  <c r="E3330" i="1"/>
  <c r="D3330" i="1"/>
  <c r="G3329" i="1"/>
  <c r="E3329" i="1"/>
  <c r="F3329" i="1" s="1"/>
  <c r="D3329" i="1"/>
  <c r="G3328" i="1"/>
  <c r="E3328" i="1"/>
  <c r="D3328" i="1"/>
  <c r="F3328" i="1" s="1"/>
  <c r="G3327" i="1"/>
  <c r="E3327" i="1"/>
  <c r="D3327" i="1"/>
  <c r="F3327" i="1" s="1"/>
  <c r="G3326" i="1"/>
  <c r="F3326" i="1"/>
  <c r="H3326" i="1" s="1"/>
  <c r="E3326" i="1"/>
  <c r="D3326" i="1"/>
  <c r="G3325" i="1"/>
  <c r="E3325" i="1"/>
  <c r="F3325" i="1" s="1"/>
  <c r="D3325" i="1"/>
  <c r="G3324" i="1"/>
  <c r="E3324" i="1"/>
  <c r="D3324" i="1"/>
  <c r="F3324" i="1" s="1"/>
  <c r="G3323" i="1"/>
  <c r="E3323" i="1"/>
  <c r="D3323" i="1"/>
  <c r="F3323" i="1" s="1"/>
  <c r="G3322" i="1"/>
  <c r="F3322" i="1"/>
  <c r="H3322" i="1" s="1"/>
  <c r="E3322" i="1"/>
  <c r="D3322" i="1"/>
  <c r="G3321" i="1"/>
  <c r="E3321" i="1"/>
  <c r="F3321" i="1" s="1"/>
  <c r="D3321" i="1"/>
  <c r="G3320" i="1"/>
  <c r="E3320" i="1"/>
  <c r="D3320" i="1"/>
  <c r="F3320" i="1" s="1"/>
  <c r="G3319" i="1"/>
  <c r="E3319" i="1"/>
  <c r="D3319" i="1"/>
  <c r="F3319" i="1" s="1"/>
  <c r="G3318" i="1"/>
  <c r="F3318" i="1"/>
  <c r="H3318" i="1" s="1"/>
  <c r="E3318" i="1"/>
  <c r="D3318" i="1"/>
  <c r="G3317" i="1"/>
  <c r="E3317" i="1"/>
  <c r="F3317" i="1" s="1"/>
  <c r="D3317" i="1"/>
  <c r="G3316" i="1"/>
  <c r="E3316" i="1"/>
  <c r="D3316" i="1"/>
  <c r="F3316" i="1" s="1"/>
  <c r="G3315" i="1"/>
  <c r="E3315" i="1"/>
  <c r="D3315" i="1"/>
  <c r="F3315" i="1" s="1"/>
  <c r="G3314" i="1"/>
  <c r="F3314" i="1"/>
  <c r="H3314" i="1" s="1"/>
  <c r="E3314" i="1"/>
  <c r="D3314" i="1"/>
  <c r="G3313" i="1"/>
  <c r="E3313" i="1"/>
  <c r="F3313" i="1" s="1"/>
  <c r="D3313" i="1"/>
  <c r="G3312" i="1"/>
  <c r="E3312" i="1"/>
  <c r="D3312" i="1"/>
  <c r="F3312" i="1" s="1"/>
  <c r="G3311" i="1"/>
  <c r="E3311" i="1"/>
  <c r="D3311" i="1"/>
  <c r="F3311" i="1" s="1"/>
  <c r="G3310" i="1"/>
  <c r="F3310" i="1"/>
  <c r="H3310" i="1" s="1"/>
  <c r="E3310" i="1"/>
  <c r="D3310" i="1"/>
  <c r="G3309" i="1"/>
  <c r="E3309" i="1"/>
  <c r="F3309" i="1" s="1"/>
  <c r="D3309" i="1"/>
  <c r="G3308" i="1"/>
  <c r="E3308" i="1"/>
  <c r="D3308" i="1"/>
  <c r="F3308" i="1" s="1"/>
  <c r="G3307" i="1"/>
  <c r="E3307" i="1"/>
  <c r="D3307" i="1"/>
  <c r="F3307" i="1" s="1"/>
  <c r="G3306" i="1"/>
  <c r="F3306" i="1"/>
  <c r="H3306" i="1" s="1"/>
  <c r="E3306" i="1"/>
  <c r="D3306" i="1"/>
  <c r="G3305" i="1"/>
  <c r="E3305" i="1"/>
  <c r="D3305" i="1"/>
  <c r="F3305" i="1" s="1"/>
  <c r="G3304" i="1"/>
  <c r="F3304" i="1"/>
  <c r="H3304" i="1" s="1"/>
  <c r="E3304" i="1"/>
  <c r="D3304" i="1"/>
  <c r="G3303" i="1"/>
  <c r="E3303" i="1"/>
  <c r="D3303" i="1"/>
  <c r="F3303" i="1" s="1"/>
  <c r="G3302" i="1"/>
  <c r="F3302" i="1"/>
  <c r="H3302" i="1" s="1"/>
  <c r="E3302" i="1"/>
  <c r="D3302" i="1"/>
  <c r="G3301" i="1"/>
  <c r="E3301" i="1"/>
  <c r="D3301" i="1"/>
  <c r="F3301" i="1" s="1"/>
  <c r="G3300" i="1"/>
  <c r="F3300" i="1"/>
  <c r="H3300" i="1" s="1"/>
  <c r="E3300" i="1"/>
  <c r="D3300" i="1"/>
  <c r="G3299" i="1"/>
  <c r="E3299" i="1"/>
  <c r="D3299" i="1"/>
  <c r="F3299" i="1" s="1"/>
  <c r="G3298" i="1"/>
  <c r="F3298" i="1"/>
  <c r="H3298" i="1" s="1"/>
  <c r="E3298" i="1"/>
  <c r="D3298" i="1"/>
  <c r="G3297" i="1"/>
  <c r="E3297" i="1"/>
  <c r="D3297" i="1"/>
  <c r="F3297" i="1" s="1"/>
  <c r="G3296" i="1"/>
  <c r="F3296" i="1"/>
  <c r="H3296" i="1" s="1"/>
  <c r="E3296" i="1"/>
  <c r="D3296" i="1"/>
  <c r="G3295" i="1"/>
  <c r="E3295" i="1"/>
  <c r="D3295" i="1"/>
  <c r="F3295" i="1" s="1"/>
  <c r="G3294" i="1"/>
  <c r="F3294" i="1"/>
  <c r="H3294" i="1" s="1"/>
  <c r="E3294" i="1"/>
  <c r="D3294" i="1"/>
  <c r="G3293" i="1"/>
  <c r="E3293" i="1"/>
  <c r="D3293" i="1"/>
  <c r="F3293" i="1" s="1"/>
  <c r="G3292" i="1"/>
  <c r="F3292" i="1"/>
  <c r="H3292" i="1" s="1"/>
  <c r="E3292" i="1"/>
  <c r="D3292" i="1"/>
  <c r="G3291" i="1"/>
  <c r="E3291" i="1"/>
  <c r="D3291" i="1"/>
  <c r="F3291" i="1" s="1"/>
  <c r="G3290" i="1"/>
  <c r="F3290" i="1"/>
  <c r="H3290" i="1" s="1"/>
  <c r="E3290" i="1"/>
  <c r="D3290" i="1"/>
  <c r="G3289" i="1"/>
  <c r="E3289" i="1"/>
  <c r="D3289" i="1"/>
  <c r="F3289" i="1" s="1"/>
  <c r="G3288" i="1"/>
  <c r="F3288" i="1"/>
  <c r="H3288" i="1" s="1"/>
  <c r="E3288" i="1"/>
  <c r="D3288" i="1"/>
  <c r="G3287" i="1"/>
  <c r="E3287" i="1"/>
  <c r="D3287" i="1"/>
  <c r="F3287" i="1" s="1"/>
  <c r="G3286" i="1"/>
  <c r="F3286" i="1"/>
  <c r="H3286" i="1" s="1"/>
  <c r="E3286" i="1"/>
  <c r="D3286" i="1"/>
  <c r="G3285" i="1"/>
  <c r="E3285" i="1"/>
  <c r="D3285" i="1"/>
  <c r="F3285" i="1" s="1"/>
  <c r="G3284" i="1"/>
  <c r="F3284" i="1"/>
  <c r="H3284" i="1" s="1"/>
  <c r="E3284" i="1"/>
  <c r="D3284" i="1"/>
  <c r="G3283" i="1"/>
  <c r="E3283" i="1"/>
  <c r="D3283" i="1"/>
  <c r="F3283" i="1" s="1"/>
  <c r="G3282" i="1"/>
  <c r="F3282" i="1"/>
  <c r="H3282" i="1" s="1"/>
  <c r="E3282" i="1"/>
  <c r="D3282" i="1"/>
  <c r="G3281" i="1"/>
  <c r="E3281" i="1"/>
  <c r="D3281" i="1"/>
  <c r="F3281" i="1" s="1"/>
  <c r="G3280" i="1"/>
  <c r="F3280" i="1"/>
  <c r="H3280" i="1" s="1"/>
  <c r="E3280" i="1"/>
  <c r="D3280" i="1"/>
  <c r="G3279" i="1"/>
  <c r="E3279" i="1"/>
  <c r="D3279" i="1"/>
  <c r="F3279" i="1" s="1"/>
  <c r="G3278" i="1"/>
  <c r="F3278" i="1"/>
  <c r="H3278" i="1" s="1"/>
  <c r="E3278" i="1"/>
  <c r="D3278" i="1"/>
  <c r="G3277" i="1"/>
  <c r="E3277" i="1"/>
  <c r="D3277" i="1"/>
  <c r="F3277" i="1" s="1"/>
  <c r="G3276" i="1"/>
  <c r="F3276" i="1"/>
  <c r="H3276" i="1" s="1"/>
  <c r="E3276" i="1"/>
  <c r="D3276" i="1"/>
  <c r="G3275" i="1"/>
  <c r="E3275" i="1"/>
  <c r="D3275" i="1"/>
  <c r="F3275" i="1" s="1"/>
  <c r="G3274" i="1"/>
  <c r="F3274" i="1"/>
  <c r="H3274" i="1" s="1"/>
  <c r="E3274" i="1"/>
  <c r="D3274" i="1"/>
  <c r="G3273" i="1"/>
  <c r="E3273" i="1"/>
  <c r="D3273" i="1"/>
  <c r="F3273" i="1" s="1"/>
  <c r="G3272" i="1"/>
  <c r="F3272" i="1"/>
  <c r="H3272" i="1" s="1"/>
  <c r="E3272" i="1"/>
  <c r="D3272" i="1"/>
  <c r="G3271" i="1"/>
  <c r="E3271" i="1"/>
  <c r="D3271" i="1"/>
  <c r="F3271" i="1" s="1"/>
  <c r="G3270" i="1"/>
  <c r="F3270" i="1"/>
  <c r="H3270" i="1" s="1"/>
  <c r="E3270" i="1"/>
  <c r="D3270" i="1"/>
  <c r="G3269" i="1"/>
  <c r="E3269" i="1"/>
  <c r="D3269" i="1"/>
  <c r="F3269" i="1" s="1"/>
  <c r="G3268" i="1"/>
  <c r="F3268" i="1"/>
  <c r="H3268" i="1" s="1"/>
  <c r="E3268" i="1"/>
  <c r="D3268" i="1"/>
  <c r="G3267" i="1"/>
  <c r="E3267" i="1"/>
  <c r="D3267" i="1"/>
  <c r="F3267" i="1" s="1"/>
  <c r="G3266" i="1"/>
  <c r="F3266" i="1"/>
  <c r="H3266" i="1" s="1"/>
  <c r="E3266" i="1"/>
  <c r="D3266" i="1"/>
  <c r="G3265" i="1"/>
  <c r="E3265" i="1"/>
  <c r="D3265" i="1"/>
  <c r="F3265" i="1" s="1"/>
  <c r="G3264" i="1"/>
  <c r="F3264" i="1"/>
  <c r="H3264" i="1" s="1"/>
  <c r="E3264" i="1"/>
  <c r="D3264" i="1"/>
  <c r="G3263" i="1"/>
  <c r="E3263" i="1"/>
  <c r="D3263" i="1"/>
  <c r="F3263" i="1" s="1"/>
  <c r="G3262" i="1"/>
  <c r="F3262" i="1"/>
  <c r="H3262" i="1" s="1"/>
  <c r="E3262" i="1"/>
  <c r="D3262" i="1"/>
  <c r="G3261" i="1"/>
  <c r="E3261" i="1"/>
  <c r="D3261" i="1"/>
  <c r="F3261" i="1" s="1"/>
  <c r="G3260" i="1"/>
  <c r="F3260" i="1"/>
  <c r="H3260" i="1" s="1"/>
  <c r="E3260" i="1"/>
  <c r="D3260" i="1"/>
  <c r="G3259" i="1"/>
  <c r="E3259" i="1"/>
  <c r="D3259" i="1"/>
  <c r="F3259" i="1" s="1"/>
  <c r="G3258" i="1"/>
  <c r="F3258" i="1"/>
  <c r="H3258" i="1" s="1"/>
  <c r="E3258" i="1"/>
  <c r="D3258" i="1"/>
  <c r="G3257" i="1"/>
  <c r="E3257" i="1"/>
  <c r="D3257" i="1"/>
  <c r="F3257" i="1" s="1"/>
  <c r="G3256" i="1"/>
  <c r="F3256" i="1"/>
  <c r="H3256" i="1" s="1"/>
  <c r="E3256" i="1"/>
  <c r="D3256" i="1"/>
  <c r="G3255" i="1"/>
  <c r="E3255" i="1"/>
  <c r="D3255" i="1"/>
  <c r="F3255" i="1" s="1"/>
  <c r="G3254" i="1"/>
  <c r="F3254" i="1"/>
  <c r="H3254" i="1" s="1"/>
  <c r="E3254" i="1"/>
  <c r="D3254" i="1"/>
  <c r="G3253" i="1"/>
  <c r="E3253" i="1"/>
  <c r="D3253" i="1"/>
  <c r="F3253" i="1" s="1"/>
  <c r="G3252" i="1"/>
  <c r="F3252" i="1"/>
  <c r="H3252" i="1" s="1"/>
  <c r="E3252" i="1"/>
  <c r="D3252" i="1"/>
  <c r="G3251" i="1"/>
  <c r="E3251" i="1"/>
  <c r="D3251" i="1"/>
  <c r="F3251" i="1" s="1"/>
  <c r="G3250" i="1"/>
  <c r="F3250" i="1"/>
  <c r="H3250" i="1" s="1"/>
  <c r="E3250" i="1"/>
  <c r="D3250" i="1"/>
  <c r="G3249" i="1"/>
  <c r="E3249" i="1"/>
  <c r="D3249" i="1"/>
  <c r="F3249" i="1" s="1"/>
  <c r="G3248" i="1"/>
  <c r="F3248" i="1"/>
  <c r="H3248" i="1" s="1"/>
  <c r="E3248" i="1"/>
  <c r="D3248" i="1"/>
  <c r="G3247" i="1"/>
  <c r="E3247" i="1"/>
  <c r="D3247" i="1"/>
  <c r="F3247" i="1" s="1"/>
  <c r="G3246" i="1"/>
  <c r="F3246" i="1"/>
  <c r="H3246" i="1" s="1"/>
  <c r="E3246" i="1"/>
  <c r="D3246" i="1"/>
  <c r="G3245" i="1"/>
  <c r="F3245" i="1"/>
  <c r="E3245" i="1"/>
  <c r="D3245" i="1"/>
  <c r="G3244" i="1"/>
  <c r="E3244" i="1"/>
  <c r="D3244" i="1"/>
  <c r="G3243" i="1"/>
  <c r="F3243" i="1"/>
  <c r="E3243" i="1"/>
  <c r="D3243" i="1"/>
  <c r="G3242" i="1"/>
  <c r="E3242" i="1"/>
  <c r="D3242" i="1"/>
  <c r="G3241" i="1"/>
  <c r="F3241" i="1"/>
  <c r="E3241" i="1"/>
  <c r="D3241" i="1"/>
  <c r="G3240" i="1"/>
  <c r="E3240" i="1"/>
  <c r="D3240" i="1"/>
  <c r="G3239" i="1"/>
  <c r="F3239" i="1"/>
  <c r="E3239" i="1"/>
  <c r="D3239" i="1"/>
  <c r="G3238" i="1"/>
  <c r="E3238" i="1"/>
  <c r="D3238" i="1"/>
  <c r="G3237" i="1"/>
  <c r="F3237" i="1"/>
  <c r="E3237" i="1"/>
  <c r="D3237" i="1"/>
  <c r="G3236" i="1"/>
  <c r="E3236" i="1"/>
  <c r="D3236" i="1"/>
  <c r="G3235" i="1"/>
  <c r="F3235" i="1"/>
  <c r="E3235" i="1"/>
  <c r="D3235" i="1"/>
  <c r="G3234" i="1"/>
  <c r="E3234" i="1"/>
  <c r="D3234" i="1"/>
  <c r="G3233" i="1"/>
  <c r="F3233" i="1"/>
  <c r="E3233" i="1"/>
  <c r="D3233" i="1"/>
  <c r="G3232" i="1"/>
  <c r="E3232" i="1"/>
  <c r="D3232" i="1"/>
  <c r="G3231" i="1"/>
  <c r="F3231" i="1"/>
  <c r="E3231" i="1"/>
  <c r="D3231" i="1"/>
  <c r="G3230" i="1"/>
  <c r="E3230" i="1"/>
  <c r="D3230" i="1"/>
  <c r="G3229" i="1"/>
  <c r="F3229" i="1"/>
  <c r="E3229" i="1"/>
  <c r="D3229" i="1"/>
  <c r="G3228" i="1"/>
  <c r="E3228" i="1"/>
  <c r="D3228" i="1"/>
  <c r="G3227" i="1"/>
  <c r="F3227" i="1"/>
  <c r="E3227" i="1"/>
  <c r="D3227" i="1"/>
  <c r="G3226" i="1"/>
  <c r="E3226" i="1"/>
  <c r="D3226" i="1"/>
  <c r="G3225" i="1"/>
  <c r="F3225" i="1"/>
  <c r="E3225" i="1"/>
  <c r="D3225" i="1"/>
  <c r="G3224" i="1"/>
  <c r="E3224" i="1"/>
  <c r="D3224" i="1"/>
  <c r="G3223" i="1"/>
  <c r="F3223" i="1"/>
  <c r="E3223" i="1"/>
  <c r="D3223" i="1"/>
  <c r="G3222" i="1"/>
  <c r="E3222" i="1"/>
  <c r="D3222" i="1"/>
  <c r="G3221" i="1"/>
  <c r="F3221" i="1"/>
  <c r="E3221" i="1"/>
  <c r="D3221" i="1"/>
  <c r="G3220" i="1"/>
  <c r="E3220" i="1"/>
  <c r="D3220" i="1"/>
  <c r="G3219" i="1"/>
  <c r="F3219" i="1"/>
  <c r="E3219" i="1"/>
  <c r="D3219" i="1"/>
  <c r="G3218" i="1"/>
  <c r="E3218" i="1"/>
  <c r="D3218" i="1"/>
  <c r="G3217" i="1"/>
  <c r="F3217" i="1"/>
  <c r="E3217" i="1"/>
  <c r="D3217" i="1"/>
  <c r="G3216" i="1"/>
  <c r="E3216" i="1"/>
  <c r="D3216" i="1"/>
  <c r="G3215" i="1"/>
  <c r="F3215" i="1"/>
  <c r="E3215" i="1"/>
  <c r="D3215" i="1"/>
  <c r="G3214" i="1"/>
  <c r="E3214" i="1"/>
  <c r="D3214" i="1"/>
  <c r="G3213" i="1"/>
  <c r="F3213" i="1"/>
  <c r="E3213" i="1"/>
  <c r="D3213" i="1"/>
  <c r="G3212" i="1"/>
  <c r="E3212" i="1"/>
  <c r="D3212" i="1"/>
  <c r="G3211" i="1"/>
  <c r="F3211" i="1"/>
  <c r="E3211" i="1"/>
  <c r="D3211" i="1"/>
  <c r="G3210" i="1"/>
  <c r="E3210" i="1"/>
  <c r="D3210" i="1"/>
  <c r="G3209" i="1"/>
  <c r="E3209" i="1"/>
  <c r="D3209" i="1"/>
  <c r="F3209" i="1" s="1"/>
  <c r="G3208" i="1"/>
  <c r="F3208" i="1"/>
  <c r="H3208" i="1" s="1"/>
  <c r="E3208" i="1"/>
  <c r="D3208" i="1"/>
  <c r="G3207" i="1"/>
  <c r="F3207" i="1"/>
  <c r="E3207" i="1"/>
  <c r="D3207" i="1"/>
  <c r="G3206" i="1"/>
  <c r="E3206" i="1"/>
  <c r="D3206" i="1"/>
  <c r="G3205" i="1"/>
  <c r="E3205" i="1"/>
  <c r="D3205" i="1"/>
  <c r="F3205" i="1" s="1"/>
  <c r="G3204" i="1"/>
  <c r="F3204" i="1"/>
  <c r="H3204" i="1" s="1"/>
  <c r="E3204" i="1"/>
  <c r="D3204" i="1"/>
  <c r="G3203" i="1"/>
  <c r="F3203" i="1"/>
  <c r="E3203" i="1"/>
  <c r="D3203" i="1"/>
  <c r="G3202" i="1"/>
  <c r="E3202" i="1"/>
  <c r="D3202" i="1"/>
  <c r="G3201" i="1"/>
  <c r="E3201" i="1"/>
  <c r="D3201" i="1"/>
  <c r="F3201" i="1" s="1"/>
  <c r="G3200" i="1"/>
  <c r="F3200" i="1"/>
  <c r="H3200" i="1" s="1"/>
  <c r="E3200" i="1"/>
  <c r="D3200" i="1"/>
  <c r="G3199" i="1"/>
  <c r="F3199" i="1"/>
  <c r="E3199" i="1"/>
  <c r="D3199" i="1"/>
  <c r="G3198" i="1"/>
  <c r="E3198" i="1"/>
  <c r="D3198" i="1"/>
  <c r="G3197" i="1"/>
  <c r="E3197" i="1"/>
  <c r="D3197" i="1"/>
  <c r="F3197" i="1" s="1"/>
  <c r="G3196" i="1"/>
  <c r="F3196" i="1"/>
  <c r="H3196" i="1" s="1"/>
  <c r="E3196" i="1"/>
  <c r="D3196" i="1"/>
  <c r="G3195" i="1"/>
  <c r="F3195" i="1"/>
  <c r="E3195" i="1"/>
  <c r="D3195" i="1"/>
  <c r="G3194" i="1"/>
  <c r="E3194" i="1"/>
  <c r="D3194" i="1"/>
  <c r="G3193" i="1"/>
  <c r="E3193" i="1"/>
  <c r="D3193" i="1"/>
  <c r="F3193" i="1" s="1"/>
  <c r="G3192" i="1"/>
  <c r="F3192" i="1"/>
  <c r="H3192" i="1" s="1"/>
  <c r="E3192" i="1"/>
  <c r="D3192" i="1"/>
  <c r="G3191" i="1"/>
  <c r="F3191" i="1"/>
  <c r="E3191" i="1"/>
  <c r="D3191" i="1"/>
  <c r="G3190" i="1"/>
  <c r="E3190" i="1"/>
  <c r="D3190" i="1"/>
  <c r="G3189" i="1"/>
  <c r="E3189" i="1"/>
  <c r="D3189" i="1"/>
  <c r="F3189" i="1" s="1"/>
  <c r="G3188" i="1"/>
  <c r="F3188" i="1"/>
  <c r="H3188" i="1" s="1"/>
  <c r="E3188" i="1"/>
  <c r="D3188" i="1"/>
  <c r="G3187" i="1"/>
  <c r="F3187" i="1"/>
  <c r="E3187" i="1"/>
  <c r="D3187" i="1"/>
  <c r="G3186" i="1"/>
  <c r="E3186" i="1"/>
  <c r="D3186" i="1"/>
  <c r="G3185" i="1"/>
  <c r="E3185" i="1"/>
  <c r="D3185" i="1"/>
  <c r="F3185" i="1" s="1"/>
  <c r="G3184" i="1"/>
  <c r="F3184" i="1"/>
  <c r="H3184" i="1" s="1"/>
  <c r="E3184" i="1"/>
  <c r="D3184" i="1"/>
  <c r="G3183" i="1"/>
  <c r="F3183" i="1"/>
  <c r="E3183" i="1"/>
  <c r="D3183" i="1"/>
  <c r="G3182" i="1"/>
  <c r="E3182" i="1"/>
  <c r="D3182" i="1"/>
  <c r="G3181" i="1"/>
  <c r="E3181" i="1"/>
  <c r="D3181" i="1"/>
  <c r="F3181" i="1" s="1"/>
  <c r="G3180" i="1"/>
  <c r="F3180" i="1"/>
  <c r="H3180" i="1" s="1"/>
  <c r="E3180" i="1"/>
  <c r="D3180" i="1"/>
  <c r="G3179" i="1"/>
  <c r="F3179" i="1"/>
  <c r="E3179" i="1"/>
  <c r="D3179" i="1"/>
  <c r="G3178" i="1"/>
  <c r="E3178" i="1"/>
  <c r="D3178" i="1"/>
  <c r="G3177" i="1"/>
  <c r="E3177" i="1"/>
  <c r="D3177" i="1"/>
  <c r="F3177" i="1" s="1"/>
  <c r="G3176" i="1"/>
  <c r="F3176" i="1"/>
  <c r="H3176" i="1" s="1"/>
  <c r="E3176" i="1"/>
  <c r="D3176" i="1"/>
  <c r="G3175" i="1"/>
  <c r="F3175" i="1"/>
  <c r="E3175" i="1"/>
  <c r="D3175" i="1"/>
  <c r="G3174" i="1"/>
  <c r="E3174" i="1"/>
  <c r="D3174" i="1"/>
  <c r="G3173" i="1"/>
  <c r="E3173" i="1"/>
  <c r="D3173" i="1"/>
  <c r="F3173" i="1" s="1"/>
  <c r="G3172" i="1"/>
  <c r="F3172" i="1"/>
  <c r="H3172" i="1" s="1"/>
  <c r="E3172" i="1"/>
  <c r="D3172" i="1"/>
  <c r="G3171" i="1"/>
  <c r="F3171" i="1"/>
  <c r="E3171" i="1"/>
  <c r="D3171" i="1"/>
  <c r="G3170" i="1"/>
  <c r="E3170" i="1"/>
  <c r="D3170" i="1"/>
  <c r="G3169" i="1"/>
  <c r="E3169" i="1"/>
  <c r="D3169" i="1"/>
  <c r="F3169" i="1" s="1"/>
  <c r="G3168" i="1"/>
  <c r="F3168" i="1"/>
  <c r="H3168" i="1" s="1"/>
  <c r="E3168" i="1"/>
  <c r="D3168" i="1"/>
  <c r="G3167" i="1"/>
  <c r="F3167" i="1"/>
  <c r="E3167" i="1"/>
  <c r="D3167" i="1"/>
  <c r="G3166" i="1"/>
  <c r="E3166" i="1"/>
  <c r="D3166" i="1"/>
  <c r="G3165" i="1"/>
  <c r="E3165" i="1"/>
  <c r="D3165" i="1"/>
  <c r="F3165" i="1" s="1"/>
  <c r="G3164" i="1"/>
  <c r="F3164" i="1"/>
  <c r="H3164" i="1" s="1"/>
  <c r="E3164" i="1"/>
  <c r="D3164" i="1"/>
  <c r="G3163" i="1"/>
  <c r="F3163" i="1"/>
  <c r="E3163" i="1"/>
  <c r="D3163" i="1"/>
  <c r="G3162" i="1"/>
  <c r="E3162" i="1"/>
  <c r="D3162" i="1"/>
  <c r="G3161" i="1"/>
  <c r="E3161" i="1"/>
  <c r="D3161" i="1"/>
  <c r="F3161" i="1" s="1"/>
  <c r="G3160" i="1"/>
  <c r="F3160" i="1"/>
  <c r="H3160" i="1" s="1"/>
  <c r="E3160" i="1"/>
  <c r="D3160" i="1"/>
  <c r="G3159" i="1"/>
  <c r="F3159" i="1"/>
  <c r="E3159" i="1"/>
  <c r="D3159" i="1"/>
  <c r="G3158" i="1"/>
  <c r="E3158" i="1"/>
  <c r="D3158" i="1"/>
  <c r="G3157" i="1"/>
  <c r="E3157" i="1"/>
  <c r="D3157" i="1"/>
  <c r="F3157" i="1" s="1"/>
  <c r="G3156" i="1"/>
  <c r="F3156" i="1"/>
  <c r="H3156" i="1" s="1"/>
  <c r="E3156" i="1"/>
  <c r="D3156" i="1"/>
  <c r="G3155" i="1"/>
  <c r="F3155" i="1"/>
  <c r="E3155" i="1"/>
  <c r="D3155" i="1"/>
  <c r="G3154" i="1"/>
  <c r="E3154" i="1"/>
  <c r="D3154" i="1"/>
  <c r="G3153" i="1"/>
  <c r="E3153" i="1"/>
  <c r="D3153" i="1"/>
  <c r="F3153" i="1" s="1"/>
  <c r="G3152" i="1"/>
  <c r="F3152" i="1"/>
  <c r="H3152" i="1" s="1"/>
  <c r="E3152" i="1"/>
  <c r="D3152" i="1"/>
  <c r="G3151" i="1"/>
  <c r="F3151" i="1"/>
  <c r="E3151" i="1"/>
  <c r="D3151" i="1"/>
  <c r="G3150" i="1"/>
  <c r="E3150" i="1"/>
  <c r="D3150" i="1"/>
  <c r="G3149" i="1"/>
  <c r="E3149" i="1"/>
  <c r="D3149" i="1"/>
  <c r="F3149" i="1" s="1"/>
  <c r="G3148" i="1"/>
  <c r="F3148" i="1"/>
  <c r="H3148" i="1" s="1"/>
  <c r="E3148" i="1"/>
  <c r="D3148" i="1"/>
  <c r="G3147" i="1"/>
  <c r="F3147" i="1"/>
  <c r="E3147" i="1"/>
  <c r="D3147" i="1"/>
  <c r="G3146" i="1"/>
  <c r="E3146" i="1"/>
  <c r="D3146" i="1"/>
  <c r="G3145" i="1"/>
  <c r="E3145" i="1"/>
  <c r="D3145" i="1"/>
  <c r="F3145" i="1" s="1"/>
  <c r="G3144" i="1"/>
  <c r="F3144" i="1"/>
  <c r="H3144" i="1" s="1"/>
  <c r="E3144" i="1"/>
  <c r="D3144" i="1"/>
  <c r="G3143" i="1"/>
  <c r="F3143" i="1"/>
  <c r="E3143" i="1"/>
  <c r="D3143" i="1"/>
  <c r="G3142" i="1"/>
  <c r="E3142" i="1"/>
  <c r="D3142" i="1"/>
  <c r="G3141" i="1"/>
  <c r="E3141" i="1"/>
  <c r="D3141" i="1"/>
  <c r="F3141" i="1" s="1"/>
  <c r="G3140" i="1"/>
  <c r="F3140" i="1"/>
  <c r="H3140" i="1" s="1"/>
  <c r="E3140" i="1"/>
  <c r="D3140" i="1"/>
  <c r="G3139" i="1"/>
  <c r="F3139" i="1"/>
  <c r="E3139" i="1"/>
  <c r="D3139" i="1"/>
  <c r="G3138" i="1"/>
  <c r="E3138" i="1"/>
  <c r="D3138" i="1"/>
  <c r="G3137" i="1"/>
  <c r="E3137" i="1"/>
  <c r="D3137" i="1"/>
  <c r="F3137" i="1" s="1"/>
  <c r="G3136" i="1"/>
  <c r="F3136" i="1"/>
  <c r="H3136" i="1" s="1"/>
  <c r="E3136" i="1"/>
  <c r="D3136" i="1"/>
  <c r="G3135" i="1"/>
  <c r="F3135" i="1"/>
  <c r="E3135" i="1"/>
  <c r="D3135" i="1"/>
  <c r="G3134" i="1"/>
  <c r="E3134" i="1"/>
  <c r="D3134" i="1"/>
  <c r="G3133" i="1"/>
  <c r="E3133" i="1"/>
  <c r="D3133" i="1"/>
  <c r="F3133" i="1" s="1"/>
  <c r="G3132" i="1"/>
  <c r="F3132" i="1"/>
  <c r="H3132" i="1" s="1"/>
  <c r="E3132" i="1"/>
  <c r="D3132" i="1"/>
  <c r="G3131" i="1"/>
  <c r="F3131" i="1"/>
  <c r="E3131" i="1"/>
  <c r="D3131" i="1"/>
  <c r="G3130" i="1"/>
  <c r="E3130" i="1"/>
  <c r="D3130" i="1"/>
  <c r="G3129" i="1"/>
  <c r="E3129" i="1"/>
  <c r="D3129" i="1"/>
  <c r="F3129" i="1" s="1"/>
  <c r="G3128" i="1"/>
  <c r="F3128" i="1"/>
  <c r="H3128" i="1" s="1"/>
  <c r="E3128" i="1"/>
  <c r="D3128" i="1"/>
  <c r="G3127" i="1"/>
  <c r="F3127" i="1"/>
  <c r="E3127" i="1"/>
  <c r="D3127" i="1"/>
  <c r="G3126" i="1"/>
  <c r="E3126" i="1"/>
  <c r="D3126" i="1"/>
  <c r="G3125" i="1"/>
  <c r="E3125" i="1"/>
  <c r="D3125" i="1"/>
  <c r="F3125" i="1" s="1"/>
  <c r="G3124" i="1"/>
  <c r="F3124" i="1"/>
  <c r="H3124" i="1" s="1"/>
  <c r="E3124" i="1"/>
  <c r="D3124" i="1"/>
  <c r="G3123" i="1"/>
  <c r="F3123" i="1"/>
  <c r="E3123" i="1"/>
  <c r="D3123" i="1"/>
  <c r="G3122" i="1"/>
  <c r="E3122" i="1"/>
  <c r="D3122" i="1"/>
  <c r="G3121" i="1"/>
  <c r="E3121" i="1"/>
  <c r="D3121" i="1"/>
  <c r="F3121" i="1" s="1"/>
  <c r="G3120" i="1"/>
  <c r="F3120" i="1"/>
  <c r="H3120" i="1" s="1"/>
  <c r="E3120" i="1"/>
  <c r="D3120" i="1"/>
  <c r="G3119" i="1"/>
  <c r="F3119" i="1"/>
  <c r="E3119" i="1"/>
  <c r="D3119" i="1"/>
  <c r="G3118" i="1"/>
  <c r="E3118" i="1"/>
  <c r="D3118" i="1"/>
  <c r="G3117" i="1"/>
  <c r="E3117" i="1"/>
  <c r="D3117" i="1"/>
  <c r="F3117" i="1" s="1"/>
  <c r="G3116" i="1"/>
  <c r="F3116" i="1"/>
  <c r="H3116" i="1" s="1"/>
  <c r="E3116" i="1"/>
  <c r="D3116" i="1"/>
  <c r="G3115" i="1"/>
  <c r="F3115" i="1"/>
  <c r="E3115" i="1"/>
  <c r="D3115" i="1"/>
  <c r="G3114" i="1"/>
  <c r="E3114" i="1"/>
  <c r="D3114" i="1"/>
  <c r="G3113" i="1"/>
  <c r="E3113" i="1"/>
  <c r="D3113" i="1"/>
  <c r="F3113" i="1" s="1"/>
  <c r="G3112" i="1"/>
  <c r="F3112" i="1"/>
  <c r="H3112" i="1" s="1"/>
  <c r="E3112" i="1"/>
  <c r="D3112" i="1"/>
  <c r="G3111" i="1"/>
  <c r="F3111" i="1"/>
  <c r="E3111" i="1"/>
  <c r="D3111" i="1"/>
  <c r="G3110" i="1"/>
  <c r="E3110" i="1"/>
  <c r="D3110" i="1"/>
  <c r="G3109" i="1"/>
  <c r="E3109" i="1"/>
  <c r="D3109" i="1"/>
  <c r="F3109" i="1" s="1"/>
  <c r="G3108" i="1"/>
  <c r="F3108" i="1"/>
  <c r="H3108" i="1" s="1"/>
  <c r="E3108" i="1"/>
  <c r="D3108" i="1"/>
  <c r="G3107" i="1"/>
  <c r="F3107" i="1"/>
  <c r="E3107" i="1"/>
  <c r="D3107" i="1"/>
  <c r="G3106" i="1"/>
  <c r="E3106" i="1"/>
  <c r="D3106" i="1"/>
  <c r="G3105" i="1"/>
  <c r="E3105" i="1"/>
  <c r="D3105" i="1"/>
  <c r="F3105" i="1" s="1"/>
  <c r="G3104" i="1"/>
  <c r="F3104" i="1"/>
  <c r="H3104" i="1" s="1"/>
  <c r="E3104" i="1"/>
  <c r="D3104" i="1"/>
  <c r="G3103" i="1"/>
  <c r="F3103" i="1"/>
  <c r="E3103" i="1"/>
  <c r="D3103" i="1"/>
  <c r="G3102" i="1"/>
  <c r="E3102" i="1"/>
  <c r="D3102" i="1"/>
  <c r="G3101" i="1"/>
  <c r="E3101" i="1"/>
  <c r="D3101" i="1"/>
  <c r="F3101" i="1" s="1"/>
  <c r="G3100" i="1"/>
  <c r="F3100" i="1"/>
  <c r="H3100" i="1" s="1"/>
  <c r="E3100" i="1"/>
  <c r="D3100" i="1"/>
  <c r="G3099" i="1"/>
  <c r="F3099" i="1"/>
  <c r="E3099" i="1"/>
  <c r="D3099" i="1"/>
  <c r="G3098" i="1"/>
  <c r="E3098" i="1"/>
  <c r="D3098" i="1"/>
  <c r="G3097" i="1"/>
  <c r="E3097" i="1"/>
  <c r="D3097" i="1"/>
  <c r="F3097" i="1" s="1"/>
  <c r="G3096" i="1"/>
  <c r="F3096" i="1"/>
  <c r="H3096" i="1" s="1"/>
  <c r="E3096" i="1"/>
  <c r="D3096" i="1"/>
  <c r="G3095" i="1"/>
  <c r="F3095" i="1"/>
  <c r="E3095" i="1"/>
  <c r="D3095" i="1"/>
  <c r="G3094" i="1"/>
  <c r="E3094" i="1"/>
  <c r="D3094" i="1"/>
  <c r="G3093" i="1"/>
  <c r="E3093" i="1"/>
  <c r="D3093" i="1"/>
  <c r="F3093" i="1" s="1"/>
  <c r="G3092" i="1"/>
  <c r="F3092" i="1"/>
  <c r="H3092" i="1" s="1"/>
  <c r="E3092" i="1"/>
  <c r="D3092" i="1"/>
  <c r="G3091" i="1"/>
  <c r="F3091" i="1"/>
  <c r="E3091" i="1"/>
  <c r="D3091" i="1"/>
  <c r="G3090" i="1"/>
  <c r="E3090" i="1"/>
  <c r="D3090" i="1"/>
  <c r="G3089" i="1"/>
  <c r="E3089" i="1"/>
  <c r="D3089" i="1"/>
  <c r="F3089" i="1" s="1"/>
  <c r="G3088" i="1"/>
  <c r="F3088" i="1"/>
  <c r="H3088" i="1" s="1"/>
  <c r="E3088" i="1"/>
  <c r="D3088" i="1"/>
  <c r="G3087" i="1"/>
  <c r="F3087" i="1"/>
  <c r="E3087" i="1"/>
  <c r="D3087" i="1"/>
  <c r="G3086" i="1"/>
  <c r="E3086" i="1"/>
  <c r="D3086" i="1"/>
  <c r="G3085" i="1"/>
  <c r="E3085" i="1"/>
  <c r="D3085" i="1"/>
  <c r="F3085" i="1" s="1"/>
  <c r="G3084" i="1"/>
  <c r="F3084" i="1"/>
  <c r="H3084" i="1" s="1"/>
  <c r="E3084" i="1"/>
  <c r="D3084" i="1"/>
  <c r="G3083" i="1"/>
  <c r="F3083" i="1"/>
  <c r="E3083" i="1"/>
  <c r="D3083" i="1"/>
  <c r="G3082" i="1"/>
  <c r="E3082" i="1"/>
  <c r="D3082" i="1"/>
  <c r="G3081" i="1"/>
  <c r="E3081" i="1"/>
  <c r="D3081" i="1"/>
  <c r="F3081" i="1" s="1"/>
  <c r="G3080" i="1"/>
  <c r="F3080" i="1"/>
  <c r="H3080" i="1" s="1"/>
  <c r="E3080" i="1"/>
  <c r="D3080" i="1"/>
  <c r="G3079" i="1"/>
  <c r="F3079" i="1"/>
  <c r="E3079" i="1"/>
  <c r="D3079" i="1"/>
  <c r="G3078" i="1"/>
  <c r="E3078" i="1"/>
  <c r="D3078" i="1"/>
  <c r="G3077" i="1"/>
  <c r="E3077" i="1"/>
  <c r="D3077" i="1"/>
  <c r="F3077" i="1" s="1"/>
  <c r="G3076" i="1"/>
  <c r="F3076" i="1"/>
  <c r="H3076" i="1" s="1"/>
  <c r="E3076" i="1"/>
  <c r="D3076" i="1"/>
  <c r="G3075" i="1"/>
  <c r="F3075" i="1"/>
  <c r="E3075" i="1"/>
  <c r="D3075" i="1"/>
  <c r="G3074" i="1"/>
  <c r="E3074" i="1"/>
  <c r="D3074" i="1"/>
  <c r="G3073" i="1"/>
  <c r="E3073" i="1"/>
  <c r="D3073" i="1"/>
  <c r="F3073" i="1" s="1"/>
  <c r="G3072" i="1"/>
  <c r="F3072" i="1"/>
  <c r="H3072" i="1" s="1"/>
  <c r="E3072" i="1"/>
  <c r="D3072" i="1"/>
  <c r="G3071" i="1"/>
  <c r="F3071" i="1"/>
  <c r="E3071" i="1"/>
  <c r="D3071" i="1"/>
  <c r="G3070" i="1"/>
  <c r="E3070" i="1"/>
  <c r="D3070" i="1"/>
  <c r="G3069" i="1"/>
  <c r="E3069" i="1"/>
  <c r="D3069" i="1"/>
  <c r="F3069" i="1" s="1"/>
  <c r="G3068" i="1"/>
  <c r="F3068" i="1"/>
  <c r="H3068" i="1" s="1"/>
  <c r="E3068" i="1"/>
  <c r="D3068" i="1"/>
  <c r="G3067" i="1"/>
  <c r="E3067" i="1"/>
  <c r="D3067" i="1"/>
  <c r="F3067" i="1" s="1"/>
  <c r="G3066" i="1"/>
  <c r="E3066" i="1"/>
  <c r="D3066" i="1"/>
  <c r="G3065" i="1"/>
  <c r="E3065" i="1"/>
  <c r="D3065" i="1"/>
  <c r="F3065" i="1" s="1"/>
  <c r="G3064" i="1"/>
  <c r="F3064" i="1"/>
  <c r="H3064" i="1" s="1"/>
  <c r="E3064" i="1"/>
  <c r="D3064" i="1"/>
  <c r="G3063" i="1"/>
  <c r="F3063" i="1"/>
  <c r="E3063" i="1"/>
  <c r="D3063" i="1"/>
  <c r="G3062" i="1"/>
  <c r="E3062" i="1"/>
  <c r="D3062" i="1"/>
  <c r="G3061" i="1"/>
  <c r="E3061" i="1"/>
  <c r="D3061" i="1"/>
  <c r="F3061" i="1" s="1"/>
  <c r="G3060" i="1"/>
  <c r="E3060" i="1"/>
  <c r="D3060" i="1"/>
  <c r="F3060" i="1" s="1"/>
  <c r="H3060" i="1" s="1"/>
  <c r="G3059" i="1"/>
  <c r="E3059" i="1"/>
  <c r="D3059" i="1"/>
  <c r="F3059" i="1" s="1"/>
  <c r="G3058" i="1"/>
  <c r="E3058" i="1"/>
  <c r="D3058" i="1"/>
  <c r="G3057" i="1"/>
  <c r="E3057" i="1"/>
  <c r="D3057" i="1"/>
  <c r="F3057" i="1" s="1"/>
  <c r="G3056" i="1"/>
  <c r="F3056" i="1"/>
  <c r="H3056" i="1" s="1"/>
  <c r="E3056" i="1"/>
  <c r="D3056" i="1"/>
  <c r="G3055" i="1"/>
  <c r="F3055" i="1"/>
  <c r="E3055" i="1"/>
  <c r="D3055" i="1"/>
  <c r="G3054" i="1"/>
  <c r="E3054" i="1"/>
  <c r="D3054" i="1"/>
  <c r="G3053" i="1"/>
  <c r="E3053" i="1"/>
  <c r="D3053" i="1"/>
  <c r="F3053" i="1" s="1"/>
  <c r="G3052" i="1"/>
  <c r="E3052" i="1"/>
  <c r="D3052" i="1"/>
  <c r="F3052" i="1" s="1"/>
  <c r="H3052" i="1" s="1"/>
  <c r="G3051" i="1"/>
  <c r="E3051" i="1"/>
  <c r="D3051" i="1"/>
  <c r="F3051" i="1" s="1"/>
  <c r="G3050" i="1"/>
  <c r="E3050" i="1"/>
  <c r="D3050" i="1"/>
  <c r="G3049" i="1"/>
  <c r="E3049" i="1"/>
  <c r="D3049" i="1"/>
  <c r="F3049" i="1" s="1"/>
  <c r="G3048" i="1"/>
  <c r="F3048" i="1"/>
  <c r="H3048" i="1" s="1"/>
  <c r="E3048" i="1"/>
  <c r="D3048" i="1"/>
  <c r="G3047" i="1"/>
  <c r="F3047" i="1"/>
  <c r="E3047" i="1"/>
  <c r="D3047" i="1"/>
  <c r="G3046" i="1"/>
  <c r="E3046" i="1"/>
  <c r="D3046" i="1"/>
  <c r="G3045" i="1"/>
  <c r="E3045" i="1"/>
  <c r="D3045" i="1"/>
  <c r="F3045" i="1" s="1"/>
  <c r="G3044" i="1"/>
  <c r="E3044" i="1"/>
  <c r="D3044" i="1"/>
  <c r="F3044" i="1" s="1"/>
  <c r="H3044" i="1" s="1"/>
  <c r="G3043" i="1"/>
  <c r="E3043" i="1"/>
  <c r="D3043" i="1"/>
  <c r="F3043" i="1" s="1"/>
  <c r="G3042" i="1"/>
  <c r="E3042" i="1"/>
  <c r="D3042" i="1"/>
  <c r="G3041" i="1"/>
  <c r="E3041" i="1"/>
  <c r="D3041" i="1"/>
  <c r="F3041" i="1" s="1"/>
  <c r="G3040" i="1"/>
  <c r="F3040" i="1"/>
  <c r="H3040" i="1" s="1"/>
  <c r="E3040" i="1"/>
  <c r="D3040" i="1"/>
  <c r="G3039" i="1"/>
  <c r="F3039" i="1"/>
  <c r="E3039" i="1"/>
  <c r="D3039" i="1"/>
  <c r="G3038" i="1"/>
  <c r="E3038" i="1"/>
  <c r="D3038" i="1"/>
  <c r="G3037" i="1"/>
  <c r="E3037" i="1"/>
  <c r="D3037" i="1"/>
  <c r="F3037" i="1" s="1"/>
  <c r="G3036" i="1"/>
  <c r="E3036" i="1"/>
  <c r="D3036" i="1"/>
  <c r="F3036" i="1" s="1"/>
  <c r="H3036" i="1" s="1"/>
  <c r="G3035" i="1"/>
  <c r="E3035" i="1"/>
  <c r="D3035" i="1"/>
  <c r="F3035" i="1" s="1"/>
  <c r="G3034" i="1"/>
  <c r="E3034" i="1"/>
  <c r="D3034" i="1"/>
  <c r="G3033" i="1"/>
  <c r="E3033" i="1"/>
  <c r="D3033" i="1"/>
  <c r="F3033" i="1" s="1"/>
  <c r="G3032" i="1"/>
  <c r="F3032" i="1"/>
  <c r="H3032" i="1" s="1"/>
  <c r="E3032" i="1"/>
  <c r="D3032" i="1"/>
  <c r="G3031" i="1"/>
  <c r="F3031" i="1"/>
  <c r="E3031" i="1"/>
  <c r="D3031" i="1"/>
  <c r="G3030" i="1"/>
  <c r="E3030" i="1"/>
  <c r="D3030" i="1"/>
  <c r="G3029" i="1"/>
  <c r="E3029" i="1"/>
  <c r="D3029" i="1"/>
  <c r="F3029" i="1" s="1"/>
  <c r="G3028" i="1"/>
  <c r="E3028" i="1"/>
  <c r="D3028" i="1"/>
  <c r="F3028" i="1" s="1"/>
  <c r="H3028" i="1" s="1"/>
  <c r="G3027" i="1"/>
  <c r="E3027" i="1"/>
  <c r="D3027" i="1"/>
  <c r="F3027" i="1" s="1"/>
  <c r="G3026" i="1"/>
  <c r="E3026" i="1"/>
  <c r="D3026" i="1"/>
  <c r="G3025" i="1"/>
  <c r="E3025" i="1"/>
  <c r="D3025" i="1"/>
  <c r="F3025" i="1" s="1"/>
  <c r="G3024" i="1"/>
  <c r="F3024" i="1"/>
  <c r="H3024" i="1" s="1"/>
  <c r="E3024" i="1"/>
  <c r="D3024" i="1"/>
  <c r="G3023" i="1"/>
  <c r="F3023" i="1"/>
  <c r="E3023" i="1"/>
  <c r="D3023" i="1"/>
  <c r="G3022" i="1"/>
  <c r="E3022" i="1"/>
  <c r="D3022" i="1"/>
  <c r="G3021" i="1"/>
  <c r="E3021" i="1"/>
  <c r="D3021" i="1"/>
  <c r="F3021" i="1" s="1"/>
  <c r="G3020" i="1"/>
  <c r="E3020" i="1"/>
  <c r="D3020" i="1"/>
  <c r="F3020" i="1" s="1"/>
  <c r="H3020" i="1" s="1"/>
  <c r="G3019" i="1"/>
  <c r="E3019" i="1"/>
  <c r="D3019" i="1"/>
  <c r="F3019" i="1" s="1"/>
  <c r="G3018" i="1"/>
  <c r="E3018" i="1"/>
  <c r="D3018" i="1"/>
  <c r="G3017" i="1"/>
  <c r="E3017" i="1"/>
  <c r="D3017" i="1"/>
  <c r="F3017" i="1" s="1"/>
  <c r="G3016" i="1"/>
  <c r="F3016" i="1"/>
  <c r="H3016" i="1" s="1"/>
  <c r="E3016" i="1"/>
  <c r="D3016" i="1"/>
  <c r="G3015" i="1"/>
  <c r="F3015" i="1"/>
  <c r="E3015" i="1"/>
  <c r="D3015" i="1"/>
  <c r="G3014" i="1"/>
  <c r="E3014" i="1"/>
  <c r="D3014" i="1"/>
  <c r="G3013" i="1"/>
  <c r="E3013" i="1"/>
  <c r="D3013" i="1"/>
  <c r="F3013" i="1" s="1"/>
  <c r="G3012" i="1"/>
  <c r="E3012" i="1"/>
  <c r="D3012" i="1"/>
  <c r="F3012" i="1" s="1"/>
  <c r="H3012" i="1" s="1"/>
  <c r="G3011" i="1"/>
  <c r="E3011" i="1"/>
  <c r="D3011" i="1"/>
  <c r="F3011" i="1" s="1"/>
  <c r="G3010" i="1"/>
  <c r="E3010" i="1"/>
  <c r="D3010" i="1"/>
  <c r="G3009" i="1"/>
  <c r="E3009" i="1"/>
  <c r="D3009" i="1"/>
  <c r="F3009" i="1" s="1"/>
  <c r="G3008" i="1"/>
  <c r="F3008" i="1"/>
  <c r="H3008" i="1" s="1"/>
  <c r="E3008" i="1"/>
  <c r="D3008" i="1"/>
  <c r="G3007" i="1"/>
  <c r="F3007" i="1"/>
  <c r="E3007" i="1"/>
  <c r="D3007" i="1"/>
  <c r="G3006" i="1"/>
  <c r="E3006" i="1"/>
  <c r="D3006" i="1"/>
  <c r="G3005" i="1"/>
  <c r="E3005" i="1"/>
  <c r="D3005" i="1"/>
  <c r="F3005" i="1" s="1"/>
  <c r="G3004" i="1"/>
  <c r="E3004" i="1"/>
  <c r="D3004" i="1"/>
  <c r="F3004" i="1" s="1"/>
  <c r="H3004" i="1" s="1"/>
  <c r="G3003" i="1"/>
  <c r="E3003" i="1"/>
  <c r="D3003" i="1"/>
  <c r="F3003" i="1" s="1"/>
  <c r="G3002" i="1"/>
  <c r="E3002" i="1"/>
  <c r="D3002" i="1"/>
  <c r="G3001" i="1"/>
  <c r="E3001" i="1"/>
  <c r="D3001" i="1"/>
  <c r="F3001" i="1" s="1"/>
  <c r="G3000" i="1"/>
  <c r="F3000" i="1"/>
  <c r="H3000" i="1" s="1"/>
  <c r="E3000" i="1"/>
  <c r="D3000" i="1"/>
  <c r="G2999" i="1"/>
  <c r="F2999" i="1"/>
  <c r="E2999" i="1"/>
  <c r="D2999" i="1"/>
  <c r="G2998" i="1"/>
  <c r="E2998" i="1"/>
  <c r="D2998" i="1"/>
  <c r="G2997" i="1"/>
  <c r="E2997" i="1"/>
  <c r="D2997" i="1"/>
  <c r="F2997" i="1" s="1"/>
  <c r="G2996" i="1"/>
  <c r="E2996" i="1"/>
  <c r="D2996" i="1"/>
  <c r="F2996" i="1" s="1"/>
  <c r="H2996" i="1" s="1"/>
  <c r="G2995" i="1"/>
  <c r="E2995" i="1"/>
  <c r="D2995" i="1"/>
  <c r="F2995" i="1" s="1"/>
  <c r="G2994" i="1"/>
  <c r="E2994" i="1"/>
  <c r="D2994" i="1"/>
  <c r="G2993" i="1"/>
  <c r="E2993" i="1"/>
  <c r="D2993" i="1"/>
  <c r="F2993" i="1" s="1"/>
  <c r="G2992" i="1"/>
  <c r="F2992" i="1"/>
  <c r="H2992" i="1" s="1"/>
  <c r="E2992" i="1"/>
  <c r="D2992" i="1"/>
  <c r="G2991" i="1"/>
  <c r="F2991" i="1"/>
  <c r="E2991" i="1"/>
  <c r="D2991" i="1"/>
  <c r="G2990" i="1"/>
  <c r="E2990" i="1"/>
  <c r="D2990" i="1"/>
  <c r="G2989" i="1"/>
  <c r="E2989" i="1"/>
  <c r="D2989" i="1"/>
  <c r="F2989" i="1" s="1"/>
  <c r="G2988" i="1"/>
  <c r="E2988" i="1"/>
  <c r="D2988" i="1"/>
  <c r="F2988" i="1" s="1"/>
  <c r="H2988" i="1" s="1"/>
  <c r="G2987" i="1"/>
  <c r="E2987" i="1"/>
  <c r="D2987" i="1"/>
  <c r="F2987" i="1" s="1"/>
  <c r="G2986" i="1"/>
  <c r="E2986" i="1"/>
  <c r="D2986" i="1"/>
  <c r="G2985" i="1"/>
  <c r="E2985" i="1"/>
  <c r="D2985" i="1"/>
  <c r="F2985" i="1" s="1"/>
  <c r="G2984" i="1"/>
  <c r="F2984" i="1"/>
  <c r="H2984" i="1" s="1"/>
  <c r="E2984" i="1"/>
  <c r="D2984" i="1"/>
  <c r="G2983" i="1"/>
  <c r="F2983" i="1"/>
  <c r="E2983" i="1"/>
  <c r="D2983" i="1"/>
  <c r="G2982" i="1"/>
  <c r="E2982" i="1"/>
  <c r="D2982" i="1"/>
  <c r="G2981" i="1"/>
  <c r="E2981" i="1"/>
  <c r="D2981" i="1"/>
  <c r="F2981" i="1" s="1"/>
  <c r="G2980" i="1"/>
  <c r="E2980" i="1"/>
  <c r="D2980" i="1"/>
  <c r="F2980" i="1" s="1"/>
  <c r="H2980" i="1" s="1"/>
  <c r="G2979" i="1"/>
  <c r="E2979" i="1"/>
  <c r="D2979" i="1"/>
  <c r="F2979" i="1" s="1"/>
  <c r="G2978" i="1"/>
  <c r="E2978" i="1"/>
  <c r="D2978" i="1"/>
  <c r="G2977" i="1"/>
  <c r="E2977" i="1"/>
  <c r="D2977" i="1"/>
  <c r="F2977" i="1" s="1"/>
  <c r="G2976" i="1"/>
  <c r="F2976" i="1"/>
  <c r="H2976" i="1" s="1"/>
  <c r="E2976" i="1"/>
  <c r="D2976" i="1"/>
  <c r="G2975" i="1"/>
  <c r="F2975" i="1"/>
  <c r="E2975" i="1"/>
  <c r="D2975" i="1"/>
  <c r="G2974" i="1"/>
  <c r="E2974" i="1"/>
  <c r="D2974" i="1"/>
  <c r="G2973" i="1"/>
  <c r="E2973" i="1"/>
  <c r="D2973" i="1"/>
  <c r="F2973" i="1" s="1"/>
  <c r="G2972" i="1"/>
  <c r="E2972" i="1"/>
  <c r="D2972" i="1"/>
  <c r="F2972" i="1" s="1"/>
  <c r="H2972" i="1" s="1"/>
  <c r="G2971" i="1"/>
  <c r="E2971" i="1"/>
  <c r="D2971" i="1"/>
  <c r="F2971" i="1" s="1"/>
  <c r="G2970" i="1"/>
  <c r="E2970" i="1"/>
  <c r="D2970" i="1"/>
  <c r="G2969" i="1"/>
  <c r="E2969" i="1"/>
  <c r="D2969" i="1"/>
  <c r="F2969" i="1" s="1"/>
  <c r="G2968" i="1"/>
  <c r="F2968" i="1"/>
  <c r="H2968" i="1" s="1"/>
  <c r="E2968" i="1"/>
  <c r="D2968" i="1"/>
  <c r="G2967" i="1"/>
  <c r="F2967" i="1"/>
  <c r="E2967" i="1"/>
  <c r="D2967" i="1"/>
  <c r="G2966" i="1"/>
  <c r="E2966" i="1"/>
  <c r="D2966" i="1"/>
  <c r="G2965" i="1"/>
  <c r="E2965" i="1"/>
  <c r="D2965" i="1"/>
  <c r="F2965" i="1" s="1"/>
  <c r="G2964" i="1"/>
  <c r="E2964" i="1"/>
  <c r="D2964" i="1"/>
  <c r="F2964" i="1" s="1"/>
  <c r="H2964" i="1" s="1"/>
  <c r="G2963" i="1"/>
  <c r="E2963" i="1"/>
  <c r="D2963" i="1"/>
  <c r="F2963" i="1" s="1"/>
  <c r="G2962" i="1"/>
  <c r="E2962" i="1"/>
  <c r="D2962" i="1"/>
  <c r="G2961" i="1"/>
  <c r="E2961" i="1"/>
  <c r="D2961" i="1"/>
  <c r="F2961" i="1" s="1"/>
  <c r="G2960" i="1"/>
  <c r="F2960" i="1"/>
  <c r="H2960" i="1" s="1"/>
  <c r="E2960" i="1"/>
  <c r="D2960" i="1"/>
  <c r="G2959" i="1"/>
  <c r="F2959" i="1"/>
  <c r="E2959" i="1"/>
  <c r="D2959" i="1"/>
  <c r="G2958" i="1"/>
  <c r="E2958" i="1"/>
  <c r="D2958" i="1"/>
  <c r="G2957" i="1"/>
  <c r="E2957" i="1"/>
  <c r="D2957" i="1"/>
  <c r="F2957" i="1" s="1"/>
  <c r="G2956" i="1"/>
  <c r="E2956" i="1"/>
  <c r="D2956" i="1"/>
  <c r="F2956" i="1" s="1"/>
  <c r="H2956" i="1" s="1"/>
  <c r="G2955" i="1"/>
  <c r="E2955" i="1"/>
  <c r="D2955" i="1"/>
  <c r="F2955" i="1" s="1"/>
  <c r="G2954" i="1"/>
  <c r="E2954" i="1"/>
  <c r="D2954" i="1"/>
  <c r="G2953" i="1"/>
  <c r="E2953" i="1"/>
  <c r="D2953" i="1"/>
  <c r="F2953" i="1" s="1"/>
  <c r="G2952" i="1"/>
  <c r="F2952" i="1"/>
  <c r="H2952" i="1" s="1"/>
  <c r="E2952" i="1"/>
  <c r="D2952" i="1"/>
  <c r="G2951" i="1"/>
  <c r="F2951" i="1"/>
  <c r="E2951" i="1"/>
  <c r="D2951" i="1"/>
  <c r="G2950" i="1"/>
  <c r="E2950" i="1"/>
  <c r="D2950" i="1"/>
  <c r="G2949" i="1"/>
  <c r="E2949" i="1"/>
  <c r="D2949" i="1"/>
  <c r="F2949" i="1" s="1"/>
  <c r="G2948" i="1"/>
  <c r="E2948" i="1"/>
  <c r="D2948" i="1"/>
  <c r="F2948" i="1" s="1"/>
  <c r="H2948" i="1" s="1"/>
  <c r="G2947" i="1"/>
  <c r="E2947" i="1"/>
  <c r="D2947" i="1"/>
  <c r="F2947" i="1" s="1"/>
  <c r="G2946" i="1"/>
  <c r="E2946" i="1"/>
  <c r="D2946" i="1"/>
  <c r="G2945" i="1"/>
  <c r="E2945" i="1"/>
  <c r="D2945" i="1"/>
  <c r="F2945" i="1" s="1"/>
  <c r="G2944" i="1"/>
  <c r="F2944" i="1"/>
  <c r="H2944" i="1" s="1"/>
  <c r="E2944" i="1"/>
  <c r="D2944" i="1"/>
  <c r="G2943" i="1"/>
  <c r="F2943" i="1"/>
  <c r="E2943" i="1"/>
  <c r="D2943" i="1"/>
  <c r="G2942" i="1"/>
  <c r="E2942" i="1"/>
  <c r="D2942" i="1"/>
  <c r="G2941" i="1"/>
  <c r="E2941" i="1"/>
  <c r="D2941" i="1"/>
  <c r="F2941" i="1" s="1"/>
  <c r="G2940" i="1"/>
  <c r="E2940" i="1"/>
  <c r="D2940" i="1"/>
  <c r="F2940" i="1" s="1"/>
  <c r="H2940" i="1" s="1"/>
  <c r="G2939" i="1"/>
  <c r="E2939" i="1"/>
  <c r="D2939" i="1"/>
  <c r="F2939" i="1" s="1"/>
  <c r="G2938" i="1"/>
  <c r="E2938" i="1"/>
  <c r="D2938" i="1"/>
  <c r="G2937" i="1"/>
  <c r="E2937" i="1"/>
  <c r="D2937" i="1"/>
  <c r="F2937" i="1" s="1"/>
  <c r="G2936" i="1"/>
  <c r="F2936" i="1"/>
  <c r="H2936" i="1" s="1"/>
  <c r="E2936" i="1"/>
  <c r="D2936" i="1"/>
  <c r="G2935" i="1"/>
  <c r="F2935" i="1"/>
  <c r="E2935" i="1"/>
  <c r="D2935" i="1"/>
  <c r="G2934" i="1"/>
  <c r="E2934" i="1"/>
  <c r="D2934" i="1"/>
  <c r="G2933" i="1"/>
  <c r="E2933" i="1"/>
  <c r="D2933" i="1"/>
  <c r="F2933" i="1" s="1"/>
  <c r="G2932" i="1"/>
  <c r="E2932" i="1"/>
  <c r="D2932" i="1"/>
  <c r="F2932" i="1" s="1"/>
  <c r="H2932" i="1" s="1"/>
  <c r="G2931" i="1"/>
  <c r="E2931" i="1"/>
  <c r="D2931" i="1"/>
  <c r="F2931" i="1" s="1"/>
  <c r="G2930" i="1"/>
  <c r="E2930" i="1"/>
  <c r="D2930" i="1"/>
  <c r="G2929" i="1"/>
  <c r="E2929" i="1"/>
  <c r="D2929" i="1"/>
  <c r="F2929" i="1" s="1"/>
  <c r="G2928" i="1"/>
  <c r="F2928" i="1"/>
  <c r="H2928" i="1" s="1"/>
  <c r="E2928" i="1"/>
  <c r="D2928" i="1"/>
  <c r="G2927" i="1"/>
  <c r="F2927" i="1"/>
  <c r="E2927" i="1"/>
  <c r="D2927" i="1"/>
  <c r="G2926" i="1"/>
  <c r="E2926" i="1"/>
  <c r="D2926" i="1"/>
  <c r="G2925" i="1"/>
  <c r="E2925" i="1"/>
  <c r="D2925" i="1"/>
  <c r="F2925" i="1" s="1"/>
  <c r="G2924" i="1"/>
  <c r="E2924" i="1"/>
  <c r="D2924" i="1"/>
  <c r="F2924" i="1" s="1"/>
  <c r="H2924" i="1" s="1"/>
  <c r="G2923" i="1"/>
  <c r="E2923" i="1"/>
  <c r="D2923" i="1"/>
  <c r="F2923" i="1" s="1"/>
  <c r="G2922" i="1"/>
  <c r="E2922" i="1"/>
  <c r="D2922" i="1"/>
  <c r="G2921" i="1"/>
  <c r="E2921" i="1"/>
  <c r="D2921" i="1"/>
  <c r="F2921" i="1" s="1"/>
  <c r="G2920" i="1"/>
  <c r="F2920" i="1"/>
  <c r="H2920" i="1" s="1"/>
  <c r="E2920" i="1"/>
  <c r="D2920" i="1"/>
  <c r="G2919" i="1"/>
  <c r="F2919" i="1"/>
  <c r="E2919" i="1"/>
  <c r="D2919" i="1"/>
  <c r="G2918" i="1"/>
  <c r="E2918" i="1"/>
  <c r="D2918" i="1"/>
  <c r="G2917" i="1"/>
  <c r="E2917" i="1"/>
  <c r="D2917" i="1"/>
  <c r="F2917" i="1" s="1"/>
  <c r="G2916" i="1"/>
  <c r="E2916" i="1"/>
  <c r="D2916" i="1"/>
  <c r="F2916" i="1" s="1"/>
  <c r="H2916" i="1" s="1"/>
  <c r="G2915" i="1"/>
  <c r="E2915" i="1"/>
  <c r="D2915" i="1"/>
  <c r="F2915" i="1" s="1"/>
  <c r="G2914" i="1"/>
  <c r="E2914" i="1"/>
  <c r="D2914" i="1"/>
  <c r="G2913" i="1"/>
  <c r="E2913" i="1"/>
  <c r="D2913" i="1"/>
  <c r="G2912" i="1"/>
  <c r="F2912" i="1"/>
  <c r="H2912" i="1" s="1"/>
  <c r="E2912" i="1"/>
  <c r="D2912" i="1"/>
  <c r="G2911" i="1"/>
  <c r="F2911" i="1"/>
  <c r="E2911" i="1"/>
  <c r="D2911" i="1"/>
  <c r="G2910" i="1"/>
  <c r="E2910" i="1"/>
  <c r="D2910" i="1"/>
  <c r="G2909" i="1"/>
  <c r="E2909" i="1"/>
  <c r="D2909" i="1"/>
  <c r="F2909" i="1" s="1"/>
  <c r="G2908" i="1"/>
  <c r="E2908" i="1"/>
  <c r="D2908" i="1"/>
  <c r="F2908" i="1" s="1"/>
  <c r="H2908" i="1" s="1"/>
  <c r="G2907" i="1"/>
  <c r="E2907" i="1"/>
  <c r="D2907" i="1"/>
  <c r="F2907" i="1" s="1"/>
  <c r="G2906" i="1"/>
  <c r="E2906" i="1"/>
  <c r="D2906" i="1"/>
  <c r="G2905" i="1"/>
  <c r="E2905" i="1"/>
  <c r="D2905" i="1"/>
  <c r="G2904" i="1"/>
  <c r="F2904" i="1"/>
  <c r="H2904" i="1" s="1"/>
  <c r="E2904" i="1"/>
  <c r="D2904" i="1"/>
  <c r="G2903" i="1"/>
  <c r="F2903" i="1"/>
  <c r="E2903" i="1"/>
  <c r="D2903" i="1"/>
  <c r="G2902" i="1"/>
  <c r="E2902" i="1"/>
  <c r="D2902" i="1"/>
  <c r="G2901" i="1"/>
  <c r="E2901" i="1"/>
  <c r="D2901" i="1"/>
  <c r="F2901" i="1" s="1"/>
  <c r="G2900" i="1"/>
  <c r="E2900" i="1"/>
  <c r="D2900" i="1"/>
  <c r="F2900" i="1" s="1"/>
  <c r="H2900" i="1" s="1"/>
  <c r="G2899" i="1"/>
  <c r="E2899" i="1"/>
  <c r="D2899" i="1"/>
  <c r="F2899" i="1" s="1"/>
  <c r="G2898" i="1"/>
  <c r="E2898" i="1"/>
  <c r="D2898" i="1"/>
  <c r="G2897" i="1"/>
  <c r="E2897" i="1"/>
  <c r="D2897" i="1"/>
  <c r="G2896" i="1"/>
  <c r="F2896" i="1"/>
  <c r="H2896" i="1" s="1"/>
  <c r="E2896" i="1"/>
  <c r="D2896" i="1"/>
  <c r="G2895" i="1"/>
  <c r="F2895" i="1"/>
  <c r="E2895" i="1"/>
  <c r="D2895" i="1"/>
  <c r="G2894" i="1"/>
  <c r="E2894" i="1"/>
  <c r="D2894" i="1"/>
  <c r="G2893" i="1"/>
  <c r="E2893" i="1"/>
  <c r="D2893" i="1"/>
  <c r="F2893" i="1" s="1"/>
  <c r="G2892" i="1"/>
  <c r="E2892" i="1"/>
  <c r="D2892" i="1"/>
  <c r="F2892" i="1" s="1"/>
  <c r="H2892" i="1" s="1"/>
  <c r="G2891" i="1"/>
  <c r="E2891" i="1"/>
  <c r="D2891" i="1"/>
  <c r="F2891" i="1" s="1"/>
  <c r="G2890" i="1"/>
  <c r="E2890" i="1"/>
  <c r="D2890" i="1"/>
  <c r="G2889" i="1"/>
  <c r="E2889" i="1"/>
  <c r="D2889" i="1"/>
  <c r="G2888" i="1"/>
  <c r="F2888" i="1"/>
  <c r="H2888" i="1" s="1"/>
  <c r="E2888" i="1"/>
  <c r="D2888" i="1"/>
  <c r="G2887" i="1"/>
  <c r="F2887" i="1"/>
  <c r="E2887" i="1"/>
  <c r="D2887" i="1"/>
  <c r="G2886" i="1"/>
  <c r="E2886" i="1"/>
  <c r="D2886" i="1"/>
  <c r="G2885" i="1"/>
  <c r="E2885" i="1"/>
  <c r="D2885" i="1"/>
  <c r="F2885" i="1" s="1"/>
  <c r="G2884" i="1"/>
  <c r="E2884" i="1"/>
  <c r="D2884" i="1"/>
  <c r="F2884" i="1" s="1"/>
  <c r="G2883" i="1"/>
  <c r="E2883" i="1"/>
  <c r="D2883" i="1"/>
  <c r="F2883" i="1" s="1"/>
  <c r="G2882" i="1"/>
  <c r="E2882" i="1"/>
  <c r="D2882" i="1"/>
  <c r="G2881" i="1"/>
  <c r="E2881" i="1"/>
  <c r="D2881" i="1"/>
  <c r="G2880" i="1"/>
  <c r="E2880" i="1"/>
  <c r="D2880" i="1"/>
  <c r="F2880" i="1" s="1"/>
  <c r="G2879" i="1"/>
  <c r="E2879" i="1"/>
  <c r="D2879" i="1"/>
  <c r="F2879" i="1" s="1"/>
  <c r="G2878" i="1"/>
  <c r="E2878" i="1"/>
  <c r="D2878" i="1"/>
  <c r="G2877" i="1"/>
  <c r="E2877" i="1"/>
  <c r="D2877" i="1"/>
  <c r="G2876" i="1"/>
  <c r="F2876" i="1"/>
  <c r="H2876" i="1" s="1"/>
  <c r="E2876" i="1"/>
  <c r="D2876" i="1"/>
  <c r="G2875" i="1"/>
  <c r="F2875" i="1"/>
  <c r="E2875" i="1"/>
  <c r="D2875" i="1"/>
  <c r="G2874" i="1"/>
  <c r="E2874" i="1"/>
  <c r="D2874" i="1"/>
  <c r="G2873" i="1"/>
  <c r="E2873" i="1"/>
  <c r="D2873" i="1"/>
  <c r="F2873" i="1" s="1"/>
  <c r="G2872" i="1"/>
  <c r="E2872" i="1"/>
  <c r="D2872" i="1"/>
  <c r="F2872" i="1" s="1"/>
  <c r="H2872" i="1" s="1"/>
  <c r="G2871" i="1"/>
  <c r="E2871" i="1"/>
  <c r="D2871" i="1"/>
  <c r="F2871" i="1" s="1"/>
  <c r="G2870" i="1"/>
  <c r="E2870" i="1"/>
  <c r="D2870" i="1"/>
  <c r="G2869" i="1"/>
  <c r="E2869" i="1"/>
  <c r="D2869" i="1"/>
  <c r="G2868" i="1"/>
  <c r="F2868" i="1"/>
  <c r="E2868" i="1"/>
  <c r="D2868" i="1"/>
  <c r="G2867" i="1"/>
  <c r="F2867" i="1"/>
  <c r="E2867" i="1"/>
  <c r="D2867" i="1"/>
  <c r="G2866" i="1"/>
  <c r="E2866" i="1"/>
  <c r="D2866" i="1"/>
  <c r="G2865" i="1"/>
  <c r="E2865" i="1"/>
  <c r="D2865" i="1"/>
  <c r="G2864" i="1"/>
  <c r="E2864" i="1"/>
  <c r="D2864" i="1"/>
  <c r="F2864" i="1" s="1"/>
  <c r="H2864" i="1" s="1"/>
  <c r="G2863" i="1"/>
  <c r="E2863" i="1"/>
  <c r="D2863" i="1"/>
  <c r="F2863" i="1" s="1"/>
  <c r="G2862" i="1"/>
  <c r="E2862" i="1"/>
  <c r="D2862" i="1"/>
  <c r="F2862" i="1" s="1"/>
  <c r="G2861" i="1"/>
  <c r="E2861" i="1"/>
  <c r="D2861" i="1"/>
  <c r="G2860" i="1"/>
  <c r="F2860" i="1"/>
  <c r="E2860" i="1"/>
  <c r="D2860" i="1"/>
  <c r="G2859" i="1"/>
  <c r="F2859" i="1"/>
  <c r="E2859" i="1"/>
  <c r="D2859" i="1"/>
  <c r="G2858" i="1"/>
  <c r="F2858" i="1"/>
  <c r="E2858" i="1"/>
  <c r="D2858" i="1"/>
  <c r="G2857" i="1"/>
  <c r="E2857" i="1"/>
  <c r="D2857" i="1"/>
  <c r="G2856" i="1"/>
  <c r="E2856" i="1"/>
  <c r="D2856" i="1"/>
  <c r="G2855" i="1"/>
  <c r="E2855" i="1"/>
  <c r="D2855" i="1"/>
  <c r="F2855" i="1" s="1"/>
  <c r="G2854" i="1"/>
  <c r="E2854" i="1"/>
  <c r="D2854" i="1"/>
  <c r="F2854" i="1" s="1"/>
  <c r="G2853" i="1"/>
  <c r="E2853" i="1"/>
  <c r="D2853" i="1"/>
  <c r="F2853" i="1" s="1"/>
  <c r="G2852" i="1"/>
  <c r="E2852" i="1"/>
  <c r="D2852" i="1"/>
  <c r="G2851" i="1"/>
  <c r="F2851" i="1"/>
  <c r="E2851" i="1"/>
  <c r="D2851" i="1"/>
  <c r="G2850" i="1"/>
  <c r="E2850" i="1"/>
  <c r="D2850" i="1"/>
  <c r="G2849" i="1"/>
  <c r="E2849" i="1"/>
  <c r="D2849" i="1"/>
  <c r="G2848" i="1"/>
  <c r="E2848" i="1"/>
  <c r="D2848" i="1"/>
  <c r="F2848" i="1" s="1"/>
  <c r="H2848" i="1" s="1"/>
  <c r="G2847" i="1"/>
  <c r="E2847" i="1"/>
  <c r="D2847" i="1"/>
  <c r="F2847" i="1" s="1"/>
  <c r="G2846" i="1"/>
  <c r="E2846" i="1"/>
  <c r="D2846" i="1"/>
  <c r="F2846" i="1" s="1"/>
  <c r="G2845" i="1"/>
  <c r="E2845" i="1"/>
  <c r="D2845" i="1"/>
  <c r="G2844" i="1"/>
  <c r="F2844" i="1"/>
  <c r="E2844" i="1"/>
  <c r="D2844" i="1"/>
  <c r="G2843" i="1"/>
  <c r="F2843" i="1"/>
  <c r="E2843" i="1"/>
  <c r="D2843" i="1"/>
  <c r="G2842" i="1"/>
  <c r="F2842" i="1"/>
  <c r="E2842" i="1"/>
  <c r="D2842" i="1"/>
  <c r="G2841" i="1"/>
  <c r="E2841" i="1"/>
  <c r="D2841" i="1"/>
  <c r="G2840" i="1"/>
  <c r="E2840" i="1"/>
  <c r="D2840" i="1"/>
  <c r="G2839" i="1"/>
  <c r="E2839" i="1"/>
  <c r="D2839" i="1"/>
  <c r="F2839" i="1" s="1"/>
  <c r="G2838" i="1"/>
  <c r="E2838" i="1"/>
  <c r="D2838" i="1"/>
  <c r="F2838" i="1" s="1"/>
  <c r="G2837" i="1"/>
  <c r="E2837" i="1"/>
  <c r="D2837" i="1"/>
  <c r="F2837" i="1" s="1"/>
  <c r="G2836" i="1"/>
  <c r="E2836" i="1"/>
  <c r="D2836" i="1"/>
  <c r="G2835" i="1"/>
  <c r="F2835" i="1"/>
  <c r="E2835" i="1"/>
  <c r="D2835" i="1"/>
  <c r="G2834" i="1"/>
  <c r="E2834" i="1"/>
  <c r="D2834" i="1"/>
  <c r="G2833" i="1"/>
  <c r="E2833" i="1"/>
  <c r="D2833" i="1"/>
  <c r="G2832" i="1"/>
  <c r="E2832" i="1"/>
  <c r="D2832" i="1"/>
  <c r="G2831" i="1"/>
  <c r="E2831" i="1"/>
  <c r="D2831" i="1"/>
  <c r="F2831" i="1" s="1"/>
  <c r="G2830" i="1"/>
  <c r="E2830" i="1"/>
  <c r="D2830" i="1"/>
  <c r="F2830" i="1" s="1"/>
  <c r="G2829" i="1"/>
  <c r="E2829" i="1"/>
  <c r="D2829" i="1"/>
  <c r="G2828" i="1"/>
  <c r="F2828" i="1"/>
  <c r="E2828" i="1"/>
  <c r="D2828" i="1"/>
  <c r="G2827" i="1"/>
  <c r="F2827" i="1"/>
  <c r="E2827" i="1"/>
  <c r="D2827" i="1"/>
  <c r="G2826" i="1"/>
  <c r="F2826" i="1"/>
  <c r="E2826" i="1"/>
  <c r="D2826" i="1"/>
  <c r="G2825" i="1"/>
  <c r="E2825" i="1"/>
  <c r="D2825" i="1"/>
  <c r="G2824" i="1"/>
  <c r="E2824" i="1"/>
  <c r="D2824" i="1"/>
  <c r="G2823" i="1"/>
  <c r="E2823" i="1"/>
  <c r="D2823" i="1"/>
  <c r="F2823" i="1" s="1"/>
  <c r="G2822" i="1"/>
  <c r="E2822" i="1"/>
  <c r="D2822" i="1"/>
  <c r="G2821" i="1"/>
  <c r="E2821" i="1"/>
  <c r="D2821" i="1"/>
  <c r="F2821" i="1" s="1"/>
  <c r="G2820" i="1"/>
  <c r="E2820" i="1"/>
  <c r="D2820" i="1"/>
  <c r="G2819" i="1"/>
  <c r="F2819" i="1"/>
  <c r="E2819" i="1"/>
  <c r="D2819" i="1"/>
  <c r="G2818" i="1"/>
  <c r="E2818" i="1"/>
  <c r="D2818" i="1"/>
  <c r="G2817" i="1"/>
  <c r="E2817" i="1"/>
  <c r="D2817" i="1"/>
  <c r="G2816" i="1"/>
  <c r="E2816" i="1"/>
  <c r="D2816" i="1"/>
  <c r="G2815" i="1"/>
  <c r="E2815" i="1"/>
  <c r="D2815" i="1"/>
  <c r="F2815" i="1" s="1"/>
  <c r="G2814" i="1"/>
  <c r="E2814" i="1"/>
  <c r="D2814" i="1"/>
  <c r="F2814" i="1" s="1"/>
  <c r="G2813" i="1"/>
  <c r="E2813" i="1"/>
  <c r="D2813" i="1"/>
  <c r="G2812" i="1"/>
  <c r="F2812" i="1"/>
  <c r="E2812" i="1"/>
  <c r="D2812" i="1"/>
  <c r="G2811" i="1"/>
  <c r="F2811" i="1"/>
  <c r="E2811" i="1"/>
  <c r="D2811" i="1"/>
  <c r="G2810" i="1"/>
  <c r="F2810" i="1"/>
  <c r="E2810" i="1"/>
  <c r="D2810" i="1"/>
  <c r="G2809" i="1"/>
  <c r="E2809" i="1"/>
  <c r="D2809" i="1"/>
  <c r="G2808" i="1"/>
  <c r="E2808" i="1"/>
  <c r="D2808" i="1"/>
  <c r="G2807" i="1"/>
  <c r="E2807" i="1"/>
  <c r="D2807" i="1"/>
  <c r="F2807" i="1" s="1"/>
  <c r="G2806" i="1"/>
  <c r="E2806" i="1"/>
  <c r="D2806" i="1"/>
  <c r="G2805" i="1"/>
  <c r="E2805" i="1"/>
  <c r="D2805" i="1"/>
  <c r="F2805" i="1" s="1"/>
  <c r="G2804" i="1"/>
  <c r="E2804" i="1"/>
  <c r="D2804" i="1"/>
  <c r="G2803" i="1"/>
  <c r="F2803" i="1"/>
  <c r="E2803" i="1"/>
  <c r="D2803" i="1"/>
  <c r="G2802" i="1"/>
  <c r="E2802" i="1"/>
  <c r="D2802" i="1"/>
  <c r="G2801" i="1"/>
  <c r="E2801" i="1"/>
  <c r="D2801" i="1"/>
  <c r="G2800" i="1"/>
  <c r="E2800" i="1"/>
  <c r="D2800" i="1"/>
  <c r="G2799" i="1"/>
  <c r="E2799" i="1"/>
  <c r="D2799" i="1"/>
  <c r="F2799" i="1" s="1"/>
  <c r="G2798" i="1"/>
  <c r="E2798" i="1"/>
  <c r="D2798" i="1"/>
  <c r="F2798" i="1" s="1"/>
  <c r="G2797" i="1"/>
  <c r="E2797" i="1"/>
  <c r="D2797" i="1"/>
  <c r="G2796" i="1"/>
  <c r="F2796" i="1"/>
  <c r="E2796" i="1"/>
  <c r="D2796" i="1"/>
  <c r="G2795" i="1"/>
  <c r="F2795" i="1"/>
  <c r="E2795" i="1"/>
  <c r="D2795" i="1"/>
  <c r="G2794" i="1"/>
  <c r="F2794" i="1"/>
  <c r="E2794" i="1"/>
  <c r="D2794" i="1"/>
  <c r="G2793" i="1"/>
  <c r="E2793" i="1"/>
  <c r="D2793" i="1"/>
  <c r="G2792" i="1"/>
  <c r="E2792" i="1"/>
  <c r="D2792" i="1"/>
  <c r="G2791" i="1"/>
  <c r="E2791" i="1"/>
  <c r="D2791" i="1"/>
  <c r="F2791" i="1" s="1"/>
  <c r="G2790" i="1"/>
  <c r="E2790" i="1"/>
  <c r="D2790" i="1"/>
  <c r="G2789" i="1"/>
  <c r="E2789" i="1"/>
  <c r="D2789" i="1"/>
  <c r="F2789" i="1" s="1"/>
  <c r="G2788" i="1"/>
  <c r="E2788" i="1"/>
  <c r="D2788" i="1"/>
  <c r="G2787" i="1"/>
  <c r="F2787" i="1"/>
  <c r="E2787" i="1"/>
  <c r="D2787" i="1"/>
  <c r="G2786" i="1"/>
  <c r="E2786" i="1"/>
  <c r="D2786" i="1"/>
  <c r="G2785" i="1"/>
  <c r="E2785" i="1"/>
  <c r="D2785" i="1"/>
  <c r="G2784" i="1"/>
  <c r="E2784" i="1"/>
  <c r="D2784" i="1"/>
  <c r="G2783" i="1"/>
  <c r="E2783" i="1"/>
  <c r="D2783" i="1"/>
  <c r="G2782" i="1"/>
  <c r="E2782" i="1"/>
  <c r="D2782" i="1"/>
  <c r="F2782" i="1" s="1"/>
  <c r="G2781" i="1"/>
  <c r="E2781" i="1"/>
  <c r="D2781" i="1"/>
  <c r="G2780" i="1"/>
  <c r="F2780" i="1"/>
  <c r="E2780" i="1"/>
  <c r="D2780" i="1"/>
  <c r="G2779" i="1"/>
  <c r="F2779" i="1"/>
  <c r="E2779" i="1"/>
  <c r="D2779" i="1"/>
  <c r="G2778" i="1"/>
  <c r="F2778" i="1"/>
  <c r="E2778" i="1"/>
  <c r="D2778" i="1"/>
  <c r="G2777" i="1"/>
  <c r="E2777" i="1"/>
  <c r="D2777" i="1"/>
  <c r="G2776" i="1"/>
  <c r="E2776" i="1"/>
  <c r="D2776" i="1"/>
  <c r="G2775" i="1"/>
  <c r="E2775" i="1"/>
  <c r="D2775" i="1"/>
  <c r="F2775" i="1" s="1"/>
  <c r="G2774" i="1"/>
  <c r="E2774" i="1"/>
  <c r="D2774" i="1"/>
  <c r="G2773" i="1"/>
  <c r="E2773" i="1"/>
  <c r="D2773" i="1"/>
  <c r="F2773" i="1" s="1"/>
  <c r="G2772" i="1"/>
  <c r="E2772" i="1"/>
  <c r="D2772" i="1"/>
  <c r="G2771" i="1"/>
  <c r="F2771" i="1"/>
  <c r="E2771" i="1"/>
  <c r="D2771" i="1"/>
  <c r="G2770" i="1"/>
  <c r="E2770" i="1"/>
  <c r="D2770" i="1"/>
  <c r="G2769" i="1"/>
  <c r="E2769" i="1"/>
  <c r="D2769" i="1"/>
  <c r="G2768" i="1"/>
  <c r="E2768" i="1"/>
  <c r="D2768" i="1"/>
  <c r="F2768" i="1" s="1"/>
  <c r="H2768" i="1" s="1"/>
  <c r="G2767" i="1"/>
  <c r="E2767" i="1"/>
  <c r="D2767" i="1"/>
  <c r="G2766" i="1"/>
  <c r="E2766" i="1"/>
  <c r="D2766" i="1"/>
  <c r="F2766" i="1" s="1"/>
  <c r="G2765" i="1"/>
  <c r="E2765" i="1"/>
  <c r="D2765" i="1"/>
  <c r="G2764" i="1"/>
  <c r="F2764" i="1"/>
  <c r="E2764" i="1"/>
  <c r="D2764" i="1"/>
  <c r="G2763" i="1"/>
  <c r="F2763" i="1"/>
  <c r="E2763" i="1"/>
  <c r="D2763" i="1"/>
  <c r="G2762" i="1"/>
  <c r="F2762" i="1"/>
  <c r="E2762" i="1"/>
  <c r="D2762" i="1"/>
  <c r="G2761" i="1"/>
  <c r="E2761" i="1"/>
  <c r="D2761" i="1"/>
  <c r="G2760" i="1"/>
  <c r="E2760" i="1"/>
  <c r="D2760" i="1"/>
  <c r="G2759" i="1"/>
  <c r="E2759" i="1"/>
  <c r="D2759" i="1"/>
  <c r="F2759" i="1" s="1"/>
  <c r="G2758" i="1"/>
  <c r="E2758" i="1"/>
  <c r="D2758" i="1"/>
  <c r="G2757" i="1"/>
  <c r="E2757" i="1"/>
  <c r="D2757" i="1"/>
  <c r="F2757" i="1" s="1"/>
  <c r="G2756" i="1"/>
  <c r="E2756" i="1"/>
  <c r="D2756" i="1"/>
  <c r="G2755" i="1"/>
  <c r="F2755" i="1"/>
  <c r="E2755" i="1"/>
  <c r="D2755" i="1"/>
  <c r="G2754" i="1"/>
  <c r="E2754" i="1"/>
  <c r="D2754" i="1"/>
  <c r="G2753" i="1"/>
  <c r="E2753" i="1"/>
  <c r="D2753" i="1"/>
  <c r="G2752" i="1"/>
  <c r="E2752" i="1"/>
  <c r="D2752" i="1"/>
  <c r="F2752" i="1" s="1"/>
  <c r="G2751" i="1"/>
  <c r="E2751" i="1"/>
  <c r="D2751" i="1"/>
  <c r="G2750" i="1"/>
  <c r="E2750" i="1"/>
  <c r="D2750" i="1"/>
  <c r="F2750" i="1" s="1"/>
  <c r="G2749" i="1"/>
  <c r="E2749" i="1"/>
  <c r="D2749" i="1"/>
  <c r="G2748" i="1"/>
  <c r="F2748" i="1"/>
  <c r="E2748" i="1"/>
  <c r="D2748" i="1"/>
  <c r="G2747" i="1"/>
  <c r="F2747" i="1"/>
  <c r="E2747" i="1"/>
  <c r="D2747" i="1"/>
  <c r="G2746" i="1"/>
  <c r="F2746" i="1"/>
  <c r="E2746" i="1"/>
  <c r="D2746" i="1"/>
  <c r="G2745" i="1"/>
  <c r="E2745" i="1"/>
  <c r="D2745" i="1"/>
  <c r="G2744" i="1"/>
  <c r="E2744" i="1"/>
  <c r="D2744" i="1"/>
  <c r="G2743" i="1"/>
  <c r="E2743" i="1"/>
  <c r="D2743" i="1"/>
  <c r="F2743" i="1" s="1"/>
  <c r="G2742" i="1"/>
  <c r="E2742" i="1"/>
  <c r="D2742" i="1"/>
  <c r="G2741" i="1"/>
  <c r="E2741" i="1"/>
  <c r="D2741" i="1"/>
  <c r="F2741" i="1" s="1"/>
  <c r="G2740" i="1"/>
  <c r="E2740" i="1"/>
  <c r="D2740" i="1"/>
  <c r="G2739" i="1"/>
  <c r="E2739" i="1"/>
  <c r="F2739" i="1" s="1"/>
  <c r="D2739" i="1"/>
  <c r="G2738" i="1"/>
  <c r="E2738" i="1"/>
  <c r="D2738" i="1"/>
  <c r="G2737" i="1"/>
  <c r="E2737" i="1"/>
  <c r="D2737" i="1"/>
  <c r="G2736" i="1"/>
  <c r="E2736" i="1"/>
  <c r="D2736" i="1"/>
  <c r="G2735" i="1"/>
  <c r="E2735" i="1"/>
  <c r="D2735" i="1"/>
  <c r="G2734" i="1"/>
  <c r="E2734" i="1"/>
  <c r="D2734" i="1"/>
  <c r="F2734" i="1" s="1"/>
  <c r="G2733" i="1"/>
  <c r="E2733" i="1"/>
  <c r="D2733" i="1"/>
  <c r="G2732" i="1"/>
  <c r="F2732" i="1"/>
  <c r="E2732" i="1"/>
  <c r="D2732" i="1"/>
  <c r="G2731" i="1"/>
  <c r="F2731" i="1"/>
  <c r="E2731" i="1"/>
  <c r="D2731" i="1"/>
  <c r="G2730" i="1"/>
  <c r="F2730" i="1"/>
  <c r="E2730" i="1"/>
  <c r="D2730" i="1"/>
  <c r="G2729" i="1"/>
  <c r="E2729" i="1"/>
  <c r="D2729" i="1"/>
  <c r="G2728" i="1"/>
  <c r="E2728" i="1"/>
  <c r="D2728" i="1"/>
  <c r="G2727" i="1"/>
  <c r="E2727" i="1"/>
  <c r="D2727" i="1"/>
  <c r="F2727" i="1" s="1"/>
  <c r="G2726" i="1"/>
  <c r="E2726" i="1"/>
  <c r="D2726" i="1"/>
  <c r="G2725" i="1"/>
  <c r="E2725" i="1"/>
  <c r="D2725" i="1"/>
  <c r="F2725" i="1" s="1"/>
  <c r="G2724" i="1"/>
  <c r="E2724" i="1"/>
  <c r="D2724" i="1"/>
  <c r="G2723" i="1"/>
  <c r="E2723" i="1"/>
  <c r="F2723" i="1" s="1"/>
  <c r="D2723" i="1"/>
  <c r="G2722" i="1"/>
  <c r="E2722" i="1"/>
  <c r="D2722" i="1"/>
  <c r="G2721" i="1"/>
  <c r="E2721" i="1"/>
  <c r="D2721" i="1"/>
  <c r="G2720" i="1"/>
  <c r="E2720" i="1"/>
  <c r="D2720" i="1"/>
  <c r="F2720" i="1" s="1"/>
  <c r="G2719" i="1"/>
  <c r="E2719" i="1"/>
  <c r="D2719" i="1"/>
  <c r="G2718" i="1"/>
  <c r="E2718" i="1"/>
  <c r="D2718" i="1"/>
  <c r="F2718" i="1" s="1"/>
  <c r="G2717" i="1"/>
  <c r="E2717" i="1"/>
  <c r="D2717" i="1"/>
  <c r="G2716" i="1"/>
  <c r="F2716" i="1"/>
  <c r="E2716" i="1"/>
  <c r="D2716" i="1"/>
  <c r="G2715" i="1"/>
  <c r="F2715" i="1"/>
  <c r="E2715" i="1"/>
  <c r="D2715" i="1"/>
  <c r="G2714" i="1"/>
  <c r="F2714" i="1"/>
  <c r="E2714" i="1"/>
  <c r="D2714" i="1"/>
  <c r="G2713" i="1"/>
  <c r="E2713" i="1"/>
  <c r="D2713" i="1"/>
  <c r="F2713" i="1" s="1"/>
  <c r="G2712" i="1"/>
  <c r="E2712" i="1"/>
  <c r="D2712" i="1"/>
  <c r="G2711" i="1"/>
  <c r="E2711" i="1"/>
  <c r="D2711" i="1"/>
  <c r="F2711" i="1" s="1"/>
  <c r="G2710" i="1"/>
  <c r="E2710" i="1"/>
  <c r="D2710" i="1"/>
  <c r="G2709" i="1"/>
  <c r="E2709" i="1"/>
  <c r="D2709" i="1"/>
  <c r="F2709" i="1" s="1"/>
  <c r="G2708" i="1"/>
  <c r="E2708" i="1"/>
  <c r="D2708" i="1"/>
  <c r="G2707" i="1"/>
  <c r="E2707" i="1"/>
  <c r="F2707" i="1" s="1"/>
  <c r="H2707" i="1" s="1"/>
  <c r="D2707" i="1"/>
  <c r="G2706" i="1"/>
  <c r="E2706" i="1"/>
  <c r="F2706" i="1" s="1"/>
  <c r="H2706" i="1" s="1"/>
  <c r="D2706" i="1"/>
  <c r="G2705" i="1"/>
  <c r="E2705" i="1"/>
  <c r="D2705" i="1"/>
  <c r="G2704" i="1"/>
  <c r="E2704" i="1"/>
  <c r="D2704" i="1"/>
  <c r="G2703" i="1"/>
  <c r="E2703" i="1"/>
  <c r="D2703" i="1"/>
  <c r="F2703" i="1" s="1"/>
  <c r="G2702" i="1"/>
  <c r="E2702" i="1"/>
  <c r="D2702" i="1"/>
  <c r="G2701" i="1"/>
  <c r="E2701" i="1"/>
  <c r="D2701" i="1"/>
  <c r="G2700" i="1"/>
  <c r="E2700" i="1"/>
  <c r="D2700" i="1"/>
  <c r="G2699" i="1"/>
  <c r="E2699" i="1"/>
  <c r="F2699" i="1" s="1"/>
  <c r="H2699" i="1" s="1"/>
  <c r="D2699" i="1"/>
  <c r="G2698" i="1"/>
  <c r="E2698" i="1"/>
  <c r="F2698" i="1" s="1"/>
  <c r="H2698" i="1" s="1"/>
  <c r="D2698" i="1"/>
  <c r="G2697" i="1"/>
  <c r="E2697" i="1"/>
  <c r="D2697" i="1"/>
  <c r="G2696" i="1"/>
  <c r="E2696" i="1"/>
  <c r="D2696" i="1"/>
  <c r="G2695" i="1"/>
  <c r="E2695" i="1"/>
  <c r="D2695" i="1"/>
  <c r="F2695" i="1" s="1"/>
  <c r="H2695" i="1" s="1"/>
  <c r="G2694" i="1"/>
  <c r="E2694" i="1"/>
  <c r="D2694" i="1"/>
  <c r="G2693" i="1"/>
  <c r="E2693" i="1"/>
  <c r="D2693" i="1"/>
  <c r="G2692" i="1"/>
  <c r="E2692" i="1"/>
  <c r="D2692" i="1"/>
  <c r="G2691" i="1"/>
  <c r="E2691" i="1"/>
  <c r="F2691" i="1" s="1"/>
  <c r="H2691" i="1" s="1"/>
  <c r="D2691" i="1"/>
  <c r="G2690" i="1"/>
  <c r="E2690" i="1"/>
  <c r="F2690" i="1" s="1"/>
  <c r="H2690" i="1" s="1"/>
  <c r="D2690" i="1"/>
  <c r="G2689" i="1"/>
  <c r="E2689" i="1"/>
  <c r="D2689" i="1"/>
  <c r="F2689" i="1" s="1"/>
  <c r="G2688" i="1"/>
  <c r="E2688" i="1"/>
  <c r="D2688" i="1"/>
  <c r="G2687" i="1"/>
  <c r="E2687" i="1"/>
  <c r="D2687" i="1"/>
  <c r="F2687" i="1" s="1"/>
  <c r="G2686" i="1"/>
  <c r="E2686" i="1"/>
  <c r="D2686" i="1"/>
  <c r="G2685" i="1"/>
  <c r="E2685" i="1"/>
  <c r="D2685" i="1"/>
  <c r="F2685" i="1" s="1"/>
  <c r="G2684" i="1"/>
  <c r="E2684" i="1"/>
  <c r="D2684" i="1"/>
  <c r="G2683" i="1"/>
  <c r="E2683" i="1"/>
  <c r="F2683" i="1" s="1"/>
  <c r="D2683" i="1"/>
  <c r="G2682" i="1"/>
  <c r="E2682" i="1"/>
  <c r="F2682" i="1" s="1"/>
  <c r="H2682" i="1" s="1"/>
  <c r="D2682" i="1"/>
  <c r="G2681" i="1"/>
  <c r="E2681" i="1"/>
  <c r="D2681" i="1"/>
  <c r="F2681" i="1" s="1"/>
  <c r="G2680" i="1"/>
  <c r="E2680" i="1"/>
  <c r="D2680" i="1"/>
  <c r="G2679" i="1"/>
  <c r="E2679" i="1"/>
  <c r="D2679" i="1"/>
  <c r="F2679" i="1" s="1"/>
  <c r="G2678" i="1"/>
  <c r="E2678" i="1"/>
  <c r="D2678" i="1"/>
  <c r="G2677" i="1"/>
  <c r="E2677" i="1"/>
  <c r="D2677" i="1"/>
  <c r="F2677" i="1" s="1"/>
  <c r="G2676" i="1"/>
  <c r="E2676" i="1"/>
  <c r="D2676" i="1"/>
  <c r="G2675" i="1"/>
  <c r="E2675" i="1"/>
  <c r="F2675" i="1" s="1"/>
  <c r="D2675" i="1"/>
  <c r="G2674" i="1"/>
  <c r="E2674" i="1"/>
  <c r="F2674" i="1" s="1"/>
  <c r="H2674" i="1" s="1"/>
  <c r="D2674" i="1"/>
  <c r="G2673" i="1"/>
  <c r="E2673" i="1"/>
  <c r="D2673" i="1"/>
  <c r="F2673" i="1" s="1"/>
  <c r="G2672" i="1"/>
  <c r="E2672" i="1"/>
  <c r="D2672" i="1"/>
  <c r="G2671" i="1"/>
  <c r="E2671" i="1"/>
  <c r="D2671" i="1"/>
  <c r="F2671" i="1" s="1"/>
  <c r="G2670" i="1"/>
  <c r="E2670" i="1"/>
  <c r="D2670" i="1"/>
  <c r="G2669" i="1"/>
  <c r="E2669" i="1"/>
  <c r="D2669" i="1"/>
  <c r="F2669" i="1" s="1"/>
  <c r="G2668" i="1"/>
  <c r="E2668" i="1"/>
  <c r="D2668" i="1"/>
  <c r="G2667" i="1"/>
  <c r="E2667" i="1"/>
  <c r="F2667" i="1" s="1"/>
  <c r="D2667" i="1"/>
  <c r="G2666" i="1"/>
  <c r="E2666" i="1"/>
  <c r="F2666" i="1" s="1"/>
  <c r="H2666" i="1" s="1"/>
  <c r="D2666" i="1"/>
  <c r="G2665" i="1"/>
  <c r="E2665" i="1"/>
  <c r="D2665" i="1"/>
  <c r="F2665" i="1" s="1"/>
  <c r="G2664" i="1"/>
  <c r="E2664" i="1"/>
  <c r="D2664" i="1"/>
  <c r="G2663" i="1"/>
  <c r="E2663" i="1"/>
  <c r="D2663" i="1"/>
  <c r="F2663" i="1" s="1"/>
  <c r="G2662" i="1"/>
  <c r="E2662" i="1"/>
  <c r="D2662" i="1"/>
  <c r="G2661" i="1"/>
  <c r="E2661" i="1"/>
  <c r="D2661" i="1"/>
  <c r="F2661" i="1" s="1"/>
  <c r="G2660" i="1"/>
  <c r="E2660" i="1"/>
  <c r="D2660" i="1"/>
  <c r="G2659" i="1"/>
  <c r="E2659" i="1"/>
  <c r="F2659" i="1" s="1"/>
  <c r="D2659" i="1"/>
  <c r="G2658" i="1"/>
  <c r="E2658" i="1"/>
  <c r="F2658" i="1" s="1"/>
  <c r="H2658" i="1" s="1"/>
  <c r="D2658" i="1"/>
  <c r="G2657" i="1"/>
  <c r="E2657" i="1"/>
  <c r="D2657" i="1"/>
  <c r="F2657" i="1" s="1"/>
  <c r="G2656" i="1"/>
  <c r="E2656" i="1"/>
  <c r="D2656" i="1"/>
  <c r="G2655" i="1"/>
  <c r="E2655" i="1"/>
  <c r="D2655" i="1"/>
  <c r="F2655" i="1" s="1"/>
  <c r="G2654" i="1"/>
  <c r="E2654" i="1"/>
  <c r="D2654" i="1"/>
  <c r="G2653" i="1"/>
  <c r="E2653" i="1"/>
  <c r="D2653" i="1"/>
  <c r="F2653" i="1" s="1"/>
  <c r="G2652" i="1"/>
  <c r="E2652" i="1"/>
  <c r="D2652" i="1"/>
  <c r="G2651" i="1"/>
  <c r="E2651" i="1"/>
  <c r="F2651" i="1" s="1"/>
  <c r="D2651" i="1"/>
  <c r="G2650" i="1"/>
  <c r="E2650" i="1"/>
  <c r="F2650" i="1" s="1"/>
  <c r="H2650" i="1" s="1"/>
  <c r="D2650" i="1"/>
  <c r="G2649" i="1"/>
  <c r="E2649" i="1"/>
  <c r="D2649" i="1"/>
  <c r="F2649" i="1" s="1"/>
  <c r="G2648" i="1"/>
  <c r="E2648" i="1"/>
  <c r="D2648" i="1"/>
  <c r="G2647" i="1"/>
  <c r="E2647" i="1"/>
  <c r="D2647" i="1"/>
  <c r="F2647" i="1" s="1"/>
  <c r="G2646" i="1"/>
  <c r="E2646" i="1"/>
  <c r="D2646" i="1"/>
  <c r="F2646" i="1" s="1"/>
  <c r="H2646" i="1" s="1"/>
  <c r="G2645" i="1"/>
  <c r="E2645" i="1"/>
  <c r="D2645" i="1"/>
  <c r="G2644" i="1"/>
  <c r="E2644" i="1"/>
  <c r="D2644" i="1"/>
  <c r="G2643" i="1"/>
  <c r="F2643" i="1"/>
  <c r="E2643" i="1"/>
  <c r="D2643" i="1"/>
  <c r="G2642" i="1"/>
  <c r="F2642" i="1"/>
  <c r="H2642" i="1" s="1"/>
  <c r="E2642" i="1"/>
  <c r="D2642" i="1"/>
  <c r="G2641" i="1"/>
  <c r="E2641" i="1"/>
  <c r="D2641" i="1"/>
  <c r="G2640" i="1"/>
  <c r="E2640" i="1"/>
  <c r="D2640" i="1"/>
  <c r="G2639" i="1"/>
  <c r="E2639" i="1"/>
  <c r="D2639" i="1"/>
  <c r="F2639" i="1" s="1"/>
  <c r="G2638" i="1"/>
  <c r="E2638" i="1"/>
  <c r="D2638" i="1"/>
  <c r="F2638" i="1" s="1"/>
  <c r="H2638" i="1" s="1"/>
  <c r="G2637" i="1"/>
  <c r="E2637" i="1"/>
  <c r="D2637" i="1"/>
  <c r="G2636" i="1"/>
  <c r="E2636" i="1"/>
  <c r="D2636" i="1"/>
  <c r="G2635" i="1"/>
  <c r="F2635" i="1"/>
  <c r="E2635" i="1"/>
  <c r="D2635" i="1"/>
  <c r="G2634" i="1"/>
  <c r="F2634" i="1"/>
  <c r="H2634" i="1" s="1"/>
  <c r="E2634" i="1"/>
  <c r="D2634" i="1"/>
  <c r="G2633" i="1"/>
  <c r="E2633" i="1"/>
  <c r="D2633" i="1"/>
  <c r="G2632" i="1"/>
  <c r="E2632" i="1"/>
  <c r="D2632" i="1"/>
  <c r="G2631" i="1"/>
  <c r="E2631" i="1"/>
  <c r="D2631" i="1"/>
  <c r="F2631" i="1" s="1"/>
  <c r="G2630" i="1"/>
  <c r="E2630" i="1"/>
  <c r="D2630" i="1"/>
  <c r="F2630" i="1" s="1"/>
  <c r="H2630" i="1" s="1"/>
  <c r="G2629" i="1"/>
  <c r="E2629" i="1"/>
  <c r="D2629" i="1"/>
  <c r="G2628" i="1"/>
  <c r="E2628" i="1"/>
  <c r="D2628" i="1"/>
  <c r="G2627" i="1"/>
  <c r="F2627" i="1"/>
  <c r="E2627" i="1"/>
  <c r="D2627" i="1"/>
  <c r="G2626" i="1"/>
  <c r="F2626" i="1"/>
  <c r="H2626" i="1" s="1"/>
  <c r="E2626" i="1"/>
  <c r="D2626" i="1"/>
  <c r="G2625" i="1"/>
  <c r="E2625" i="1"/>
  <c r="D2625" i="1"/>
  <c r="G2624" i="1"/>
  <c r="E2624" i="1"/>
  <c r="D2624" i="1"/>
  <c r="G2623" i="1"/>
  <c r="E2623" i="1"/>
  <c r="D2623" i="1"/>
  <c r="F2623" i="1" s="1"/>
  <c r="G2622" i="1"/>
  <c r="E2622" i="1"/>
  <c r="D2622" i="1"/>
  <c r="F2622" i="1" s="1"/>
  <c r="H2622" i="1" s="1"/>
  <c r="G2621" i="1"/>
  <c r="E2621" i="1"/>
  <c r="D2621" i="1"/>
  <c r="G2620" i="1"/>
  <c r="E2620" i="1"/>
  <c r="D2620" i="1"/>
  <c r="G2619" i="1"/>
  <c r="F2619" i="1"/>
  <c r="E2619" i="1"/>
  <c r="D2619" i="1"/>
  <c r="G2618" i="1"/>
  <c r="F2618" i="1"/>
  <c r="H2618" i="1" s="1"/>
  <c r="E2618" i="1"/>
  <c r="D2618" i="1"/>
  <c r="G2617" i="1"/>
  <c r="E2617" i="1"/>
  <c r="D2617" i="1"/>
  <c r="G2616" i="1"/>
  <c r="E2616" i="1"/>
  <c r="D2616" i="1"/>
  <c r="G2615" i="1"/>
  <c r="E2615" i="1"/>
  <c r="D2615" i="1"/>
  <c r="F2615" i="1" s="1"/>
  <c r="G2614" i="1"/>
  <c r="E2614" i="1"/>
  <c r="D2614" i="1"/>
  <c r="F2614" i="1" s="1"/>
  <c r="H2614" i="1" s="1"/>
  <c r="G2613" i="1"/>
  <c r="E2613" i="1"/>
  <c r="D2613" i="1"/>
  <c r="G2612" i="1"/>
  <c r="E2612" i="1"/>
  <c r="D2612" i="1"/>
  <c r="G2611" i="1"/>
  <c r="F2611" i="1"/>
  <c r="E2611" i="1"/>
  <c r="D2611" i="1"/>
  <c r="G2610" i="1"/>
  <c r="F2610" i="1"/>
  <c r="H2610" i="1" s="1"/>
  <c r="E2610" i="1"/>
  <c r="D2610" i="1"/>
  <c r="G2609" i="1"/>
  <c r="E2609" i="1"/>
  <c r="D2609" i="1"/>
  <c r="G2608" i="1"/>
  <c r="E2608" i="1"/>
  <c r="D2608" i="1"/>
  <c r="G2607" i="1"/>
  <c r="E2607" i="1"/>
  <c r="D2607" i="1"/>
  <c r="F2607" i="1" s="1"/>
  <c r="G2606" i="1"/>
  <c r="E2606" i="1"/>
  <c r="D2606" i="1"/>
  <c r="F2606" i="1" s="1"/>
  <c r="H2606" i="1" s="1"/>
  <c r="G2605" i="1"/>
  <c r="E2605" i="1"/>
  <c r="D2605" i="1"/>
  <c r="G2604" i="1"/>
  <c r="E2604" i="1"/>
  <c r="D2604" i="1"/>
  <c r="G2603" i="1"/>
  <c r="F2603" i="1"/>
  <c r="E2603" i="1"/>
  <c r="D2603" i="1"/>
  <c r="G2602" i="1"/>
  <c r="F2602" i="1"/>
  <c r="H2602" i="1" s="1"/>
  <c r="E2602" i="1"/>
  <c r="D2602" i="1"/>
  <c r="G2601" i="1"/>
  <c r="E2601" i="1"/>
  <c r="D2601" i="1"/>
  <c r="G2600" i="1"/>
  <c r="E2600" i="1"/>
  <c r="D2600" i="1"/>
  <c r="G2599" i="1"/>
  <c r="E2599" i="1"/>
  <c r="D2599" i="1"/>
  <c r="F2599" i="1" s="1"/>
  <c r="G2598" i="1"/>
  <c r="E2598" i="1"/>
  <c r="D2598" i="1"/>
  <c r="F2598" i="1" s="1"/>
  <c r="H2598" i="1" s="1"/>
  <c r="G2597" i="1"/>
  <c r="E2597" i="1"/>
  <c r="D2597" i="1"/>
  <c r="G2596" i="1"/>
  <c r="E2596" i="1"/>
  <c r="D2596" i="1"/>
  <c r="G2595" i="1"/>
  <c r="F2595" i="1"/>
  <c r="E2595" i="1"/>
  <c r="D2595" i="1"/>
  <c r="G2594" i="1"/>
  <c r="F2594" i="1"/>
  <c r="H2594" i="1" s="1"/>
  <c r="E2594" i="1"/>
  <c r="D2594" i="1"/>
  <c r="G2593" i="1"/>
  <c r="E2593" i="1"/>
  <c r="D2593" i="1"/>
  <c r="G2592" i="1"/>
  <c r="E2592" i="1"/>
  <c r="D2592" i="1"/>
  <c r="G2591" i="1"/>
  <c r="E2591" i="1"/>
  <c r="D2591" i="1"/>
  <c r="F2591" i="1" s="1"/>
  <c r="G2590" i="1"/>
  <c r="E2590" i="1"/>
  <c r="D2590" i="1"/>
  <c r="F2590" i="1" s="1"/>
  <c r="H2590" i="1" s="1"/>
  <c r="G2589" i="1"/>
  <c r="E2589" i="1"/>
  <c r="D2589" i="1"/>
  <c r="G2588" i="1"/>
  <c r="E2588" i="1"/>
  <c r="D2588" i="1"/>
  <c r="G2587" i="1"/>
  <c r="F2587" i="1"/>
  <c r="E2587" i="1"/>
  <c r="D2587" i="1"/>
  <c r="G2586" i="1"/>
  <c r="F2586" i="1"/>
  <c r="H2586" i="1" s="1"/>
  <c r="E2586" i="1"/>
  <c r="D2586" i="1"/>
  <c r="G2585" i="1"/>
  <c r="E2585" i="1"/>
  <c r="D2585" i="1"/>
  <c r="G2584" i="1"/>
  <c r="E2584" i="1"/>
  <c r="D2584" i="1"/>
  <c r="G2583" i="1"/>
  <c r="E2583" i="1"/>
  <c r="D2583" i="1"/>
  <c r="F2583" i="1" s="1"/>
  <c r="G2582" i="1"/>
  <c r="E2582" i="1"/>
  <c r="D2582" i="1"/>
  <c r="F2582" i="1" s="1"/>
  <c r="H2582" i="1" s="1"/>
  <c r="G2581" i="1"/>
  <c r="E2581" i="1"/>
  <c r="D2581" i="1"/>
  <c r="G2580" i="1"/>
  <c r="E2580" i="1"/>
  <c r="D2580" i="1"/>
  <c r="G2579" i="1"/>
  <c r="F2579" i="1"/>
  <c r="E2579" i="1"/>
  <c r="D2579" i="1"/>
  <c r="G2578" i="1"/>
  <c r="F2578" i="1"/>
  <c r="H2578" i="1" s="1"/>
  <c r="E2578" i="1"/>
  <c r="D2578" i="1"/>
  <c r="G2577" i="1"/>
  <c r="E2577" i="1"/>
  <c r="D2577" i="1"/>
  <c r="G2576" i="1"/>
  <c r="E2576" i="1"/>
  <c r="D2576" i="1"/>
  <c r="G2575" i="1"/>
  <c r="E2575" i="1"/>
  <c r="D2575" i="1"/>
  <c r="F2575" i="1" s="1"/>
  <c r="G2574" i="1"/>
  <c r="E2574" i="1"/>
  <c r="D2574" i="1"/>
  <c r="F2574" i="1" s="1"/>
  <c r="H2574" i="1" s="1"/>
  <c r="G2573" i="1"/>
  <c r="E2573" i="1"/>
  <c r="D2573" i="1"/>
  <c r="G2572" i="1"/>
  <c r="E2572" i="1"/>
  <c r="D2572" i="1"/>
  <c r="G2571" i="1"/>
  <c r="F2571" i="1"/>
  <c r="E2571" i="1"/>
  <c r="D2571" i="1"/>
  <c r="G2570" i="1"/>
  <c r="F2570" i="1"/>
  <c r="H2570" i="1" s="1"/>
  <c r="E2570" i="1"/>
  <c r="D2570" i="1"/>
  <c r="G2569" i="1"/>
  <c r="E2569" i="1"/>
  <c r="D2569" i="1"/>
  <c r="G2568" i="1"/>
  <c r="E2568" i="1"/>
  <c r="D2568" i="1"/>
  <c r="G2567" i="1"/>
  <c r="E2567" i="1"/>
  <c r="D2567" i="1"/>
  <c r="F2567" i="1" s="1"/>
  <c r="G2566" i="1"/>
  <c r="E2566" i="1"/>
  <c r="D2566" i="1"/>
  <c r="F2566" i="1" s="1"/>
  <c r="H2566" i="1" s="1"/>
  <c r="G2565" i="1"/>
  <c r="E2565" i="1"/>
  <c r="D2565" i="1"/>
  <c r="G2564" i="1"/>
  <c r="E2564" i="1"/>
  <c r="D2564" i="1"/>
  <c r="G2563" i="1"/>
  <c r="F2563" i="1"/>
  <c r="E2563" i="1"/>
  <c r="D2563" i="1"/>
  <c r="G2562" i="1"/>
  <c r="F2562" i="1"/>
  <c r="H2562" i="1" s="1"/>
  <c r="E2562" i="1"/>
  <c r="D2562" i="1"/>
  <c r="G2561" i="1"/>
  <c r="E2561" i="1"/>
  <c r="D2561" i="1"/>
  <c r="G2560" i="1"/>
  <c r="E2560" i="1"/>
  <c r="D2560" i="1"/>
  <c r="G2559" i="1"/>
  <c r="E2559" i="1"/>
  <c r="D2559" i="1"/>
  <c r="F2559" i="1" s="1"/>
  <c r="G2558" i="1"/>
  <c r="E2558" i="1"/>
  <c r="D2558" i="1"/>
  <c r="F2558" i="1" s="1"/>
  <c r="H2558" i="1" s="1"/>
  <c r="G2557" i="1"/>
  <c r="E2557" i="1"/>
  <c r="D2557" i="1"/>
  <c r="G2556" i="1"/>
  <c r="E2556" i="1"/>
  <c r="D2556" i="1"/>
  <c r="G2555" i="1"/>
  <c r="F2555" i="1"/>
  <c r="E2555" i="1"/>
  <c r="D2555" i="1"/>
  <c r="G2554" i="1"/>
  <c r="F2554" i="1"/>
  <c r="H2554" i="1" s="1"/>
  <c r="E2554" i="1"/>
  <c r="D2554" i="1"/>
  <c r="G2553" i="1"/>
  <c r="E2553" i="1"/>
  <c r="D2553" i="1"/>
  <c r="G2552" i="1"/>
  <c r="E2552" i="1"/>
  <c r="D2552" i="1"/>
  <c r="G2551" i="1"/>
  <c r="E2551" i="1"/>
  <c r="D2551" i="1"/>
  <c r="F2551" i="1" s="1"/>
  <c r="G2550" i="1"/>
  <c r="E2550" i="1"/>
  <c r="D2550" i="1"/>
  <c r="F2550" i="1" s="1"/>
  <c r="H2550" i="1" s="1"/>
  <c r="G2549" i="1"/>
  <c r="E2549" i="1"/>
  <c r="D2549" i="1"/>
  <c r="G2548" i="1"/>
  <c r="E2548" i="1"/>
  <c r="D2548" i="1"/>
  <c r="G2547" i="1"/>
  <c r="F2547" i="1"/>
  <c r="E2547" i="1"/>
  <c r="D2547" i="1"/>
  <c r="G2546" i="1"/>
  <c r="F2546" i="1"/>
  <c r="H2546" i="1" s="1"/>
  <c r="E2546" i="1"/>
  <c r="D2546" i="1"/>
  <c r="G2545" i="1"/>
  <c r="E2545" i="1"/>
  <c r="D2545" i="1"/>
  <c r="G2544" i="1"/>
  <c r="E2544" i="1"/>
  <c r="D2544" i="1"/>
  <c r="G2543" i="1"/>
  <c r="E2543" i="1"/>
  <c r="D2543" i="1"/>
  <c r="F2543" i="1" s="1"/>
  <c r="G2542" i="1"/>
  <c r="E2542" i="1"/>
  <c r="D2542" i="1"/>
  <c r="F2542" i="1" s="1"/>
  <c r="H2542" i="1" s="1"/>
  <c r="G2541" i="1"/>
  <c r="E2541" i="1"/>
  <c r="D2541" i="1"/>
  <c r="G2540" i="1"/>
  <c r="E2540" i="1"/>
  <c r="D2540" i="1"/>
  <c r="G2539" i="1"/>
  <c r="F2539" i="1"/>
  <c r="E2539" i="1"/>
  <c r="D2539" i="1"/>
  <c r="G2538" i="1"/>
  <c r="F2538" i="1"/>
  <c r="H2538" i="1" s="1"/>
  <c r="E2538" i="1"/>
  <c r="D2538" i="1"/>
  <c r="G2537" i="1"/>
  <c r="E2537" i="1"/>
  <c r="D2537" i="1"/>
  <c r="G2536" i="1"/>
  <c r="E2536" i="1"/>
  <c r="D2536" i="1"/>
  <c r="G2535" i="1"/>
  <c r="E2535" i="1"/>
  <c r="D2535" i="1"/>
  <c r="F2535" i="1" s="1"/>
  <c r="G2534" i="1"/>
  <c r="E2534" i="1"/>
  <c r="D2534" i="1"/>
  <c r="F2534" i="1" s="1"/>
  <c r="H2534" i="1" s="1"/>
  <c r="G2533" i="1"/>
  <c r="E2533" i="1"/>
  <c r="D2533" i="1"/>
  <c r="G2532" i="1"/>
  <c r="E2532" i="1"/>
  <c r="D2532" i="1"/>
  <c r="G2531" i="1"/>
  <c r="F2531" i="1"/>
  <c r="E2531" i="1"/>
  <c r="D2531" i="1"/>
  <c r="G2530" i="1"/>
  <c r="F2530" i="1"/>
  <c r="H2530" i="1" s="1"/>
  <c r="E2530" i="1"/>
  <c r="D2530" i="1"/>
  <c r="G2529" i="1"/>
  <c r="E2529" i="1"/>
  <c r="D2529" i="1"/>
  <c r="G2528" i="1"/>
  <c r="E2528" i="1"/>
  <c r="D2528" i="1"/>
  <c r="G2527" i="1"/>
  <c r="E2527" i="1"/>
  <c r="D2527" i="1"/>
  <c r="F2527" i="1" s="1"/>
  <c r="G2526" i="1"/>
  <c r="E2526" i="1"/>
  <c r="D2526" i="1"/>
  <c r="F2526" i="1" s="1"/>
  <c r="H2526" i="1" s="1"/>
  <c r="G2525" i="1"/>
  <c r="E2525" i="1"/>
  <c r="D2525" i="1"/>
  <c r="G2524" i="1"/>
  <c r="E2524" i="1"/>
  <c r="D2524" i="1"/>
  <c r="G2523" i="1"/>
  <c r="F2523" i="1"/>
  <c r="E2523" i="1"/>
  <c r="D2523" i="1"/>
  <c r="G2522" i="1"/>
  <c r="F2522" i="1"/>
  <c r="H2522" i="1" s="1"/>
  <c r="E2522" i="1"/>
  <c r="D2522" i="1"/>
  <c r="G2521" i="1"/>
  <c r="E2521" i="1"/>
  <c r="D2521" i="1"/>
  <c r="G2520" i="1"/>
  <c r="E2520" i="1"/>
  <c r="D2520" i="1"/>
  <c r="G2519" i="1"/>
  <c r="E2519" i="1"/>
  <c r="D2519" i="1"/>
  <c r="F2519" i="1" s="1"/>
  <c r="G2518" i="1"/>
  <c r="E2518" i="1"/>
  <c r="D2518" i="1"/>
  <c r="F2518" i="1" s="1"/>
  <c r="H2518" i="1" s="1"/>
  <c r="G2517" i="1"/>
  <c r="E2517" i="1"/>
  <c r="D2517" i="1"/>
  <c r="G2516" i="1"/>
  <c r="E2516" i="1"/>
  <c r="D2516" i="1"/>
  <c r="G2515" i="1"/>
  <c r="F2515" i="1"/>
  <c r="E2515" i="1"/>
  <c r="D2515" i="1"/>
  <c r="G2514" i="1"/>
  <c r="F2514" i="1"/>
  <c r="H2514" i="1" s="1"/>
  <c r="E2514" i="1"/>
  <c r="D2514" i="1"/>
  <c r="G2513" i="1"/>
  <c r="E2513" i="1"/>
  <c r="D2513" i="1"/>
  <c r="G2512" i="1"/>
  <c r="E2512" i="1"/>
  <c r="D2512" i="1"/>
  <c r="G2511" i="1"/>
  <c r="E2511" i="1"/>
  <c r="D2511" i="1"/>
  <c r="F2511" i="1" s="1"/>
  <c r="G2510" i="1"/>
  <c r="E2510" i="1"/>
  <c r="D2510" i="1"/>
  <c r="F2510" i="1" s="1"/>
  <c r="H2510" i="1" s="1"/>
  <c r="G2509" i="1"/>
  <c r="E2509" i="1"/>
  <c r="D2509" i="1"/>
  <c r="G2508" i="1"/>
  <c r="E2508" i="1"/>
  <c r="D2508" i="1"/>
  <c r="G2507" i="1"/>
  <c r="F2507" i="1"/>
  <c r="E2507" i="1"/>
  <c r="D2507" i="1"/>
  <c r="G2506" i="1"/>
  <c r="F2506" i="1"/>
  <c r="H2506" i="1" s="1"/>
  <c r="E2506" i="1"/>
  <c r="D2506" i="1"/>
  <c r="G2505" i="1"/>
  <c r="E2505" i="1"/>
  <c r="D2505" i="1"/>
  <c r="G2504" i="1"/>
  <c r="E2504" i="1"/>
  <c r="D2504" i="1"/>
  <c r="G2503" i="1"/>
  <c r="E2503" i="1"/>
  <c r="D2503" i="1"/>
  <c r="F2503" i="1" s="1"/>
  <c r="G2502" i="1"/>
  <c r="E2502" i="1"/>
  <c r="D2502" i="1"/>
  <c r="F2502" i="1" s="1"/>
  <c r="H2502" i="1" s="1"/>
  <c r="G2501" i="1"/>
  <c r="E2501" i="1"/>
  <c r="D2501" i="1"/>
  <c r="G2500" i="1"/>
  <c r="E2500" i="1"/>
  <c r="D2500" i="1"/>
  <c r="G2499" i="1"/>
  <c r="F2499" i="1"/>
  <c r="E2499" i="1"/>
  <c r="D2499" i="1"/>
  <c r="G2498" i="1"/>
  <c r="F2498" i="1"/>
  <c r="H2498" i="1" s="1"/>
  <c r="E2498" i="1"/>
  <c r="D2498" i="1"/>
  <c r="G2497" i="1"/>
  <c r="E2497" i="1"/>
  <c r="D2497" i="1"/>
  <c r="G2496" i="1"/>
  <c r="E2496" i="1"/>
  <c r="D2496" i="1"/>
  <c r="G2495" i="1"/>
  <c r="E2495" i="1"/>
  <c r="D2495" i="1"/>
  <c r="F2495" i="1" s="1"/>
  <c r="G2494" i="1"/>
  <c r="E2494" i="1"/>
  <c r="D2494" i="1"/>
  <c r="F2494" i="1" s="1"/>
  <c r="H2494" i="1" s="1"/>
  <c r="G2493" i="1"/>
  <c r="E2493" i="1"/>
  <c r="D2493" i="1"/>
  <c r="G2492" i="1"/>
  <c r="E2492" i="1"/>
  <c r="D2492" i="1"/>
  <c r="G2491" i="1"/>
  <c r="F2491" i="1"/>
  <c r="E2491" i="1"/>
  <c r="D2491" i="1"/>
  <c r="G2490" i="1"/>
  <c r="F2490" i="1"/>
  <c r="H2490" i="1" s="1"/>
  <c r="E2490" i="1"/>
  <c r="D2490" i="1"/>
  <c r="G2489" i="1"/>
  <c r="E2489" i="1"/>
  <c r="D2489" i="1"/>
  <c r="G2488" i="1"/>
  <c r="E2488" i="1"/>
  <c r="D2488" i="1"/>
  <c r="G2487" i="1"/>
  <c r="E2487" i="1"/>
  <c r="D2487" i="1"/>
  <c r="F2487" i="1" s="1"/>
  <c r="G2486" i="1"/>
  <c r="E2486" i="1"/>
  <c r="D2486" i="1"/>
  <c r="F2486" i="1" s="1"/>
  <c r="H2486" i="1" s="1"/>
  <c r="G2485" i="1"/>
  <c r="E2485" i="1"/>
  <c r="D2485" i="1"/>
  <c r="G2484" i="1"/>
  <c r="E2484" i="1"/>
  <c r="D2484" i="1"/>
  <c r="G2483" i="1"/>
  <c r="F2483" i="1"/>
  <c r="E2483" i="1"/>
  <c r="D2483" i="1"/>
  <c r="G2482" i="1"/>
  <c r="F2482" i="1"/>
  <c r="H2482" i="1" s="1"/>
  <c r="E2482" i="1"/>
  <c r="D2482" i="1"/>
  <c r="G2481" i="1"/>
  <c r="E2481" i="1"/>
  <c r="D2481" i="1"/>
  <c r="G2480" i="1"/>
  <c r="E2480" i="1"/>
  <c r="D2480" i="1"/>
  <c r="G2479" i="1"/>
  <c r="E2479" i="1"/>
  <c r="D2479" i="1"/>
  <c r="F2479" i="1" s="1"/>
  <c r="G2478" i="1"/>
  <c r="E2478" i="1"/>
  <c r="D2478" i="1"/>
  <c r="F2478" i="1" s="1"/>
  <c r="H2478" i="1" s="1"/>
  <c r="G2477" i="1"/>
  <c r="E2477" i="1"/>
  <c r="D2477" i="1"/>
  <c r="G2476" i="1"/>
  <c r="E2476" i="1"/>
  <c r="D2476" i="1"/>
  <c r="G2475" i="1"/>
  <c r="F2475" i="1"/>
  <c r="E2475" i="1"/>
  <c r="D2475" i="1"/>
  <c r="G2474" i="1"/>
  <c r="F2474" i="1"/>
  <c r="H2474" i="1" s="1"/>
  <c r="E2474" i="1"/>
  <c r="D2474" i="1"/>
  <c r="G2473" i="1"/>
  <c r="E2473" i="1"/>
  <c r="D2473" i="1"/>
  <c r="G2472" i="1"/>
  <c r="E2472" i="1"/>
  <c r="D2472" i="1"/>
  <c r="G2471" i="1"/>
  <c r="E2471" i="1"/>
  <c r="D2471" i="1"/>
  <c r="F2471" i="1" s="1"/>
  <c r="G2470" i="1"/>
  <c r="E2470" i="1"/>
  <c r="D2470" i="1"/>
  <c r="F2470" i="1" s="1"/>
  <c r="H2470" i="1" s="1"/>
  <c r="G2469" i="1"/>
  <c r="E2469" i="1"/>
  <c r="D2469" i="1"/>
  <c r="G2468" i="1"/>
  <c r="E2468" i="1"/>
  <c r="D2468" i="1"/>
  <c r="G2467" i="1"/>
  <c r="F2467" i="1"/>
  <c r="E2467" i="1"/>
  <c r="D2467" i="1"/>
  <c r="G2466" i="1"/>
  <c r="F2466" i="1"/>
  <c r="H2466" i="1" s="1"/>
  <c r="E2466" i="1"/>
  <c r="D2466" i="1"/>
  <c r="G2465" i="1"/>
  <c r="E2465" i="1"/>
  <c r="D2465" i="1"/>
  <c r="G2464" i="1"/>
  <c r="E2464" i="1"/>
  <c r="D2464" i="1"/>
  <c r="G2463" i="1"/>
  <c r="E2463" i="1"/>
  <c r="D2463" i="1"/>
  <c r="F2463" i="1" s="1"/>
  <c r="G2462" i="1"/>
  <c r="E2462" i="1"/>
  <c r="D2462" i="1"/>
  <c r="F2462" i="1" s="1"/>
  <c r="H2462" i="1" s="1"/>
  <c r="G2461" i="1"/>
  <c r="E2461" i="1"/>
  <c r="D2461" i="1"/>
  <c r="G2460" i="1"/>
  <c r="E2460" i="1"/>
  <c r="D2460" i="1"/>
  <c r="G2459" i="1"/>
  <c r="F2459" i="1"/>
  <c r="E2459" i="1"/>
  <c r="D2459" i="1"/>
  <c r="G2458" i="1"/>
  <c r="F2458" i="1"/>
  <c r="H2458" i="1" s="1"/>
  <c r="E2458" i="1"/>
  <c r="D2458" i="1"/>
  <c r="G2457" i="1"/>
  <c r="E2457" i="1"/>
  <c r="D2457" i="1"/>
  <c r="G2456" i="1"/>
  <c r="E2456" i="1"/>
  <c r="D2456" i="1"/>
  <c r="G2455" i="1"/>
  <c r="E2455" i="1"/>
  <c r="D2455" i="1"/>
  <c r="F2455" i="1" s="1"/>
  <c r="G2454" i="1"/>
  <c r="E2454" i="1"/>
  <c r="D2454" i="1"/>
  <c r="F2454" i="1" s="1"/>
  <c r="H2454" i="1" s="1"/>
  <c r="G2453" i="1"/>
  <c r="E2453" i="1"/>
  <c r="D2453" i="1"/>
  <c r="G2452" i="1"/>
  <c r="E2452" i="1"/>
  <c r="D2452" i="1"/>
  <c r="G2451" i="1"/>
  <c r="F2451" i="1"/>
  <c r="E2451" i="1"/>
  <c r="D2451" i="1"/>
  <c r="G2450" i="1"/>
  <c r="F2450" i="1"/>
  <c r="H2450" i="1" s="1"/>
  <c r="E2450" i="1"/>
  <c r="D2450" i="1"/>
  <c r="G2449" i="1"/>
  <c r="E2449" i="1"/>
  <c r="D2449" i="1"/>
  <c r="G2448" i="1"/>
  <c r="E2448" i="1"/>
  <c r="D2448" i="1"/>
  <c r="G2447" i="1"/>
  <c r="E2447" i="1"/>
  <c r="D2447" i="1"/>
  <c r="F2447" i="1" s="1"/>
  <c r="G2446" i="1"/>
  <c r="E2446" i="1"/>
  <c r="D2446" i="1"/>
  <c r="F2446" i="1" s="1"/>
  <c r="H2446" i="1" s="1"/>
  <c r="G2445" i="1"/>
  <c r="E2445" i="1"/>
  <c r="D2445" i="1"/>
  <c r="G2444" i="1"/>
  <c r="E2444" i="1"/>
  <c r="D2444" i="1"/>
  <c r="G2443" i="1"/>
  <c r="F2443" i="1"/>
  <c r="E2443" i="1"/>
  <c r="D2443" i="1"/>
  <c r="G2442" i="1"/>
  <c r="F2442" i="1"/>
  <c r="H2442" i="1" s="1"/>
  <c r="E2442" i="1"/>
  <c r="D2442" i="1"/>
  <c r="G2441" i="1"/>
  <c r="E2441" i="1"/>
  <c r="D2441" i="1"/>
  <c r="G2440" i="1"/>
  <c r="E2440" i="1"/>
  <c r="D2440" i="1"/>
  <c r="G2439" i="1"/>
  <c r="E2439" i="1"/>
  <c r="D2439" i="1"/>
  <c r="F2439" i="1" s="1"/>
  <c r="G2438" i="1"/>
  <c r="E2438" i="1"/>
  <c r="D2438" i="1"/>
  <c r="F2438" i="1" s="1"/>
  <c r="H2438" i="1" s="1"/>
  <c r="G2437" i="1"/>
  <c r="E2437" i="1"/>
  <c r="D2437" i="1"/>
  <c r="G2436" i="1"/>
  <c r="E2436" i="1"/>
  <c r="D2436" i="1"/>
  <c r="G2435" i="1"/>
  <c r="F2435" i="1"/>
  <c r="E2435" i="1"/>
  <c r="D2435" i="1"/>
  <c r="G2434" i="1"/>
  <c r="F2434" i="1"/>
  <c r="H2434" i="1" s="1"/>
  <c r="E2434" i="1"/>
  <c r="D2434" i="1"/>
  <c r="G2433" i="1"/>
  <c r="E2433" i="1"/>
  <c r="D2433" i="1"/>
  <c r="G2432" i="1"/>
  <c r="E2432" i="1"/>
  <c r="D2432" i="1"/>
  <c r="G2431" i="1"/>
  <c r="E2431" i="1"/>
  <c r="D2431" i="1"/>
  <c r="F2431" i="1" s="1"/>
  <c r="G2430" i="1"/>
  <c r="E2430" i="1"/>
  <c r="D2430" i="1"/>
  <c r="F2430" i="1" s="1"/>
  <c r="H2430" i="1" s="1"/>
  <c r="G2429" i="1"/>
  <c r="E2429" i="1"/>
  <c r="D2429" i="1"/>
  <c r="G2428" i="1"/>
  <c r="E2428" i="1"/>
  <c r="D2428" i="1"/>
  <c r="G2427" i="1"/>
  <c r="F2427" i="1"/>
  <c r="E2427" i="1"/>
  <c r="D2427" i="1"/>
  <c r="G2426" i="1"/>
  <c r="F2426" i="1"/>
  <c r="H2426" i="1" s="1"/>
  <c r="E2426" i="1"/>
  <c r="D2426" i="1"/>
  <c r="G2425" i="1"/>
  <c r="E2425" i="1"/>
  <c r="D2425" i="1"/>
  <c r="G2424" i="1"/>
  <c r="E2424" i="1"/>
  <c r="D2424" i="1"/>
  <c r="G2423" i="1"/>
  <c r="E2423" i="1"/>
  <c r="D2423" i="1"/>
  <c r="F2423" i="1" s="1"/>
  <c r="G2422" i="1"/>
  <c r="E2422" i="1"/>
  <c r="D2422" i="1"/>
  <c r="F2422" i="1" s="1"/>
  <c r="H2422" i="1" s="1"/>
  <c r="G2421" i="1"/>
  <c r="E2421" i="1"/>
  <c r="D2421" i="1"/>
  <c r="G2420" i="1"/>
  <c r="E2420" i="1"/>
  <c r="D2420" i="1"/>
  <c r="G2419" i="1"/>
  <c r="F2419" i="1"/>
  <c r="E2419" i="1"/>
  <c r="D2419" i="1"/>
  <c r="G2418" i="1"/>
  <c r="F2418" i="1"/>
  <c r="H2418" i="1" s="1"/>
  <c r="E2418" i="1"/>
  <c r="D2418" i="1"/>
  <c r="G2417" i="1"/>
  <c r="E2417" i="1"/>
  <c r="D2417" i="1"/>
  <c r="G2416" i="1"/>
  <c r="E2416" i="1"/>
  <c r="D2416" i="1"/>
  <c r="G2415" i="1"/>
  <c r="E2415" i="1"/>
  <c r="D2415" i="1"/>
  <c r="F2415" i="1" s="1"/>
  <c r="G2414" i="1"/>
  <c r="E2414" i="1"/>
  <c r="D2414" i="1"/>
  <c r="F2414" i="1" s="1"/>
  <c r="H2414" i="1" s="1"/>
  <c r="G2413" i="1"/>
  <c r="E2413" i="1"/>
  <c r="D2413" i="1"/>
  <c r="G2412" i="1"/>
  <c r="E2412" i="1"/>
  <c r="D2412" i="1"/>
  <c r="G2411" i="1"/>
  <c r="F2411" i="1"/>
  <c r="E2411" i="1"/>
  <c r="D2411" i="1"/>
  <c r="G2410" i="1"/>
  <c r="F2410" i="1"/>
  <c r="H2410" i="1" s="1"/>
  <c r="E2410" i="1"/>
  <c r="D2410" i="1"/>
  <c r="G2409" i="1"/>
  <c r="E2409" i="1"/>
  <c r="D2409" i="1"/>
  <c r="G2408" i="1"/>
  <c r="E2408" i="1"/>
  <c r="D2408" i="1"/>
  <c r="G2407" i="1"/>
  <c r="E2407" i="1"/>
  <c r="D2407" i="1"/>
  <c r="F2407" i="1" s="1"/>
  <c r="G2406" i="1"/>
  <c r="E2406" i="1"/>
  <c r="D2406" i="1"/>
  <c r="F2406" i="1" s="1"/>
  <c r="H2406" i="1" s="1"/>
  <c r="G2405" i="1"/>
  <c r="E2405" i="1"/>
  <c r="D2405" i="1"/>
  <c r="G2404" i="1"/>
  <c r="E2404" i="1"/>
  <c r="D2404" i="1"/>
  <c r="G2403" i="1"/>
  <c r="F2403" i="1"/>
  <c r="E2403" i="1"/>
  <c r="D2403" i="1"/>
  <c r="G2402" i="1"/>
  <c r="F2402" i="1"/>
  <c r="H2402" i="1" s="1"/>
  <c r="E2402" i="1"/>
  <c r="D2402" i="1"/>
  <c r="G2401" i="1"/>
  <c r="E2401" i="1"/>
  <c r="D2401" i="1"/>
  <c r="G2400" i="1"/>
  <c r="E2400" i="1"/>
  <c r="D2400" i="1"/>
  <c r="G2399" i="1"/>
  <c r="E2399" i="1"/>
  <c r="D2399" i="1"/>
  <c r="F2399" i="1" s="1"/>
  <c r="G2398" i="1"/>
  <c r="E2398" i="1"/>
  <c r="D2398" i="1"/>
  <c r="F2398" i="1" s="1"/>
  <c r="H2398" i="1" s="1"/>
  <c r="G2397" i="1"/>
  <c r="E2397" i="1"/>
  <c r="D2397" i="1"/>
  <c r="G2396" i="1"/>
  <c r="E2396" i="1"/>
  <c r="D2396" i="1"/>
  <c r="G2395" i="1"/>
  <c r="F2395" i="1"/>
  <c r="E2395" i="1"/>
  <c r="D2395" i="1"/>
  <c r="G2394" i="1"/>
  <c r="F2394" i="1"/>
  <c r="H2394" i="1" s="1"/>
  <c r="E2394" i="1"/>
  <c r="D2394" i="1"/>
  <c r="G2393" i="1"/>
  <c r="E2393" i="1"/>
  <c r="D2393" i="1"/>
  <c r="G2392" i="1"/>
  <c r="E2392" i="1"/>
  <c r="D2392" i="1"/>
  <c r="G2391" i="1"/>
  <c r="E2391" i="1"/>
  <c r="D2391" i="1"/>
  <c r="F2391" i="1" s="1"/>
  <c r="G2390" i="1"/>
  <c r="E2390" i="1"/>
  <c r="D2390" i="1"/>
  <c r="F2390" i="1" s="1"/>
  <c r="H2390" i="1" s="1"/>
  <c r="G2389" i="1"/>
  <c r="E2389" i="1"/>
  <c r="D2389" i="1"/>
  <c r="G2388" i="1"/>
  <c r="E2388" i="1"/>
  <c r="D2388" i="1"/>
  <c r="G2387" i="1"/>
  <c r="F2387" i="1"/>
  <c r="E2387" i="1"/>
  <c r="D2387" i="1"/>
  <c r="G2386" i="1"/>
  <c r="F2386" i="1"/>
  <c r="H2386" i="1" s="1"/>
  <c r="E2386" i="1"/>
  <c r="D2386" i="1"/>
  <c r="G2385" i="1"/>
  <c r="E2385" i="1"/>
  <c r="D2385" i="1"/>
  <c r="G2384" i="1"/>
  <c r="E2384" i="1"/>
  <c r="D2384" i="1"/>
  <c r="G2383" i="1"/>
  <c r="E2383" i="1"/>
  <c r="D2383" i="1"/>
  <c r="F2383" i="1" s="1"/>
  <c r="G2382" i="1"/>
  <c r="E2382" i="1"/>
  <c r="D2382" i="1"/>
  <c r="F2382" i="1" s="1"/>
  <c r="H2382" i="1" s="1"/>
  <c r="G2381" i="1"/>
  <c r="E2381" i="1"/>
  <c r="D2381" i="1"/>
  <c r="G2380" i="1"/>
  <c r="E2380" i="1"/>
  <c r="D2380" i="1"/>
  <c r="G2379" i="1"/>
  <c r="F2379" i="1"/>
  <c r="E2379" i="1"/>
  <c r="D2379" i="1"/>
  <c r="G2378" i="1"/>
  <c r="F2378" i="1"/>
  <c r="H2378" i="1" s="1"/>
  <c r="E2378" i="1"/>
  <c r="D2378" i="1"/>
  <c r="G2377" i="1"/>
  <c r="E2377" i="1"/>
  <c r="D2377" i="1"/>
  <c r="G2376" i="1"/>
  <c r="E2376" i="1"/>
  <c r="D2376" i="1"/>
  <c r="G2375" i="1"/>
  <c r="E2375" i="1"/>
  <c r="D2375" i="1"/>
  <c r="F2375" i="1" s="1"/>
  <c r="G2374" i="1"/>
  <c r="E2374" i="1"/>
  <c r="D2374" i="1"/>
  <c r="F2374" i="1" s="1"/>
  <c r="H2374" i="1" s="1"/>
  <c r="G2373" i="1"/>
  <c r="E2373" i="1"/>
  <c r="D2373" i="1"/>
  <c r="G2372" i="1"/>
  <c r="E2372" i="1"/>
  <c r="D2372" i="1"/>
  <c r="G2371" i="1"/>
  <c r="F2371" i="1"/>
  <c r="E2371" i="1"/>
  <c r="D2371" i="1"/>
  <c r="G2370" i="1"/>
  <c r="F2370" i="1"/>
  <c r="H2370" i="1" s="1"/>
  <c r="E2370" i="1"/>
  <c r="D2370" i="1"/>
  <c r="G2369" i="1"/>
  <c r="E2369" i="1"/>
  <c r="D2369" i="1"/>
  <c r="G2368" i="1"/>
  <c r="E2368" i="1"/>
  <c r="D2368" i="1"/>
  <c r="G2367" i="1"/>
  <c r="E2367" i="1"/>
  <c r="D2367" i="1"/>
  <c r="F2367" i="1" s="1"/>
  <c r="G2366" i="1"/>
  <c r="E2366" i="1"/>
  <c r="D2366" i="1"/>
  <c r="F2366" i="1" s="1"/>
  <c r="H2366" i="1" s="1"/>
  <c r="G2365" i="1"/>
  <c r="E2365" i="1"/>
  <c r="D2365" i="1"/>
  <c r="G2364" i="1"/>
  <c r="E2364" i="1"/>
  <c r="D2364" i="1"/>
  <c r="G2363" i="1"/>
  <c r="F2363" i="1"/>
  <c r="E2363" i="1"/>
  <c r="D2363" i="1"/>
  <c r="G2362" i="1"/>
  <c r="F2362" i="1"/>
  <c r="H2362" i="1" s="1"/>
  <c r="E2362" i="1"/>
  <c r="D2362" i="1"/>
  <c r="G2361" i="1"/>
  <c r="E2361" i="1"/>
  <c r="D2361" i="1"/>
  <c r="G2360" i="1"/>
  <c r="E2360" i="1"/>
  <c r="D2360" i="1"/>
  <c r="G2359" i="1"/>
  <c r="E2359" i="1"/>
  <c r="D2359" i="1"/>
  <c r="F2359" i="1" s="1"/>
  <c r="G2358" i="1"/>
  <c r="E2358" i="1"/>
  <c r="D2358" i="1"/>
  <c r="F2358" i="1" s="1"/>
  <c r="H2358" i="1" s="1"/>
  <c r="G2357" i="1"/>
  <c r="E2357" i="1"/>
  <c r="D2357" i="1"/>
  <c r="G2356" i="1"/>
  <c r="E2356" i="1"/>
  <c r="D2356" i="1"/>
  <c r="G2355" i="1"/>
  <c r="F2355" i="1"/>
  <c r="E2355" i="1"/>
  <c r="D2355" i="1"/>
  <c r="G2354" i="1"/>
  <c r="F2354" i="1"/>
  <c r="H2354" i="1" s="1"/>
  <c r="E2354" i="1"/>
  <c r="D2354" i="1"/>
  <c r="G2353" i="1"/>
  <c r="E2353" i="1"/>
  <c r="D2353" i="1"/>
  <c r="G2352" i="1"/>
  <c r="E2352" i="1"/>
  <c r="D2352" i="1"/>
  <c r="G2351" i="1"/>
  <c r="E2351" i="1"/>
  <c r="D2351" i="1"/>
  <c r="F2351" i="1" s="1"/>
  <c r="G2350" i="1"/>
  <c r="E2350" i="1"/>
  <c r="D2350" i="1"/>
  <c r="F2350" i="1" s="1"/>
  <c r="H2350" i="1" s="1"/>
  <c r="G2349" i="1"/>
  <c r="E2349" i="1"/>
  <c r="D2349" i="1"/>
  <c r="G2348" i="1"/>
  <c r="E2348" i="1"/>
  <c r="D2348" i="1"/>
  <c r="G2347" i="1"/>
  <c r="E2347" i="1"/>
  <c r="F2347" i="1" s="1"/>
  <c r="D2347" i="1"/>
  <c r="G2346" i="1"/>
  <c r="E2346" i="1"/>
  <c r="D2346" i="1"/>
  <c r="F2346" i="1" s="1"/>
  <c r="H2346" i="1" s="1"/>
  <c r="G2345" i="1"/>
  <c r="E2345" i="1"/>
  <c r="D2345" i="1"/>
  <c r="F2345" i="1" s="1"/>
  <c r="G2344" i="1"/>
  <c r="E2344" i="1"/>
  <c r="D2344" i="1"/>
  <c r="G2343" i="1"/>
  <c r="E2343" i="1"/>
  <c r="D2343" i="1"/>
  <c r="F2343" i="1" s="1"/>
  <c r="G2342" i="1"/>
  <c r="E2342" i="1"/>
  <c r="D2342" i="1"/>
  <c r="F2342" i="1" s="1"/>
  <c r="H2342" i="1" s="1"/>
  <c r="G2341" i="1"/>
  <c r="E2341" i="1"/>
  <c r="D2341" i="1"/>
  <c r="G2340" i="1"/>
  <c r="E2340" i="1"/>
  <c r="D2340" i="1"/>
  <c r="G2339" i="1"/>
  <c r="E2339" i="1"/>
  <c r="F2339" i="1" s="1"/>
  <c r="D2339" i="1"/>
  <c r="G2338" i="1"/>
  <c r="E2338" i="1"/>
  <c r="F2338" i="1" s="1"/>
  <c r="H2338" i="1" s="1"/>
  <c r="D2338" i="1"/>
  <c r="G2337" i="1"/>
  <c r="E2337" i="1"/>
  <c r="D2337" i="1"/>
  <c r="F2337" i="1" s="1"/>
  <c r="G2336" i="1"/>
  <c r="E2336" i="1"/>
  <c r="D2336" i="1"/>
  <c r="G2335" i="1"/>
  <c r="E2335" i="1"/>
  <c r="D2335" i="1"/>
  <c r="F2335" i="1" s="1"/>
  <c r="G2334" i="1"/>
  <c r="E2334" i="1"/>
  <c r="D2334" i="1"/>
  <c r="F2334" i="1" s="1"/>
  <c r="H2334" i="1" s="1"/>
  <c r="G2333" i="1"/>
  <c r="E2333" i="1"/>
  <c r="D2333" i="1"/>
  <c r="G2332" i="1"/>
  <c r="E2332" i="1"/>
  <c r="D2332" i="1"/>
  <c r="G2331" i="1"/>
  <c r="E2331" i="1"/>
  <c r="F2331" i="1" s="1"/>
  <c r="D2331" i="1"/>
  <c r="G2330" i="1"/>
  <c r="E2330" i="1"/>
  <c r="F2330" i="1" s="1"/>
  <c r="H2330" i="1" s="1"/>
  <c r="D2330" i="1"/>
  <c r="G2329" i="1"/>
  <c r="E2329" i="1"/>
  <c r="D2329" i="1"/>
  <c r="F2329" i="1" s="1"/>
  <c r="G2328" i="1"/>
  <c r="E2328" i="1"/>
  <c r="D2328" i="1"/>
  <c r="G2327" i="1"/>
  <c r="E2327" i="1"/>
  <c r="D2327" i="1"/>
  <c r="F2327" i="1" s="1"/>
  <c r="G2326" i="1"/>
  <c r="E2326" i="1"/>
  <c r="D2326" i="1"/>
  <c r="F2326" i="1" s="1"/>
  <c r="H2326" i="1" s="1"/>
  <c r="G2325" i="1"/>
  <c r="E2325" i="1"/>
  <c r="D2325" i="1"/>
  <c r="G2324" i="1"/>
  <c r="E2324" i="1"/>
  <c r="D2324" i="1"/>
  <c r="G2323" i="1"/>
  <c r="E2323" i="1"/>
  <c r="F2323" i="1" s="1"/>
  <c r="D2323" i="1"/>
  <c r="G2322" i="1"/>
  <c r="E2322" i="1"/>
  <c r="F2322" i="1" s="1"/>
  <c r="H2322" i="1" s="1"/>
  <c r="D2322" i="1"/>
  <c r="G2321" i="1"/>
  <c r="E2321" i="1"/>
  <c r="D2321" i="1"/>
  <c r="F2321" i="1" s="1"/>
  <c r="G2320" i="1"/>
  <c r="E2320" i="1"/>
  <c r="D2320" i="1"/>
  <c r="G2319" i="1"/>
  <c r="E2319" i="1"/>
  <c r="D2319" i="1"/>
  <c r="F2319" i="1" s="1"/>
  <c r="G2318" i="1"/>
  <c r="E2318" i="1"/>
  <c r="D2318" i="1"/>
  <c r="F2318" i="1" s="1"/>
  <c r="H2318" i="1" s="1"/>
  <c r="G2317" i="1"/>
  <c r="E2317" i="1"/>
  <c r="D2317" i="1"/>
  <c r="G2316" i="1"/>
  <c r="E2316" i="1"/>
  <c r="D2316" i="1"/>
  <c r="G2315" i="1"/>
  <c r="E2315" i="1"/>
  <c r="F2315" i="1" s="1"/>
  <c r="D2315" i="1"/>
  <c r="G2314" i="1"/>
  <c r="E2314" i="1"/>
  <c r="F2314" i="1" s="1"/>
  <c r="H2314" i="1" s="1"/>
  <c r="D2314" i="1"/>
  <c r="G2313" i="1"/>
  <c r="E2313" i="1"/>
  <c r="D2313" i="1"/>
  <c r="F2313" i="1" s="1"/>
  <c r="G2312" i="1"/>
  <c r="E2312" i="1"/>
  <c r="D2312" i="1"/>
  <c r="G2311" i="1"/>
  <c r="E2311" i="1"/>
  <c r="D2311" i="1"/>
  <c r="F2311" i="1" s="1"/>
  <c r="G2310" i="1"/>
  <c r="E2310" i="1"/>
  <c r="D2310" i="1"/>
  <c r="F2310" i="1" s="1"/>
  <c r="H2310" i="1" s="1"/>
  <c r="G2309" i="1"/>
  <c r="E2309" i="1"/>
  <c r="D2309" i="1"/>
  <c r="G2308" i="1"/>
  <c r="E2308" i="1"/>
  <c r="D2308" i="1"/>
  <c r="G2307" i="1"/>
  <c r="F2307" i="1"/>
  <c r="E2307" i="1"/>
  <c r="D2307" i="1"/>
  <c r="G2306" i="1"/>
  <c r="F2306" i="1"/>
  <c r="H2306" i="1" s="1"/>
  <c r="E2306" i="1"/>
  <c r="D2306" i="1"/>
  <c r="G2305" i="1"/>
  <c r="E2305" i="1"/>
  <c r="D2305" i="1"/>
  <c r="G2304" i="1"/>
  <c r="E2304" i="1"/>
  <c r="D2304" i="1"/>
  <c r="G2303" i="1"/>
  <c r="E2303" i="1"/>
  <c r="D2303" i="1"/>
  <c r="F2303" i="1" s="1"/>
  <c r="G2302" i="1"/>
  <c r="E2302" i="1"/>
  <c r="D2302" i="1"/>
  <c r="F2302" i="1" s="1"/>
  <c r="H2302" i="1" s="1"/>
  <c r="G2301" i="1"/>
  <c r="E2301" i="1"/>
  <c r="D2301" i="1"/>
  <c r="G2300" i="1"/>
  <c r="E2300" i="1"/>
  <c r="D2300" i="1"/>
  <c r="G2299" i="1"/>
  <c r="F2299" i="1"/>
  <c r="E2299" i="1"/>
  <c r="D2299" i="1"/>
  <c r="G2298" i="1"/>
  <c r="F2298" i="1"/>
  <c r="H2298" i="1" s="1"/>
  <c r="E2298" i="1"/>
  <c r="D2298" i="1"/>
  <c r="G2297" i="1"/>
  <c r="E2297" i="1"/>
  <c r="D2297" i="1"/>
  <c r="G2296" i="1"/>
  <c r="E2296" i="1"/>
  <c r="D2296" i="1"/>
  <c r="G2295" i="1"/>
  <c r="E2295" i="1"/>
  <c r="D2295" i="1"/>
  <c r="F2295" i="1" s="1"/>
  <c r="G2294" i="1"/>
  <c r="E2294" i="1"/>
  <c r="D2294" i="1"/>
  <c r="F2294" i="1" s="1"/>
  <c r="H2294" i="1" s="1"/>
  <c r="G2293" i="1"/>
  <c r="E2293" i="1"/>
  <c r="D2293" i="1"/>
  <c r="G2292" i="1"/>
  <c r="E2292" i="1"/>
  <c r="D2292" i="1"/>
  <c r="G2291" i="1"/>
  <c r="F2291" i="1"/>
  <c r="E2291" i="1"/>
  <c r="D2291" i="1"/>
  <c r="G2290" i="1"/>
  <c r="F2290" i="1"/>
  <c r="H2290" i="1" s="1"/>
  <c r="E2290" i="1"/>
  <c r="D2290" i="1"/>
  <c r="G2289" i="1"/>
  <c r="E2289" i="1"/>
  <c r="D2289" i="1"/>
  <c r="G2288" i="1"/>
  <c r="E2288" i="1"/>
  <c r="D2288" i="1"/>
  <c r="G2287" i="1"/>
  <c r="E2287" i="1"/>
  <c r="D2287" i="1"/>
  <c r="F2287" i="1" s="1"/>
  <c r="G2286" i="1"/>
  <c r="E2286" i="1"/>
  <c r="D2286" i="1"/>
  <c r="F2286" i="1" s="1"/>
  <c r="H2286" i="1" s="1"/>
  <c r="G2285" i="1"/>
  <c r="E2285" i="1"/>
  <c r="D2285" i="1"/>
  <c r="G2284" i="1"/>
  <c r="E2284" i="1"/>
  <c r="D2284" i="1"/>
  <c r="G2283" i="1"/>
  <c r="F2283" i="1"/>
  <c r="E2283" i="1"/>
  <c r="D2283" i="1"/>
  <c r="G2282" i="1"/>
  <c r="F2282" i="1"/>
  <c r="H2282" i="1" s="1"/>
  <c r="E2282" i="1"/>
  <c r="D2282" i="1"/>
  <c r="G2281" i="1"/>
  <c r="E2281" i="1"/>
  <c r="D2281" i="1"/>
  <c r="G2280" i="1"/>
  <c r="E2280" i="1"/>
  <c r="D2280" i="1"/>
  <c r="G2279" i="1"/>
  <c r="E2279" i="1"/>
  <c r="D2279" i="1"/>
  <c r="F2279" i="1" s="1"/>
  <c r="G2278" i="1"/>
  <c r="E2278" i="1"/>
  <c r="D2278" i="1"/>
  <c r="F2278" i="1" s="1"/>
  <c r="H2278" i="1" s="1"/>
  <c r="G2277" i="1"/>
  <c r="E2277" i="1"/>
  <c r="D2277" i="1"/>
  <c r="G2276" i="1"/>
  <c r="E2276" i="1"/>
  <c r="D2276" i="1"/>
  <c r="G2275" i="1"/>
  <c r="F2275" i="1"/>
  <c r="E2275" i="1"/>
  <c r="D2275" i="1"/>
  <c r="G2274" i="1"/>
  <c r="F2274" i="1"/>
  <c r="H2274" i="1" s="1"/>
  <c r="E2274" i="1"/>
  <c r="D2274" i="1"/>
  <c r="G2273" i="1"/>
  <c r="E2273" i="1"/>
  <c r="D2273" i="1"/>
  <c r="G2272" i="1"/>
  <c r="E2272" i="1"/>
  <c r="D2272" i="1"/>
  <c r="G2271" i="1"/>
  <c r="E2271" i="1"/>
  <c r="D2271" i="1"/>
  <c r="F2271" i="1" s="1"/>
  <c r="G2270" i="1"/>
  <c r="E2270" i="1"/>
  <c r="D2270" i="1"/>
  <c r="F2270" i="1" s="1"/>
  <c r="H2270" i="1" s="1"/>
  <c r="G2269" i="1"/>
  <c r="E2269" i="1"/>
  <c r="D2269" i="1"/>
  <c r="G2268" i="1"/>
  <c r="E2268" i="1"/>
  <c r="D2268" i="1"/>
  <c r="G2267" i="1"/>
  <c r="F2267" i="1"/>
  <c r="E2267" i="1"/>
  <c r="D2267" i="1"/>
  <c r="G2266" i="1"/>
  <c r="F2266" i="1"/>
  <c r="H2266" i="1" s="1"/>
  <c r="E2266" i="1"/>
  <c r="D2266" i="1"/>
  <c r="G2265" i="1"/>
  <c r="E2265" i="1"/>
  <c r="D2265" i="1"/>
  <c r="G2264" i="1"/>
  <c r="E2264" i="1"/>
  <c r="D2264" i="1"/>
  <c r="G2263" i="1"/>
  <c r="E2263" i="1"/>
  <c r="D2263" i="1"/>
  <c r="F2263" i="1" s="1"/>
  <c r="G2262" i="1"/>
  <c r="E2262" i="1"/>
  <c r="D2262" i="1"/>
  <c r="F2262" i="1" s="1"/>
  <c r="H2262" i="1" s="1"/>
  <c r="G2261" i="1"/>
  <c r="E2261" i="1"/>
  <c r="D2261" i="1"/>
  <c r="G2260" i="1"/>
  <c r="E2260" i="1"/>
  <c r="D2260" i="1"/>
  <c r="G2259" i="1"/>
  <c r="F2259" i="1"/>
  <c r="E2259" i="1"/>
  <c r="D2259" i="1"/>
  <c r="G2258" i="1"/>
  <c r="F2258" i="1"/>
  <c r="H2258" i="1" s="1"/>
  <c r="E2258" i="1"/>
  <c r="D2258" i="1"/>
  <c r="G2257" i="1"/>
  <c r="E2257" i="1"/>
  <c r="D2257" i="1"/>
  <c r="G2256" i="1"/>
  <c r="E2256" i="1"/>
  <c r="D2256" i="1"/>
  <c r="G2255" i="1"/>
  <c r="E2255" i="1"/>
  <c r="D2255" i="1"/>
  <c r="F2255" i="1" s="1"/>
  <c r="G2254" i="1"/>
  <c r="E2254" i="1"/>
  <c r="D2254" i="1"/>
  <c r="F2254" i="1" s="1"/>
  <c r="H2254" i="1" s="1"/>
  <c r="G2253" i="1"/>
  <c r="E2253" i="1"/>
  <c r="D2253" i="1"/>
  <c r="G2252" i="1"/>
  <c r="E2252" i="1"/>
  <c r="D2252" i="1"/>
  <c r="G2251" i="1"/>
  <c r="F2251" i="1"/>
  <c r="E2251" i="1"/>
  <c r="D2251" i="1"/>
  <c r="G2250" i="1"/>
  <c r="F2250" i="1"/>
  <c r="H2250" i="1" s="1"/>
  <c r="E2250" i="1"/>
  <c r="D2250" i="1"/>
  <c r="G2249" i="1"/>
  <c r="E2249" i="1"/>
  <c r="D2249" i="1"/>
  <c r="G2248" i="1"/>
  <c r="E2248" i="1"/>
  <c r="D2248" i="1"/>
  <c r="G2247" i="1"/>
  <c r="E2247" i="1"/>
  <c r="D2247" i="1"/>
  <c r="F2247" i="1" s="1"/>
  <c r="G2246" i="1"/>
  <c r="E2246" i="1"/>
  <c r="D2246" i="1"/>
  <c r="F2246" i="1" s="1"/>
  <c r="H2246" i="1" s="1"/>
  <c r="G2245" i="1"/>
  <c r="E2245" i="1"/>
  <c r="D2245" i="1"/>
  <c r="G2244" i="1"/>
  <c r="E2244" i="1"/>
  <c r="D2244" i="1"/>
  <c r="G2243" i="1"/>
  <c r="F2243" i="1"/>
  <c r="E2243" i="1"/>
  <c r="D2243" i="1"/>
  <c r="G2242" i="1"/>
  <c r="F2242" i="1"/>
  <c r="H2242" i="1" s="1"/>
  <c r="E2242" i="1"/>
  <c r="D2242" i="1"/>
  <c r="G2241" i="1"/>
  <c r="E2241" i="1"/>
  <c r="D2241" i="1"/>
  <c r="G2240" i="1"/>
  <c r="E2240" i="1"/>
  <c r="D2240" i="1"/>
  <c r="G2239" i="1"/>
  <c r="E2239" i="1"/>
  <c r="D2239" i="1"/>
  <c r="F2239" i="1" s="1"/>
  <c r="G2238" i="1"/>
  <c r="E2238" i="1"/>
  <c r="D2238" i="1"/>
  <c r="F2238" i="1" s="1"/>
  <c r="H2238" i="1" s="1"/>
  <c r="G2237" i="1"/>
  <c r="E2237" i="1"/>
  <c r="D2237" i="1"/>
  <c r="G2236" i="1"/>
  <c r="E2236" i="1"/>
  <c r="D2236" i="1"/>
  <c r="G2235" i="1"/>
  <c r="F2235" i="1"/>
  <c r="E2235" i="1"/>
  <c r="D2235" i="1"/>
  <c r="G2234" i="1"/>
  <c r="F2234" i="1"/>
  <c r="H2234" i="1" s="1"/>
  <c r="E2234" i="1"/>
  <c r="D2234" i="1"/>
  <c r="G2233" i="1"/>
  <c r="E2233" i="1"/>
  <c r="D2233" i="1"/>
  <c r="G2232" i="1"/>
  <c r="E2232" i="1"/>
  <c r="D2232" i="1"/>
  <c r="F2232" i="1" s="1"/>
  <c r="G2231" i="1"/>
  <c r="E2231" i="1"/>
  <c r="D2231" i="1"/>
  <c r="F2231" i="1" s="1"/>
  <c r="G2230" i="1"/>
  <c r="E2230" i="1"/>
  <c r="D2230" i="1"/>
  <c r="F2230" i="1" s="1"/>
  <c r="H2230" i="1" s="1"/>
  <c r="G2229" i="1"/>
  <c r="E2229" i="1"/>
  <c r="D2229" i="1"/>
  <c r="F2229" i="1" s="1"/>
  <c r="G2228" i="1"/>
  <c r="E2228" i="1"/>
  <c r="D2228" i="1"/>
  <c r="F2228" i="1" s="1"/>
  <c r="G2227" i="1"/>
  <c r="E2227" i="1"/>
  <c r="D2227" i="1"/>
  <c r="F2227" i="1" s="1"/>
  <c r="G2226" i="1"/>
  <c r="E2226" i="1"/>
  <c r="D2226" i="1"/>
  <c r="G2225" i="1"/>
  <c r="E2225" i="1"/>
  <c r="D2225" i="1"/>
  <c r="G2224" i="1"/>
  <c r="F2224" i="1"/>
  <c r="E2224" i="1"/>
  <c r="D2224" i="1"/>
  <c r="G2223" i="1"/>
  <c r="F2223" i="1"/>
  <c r="E2223" i="1"/>
  <c r="D2223" i="1"/>
  <c r="G2222" i="1"/>
  <c r="E2222" i="1"/>
  <c r="D2222" i="1"/>
  <c r="F2222" i="1" s="1"/>
  <c r="G2221" i="1"/>
  <c r="E2221" i="1"/>
  <c r="D2221" i="1"/>
  <c r="F2221" i="1" s="1"/>
  <c r="G2220" i="1"/>
  <c r="E2220" i="1"/>
  <c r="D2220" i="1"/>
  <c r="F2220" i="1" s="1"/>
  <c r="G2219" i="1"/>
  <c r="E2219" i="1"/>
  <c r="D2219" i="1"/>
  <c r="F2219" i="1" s="1"/>
  <c r="G2218" i="1"/>
  <c r="E2218" i="1"/>
  <c r="D2218" i="1"/>
  <c r="G2217" i="1"/>
  <c r="E2217" i="1"/>
  <c r="D2217" i="1"/>
  <c r="G2216" i="1"/>
  <c r="F2216" i="1"/>
  <c r="E2216" i="1"/>
  <c r="D2216" i="1"/>
  <c r="G2215" i="1"/>
  <c r="F2215" i="1"/>
  <c r="E2215" i="1"/>
  <c r="D2215" i="1"/>
  <c r="G2214" i="1"/>
  <c r="E2214" i="1"/>
  <c r="D2214" i="1"/>
  <c r="F2214" i="1" s="1"/>
  <c r="G2213" i="1"/>
  <c r="E2213" i="1"/>
  <c r="D2213" i="1"/>
  <c r="F2213" i="1" s="1"/>
  <c r="G2212" i="1"/>
  <c r="E2212" i="1"/>
  <c r="D2212" i="1"/>
  <c r="F2212" i="1" s="1"/>
  <c r="G2211" i="1"/>
  <c r="E2211" i="1"/>
  <c r="D2211" i="1"/>
  <c r="F2211" i="1" s="1"/>
  <c r="G2210" i="1"/>
  <c r="E2210" i="1"/>
  <c r="D2210" i="1"/>
  <c r="G2209" i="1"/>
  <c r="E2209" i="1"/>
  <c r="D2209" i="1"/>
  <c r="G2208" i="1"/>
  <c r="F2208" i="1"/>
  <c r="E2208" i="1"/>
  <c r="D2208" i="1"/>
  <c r="G2207" i="1"/>
  <c r="F2207" i="1"/>
  <c r="E2207" i="1"/>
  <c r="D2207" i="1"/>
  <c r="G2206" i="1"/>
  <c r="E2206" i="1"/>
  <c r="D2206" i="1"/>
  <c r="F2206" i="1" s="1"/>
  <c r="G2205" i="1"/>
  <c r="E2205" i="1"/>
  <c r="D2205" i="1"/>
  <c r="F2205" i="1" s="1"/>
  <c r="G2204" i="1"/>
  <c r="E2204" i="1"/>
  <c r="D2204" i="1"/>
  <c r="F2204" i="1" s="1"/>
  <c r="G2203" i="1"/>
  <c r="E2203" i="1"/>
  <c r="D2203" i="1"/>
  <c r="F2203" i="1" s="1"/>
  <c r="G2202" i="1"/>
  <c r="E2202" i="1"/>
  <c r="D2202" i="1"/>
  <c r="G2201" i="1"/>
  <c r="E2201" i="1"/>
  <c r="D2201" i="1"/>
  <c r="G2200" i="1"/>
  <c r="F2200" i="1"/>
  <c r="E2200" i="1"/>
  <c r="D2200" i="1"/>
  <c r="G2199" i="1"/>
  <c r="F2199" i="1"/>
  <c r="E2199" i="1"/>
  <c r="D2199" i="1"/>
  <c r="G2198" i="1"/>
  <c r="E2198" i="1"/>
  <c r="D2198" i="1"/>
  <c r="F2198" i="1" s="1"/>
  <c r="G2197" i="1"/>
  <c r="E2197" i="1"/>
  <c r="D2197" i="1"/>
  <c r="F2197" i="1" s="1"/>
  <c r="G2196" i="1"/>
  <c r="E2196" i="1"/>
  <c r="D2196" i="1"/>
  <c r="F2196" i="1" s="1"/>
  <c r="G2195" i="1"/>
  <c r="E2195" i="1"/>
  <c r="D2195" i="1"/>
  <c r="F2195" i="1" s="1"/>
  <c r="G2194" i="1"/>
  <c r="E2194" i="1"/>
  <c r="D2194" i="1"/>
  <c r="G2193" i="1"/>
  <c r="E2193" i="1"/>
  <c r="D2193" i="1"/>
  <c r="G2192" i="1"/>
  <c r="F2192" i="1"/>
  <c r="E2192" i="1"/>
  <c r="D2192" i="1"/>
  <c r="G2191" i="1"/>
  <c r="F2191" i="1"/>
  <c r="E2191" i="1"/>
  <c r="D2191" i="1"/>
  <c r="G2190" i="1"/>
  <c r="E2190" i="1"/>
  <c r="D2190" i="1"/>
  <c r="F2190" i="1" s="1"/>
  <c r="G2189" i="1"/>
  <c r="E2189" i="1"/>
  <c r="D2189" i="1"/>
  <c r="F2189" i="1" s="1"/>
  <c r="G2188" i="1"/>
  <c r="E2188" i="1"/>
  <c r="D2188" i="1"/>
  <c r="F2188" i="1" s="1"/>
  <c r="G2187" i="1"/>
  <c r="E2187" i="1"/>
  <c r="D2187" i="1"/>
  <c r="F2187" i="1" s="1"/>
  <c r="G2186" i="1"/>
  <c r="E2186" i="1"/>
  <c r="D2186" i="1"/>
  <c r="G2185" i="1"/>
  <c r="E2185" i="1"/>
  <c r="D2185" i="1"/>
  <c r="G2184" i="1"/>
  <c r="F2184" i="1"/>
  <c r="E2184" i="1"/>
  <c r="D2184" i="1"/>
  <c r="G2183" i="1"/>
  <c r="F2183" i="1"/>
  <c r="E2183" i="1"/>
  <c r="D2183" i="1"/>
  <c r="G2182" i="1"/>
  <c r="E2182" i="1"/>
  <c r="D2182" i="1"/>
  <c r="F2182" i="1" s="1"/>
  <c r="G2181" i="1"/>
  <c r="E2181" i="1"/>
  <c r="D2181" i="1"/>
  <c r="F2181" i="1" s="1"/>
  <c r="G2180" i="1"/>
  <c r="E2180" i="1"/>
  <c r="D2180" i="1"/>
  <c r="F2180" i="1" s="1"/>
  <c r="G2179" i="1"/>
  <c r="E2179" i="1"/>
  <c r="D2179" i="1"/>
  <c r="F2179" i="1" s="1"/>
  <c r="G2178" i="1"/>
  <c r="E2178" i="1"/>
  <c r="D2178" i="1"/>
  <c r="G2177" i="1"/>
  <c r="E2177" i="1"/>
  <c r="D2177" i="1"/>
  <c r="G2176" i="1"/>
  <c r="F2176" i="1"/>
  <c r="E2176" i="1"/>
  <c r="D2176" i="1"/>
  <c r="G2175" i="1"/>
  <c r="F2175" i="1"/>
  <c r="E2175" i="1"/>
  <c r="D2175" i="1"/>
  <c r="G2174" i="1"/>
  <c r="E2174" i="1"/>
  <c r="D2174" i="1"/>
  <c r="F2174" i="1" s="1"/>
  <c r="G2173" i="1"/>
  <c r="E2173" i="1"/>
  <c r="D2173" i="1"/>
  <c r="F2173" i="1" s="1"/>
  <c r="G2172" i="1"/>
  <c r="E2172" i="1"/>
  <c r="D2172" i="1"/>
  <c r="F2172" i="1" s="1"/>
  <c r="G2171" i="1"/>
  <c r="E2171" i="1"/>
  <c r="D2171" i="1"/>
  <c r="F2171" i="1" s="1"/>
  <c r="G2170" i="1"/>
  <c r="E2170" i="1"/>
  <c r="D2170" i="1"/>
  <c r="G2169" i="1"/>
  <c r="E2169" i="1"/>
  <c r="D2169" i="1"/>
  <c r="G2168" i="1"/>
  <c r="F2168" i="1"/>
  <c r="E2168" i="1"/>
  <c r="D2168" i="1"/>
  <c r="G2167" i="1"/>
  <c r="F2167" i="1"/>
  <c r="E2167" i="1"/>
  <c r="D2167" i="1"/>
  <c r="G2166" i="1"/>
  <c r="E2166" i="1"/>
  <c r="D2166" i="1"/>
  <c r="G2165" i="1"/>
  <c r="E2165" i="1"/>
  <c r="D2165" i="1"/>
  <c r="F2165" i="1" s="1"/>
  <c r="G2164" i="1"/>
  <c r="E2164" i="1"/>
  <c r="D2164" i="1"/>
  <c r="F2164" i="1" s="1"/>
  <c r="G2163" i="1"/>
  <c r="E2163" i="1"/>
  <c r="D2163" i="1"/>
  <c r="F2163" i="1" s="1"/>
  <c r="G2162" i="1"/>
  <c r="E2162" i="1"/>
  <c r="D2162" i="1"/>
  <c r="G2161" i="1"/>
  <c r="E2161" i="1"/>
  <c r="D2161" i="1"/>
  <c r="G2160" i="1"/>
  <c r="F2160" i="1"/>
  <c r="E2160" i="1"/>
  <c r="D2160" i="1"/>
  <c r="G2159" i="1"/>
  <c r="F2159" i="1"/>
  <c r="E2159" i="1"/>
  <c r="D2159" i="1"/>
  <c r="G2158" i="1"/>
  <c r="E2158" i="1"/>
  <c r="D2158" i="1"/>
  <c r="G2157" i="1"/>
  <c r="E2157" i="1"/>
  <c r="D2157" i="1"/>
  <c r="F2157" i="1" s="1"/>
  <c r="G2156" i="1"/>
  <c r="E2156" i="1"/>
  <c r="D2156" i="1"/>
  <c r="F2156" i="1" s="1"/>
  <c r="G2155" i="1"/>
  <c r="E2155" i="1"/>
  <c r="D2155" i="1"/>
  <c r="F2155" i="1" s="1"/>
  <c r="G2154" i="1"/>
  <c r="E2154" i="1"/>
  <c r="D2154" i="1"/>
  <c r="G2153" i="1"/>
  <c r="E2153" i="1"/>
  <c r="D2153" i="1"/>
  <c r="G2152" i="1"/>
  <c r="F2152" i="1"/>
  <c r="E2152" i="1"/>
  <c r="D2152" i="1"/>
  <c r="G2151" i="1"/>
  <c r="F2151" i="1"/>
  <c r="E2151" i="1"/>
  <c r="D2151" i="1"/>
  <c r="G2150" i="1"/>
  <c r="E2150" i="1"/>
  <c r="D2150" i="1"/>
  <c r="G2149" i="1"/>
  <c r="E2149" i="1"/>
  <c r="D2149" i="1"/>
  <c r="F2149" i="1" s="1"/>
  <c r="G2148" i="1"/>
  <c r="E2148" i="1"/>
  <c r="D2148" i="1"/>
  <c r="F2148" i="1" s="1"/>
  <c r="G2147" i="1"/>
  <c r="E2147" i="1"/>
  <c r="D2147" i="1"/>
  <c r="F2147" i="1" s="1"/>
  <c r="G2146" i="1"/>
  <c r="E2146" i="1"/>
  <c r="D2146" i="1"/>
  <c r="G2145" i="1"/>
  <c r="E2145" i="1"/>
  <c r="D2145" i="1"/>
  <c r="G2144" i="1"/>
  <c r="F2144" i="1"/>
  <c r="E2144" i="1"/>
  <c r="D2144" i="1"/>
  <c r="G2143" i="1"/>
  <c r="F2143" i="1"/>
  <c r="E2143" i="1"/>
  <c r="D2143" i="1"/>
  <c r="G2142" i="1"/>
  <c r="E2142" i="1"/>
  <c r="D2142" i="1"/>
  <c r="G2141" i="1"/>
  <c r="E2141" i="1"/>
  <c r="D2141" i="1"/>
  <c r="F2141" i="1" s="1"/>
  <c r="G2140" i="1"/>
  <c r="E2140" i="1"/>
  <c r="D2140" i="1"/>
  <c r="F2140" i="1" s="1"/>
  <c r="G2139" i="1"/>
  <c r="E2139" i="1"/>
  <c r="D2139" i="1"/>
  <c r="F2139" i="1" s="1"/>
  <c r="G2138" i="1"/>
  <c r="E2138" i="1"/>
  <c r="D2138" i="1"/>
  <c r="G2137" i="1"/>
  <c r="E2137" i="1"/>
  <c r="D2137" i="1"/>
  <c r="G2136" i="1"/>
  <c r="F2136" i="1"/>
  <c r="E2136" i="1"/>
  <c r="D2136" i="1"/>
  <c r="G2135" i="1"/>
  <c r="F2135" i="1"/>
  <c r="E2135" i="1"/>
  <c r="D2135" i="1"/>
  <c r="G2134" i="1"/>
  <c r="E2134" i="1"/>
  <c r="D2134" i="1"/>
  <c r="G2133" i="1"/>
  <c r="E2133" i="1"/>
  <c r="D2133" i="1"/>
  <c r="F2133" i="1" s="1"/>
  <c r="G2132" i="1"/>
  <c r="E2132" i="1"/>
  <c r="D2132" i="1"/>
  <c r="F2132" i="1" s="1"/>
  <c r="G2131" i="1"/>
  <c r="E2131" i="1"/>
  <c r="D2131" i="1"/>
  <c r="F2131" i="1" s="1"/>
  <c r="G2130" i="1"/>
  <c r="E2130" i="1"/>
  <c r="D2130" i="1"/>
  <c r="G2129" i="1"/>
  <c r="E2129" i="1"/>
  <c r="D2129" i="1"/>
  <c r="G2128" i="1"/>
  <c r="F2128" i="1"/>
  <c r="E2128" i="1"/>
  <c r="D2128" i="1"/>
  <c r="G2127" i="1"/>
  <c r="F2127" i="1"/>
  <c r="E2127" i="1"/>
  <c r="D2127" i="1"/>
  <c r="G2126" i="1"/>
  <c r="E2126" i="1"/>
  <c r="D2126" i="1"/>
  <c r="G2125" i="1"/>
  <c r="E2125" i="1"/>
  <c r="D2125" i="1"/>
  <c r="F2125" i="1" s="1"/>
  <c r="G2124" i="1"/>
  <c r="E2124" i="1"/>
  <c r="D2124" i="1"/>
  <c r="F2124" i="1" s="1"/>
  <c r="G2123" i="1"/>
  <c r="E2123" i="1"/>
  <c r="D2123" i="1"/>
  <c r="F2123" i="1" s="1"/>
  <c r="G2122" i="1"/>
  <c r="E2122" i="1"/>
  <c r="D2122" i="1"/>
  <c r="G2121" i="1"/>
  <c r="E2121" i="1"/>
  <c r="D2121" i="1"/>
  <c r="G2120" i="1"/>
  <c r="F2120" i="1"/>
  <c r="E2120" i="1"/>
  <c r="D2120" i="1"/>
  <c r="G2119" i="1"/>
  <c r="F2119" i="1"/>
  <c r="E2119" i="1"/>
  <c r="D2119" i="1"/>
  <c r="G2118" i="1"/>
  <c r="E2118" i="1"/>
  <c r="D2118" i="1"/>
  <c r="G2117" i="1"/>
  <c r="E2117" i="1"/>
  <c r="D2117" i="1"/>
  <c r="F2117" i="1" s="1"/>
  <c r="G2116" i="1"/>
  <c r="E2116" i="1"/>
  <c r="D2116" i="1"/>
  <c r="F2116" i="1" s="1"/>
  <c r="G2115" i="1"/>
  <c r="E2115" i="1"/>
  <c r="D2115" i="1"/>
  <c r="F2115" i="1" s="1"/>
  <c r="G2114" i="1"/>
  <c r="E2114" i="1"/>
  <c r="D2114" i="1"/>
  <c r="G2113" i="1"/>
  <c r="E2113" i="1"/>
  <c r="D2113" i="1"/>
  <c r="G2112" i="1"/>
  <c r="F2112" i="1"/>
  <c r="E2112" i="1"/>
  <c r="D2112" i="1"/>
  <c r="G2111" i="1"/>
  <c r="F2111" i="1"/>
  <c r="E2111" i="1"/>
  <c r="D2111" i="1"/>
  <c r="G2110" i="1"/>
  <c r="E2110" i="1"/>
  <c r="D2110" i="1"/>
  <c r="G2109" i="1"/>
  <c r="E2109" i="1"/>
  <c r="D2109" i="1"/>
  <c r="F2109" i="1" s="1"/>
  <c r="G2108" i="1"/>
  <c r="E2108" i="1"/>
  <c r="D2108" i="1"/>
  <c r="F2108" i="1" s="1"/>
  <c r="G2107" i="1"/>
  <c r="E2107" i="1"/>
  <c r="D2107" i="1"/>
  <c r="F2107" i="1" s="1"/>
  <c r="G2106" i="1"/>
  <c r="E2106" i="1"/>
  <c r="D2106" i="1"/>
  <c r="G2105" i="1"/>
  <c r="E2105" i="1"/>
  <c r="D2105" i="1"/>
  <c r="G2104" i="1"/>
  <c r="F2104" i="1"/>
  <c r="E2104" i="1"/>
  <c r="D2104" i="1"/>
  <c r="G2103" i="1"/>
  <c r="F2103" i="1"/>
  <c r="E2103" i="1"/>
  <c r="D2103" i="1"/>
  <c r="G2102" i="1"/>
  <c r="E2102" i="1"/>
  <c r="D2102" i="1"/>
  <c r="G2101" i="1"/>
  <c r="E2101" i="1"/>
  <c r="D2101" i="1"/>
  <c r="F2101" i="1" s="1"/>
  <c r="G2100" i="1"/>
  <c r="E2100" i="1"/>
  <c r="D2100" i="1"/>
  <c r="F2100" i="1" s="1"/>
  <c r="G2099" i="1"/>
  <c r="E2099" i="1"/>
  <c r="D2099" i="1"/>
  <c r="F2099" i="1" s="1"/>
  <c r="G2098" i="1"/>
  <c r="E2098" i="1"/>
  <c r="D2098" i="1"/>
  <c r="G2097" i="1"/>
  <c r="E2097" i="1"/>
  <c r="D2097" i="1"/>
  <c r="G2096" i="1"/>
  <c r="F2096" i="1"/>
  <c r="E2096" i="1"/>
  <c r="D2096" i="1"/>
  <c r="G2095" i="1"/>
  <c r="F2095" i="1"/>
  <c r="E2095" i="1"/>
  <c r="D2095" i="1"/>
  <c r="G2094" i="1"/>
  <c r="E2094" i="1"/>
  <c r="D2094" i="1"/>
  <c r="G2093" i="1"/>
  <c r="E2093" i="1"/>
  <c r="D2093" i="1"/>
  <c r="F2093" i="1" s="1"/>
  <c r="G2092" i="1"/>
  <c r="E2092" i="1"/>
  <c r="D2092" i="1"/>
  <c r="F2092" i="1" s="1"/>
  <c r="G2091" i="1"/>
  <c r="E2091" i="1"/>
  <c r="D2091" i="1"/>
  <c r="F2091" i="1" s="1"/>
  <c r="G2090" i="1"/>
  <c r="E2090" i="1"/>
  <c r="D2090" i="1"/>
  <c r="G2089" i="1"/>
  <c r="E2089" i="1"/>
  <c r="D2089" i="1"/>
  <c r="G2088" i="1"/>
  <c r="F2088" i="1"/>
  <c r="E2088" i="1"/>
  <c r="D2088" i="1"/>
  <c r="G2087" i="1"/>
  <c r="F2087" i="1"/>
  <c r="E2087" i="1"/>
  <c r="D2087" i="1"/>
  <c r="G2086" i="1"/>
  <c r="E2086" i="1"/>
  <c r="D2086" i="1"/>
  <c r="G2085" i="1"/>
  <c r="E2085" i="1"/>
  <c r="D2085" i="1"/>
  <c r="F2085" i="1" s="1"/>
  <c r="G2084" i="1"/>
  <c r="E2084" i="1"/>
  <c r="D2084" i="1"/>
  <c r="F2084" i="1" s="1"/>
  <c r="G2083" i="1"/>
  <c r="E2083" i="1"/>
  <c r="D2083" i="1"/>
  <c r="F2083" i="1" s="1"/>
  <c r="G2082" i="1"/>
  <c r="E2082" i="1"/>
  <c r="D2082" i="1"/>
  <c r="G2081" i="1"/>
  <c r="E2081" i="1"/>
  <c r="D2081" i="1"/>
  <c r="G2080" i="1"/>
  <c r="F2080" i="1"/>
  <c r="E2080" i="1"/>
  <c r="D2080" i="1"/>
  <c r="G2079" i="1"/>
  <c r="F2079" i="1"/>
  <c r="E2079" i="1"/>
  <c r="D2079" i="1"/>
  <c r="G2078" i="1"/>
  <c r="E2078" i="1"/>
  <c r="D2078" i="1"/>
  <c r="G2077" i="1"/>
  <c r="E2077" i="1"/>
  <c r="D2077" i="1"/>
  <c r="F2077" i="1" s="1"/>
  <c r="G2076" i="1"/>
  <c r="E2076" i="1"/>
  <c r="D2076" i="1"/>
  <c r="F2076" i="1" s="1"/>
  <c r="G2075" i="1"/>
  <c r="E2075" i="1"/>
  <c r="D2075" i="1"/>
  <c r="F2075" i="1" s="1"/>
  <c r="G2074" i="1"/>
  <c r="E2074" i="1"/>
  <c r="D2074" i="1"/>
  <c r="G2073" i="1"/>
  <c r="E2073" i="1"/>
  <c r="D2073" i="1"/>
  <c r="G2072" i="1"/>
  <c r="F2072" i="1"/>
  <c r="E2072" i="1"/>
  <c r="D2072" i="1"/>
  <c r="G2071" i="1"/>
  <c r="F2071" i="1"/>
  <c r="E2071" i="1"/>
  <c r="D2071" i="1"/>
  <c r="G2070" i="1"/>
  <c r="E2070" i="1"/>
  <c r="D2070" i="1"/>
  <c r="G2069" i="1"/>
  <c r="E2069" i="1"/>
  <c r="D2069" i="1"/>
  <c r="F2069" i="1" s="1"/>
  <c r="G2068" i="1"/>
  <c r="E2068" i="1"/>
  <c r="D2068" i="1"/>
  <c r="F2068" i="1" s="1"/>
  <c r="G2067" i="1"/>
  <c r="E2067" i="1"/>
  <c r="D2067" i="1"/>
  <c r="F2067" i="1" s="1"/>
  <c r="G2066" i="1"/>
  <c r="E2066" i="1"/>
  <c r="D2066" i="1"/>
  <c r="G2065" i="1"/>
  <c r="E2065" i="1"/>
  <c r="D2065" i="1"/>
  <c r="G2064" i="1"/>
  <c r="F2064" i="1"/>
  <c r="E2064" i="1"/>
  <c r="D2064" i="1"/>
  <c r="G2063" i="1"/>
  <c r="F2063" i="1"/>
  <c r="E2063" i="1"/>
  <c r="D2063" i="1"/>
  <c r="G2062" i="1"/>
  <c r="E2062" i="1"/>
  <c r="D2062" i="1"/>
  <c r="G2061" i="1"/>
  <c r="E2061" i="1"/>
  <c r="D2061" i="1"/>
  <c r="F2061" i="1" s="1"/>
  <c r="G2060" i="1"/>
  <c r="E2060" i="1"/>
  <c r="D2060" i="1"/>
  <c r="F2060" i="1" s="1"/>
  <c r="G2059" i="1"/>
  <c r="E2059" i="1"/>
  <c r="D2059" i="1"/>
  <c r="F2059" i="1" s="1"/>
  <c r="G2058" i="1"/>
  <c r="E2058" i="1"/>
  <c r="D2058" i="1"/>
  <c r="G2057" i="1"/>
  <c r="E2057" i="1"/>
  <c r="D2057" i="1"/>
  <c r="G2056" i="1"/>
  <c r="F2056" i="1"/>
  <c r="E2056" i="1"/>
  <c r="D2056" i="1"/>
  <c r="G2055" i="1"/>
  <c r="F2055" i="1"/>
  <c r="E2055" i="1"/>
  <c r="D2055" i="1"/>
  <c r="G2054" i="1"/>
  <c r="E2054" i="1"/>
  <c r="D2054" i="1"/>
  <c r="G2053" i="1"/>
  <c r="E2053" i="1"/>
  <c r="D2053" i="1"/>
  <c r="F2053" i="1" s="1"/>
  <c r="G2052" i="1"/>
  <c r="E2052" i="1"/>
  <c r="D2052" i="1"/>
  <c r="F2052" i="1" s="1"/>
  <c r="G2051" i="1"/>
  <c r="E2051" i="1"/>
  <c r="D2051" i="1"/>
  <c r="F2051" i="1" s="1"/>
  <c r="G2050" i="1"/>
  <c r="E2050" i="1"/>
  <c r="D2050" i="1"/>
  <c r="G2049" i="1"/>
  <c r="E2049" i="1"/>
  <c r="D2049" i="1"/>
  <c r="G2048" i="1"/>
  <c r="F2048" i="1"/>
  <c r="E2048" i="1"/>
  <c r="D2048" i="1"/>
  <c r="G2047" i="1"/>
  <c r="F2047" i="1"/>
  <c r="E2047" i="1"/>
  <c r="D2047" i="1"/>
  <c r="G2046" i="1"/>
  <c r="E2046" i="1"/>
  <c r="D2046" i="1"/>
  <c r="G2045" i="1"/>
  <c r="E2045" i="1"/>
  <c r="D2045" i="1"/>
  <c r="F2045" i="1" s="1"/>
  <c r="G2044" i="1"/>
  <c r="E2044" i="1"/>
  <c r="D2044" i="1"/>
  <c r="F2044" i="1" s="1"/>
  <c r="G2043" i="1"/>
  <c r="E2043" i="1"/>
  <c r="D2043" i="1"/>
  <c r="F2043" i="1" s="1"/>
  <c r="G2042" i="1"/>
  <c r="E2042" i="1"/>
  <c r="D2042" i="1"/>
  <c r="G2041" i="1"/>
  <c r="E2041" i="1"/>
  <c r="D2041" i="1"/>
  <c r="F2041" i="1" s="1"/>
  <c r="G2040" i="1"/>
  <c r="F2040" i="1"/>
  <c r="E2040" i="1"/>
  <c r="D2040" i="1"/>
  <c r="G2039" i="1"/>
  <c r="F2039" i="1"/>
  <c r="E2039" i="1"/>
  <c r="D2039" i="1"/>
  <c r="G2038" i="1"/>
  <c r="E2038" i="1"/>
  <c r="D2038" i="1"/>
  <c r="G2037" i="1"/>
  <c r="E2037" i="1"/>
  <c r="D2037" i="1"/>
  <c r="F2037" i="1" s="1"/>
  <c r="G2036" i="1"/>
  <c r="E2036" i="1"/>
  <c r="D2036" i="1"/>
  <c r="F2036" i="1" s="1"/>
  <c r="G2035" i="1"/>
  <c r="E2035" i="1"/>
  <c r="D2035" i="1"/>
  <c r="F2035" i="1" s="1"/>
  <c r="G2034" i="1"/>
  <c r="E2034" i="1"/>
  <c r="D2034" i="1"/>
  <c r="G2033" i="1"/>
  <c r="E2033" i="1"/>
  <c r="D2033" i="1"/>
  <c r="F2033" i="1" s="1"/>
  <c r="G2032" i="1"/>
  <c r="F2032" i="1"/>
  <c r="E2032" i="1"/>
  <c r="D2032" i="1"/>
  <c r="G2031" i="1"/>
  <c r="F2031" i="1"/>
  <c r="E2031" i="1"/>
  <c r="D2031" i="1"/>
  <c r="G2030" i="1"/>
  <c r="E2030" i="1"/>
  <c r="D2030" i="1"/>
  <c r="G2029" i="1"/>
  <c r="E2029" i="1"/>
  <c r="D2029" i="1"/>
  <c r="F2029" i="1" s="1"/>
  <c r="G2028" i="1"/>
  <c r="E2028" i="1"/>
  <c r="D2028" i="1"/>
  <c r="F2028" i="1" s="1"/>
  <c r="G2027" i="1"/>
  <c r="E2027" i="1"/>
  <c r="D2027" i="1"/>
  <c r="F2027" i="1" s="1"/>
  <c r="G2026" i="1"/>
  <c r="E2026" i="1"/>
  <c r="D2026" i="1"/>
  <c r="G2025" i="1"/>
  <c r="E2025" i="1"/>
  <c r="D2025" i="1"/>
  <c r="F2025" i="1" s="1"/>
  <c r="G2024" i="1"/>
  <c r="F2024" i="1"/>
  <c r="E2024" i="1"/>
  <c r="D2024" i="1"/>
  <c r="G2023" i="1"/>
  <c r="F2023" i="1"/>
  <c r="E2023" i="1"/>
  <c r="D2023" i="1"/>
  <c r="G2022" i="1"/>
  <c r="E2022" i="1"/>
  <c r="D2022" i="1"/>
  <c r="G2021" i="1"/>
  <c r="E2021" i="1"/>
  <c r="D2021" i="1"/>
  <c r="F2021" i="1" s="1"/>
  <c r="G2020" i="1"/>
  <c r="E2020" i="1"/>
  <c r="D2020" i="1"/>
  <c r="F2020" i="1" s="1"/>
  <c r="G2019" i="1"/>
  <c r="E2019" i="1"/>
  <c r="D2019" i="1"/>
  <c r="F2019" i="1" s="1"/>
  <c r="G2018" i="1"/>
  <c r="E2018" i="1"/>
  <c r="D2018" i="1"/>
  <c r="G2017" i="1"/>
  <c r="E2017" i="1"/>
  <c r="D2017" i="1"/>
  <c r="F2017" i="1" s="1"/>
  <c r="G2016" i="1"/>
  <c r="F2016" i="1"/>
  <c r="E2016" i="1"/>
  <c r="D2016" i="1"/>
  <c r="G2015" i="1"/>
  <c r="F2015" i="1"/>
  <c r="E2015" i="1"/>
  <c r="D2015" i="1"/>
  <c r="G2014" i="1"/>
  <c r="E2014" i="1"/>
  <c r="D2014" i="1"/>
  <c r="G2013" i="1"/>
  <c r="E2013" i="1"/>
  <c r="D2013" i="1"/>
  <c r="F2013" i="1" s="1"/>
  <c r="G2012" i="1"/>
  <c r="E2012" i="1"/>
  <c r="D2012" i="1"/>
  <c r="F2012" i="1" s="1"/>
  <c r="G2011" i="1"/>
  <c r="E2011" i="1"/>
  <c r="D2011" i="1"/>
  <c r="F2011" i="1" s="1"/>
  <c r="G2010" i="1"/>
  <c r="E2010" i="1"/>
  <c r="D2010" i="1"/>
  <c r="G2009" i="1"/>
  <c r="E2009" i="1"/>
  <c r="D2009" i="1"/>
  <c r="F2009" i="1" s="1"/>
  <c r="G2008" i="1"/>
  <c r="F2008" i="1"/>
  <c r="E2008" i="1"/>
  <c r="D2008" i="1"/>
  <c r="G2007" i="1"/>
  <c r="F2007" i="1"/>
  <c r="E2007" i="1"/>
  <c r="D2007" i="1"/>
  <c r="G2006" i="1"/>
  <c r="E2006" i="1"/>
  <c r="D2006" i="1"/>
  <c r="G2005" i="1"/>
  <c r="E2005" i="1"/>
  <c r="D2005" i="1"/>
  <c r="F2005" i="1" s="1"/>
  <c r="G2004" i="1"/>
  <c r="E2004" i="1"/>
  <c r="D2004" i="1"/>
  <c r="F2004" i="1" s="1"/>
  <c r="G2003" i="1"/>
  <c r="E2003" i="1"/>
  <c r="D2003" i="1"/>
  <c r="F2003" i="1" s="1"/>
  <c r="G2002" i="1"/>
  <c r="E2002" i="1"/>
  <c r="D2002" i="1"/>
  <c r="G2001" i="1"/>
  <c r="E2001" i="1"/>
  <c r="D2001" i="1"/>
  <c r="F2001" i="1" s="1"/>
  <c r="G2000" i="1"/>
  <c r="F2000" i="1"/>
  <c r="E2000" i="1"/>
  <c r="D2000" i="1"/>
  <c r="G1999" i="1"/>
  <c r="F1999" i="1"/>
  <c r="E1999" i="1"/>
  <c r="D1999" i="1"/>
  <c r="G1998" i="1"/>
  <c r="E1998" i="1"/>
  <c r="D1998" i="1"/>
  <c r="G1997" i="1"/>
  <c r="E1997" i="1"/>
  <c r="D1997" i="1"/>
  <c r="F1997" i="1" s="1"/>
  <c r="G1996" i="1"/>
  <c r="E1996" i="1"/>
  <c r="D1996" i="1"/>
  <c r="F1996" i="1" s="1"/>
  <c r="G1995" i="1"/>
  <c r="E1995" i="1"/>
  <c r="D1995" i="1"/>
  <c r="F1995" i="1" s="1"/>
  <c r="G1994" i="1"/>
  <c r="E1994" i="1"/>
  <c r="D1994" i="1"/>
  <c r="G1993" i="1"/>
  <c r="E1993" i="1"/>
  <c r="D1993" i="1"/>
  <c r="F1993" i="1" s="1"/>
  <c r="G1992" i="1"/>
  <c r="F1992" i="1"/>
  <c r="E1992" i="1"/>
  <c r="D1992" i="1"/>
  <c r="G1991" i="1"/>
  <c r="F1991" i="1"/>
  <c r="E1991" i="1"/>
  <c r="D1991" i="1"/>
  <c r="G1990" i="1"/>
  <c r="E1990" i="1"/>
  <c r="D1990" i="1"/>
  <c r="G1989" i="1"/>
  <c r="E1989" i="1"/>
  <c r="D1989" i="1"/>
  <c r="F1989" i="1" s="1"/>
  <c r="G1988" i="1"/>
  <c r="E1988" i="1"/>
  <c r="D1988" i="1"/>
  <c r="F1988" i="1" s="1"/>
  <c r="G1987" i="1"/>
  <c r="E1987" i="1"/>
  <c r="D1987" i="1"/>
  <c r="F1987" i="1" s="1"/>
  <c r="G1986" i="1"/>
  <c r="E1986" i="1"/>
  <c r="D1986" i="1"/>
  <c r="G1985" i="1"/>
  <c r="E1985" i="1"/>
  <c r="D1985" i="1"/>
  <c r="F1985" i="1" s="1"/>
  <c r="G1984" i="1"/>
  <c r="F1984" i="1"/>
  <c r="E1984" i="1"/>
  <c r="D1984" i="1"/>
  <c r="G1983" i="1"/>
  <c r="F1983" i="1"/>
  <c r="E1983" i="1"/>
  <c r="D1983" i="1"/>
  <c r="G1982" i="1"/>
  <c r="E1982" i="1"/>
  <c r="D1982" i="1"/>
  <c r="G1981" i="1"/>
  <c r="E1981" i="1"/>
  <c r="D1981" i="1"/>
  <c r="F1981" i="1" s="1"/>
  <c r="G1980" i="1"/>
  <c r="E1980" i="1"/>
  <c r="D1980" i="1"/>
  <c r="F1980" i="1" s="1"/>
  <c r="G1979" i="1"/>
  <c r="E1979" i="1"/>
  <c r="D1979" i="1"/>
  <c r="F1979" i="1" s="1"/>
  <c r="G1978" i="1"/>
  <c r="E1978" i="1"/>
  <c r="D1978" i="1"/>
  <c r="G1977" i="1"/>
  <c r="E1977" i="1"/>
  <c r="D1977" i="1"/>
  <c r="F1977" i="1" s="1"/>
  <c r="G1976" i="1"/>
  <c r="F1976" i="1"/>
  <c r="E1976" i="1"/>
  <c r="D1976" i="1"/>
  <c r="G1975" i="1"/>
  <c r="F1975" i="1"/>
  <c r="E1975" i="1"/>
  <c r="D1975" i="1"/>
  <c r="G1974" i="1"/>
  <c r="E1974" i="1"/>
  <c r="D1974" i="1"/>
  <c r="G1973" i="1"/>
  <c r="E1973" i="1"/>
  <c r="D1973" i="1"/>
  <c r="F1973" i="1" s="1"/>
  <c r="G1972" i="1"/>
  <c r="E1972" i="1"/>
  <c r="D1972" i="1"/>
  <c r="F1972" i="1" s="1"/>
  <c r="G1971" i="1"/>
  <c r="E1971" i="1"/>
  <c r="D1971" i="1"/>
  <c r="F1971" i="1" s="1"/>
  <c r="G1970" i="1"/>
  <c r="E1970" i="1"/>
  <c r="D1970" i="1"/>
  <c r="G1969" i="1"/>
  <c r="E1969" i="1"/>
  <c r="D1969" i="1"/>
  <c r="F1969" i="1" s="1"/>
  <c r="G1968" i="1"/>
  <c r="F1968" i="1"/>
  <c r="E1968" i="1"/>
  <c r="D1968" i="1"/>
  <c r="G1967" i="1"/>
  <c r="F1967" i="1"/>
  <c r="E1967" i="1"/>
  <c r="D1967" i="1"/>
  <c r="G1966" i="1"/>
  <c r="E1966" i="1"/>
  <c r="D1966" i="1"/>
  <c r="G1965" i="1"/>
  <c r="E1965" i="1"/>
  <c r="D1965" i="1"/>
  <c r="F1965" i="1" s="1"/>
  <c r="G1964" i="1"/>
  <c r="E1964" i="1"/>
  <c r="D1964" i="1"/>
  <c r="F1964" i="1" s="1"/>
  <c r="G1963" i="1"/>
  <c r="E1963" i="1"/>
  <c r="D1963" i="1"/>
  <c r="F1963" i="1" s="1"/>
  <c r="G1962" i="1"/>
  <c r="E1962" i="1"/>
  <c r="D1962" i="1"/>
  <c r="G1961" i="1"/>
  <c r="E1961" i="1"/>
  <c r="D1961" i="1"/>
  <c r="F1961" i="1" s="1"/>
  <c r="G1960" i="1"/>
  <c r="F1960" i="1"/>
  <c r="E1960" i="1"/>
  <c r="D1960" i="1"/>
  <c r="G1959" i="1"/>
  <c r="F1959" i="1"/>
  <c r="E1959" i="1"/>
  <c r="D1959" i="1"/>
  <c r="G1958" i="1"/>
  <c r="E1958" i="1"/>
  <c r="D1958" i="1"/>
  <c r="G1957" i="1"/>
  <c r="E1957" i="1"/>
  <c r="D1957" i="1"/>
  <c r="F1957" i="1" s="1"/>
  <c r="G1956" i="1"/>
  <c r="E1956" i="1"/>
  <c r="D1956" i="1"/>
  <c r="F1956" i="1" s="1"/>
  <c r="G1955" i="1"/>
  <c r="E1955" i="1"/>
  <c r="D1955" i="1"/>
  <c r="F1955" i="1" s="1"/>
  <c r="G1954" i="1"/>
  <c r="E1954" i="1"/>
  <c r="D1954" i="1"/>
  <c r="G1953" i="1"/>
  <c r="E1953" i="1"/>
  <c r="D1953" i="1"/>
  <c r="F1953" i="1" s="1"/>
  <c r="G1952" i="1"/>
  <c r="F1952" i="1"/>
  <c r="E1952" i="1"/>
  <c r="D1952" i="1"/>
  <c r="G1951" i="1"/>
  <c r="F1951" i="1"/>
  <c r="E1951" i="1"/>
  <c r="D1951" i="1"/>
  <c r="G1950" i="1"/>
  <c r="E1950" i="1"/>
  <c r="D1950" i="1"/>
  <c r="G1949" i="1"/>
  <c r="E1949" i="1"/>
  <c r="D1949" i="1"/>
  <c r="F1949" i="1" s="1"/>
  <c r="G1948" i="1"/>
  <c r="E1948" i="1"/>
  <c r="D1948" i="1"/>
  <c r="F1948" i="1" s="1"/>
  <c r="G1947" i="1"/>
  <c r="E1947" i="1"/>
  <c r="D1947" i="1"/>
  <c r="F1947" i="1" s="1"/>
  <c r="G1946" i="1"/>
  <c r="E1946" i="1"/>
  <c r="D1946" i="1"/>
  <c r="G1945" i="1"/>
  <c r="E1945" i="1"/>
  <c r="D1945" i="1"/>
  <c r="F1945" i="1" s="1"/>
  <c r="G1944" i="1"/>
  <c r="F1944" i="1"/>
  <c r="E1944" i="1"/>
  <c r="D1944" i="1"/>
  <c r="G1943" i="1"/>
  <c r="F1943" i="1"/>
  <c r="E1943" i="1"/>
  <c r="D1943" i="1"/>
  <c r="G1942" i="1"/>
  <c r="E1942" i="1"/>
  <c r="D1942" i="1"/>
  <c r="G1941" i="1"/>
  <c r="E1941" i="1"/>
  <c r="D1941" i="1"/>
  <c r="F1941" i="1" s="1"/>
  <c r="G1940" i="1"/>
  <c r="E1940" i="1"/>
  <c r="D1940" i="1"/>
  <c r="F1940" i="1" s="1"/>
  <c r="G1939" i="1"/>
  <c r="E1939" i="1"/>
  <c r="D1939" i="1"/>
  <c r="F1939" i="1" s="1"/>
  <c r="G1938" i="1"/>
  <c r="E1938" i="1"/>
  <c r="D1938" i="1"/>
  <c r="G1937" i="1"/>
  <c r="E1937" i="1"/>
  <c r="D1937" i="1"/>
  <c r="F1937" i="1" s="1"/>
  <c r="G1936" i="1"/>
  <c r="F1936" i="1"/>
  <c r="E1936" i="1"/>
  <c r="D1936" i="1"/>
  <c r="G1935" i="1"/>
  <c r="F1935" i="1"/>
  <c r="E1935" i="1"/>
  <c r="D1935" i="1"/>
  <c r="G1934" i="1"/>
  <c r="E1934" i="1"/>
  <c r="D1934" i="1"/>
  <c r="G1933" i="1"/>
  <c r="E1933" i="1"/>
  <c r="D1933" i="1"/>
  <c r="F1933" i="1" s="1"/>
  <c r="G1932" i="1"/>
  <c r="E1932" i="1"/>
  <c r="D1932" i="1"/>
  <c r="F1932" i="1" s="1"/>
  <c r="G1931" i="1"/>
  <c r="E1931" i="1"/>
  <c r="D1931" i="1"/>
  <c r="F1931" i="1" s="1"/>
  <c r="G1930" i="1"/>
  <c r="E1930" i="1"/>
  <c r="D1930" i="1"/>
  <c r="G1929" i="1"/>
  <c r="E1929" i="1"/>
  <c r="D1929" i="1"/>
  <c r="F1929" i="1" s="1"/>
  <c r="G1928" i="1"/>
  <c r="F1928" i="1"/>
  <c r="E1928" i="1"/>
  <c r="D1928" i="1"/>
  <c r="G1927" i="1"/>
  <c r="F1927" i="1"/>
  <c r="E1927" i="1"/>
  <c r="D1927" i="1"/>
  <c r="G1926" i="1"/>
  <c r="E1926" i="1"/>
  <c r="D1926" i="1"/>
  <c r="G1925" i="1"/>
  <c r="E1925" i="1"/>
  <c r="D1925" i="1"/>
  <c r="F1925" i="1" s="1"/>
  <c r="G1924" i="1"/>
  <c r="E1924" i="1"/>
  <c r="D1924" i="1"/>
  <c r="F1924" i="1" s="1"/>
  <c r="G1923" i="1"/>
  <c r="E1923" i="1"/>
  <c r="D1923" i="1"/>
  <c r="F1923" i="1" s="1"/>
  <c r="G1922" i="1"/>
  <c r="E1922" i="1"/>
  <c r="D1922" i="1"/>
  <c r="G1921" i="1"/>
  <c r="E1921" i="1"/>
  <c r="D1921" i="1"/>
  <c r="F1921" i="1" s="1"/>
  <c r="G1920" i="1"/>
  <c r="F1920" i="1"/>
  <c r="E1920" i="1"/>
  <c r="D1920" i="1"/>
  <c r="G1919" i="1"/>
  <c r="F1919" i="1"/>
  <c r="E1919" i="1"/>
  <c r="D1919" i="1"/>
  <c r="G1918" i="1"/>
  <c r="E1918" i="1"/>
  <c r="D1918" i="1"/>
  <c r="G1917" i="1"/>
  <c r="E1917" i="1"/>
  <c r="D1917" i="1"/>
  <c r="F1917" i="1" s="1"/>
  <c r="G1916" i="1"/>
  <c r="E1916" i="1"/>
  <c r="D1916" i="1"/>
  <c r="F1916" i="1" s="1"/>
  <c r="G1915" i="1"/>
  <c r="E1915" i="1"/>
  <c r="D1915" i="1"/>
  <c r="F1915" i="1" s="1"/>
  <c r="G1914" i="1"/>
  <c r="E1914" i="1"/>
  <c r="D1914" i="1"/>
  <c r="G1913" i="1"/>
  <c r="E1913" i="1"/>
  <c r="D1913" i="1"/>
  <c r="F1913" i="1" s="1"/>
  <c r="G1912" i="1"/>
  <c r="F1912" i="1"/>
  <c r="E1912" i="1"/>
  <c r="D1912" i="1"/>
  <c r="G1911" i="1"/>
  <c r="F1911" i="1"/>
  <c r="E1911" i="1"/>
  <c r="D1911" i="1"/>
  <c r="G1910" i="1"/>
  <c r="E1910" i="1"/>
  <c r="D1910" i="1"/>
  <c r="G1909" i="1"/>
  <c r="E1909" i="1"/>
  <c r="D1909" i="1"/>
  <c r="F1909" i="1" s="1"/>
  <c r="G1908" i="1"/>
  <c r="E1908" i="1"/>
  <c r="D1908" i="1"/>
  <c r="F1908" i="1" s="1"/>
  <c r="G1907" i="1"/>
  <c r="E1907" i="1"/>
  <c r="D1907" i="1"/>
  <c r="F1907" i="1" s="1"/>
  <c r="G1906" i="1"/>
  <c r="E1906" i="1"/>
  <c r="D1906" i="1"/>
  <c r="G1905" i="1"/>
  <c r="E1905" i="1"/>
  <c r="D1905" i="1"/>
  <c r="F1905" i="1" s="1"/>
  <c r="G1904" i="1"/>
  <c r="F1904" i="1"/>
  <c r="E1904" i="1"/>
  <c r="D1904" i="1"/>
  <c r="G1903" i="1"/>
  <c r="F1903" i="1"/>
  <c r="E1903" i="1"/>
  <c r="D1903" i="1"/>
  <c r="G1902" i="1"/>
  <c r="E1902" i="1"/>
  <c r="D1902" i="1"/>
  <c r="G1901" i="1"/>
  <c r="E1901" i="1"/>
  <c r="D1901" i="1"/>
  <c r="F1901" i="1" s="1"/>
  <c r="G1900" i="1"/>
  <c r="E1900" i="1"/>
  <c r="D1900" i="1"/>
  <c r="F1900" i="1" s="1"/>
  <c r="G1899" i="1"/>
  <c r="E1899" i="1"/>
  <c r="D1899" i="1"/>
  <c r="F1899" i="1" s="1"/>
  <c r="G1898" i="1"/>
  <c r="E1898" i="1"/>
  <c r="D1898" i="1"/>
  <c r="G1897" i="1"/>
  <c r="E1897" i="1"/>
  <c r="D1897" i="1"/>
  <c r="F1897" i="1" s="1"/>
  <c r="G1896" i="1"/>
  <c r="F1896" i="1"/>
  <c r="E1896" i="1"/>
  <c r="D1896" i="1"/>
  <c r="G1895" i="1"/>
  <c r="F1895" i="1"/>
  <c r="E1895" i="1"/>
  <c r="D1895" i="1"/>
  <c r="G1894" i="1"/>
  <c r="E1894" i="1"/>
  <c r="D1894" i="1"/>
  <c r="G1893" i="1"/>
  <c r="E1893" i="1"/>
  <c r="D1893" i="1"/>
  <c r="F1893" i="1" s="1"/>
  <c r="G1892" i="1"/>
  <c r="E1892" i="1"/>
  <c r="D1892" i="1"/>
  <c r="F1892" i="1" s="1"/>
  <c r="G1891" i="1"/>
  <c r="E1891" i="1"/>
  <c r="D1891" i="1"/>
  <c r="F1891" i="1" s="1"/>
  <c r="G1890" i="1"/>
  <c r="E1890" i="1"/>
  <c r="D1890" i="1"/>
  <c r="G1889" i="1"/>
  <c r="E1889" i="1"/>
  <c r="D1889" i="1"/>
  <c r="F1889" i="1" s="1"/>
  <c r="G1888" i="1"/>
  <c r="F1888" i="1"/>
  <c r="E1888" i="1"/>
  <c r="D1888" i="1"/>
  <c r="G1887" i="1"/>
  <c r="F1887" i="1"/>
  <c r="E1887" i="1"/>
  <c r="D1887" i="1"/>
  <c r="G1886" i="1"/>
  <c r="E1886" i="1"/>
  <c r="D1886" i="1"/>
  <c r="G1885" i="1"/>
  <c r="E1885" i="1"/>
  <c r="D1885" i="1"/>
  <c r="F1885" i="1" s="1"/>
  <c r="G1884" i="1"/>
  <c r="E1884" i="1"/>
  <c r="D1884" i="1"/>
  <c r="F1884" i="1" s="1"/>
  <c r="G1883" i="1"/>
  <c r="E1883" i="1"/>
  <c r="D1883" i="1"/>
  <c r="F1883" i="1" s="1"/>
  <c r="G1882" i="1"/>
  <c r="E1882" i="1"/>
  <c r="D1882" i="1"/>
  <c r="G1881" i="1"/>
  <c r="E1881" i="1"/>
  <c r="D1881" i="1"/>
  <c r="F1881" i="1" s="1"/>
  <c r="G1880" i="1"/>
  <c r="F1880" i="1"/>
  <c r="E1880" i="1"/>
  <c r="D1880" i="1"/>
  <c r="G1879" i="1"/>
  <c r="F1879" i="1"/>
  <c r="E1879" i="1"/>
  <c r="D1879" i="1"/>
  <c r="G1878" i="1"/>
  <c r="E1878" i="1"/>
  <c r="D1878" i="1"/>
  <c r="G1877" i="1"/>
  <c r="E1877" i="1"/>
  <c r="D1877" i="1"/>
  <c r="F1877" i="1" s="1"/>
  <c r="G1876" i="1"/>
  <c r="E1876" i="1"/>
  <c r="D1876" i="1"/>
  <c r="F1876" i="1" s="1"/>
  <c r="G1875" i="1"/>
  <c r="E1875" i="1"/>
  <c r="D1875" i="1"/>
  <c r="F1875" i="1" s="1"/>
  <c r="G1874" i="1"/>
  <c r="E1874" i="1"/>
  <c r="D1874" i="1"/>
  <c r="G1873" i="1"/>
  <c r="E1873" i="1"/>
  <c r="D1873" i="1"/>
  <c r="F1873" i="1" s="1"/>
  <c r="G1872" i="1"/>
  <c r="F1872" i="1"/>
  <c r="E1872" i="1"/>
  <c r="D1872" i="1"/>
  <c r="G1871" i="1"/>
  <c r="F1871" i="1"/>
  <c r="E1871" i="1"/>
  <c r="D1871" i="1"/>
  <c r="G1870" i="1"/>
  <c r="E1870" i="1"/>
  <c r="D1870" i="1"/>
  <c r="G1869" i="1"/>
  <c r="E1869" i="1"/>
  <c r="D1869" i="1"/>
  <c r="F1869" i="1" s="1"/>
  <c r="G1868" i="1"/>
  <c r="E1868" i="1"/>
  <c r="D1868" i="1"/>
  <c r="F1868" i="1" s="1"/>
  <c r="G1867" i="1"/>
  <c r="E1867" i="1"/>
  <c r="D1867" i="1"/>
  <c r="F1867" i="1" s="1"/>
  <c r="G1866" i="1"/>
  <c r="E1866" i="1"/>
  <c r="D1866" i="1"/>
  <c r="G1865" i="1"/>
  <c r="E1865" i="1"/>
  <c r="D1865" i="1"/>
  <c r="F1865" i="1" s="1"/>
  <c r="G1864" i="1"/>
  <c r="F1864" i="1"/>
  <c r="E1864" i="1"/>
  <c r="D1864" i="1"/>
  <c r="G1863" i="1"/>
  <c r="F1863" i="1"/>
  <c r="E1863" i="1"/>
  <c r="D1863" i="1"/>
  <c r="G1862" i="1"/>
  <c r="E1862" i="1"/>
  <c r="D1862" i="1"/>
  <c r="G1861" i="1"/>
  <c r="E1861" i="1"/>
  <c r="D1861" i="1"/>
  <c r="F1861" i="1" s="1"/>
  <c r="G1860" i="1"/>
  <c r="E1860" i="1"/>
  <c r="D1860" i="1"/>
  <c r="F1860" i="1" s="1"/>
  <c r="G1859" i="1"/>
  <c r="E1859" i="1"/>
  <c r="D1859" i="1"/>
  <c r="F1859" i="1" s="1"/>
  <c r="G1858" i="1"/>
  <c r="E1858" i="1"/>
  <c r="D1858" i="1"/>
  <c r="G1857" i="1"/>
  <c r="E1857" i="1"/>
  <c r="D1857" i="1"/>
  <c r="F1857" i="1" s="1"/>
  <c r="G1856" i="1"/>
  <c r="F1856" i="1"/>
  <c r="E1856" i="1"/>
  <c r="D1856" i="1"/>
  <c r="G1855" i="1"/>
  <c r="F1855" i="1"/>
  <c r="E1855" i="1"/>
  <c r="D1855" i="1"/>
  <c r="G1854" i="1"/>
  <c r="E1854" i="1"/>
  <c r="D1854" i="1"/>
  <c r="G1853" i="1"/>
  <c r="E1853" i="1"/>
  <c r="D1853" i="1"/>
  <c r="F1853" i="1" s="1"/>
  <c r="G1852" i="1"/>
  <c r="E1852" i="1"/>
  <c r="D1852" i="1"/>
  <c r="F1852" i="1" s="1"/>
  <c r="G1851" i="1"/>
  <c r="E1851" i="1"/>
  <c r="D1851" i="1"/>
  <c r="F1851" i="1" s="1"/>
  <c r="G1850" i="1"/>
  <c r="E1850" i="1"/>
  <c r="D1850" i="1"/>
  <c r="G1849" i="1"/>
  <c r="E1849" i="1"/>
  <c r="D1849" i="1"/>
  <c r="F1849" i="1" s="1"/>
  <c r="G1848" i="1"/>
  <c r="F1848" i="1"/>
  <c r="E1848" i="1"/>
  <c r="D1848" i="1"/>
  <c r="G1847" i="1"/>
  <c r="F1847" i="1"/>
  <c r="E1847" i="1"/>
  <c r="D1847" i="1"/>
  <c r="G1846" i="1"/>
  <c r="E1846" i="1"/>
  <c r="D1846" i="1"/>
  <c r="G1845" i="1"/>
  <c r="E1845" i="1"/>
  <c r="D1845" i="1"/>
  <c r="F1845" i="1" s="1"/>
  <c r="G1844" i="1"/>
  <c r="E1844" i="1"/>
  <c r="D1844" i="1"/>
  <c r="F1844" i="1" s="1"/>
  <c r="G1843" i="1"/>
  <c r="E1843" i="1"/>
  <c r="D1843" i="1"/>
  <c r="F1843" i="1" s="1"/>
  <c r="G1842" i="1"/>
  <c r="E1842" i="1"/>
  <c r="D1842" i="1"/>
  <c r="G1841" i="1"/>
  <c r="E1841" i="1"/>
  <c r="D1841" i="1"/>
  <c r="F1841" i="1" s="1"/>
  <c r="G1840" i="1"/>
  <c r="F1840" i="1"/>
  <c r="E1840" i="1"/>
  <c r="D1840" i="1"/>
  <c r="G1839" i="1"/>
  <c r="F1839" i="1"/>
  <c r="E1839" i="1"/>
  <c r="D1839" i="1"/>
  <c r="G1838" i="1"/>
  <c r="E1838" i="1"/>
  <c r="D1838" i="1"/>
  <c r="G1837" i="1"/>
  <c r="E1837" i="1"/>
  <c r="D1837" i="1"/>
  <c r="F1837" i="1" s="1"/>
  <c r="G1836" i="1"/>
  <c r="E1836" i="1"/>
  <c r="D1836" i="1"/>
  <c r="F1836" i="1" s="1"/>
  <c r="G1835" i="1"/>
  <c r="E1835" i="1"/>
  <c r="D1835" i="1"/>
  <c r="F1835" i="1" s="1"/>
  <c r="G1834" i="1"/>
  <c r="E1834" i="1"/>
  <c r="D1834" i="1"/>
  <c r="G1833" i="1"/>
  <c r="E1833" i="1"/>
  <c r="D1833" i="1"/>
  <c r="F1833" i="1" s="1"/>
  <c r="G1832" i="1"/>
  <c r="F1832" i="1"/>
  <c r="E1832" i="1"/>
  <c r="D1832" i="1"/>
  <c r="G1831" i="1"/>
  <c r="F1831" i="1"/>
  <c r="E1831" i="1"/>
  <c r="D1831" i="1"/>
  <c r="G1830" i="1"/>
  <c r="E1830" i="1"/>
  <c r="D1830" i="1"/>
  <c r="G1829" i="1"/>
  <c r="E1829" i="1"/>
  <c r="D1829" i="1"/>
  <c r="F1829" i="1" s="1"/>
  <c r="G1828" i="1"/>
  <c r="E1828" i="1"/>
  <c r="D1828" i="1"/>
  <c r="F1828" i="1" s="1"/>
  <c r="G1827" i="1"/>
  <c r="E1827" i="1"/>
  <c r="D1827" i="1"/>
  <c r="F1827" i="1" s="1"/>
  <c r="G1826" i="1"/>
  <c r="E1826" i="1"/>
  <c r="D1826" i="1"/>
  <c r="G1825" i="1"/>
  <c r="E1825" i="1"/>
  <c r="D1825" i="1"/>
  <c r="F1825" i="1" s="1"/>
  <c r="G1824" i="1"/>
  <c r="F1824" i="1"/>
  <c r="E1824" i="1"/>
  <c r="D1824" i="1"/>
  <c r="G1823" i="1"/>
  <c r="F1823" i="1"/>
  <c r="E1823" i="1"/>
  <c r="D1823" i="1"/>
  <c r="G1822" i="1"/>
  <c r="E1822" i="1"/>
  <c r="D1822" i="1"/>
  <c r="G1821" i="1"/>
  <c r="E1821" i="1"/>
  <c r="D1821" i="1"/>
  <c r="F1821" i="1" s="1"/>
  <c r="G1820" i="1"/>
  <c r="E1820" i="1"/>
  <c r="D1820" i="1"/>
  <c r="F1820" i="1" s="1"/>
  <c r="G1819" i="1"/>
  <c r="E1819" i="1"/>
  <c r="D1819" i="1"/>
  <c r="F1819" i="1" s="1"/>
  <c r="G1818" i="1"/>
  <c r="E1818" i="1"/>
  <c r="D1818" i="1"/>
  <c r="G1817" i="1"/>
  <c r="E1817" i="1"/>
  <c r="D1817" i="1"/>
  <c r="F1817" i="1" s="1"/>
  <c r="G1816" i="1"/>
  <c r="F1816" i="1"/>
  <c r="E1816" i="1"/>
  <c r="D1816" i="1"/>
  <c r="G1815" i="1"/>
  <c r="F1815" i="1"/>
  <c r="E1815" i="1"/>
  <c r="D1815" i="1"/>
  <c r="G1814" i="1"/>
  <c r="E1814" i="1"/>
  <c r="D1814" i="1"/>
  <c r="G1813" i="1"/>
  <c r="E1813" i="1"/>
  <c r="D1813" i="1"/>
  <c r="F1813" i="1" s="1"/>
  <c r="G1812" i="1"/>
  <c r="E1812" i="1"/>
  <c r="D1812" i="1"/>
  <c r="F1812" i="1" s="1"/>
  <c r="G1811" i="1"/>
  <c r="E1811" i="1"/>
  <c r="D1811" i="1"/>
  <c r="F1811" i="1" s="1"/>
  <c r="G1810" i="1"/>
  <c r="E1810" i="1"/>
  <c r="D1810" i="1"/>
  <c r="G1809" i="1"/>
  <c r="E1809" i="1"/>
  <c r="D1809" i="1"/>
  <c r="F1809" i="1" s="1"/>
  <c r="G1808" i="1"/>
  <c r="F1808" i="1"/>
  <c r="E1808" i="1"/>
  <c r="D1808" i="1"/>
  <c r="G1807" i="1"/>
  <c r="F1807" i="1"/>
  <c r="E1807" i="1"/>
  <c r="D1807" i="1"/>
  <c r="G1806" i="1"/>
  <c r="E1806" i="1"/>
  <c r="D1806" i="1"/>
  <c r="G1805" i="1"/>
  <c r="E1805" i="1"/>
  <c r="D1805" i="1"/>
  <c r="F1805" i="1" s="1"/>
  <c r="G1804" i="1"/>
  <c r="E1804" i="1"/>
  <c r="D1804" i="1"/>
  <c r="F1804" i="1" s="1"/>
  <c r="G1803" i="1"/>
  <c r="E1803" i="1"/>
  <c r="D1803" i="1"/>
  <c r="F1803" i="1" s="1"/>
  <c r="G1802" i="1"/>
  <c r="E1802" i="1"/>
  <c r="D1802" i="1"/>
  <c r="G1801" i="1"/>
  <c r="E1801" i="1"/>
  <c r="D1801" i="1"/>
  <c r="F1801" i="1" s="1"/>
  <c r="G1800" i="1"/>
  <c r="F1800" i="1"/>
  <c r="E1800" i="1"/>
  <c r="D1800" i="1"/>
  <c r="G1799" i="1"/>
  <c r="F1799" i="1"/>
  <c r="E1799" i="1"/>
  <c r="D1799" i="1"/>
  <c r="G1798" i="1"/>
  <c r="E1798" i="1"/>
  <c r="D1798" i="1"/>
  <c r="G1797" i="1"/>
  <c r="E1797" i="1"/>
  <c r="D1797" i="1"/>
  <c r="F1797" i="1" s="1"/>
  <c r="G1796" i="1"/>
  <c r="E1796" i="1"/>
  <c r="D1796" i="1"/>
  <c r="F1796" i="1" s="1"/>
  <c r="G1795" i="1"/>
  <c r="E1795" i="1"/>
  <c r="D1795" i="1"/>
  <c r="F1795" i="1" s="1"/>
  <c r="G1794" i="1"/>
  <c r="E1794" i="1"/>
  <c r="D1794" i="1"/>
  <c r="G1793" i="1"/>
  <c r="E1793" i="1"/>
  <c r="D1793" i="1"/>
  <c r="F1793" i="1" s="1"/>
  <c r="G1792" i="1"/>
  <c r="F1792" i="1"/>
  <c r="E1792" i="1"/>
  <c r="D1792" i="1"/>
  <c r="G1791" i="1"/>
  <c r="F1791" i="1"/>
  <c r="E1791" i="1"/>
  <c r="D1791" i="1"/>
  <c r="G1790" i="1"/>
  <c r="E1790" i="1"/>
  <c r="D1790" i="1"/>
  <c r="G1789" i="1"/>
  <c r="E1789" i="1"/>
  <c r="D1789" i="1"/>
  <c r="F1789" i="1" s="1"/>
  <c r="G1788" i="1"/>
  <c r="E1788" i="1"/>
  <c r="D1788" i="1"/>
  <c r="F1788" i="1" s="1"/>
  <c r="G1787" i="1"/>
  <c r="E1787" i="1"/>
  <c r="D1787" i="1"/>
  <c r="F1787" i="1" s="1"/>
  <c r="G1786" i="1"/>
  <c r="E1786" i="1"/>
  <c r="D1786" i="1"/>
  <c r="G1785" i="1"/>
  <c r="E1785" i="1"/>
  <c r="D1785" i="1"/>
  <c r="F1785" i="1" s="1"/>
  <c r="G1784" i="1"/>
  <c r="F1784" i="1"/>
  <c r="E1784" i="1"/>
  <c r="D1784" i="1"/>
  <c r="G1783" i="1"/>
  <c r="F1783" i="1"/>
  <c r="E1783" i="1"/>
  <c r="D1783" i="1"/>
  <c r="G1782" i="1"/>
  <c r="E1782" i="1"/>
  <c r="D1782" i="1"/>
  <c r="G1781" i="1"/>
  <c r="E1781" i="1"/>
  <c r="D1781" i="1"/>
  <c r="F1781" i="1" s="1"/>
  <c r="G1780" i="1"/>
  <c r="E1780" i="1"/>
  <c r="D1780" i="1"/>
  <c r="F1780" i="1" s="1"/>
  <c r="G1779" i="1"/>
  <c r="E1779" i="1"/>
  <c r="D1779" i="1"/>
  <c r="F1779" i="1" s="1"/>
  <c r="G1778" i="1"/>
  <c r="E1778" i="1"/>
  <c r="D1778" i="1"/>
  <c r="G1777" i="1"/>
  <c r="E1777" i="1"/>
  <c r="D1777" i="1"/>
  <c r="F1777" i="1" s="1"/>
  <c r="G1776" i="1"/>
  <c r="F1776" i="1"/>
  <c r="E1776" i="1"/>
  <c r="D1776" i="1"/>
  <c r="G1775" i="1"/>
  <c r="F1775" i="1"/>
  <c r="E1775" i="1"/>
  <c r="D1775" i="1"/>
  <c r="G1774" i="1"/>
  <c r="E1774" i="1"/>
  <c r="D1774" i="1"/>
  <c r="G1773" i="1"/>
  <c r="E1773" i="1"/>
  <c r="D1773" i="1"/>
  <c r="F1773" i="1" s="1"/>
  <c r="G1772" i="1"/>
  <c r="E1772" i="1"/>
  <c r="D1772" i="1"/>
  <c r="F1772" i="1" s="1"/>
  <c r="G1771" i="1"/>
  <c r="E1771" i="1"/>
  <c r="D1771" i="1"/>
  <c r="F1771" i="1" s="1"/>
  <c r="G1770" i="1"/>
  <c r="E1770" i="1"/>
  <c r="D1770" i="1"/>
  <c r="G1769" i="1"/>
  <c r="E1769" i="1"/>
  <c r="D1769" i="1"/>
  <c r="F1769" i="1" s="1"/>
  <c r="G1768" i="1"/>
  <c r="F1768" i="1"/>
  <c r="E1768" i="1"/>
  <c r="D1768" i="1"/>
  <c r="G1767" i="1"/>
  <c r="E1767" i="1"/>
  <c r="F1767" i="1" s="1"/>
  <c r="D1767" i="1"/>
  <c r="G1766" i="1"/>
  <c r="E1766" i="1"/>
  <c r="D1766" i="1"/>
  <c r="F1766" i="1" s="1"/>
  <c r="G1765" i="1"/>
  <c r="E1765" i="1"/>
  <c r="D1765" i="1"/>
  <c r="G1764" i="1"/>
  <c r="E1764" i="1"/>
  <c r="D1764" i="1"/>
  <c r="F1764" i="1" s="1"/>
  <c r="G1763" i="1"/>
  <c r="E1763" i="1"/>
  <c r="D1763" i="1"/>
  <c r="G1762" i="1"/>
  <c r="E1762" i="1"/>
  <c r="D1762" i="1"/>
  <c r="F1762" i="1" s="1"/>
  <c r="G1761" i="1"/>
  <c r="E1761" i="1"/>
  <c r="D1761" i="1"/>
  <c r="G1760" i="1"/>
  <c r="E1760" i="1"/>
  <c r="F1760" i="1" s="1"/>
  <c r="D1760" i="1"/>
  <c r="G1759" i="1"/>
  <c r="E1759" i="1"/>
  <c r="F1759" i="1" s="1"/>
  <c r="H1759" i="1" s="1"/>
  <c r="D1759" i="1"/>
  <c r="G1758" i="1"/>
  <c r="E1758" i="1"/>
  <c r="D1758" i="1"/>
  <c r="F1758" i="1" s="1"/>
  <c r="G1757" i="1"/>
  <c r="E1757" i="1"/>
  <c r="D1757" i="1"/>
  <c r="G1756" i="1"/>
  <c r="E1756" i="1"/>
  <c r="D1756" i="1"/>
  <c r="F1756" i="1" s="1"/>
  <c r="G1755" i="1"/>
  <c r="F1755" i="1"/>
  <c r="E1755" i="1"/>
  <c r="D1755" i="1"/>
  <c r="G1754" i="1"/>
  <c r="E1754" i="1"/>
  <c r="D1754" i="1"/>
  <c r="G1753" i="1"/>
  <c r="E1753" i="1"/>
  <c r="D1753" i="1"/>
  <c r="G1752" i="1"/>
  <c r="E1752" i="1"/>
  <c r="D1752" i="1"/>
  <c r="F1752" i="1" s="1"/>
  <c r="G1751" i="1"/>
  <c r="E1751" i="1"/>
  <c r="D1751" i="1"/>
  <c r="F1751" i="1" s="1"/>
  <c r="G1750" i="1"/>
  <c r="E1750" i="1"/>
  <c r="D1750" i="1"/>
  <c r="F1750" i="1" s="1"/>
  <c r="G1749" i="1"/>
  <c r="E1749" i="1"/>
  <c r="D1749" i="1"/>
  <c r="G1748" i="1"/>
  <c r="E1748" i="1"/>
  <c r="F1748" i="1" s="1"/>
  <c r="D1748" i="1"/>
  <c r="G1747" i="1"/>
  <c r="E1747" i="1"/>
  <c r="F1747" i="1" s="1"/>
  <c r="D1747" i="1"/>
  <c r="G1746" i="1"/>
  <c r="E1746" i="1"/>
  <c r="D1746" i="1"/>
  <c r="F1746" i="1" s="1"/>
  <c r="G1745" i="1"/>
  <c r="E1745" i="1"/>
  <c r="D1745" i="1"/>
  <c r="G1744" i="1"/>
  <c r="E1744" i="1"/>
  <c r="D1744" i="1"/>
  <c r="F1744" i="1" s="1"/>
  <c r="G1743" i="1"/>
  <c r="E1743" i="1"/>
  <c r="D1743" i="1"/>
  <c r="F1743" i="1" s="1"/>
  <c r="G1742" i="1"/>
  <c r="E1742" i="1"/>
  <c r="D1742" i="1"/>
  <c r="F1742" i="1" s="1"/>
  <c r="G1741" i="1"/>
  <c r="E1741" i="1"/>
  <c r="D1741" i="1"/>
  <c r="G1740" i="1"/>
  <c r="E1740" i="1"/>
  <c r="F1740" i="1" s="1"/>
  <c r="D1740" i="1"/>
  <c r="G1739" i="1"/>
  <c r="E1739" i="1"/>
  <c r="D1739" i="1"/>
  <c r="F1739" i="1" s="1"/>
  <c r="G1738" i="1"/>
  <c r="E1738" i="1"/>
  <c r="D1738" i="1"/>
  <c r="G1737" i="1"/>
  <c r="E1737" i="1"/>
  <c r="D1737" i="1"/>
  <c r="G1736" i="1"/>
  <c r="E1736" i="1"/>
  <c r="D1736" i="1"/>
  <c r="F1736" i="1" s="1"/>
  <c r="G1735" i="1"/>
  <c r="F1735" i="1"/>
  <c r="E1735" i="1"/>
  <c r="D1735" i="1"/>
  <c r="G1734" i="1"/>
  <c r="E1734" i="1"/>
  <c r="D1734" i="1"/>
  <c r="F1734" i="1" s="1"/>
  <c r="G1733" i="1"/>
  <c r="E1733" i="1"/>
  <c r="D1733" i="1"/>
  <c r="G1732" i="1"/>
  <c r="E1732" i="1"/>
  <c r="D1732" i="1"/>
  <c r="F1732" i="1" s="1"/>
  <c r="G1731" i="1"/>
  <c r="E1731" i="1"/>
  <c r="D1731" i="1"/>
  <c r="F1731" i="1" s="1"/>
  <c r="H1731" i="1" s="1"/>
  <c r="G1730" i="1"/>
  <c r="E1730" i="1"/>
  <c r="D1730" i="1"/>
  <c r="F1730" i="1" s="1"/>
  <c r="G1729" i="1"/>
  <c r="E1729" i="1"/>
  <c r="D1729" i="1"/>
  <c r="G1728" i="1"/>
  <c r="F1728" i="1"/>
  <c r="E1728" i="1"/>
  <c r="D1728" i="1"/>
  <c r="G1727" i="1"/>
  <c r="F1727" i="1"/>
  <c r="E1727" i="1"/>
  <c r="D1727" i="1"/>
  <c r="G1726" i="1"/>
  <c r="E1726" i="1"/>
  <c r="D1726" i="1"/>
  <c r="F1726" i="1" s="1"/>
  <c r="G1725" i="1"/>
  <c r="E1725" i="1"/>
  <c r="D1725" i="1"/>
  <c r="G1724" i="1"/>
  <c r="E1724" i="1"/>
  <c r="D1724" i="1"/>
  <c r="F1724" i="1" s="1"/>
  <c r="G1723" i="1"/>
  <c r="E1723" i="1"/>
  <c r="D1723" i="1"/>
  <c r="F1723" i="1" s="1"/>
  <c r="G1722" i="1"/>
  <c r="E1722" i="1"/>
  <c r="D1722" i="1"/>
  <c r="F1722" i="1" s="1"/>
  <c r="G1721" i="1"/>
  <c r="E1721" i="1"/>
  <c r="D1721" i="1"/>
  <c r="G1720" i="1"/>
  <c r="F1720" i="1"/>
  <c r="E1720" i="1"/>
  <c r="D1720" i="1"/>
  <c r="G1719" i="1"/>
  <c r="E1719" i="1"/>
  <c r="D1719" i="1"/>
  <c r="G1718" i="1"/>
  <c r="E1718" i="1"/>
  <c r="D1718" i="1"/>
  <c r="F1718" i="1" s="1"/>
  <c r="G1717" i="1"/>
  <c r="E1717" i="1"/>
  <c r="D1717" i="1"/>
  <c r="G1716" i="1"/>
  <c r="E1716" i="1"/>
  <c r="F1716" i="1" s="1"/>
  <c r="D1716" i="1"/>
  <c r="G1715" i="1"/>
  <c r="E1715" i="1"/>
  <c r="F1715" i="1" s="1"/>
  <c r="H1715" i="1" s="1"/>
  <c r="D1715" i="1"/>
  <c r="G1714" i="1"/>
  <c r="E1714" i="1"/>
  <c r="D1714" i="1"/>
  <c r="F1714" i="1" s="1"/>
  <c r="G1713" i="1"/>
  <c r="E1713" i="1"/>
  <c r="D1713" i="1"/>
  <c r="G1712" i="1"/>
  <c r="E1712" i="1"/>
  <c r="D1712" i="1"/>
  <c r="F1712" i="1" s="1"/>
  <c r="G1711" i="1"/>
  <c r="E1711" i="1"/>
  <c r="D1711" i="1"/>
  <c r="G1710" i="1"/>
  <c r="E1710" i="1"/>
  <c r="D1710" i="1"/>
  <c r="F1710" i="1" s="1"/>
  <c r="G1709" i="1"/>
  <c r="E1709" i="1"/>
  <c r="D1709" i="1"/>
  <c r="G1708" i="1"/>
  <c r="E1708" i="1"/>
  <c r="F1708" i="1" s="1"/>
  <c r="D1708" i="1"/>
  <c r="G1707" i="1"/>
  <c r="E1707" i="1"/>
  <c r="D1707" i="1"/>
  <c r="F1707" i="1" s="1"/>
  <c r="G1706" i="1"/>
  <c r="E1706" i="1"/>
  <c r="D1706" i="1"/>
  <c r="G1705" i="1"/>
  <c r="E1705" i="1"/>
  <c r="D1705" i="1"/>
  <c r="G1704" i="1"/>
  <c r="F1704" i="1"/>
  <c r="E1704" i="1"/>
  <c r="D1704" i="1"/>
  <c r="G1703" i="1"/>
  <c r="F1703" i="1"/>
  <c r="E1703" i="1"/>
  <c r="D1703" i="1"/>
  <c r="G1702" i="1"/>
  <c r="E1702" i="1"/>
  <c r="D1702" i="1"/>
  <c r="G1701" i="1"/>
  <c r="E1701" i="1"/>
  <c r="D1701" i="1"/>
  <c r="G1700" i="1"/>
  <c r="E1700" i="1"/>
  <c r="D1700" i="1"/>
  <c r="G1699" i="1"/>
  <c r="E1699" i="1"/>
  <c r="D1699" i="1"/>
  <c r="F1699" i="1" s="1"/>
  <c r="G1698" i="1"/>
  <c r="E1698" i="1"/>
  <c r="D1698" i="1"/>
  <c r="F1698" i="1" s="1"/>
  <c r="G1697" i="1"/>
  <c r="E1697" i="1"/>
  <c r="D1697" i="1"/>
  <c r="G1696" i="1"/>
  <c r="F1696" i="1"/>
  <c r="E1696" i="1"/>
  <c r="D1696" i="1"/>
  <c r="G1695" i="1"/>
  <c r="F1695" i="1"/>
  <c r="E1695" i="1"/>
  <c r="D1695" i="1"/>
  <c r="G1694" i="1"/>
  <c r="E1694" i="1"/>
  <c r="D1694" i="1"/>
  <c r="G1693" i="1"/>
  <c r="E1693" i="1"/>
  <c r="D1693" i="1"/>
  <c r="G1692" i="1"/>
  <c r="E1692" i="1"/>
  <c r="D1692" i="1"/>
  <c r="F1692" i="1" s="1"/>
  <c r="G1691" i="1"/>
  <c r="E1691" i="1"/>
  <c r="D1691" i="1"/>
  <c r="F1691" i="1" s="1"/>
  <c r="G1690" i="1"/>
  <c r="E1690" i="1"/>
  <c r="D1690" i="1"/>
  <c r="F1690" i="1" s="1"/>
  <c r="G1689" i="1"/>
  <c r="E1689" i="1"/>
  <c r="D1689" i="1"/>
  <c r="G1688" i="1"/>
  <c r="E1688" i="1"/>
  <c r="D1688" i="1"/>
  <c r="F1688" i="1" s="1"/>
  <c r="G1687" i="1"/>
  <c r="E1687" i="1"/>
  <c r="D1687" i="1"/>
  <c r="F1687" i="1" s="1"/>
  <c r="H1687" i="1" s="1"/>
  <c r="G1686" i="1"/>
  <c r="E1686" i="1"/>
  <c r="D1686" i="1"/>
  <c r="F1686" i="1" s="1"/>
  <c r="G1685" i="1"/>
  <c r="E1685" i="1"/>
  <c r="D1685" i="1"/>
  <c r="G1684" i="1"/>
  <c r="F1684" i="1"/>
  <c r="E1684" i="1"/>
  <c r="D1684" i="1"/>
  <c r="G1683" i="1"/>
  <c r="F1683" i="1"/>
  <c r="H1683" i="1" s="1"/>
  <c r="E1683" i="1"/>
  <c r="D1683" i="1"/>
  <c r="G1682" i="1"/>
  <c r="E1682" i="1"/>
  <c r="D1682" i="1"/>
  <c r="F1682" i="1" s="1"/>
  <c r="G1681" i="1"/>
  <c r="E1681" i="1"/>
  <c r="D1681" i="1"/>
  <c r="G1680" i="1"/>
  <c r="E1680" i="1"/>
  <c r="D1680" i="1"/>
  <c r="G1679" i="1"/>
  <c r="E1679" i="1"/>
  <c r="D1679" i="1"/>
  <c r="G1678" i="1"/>
  <c r="E1678" i="1"/>
  <c r="D1678" i="1"/>
  <c r="F1678" i="1" s="1"/>
  <c r="G1677" i="1"/>
  <c r="E1677" i="1"/>
  <c r="D1677" i="1"/>
  <c r="G1676" i="1"/>
  <c r="F1676" i="1"/>
  <c r="E1676" i="1"/>
  <c r="D1676" i="1"/>
  <c r="G1675" i="1"/>
  <c r="E1675" i="1"/>
  <c r="D1675" i="1"/>
  <c r="F1675" i="1" s="1"/>
  <c r="G1674" i="1"/>
  <c r="E1674" i="1"/>
  <c r="D1674" i="1"/>
  <c r="G1673" i="1"/>
  <c r="E1673" i="1"/>
  <c r="D1673" i="1"/>
  <c r="G1672" i="1"/>
  <c r="F1672" i="1"/>
  <c r="E1672" i="1"/>
  <c r="D1672" i="1"/>
  <c r="G1671" i="1"/>
  <c r="F1671" i="1"/>
  <c r="E1671" i="1"/>
  <c r="D1671" i="1"/>
  <c r="G1670" i="1"/>
  <c r="E1670" i="1"/>
  <c r="D1670" i="1"/>
  <c r="G1669" i="1"/>
  <c r="E1669" i="1"/>
  <c r="D1669" i="1"/>
  <c r="G1668" i="1"/>
  <c r="E1668" i="1"/>
  <c r="D1668" i="1"/>
  <c r="F1668" i="1" s="1"/>
  <c r="G1667" i="1"/>
  <c r="E1667" i="1"/>
  <c r="D1667" i="1"/>
  <c r="G1666" i="1"/>
  <c r="E1666" i="1"/>
  <c r="D1666" i="1"/>
  <c r="F1666" i="1" s="1"/>
  <c r="G1665" i="1"/>
  <c r="E1665" i="1"/>
  <c r="D1665" i="1"/>
  <c r="G1664" i="1"/>
  <c r="E1664" i="1"/>
  <c r="F1664" i="1" s="1"/>
  <c r="D1664" i="1"/>
  <c r="G1663" i="1"/>
  <c r="E1663" i="1"/>
  <c r="F1663" i="1" s="1"/>
  <c r="H1663" i="1" s="1"/>
  <c r="D1663" i="1"/>
  <c r="G1662" i="1"/>
  <c r="E1662" i="1"/>
  <c r="F1662" i="1" s="1"/>
  <c r="H1662" i="1" s="1"/>
  <c r="D1662" i="1"/>
  <c r="G1661" i="1"/>
  <c r="E1661" i="1"/>
  <c r="D1661" i="1"/>
  <c r="G1660" i="1"/>
  <c r="F1660" i="1"/>
  <c r="E1660" i="1"/>
  <c r="D1660" i="1"/>
  <c r="G1659" i="1"/>
  <c r="F1659" i="1"/>
  <c r="E1659" i="1"/>
  <c r="D1659" i="1"/>
  <c r="G1658" i="1"/>
  <c r="E1658" i="1"/>
  <c r="D1658" i="1"/>
  <c r="F1658" i="1" s="1"/>
  <c r="H1658" i="1" s="1"/>
  <c r="G1657" i="1"/>
  <c r="E1657" i="1"/>
  <c r="D1657" i="1"/>
  <c r="G1656" i="1"/>
  <c r="F1656" i="1"/>
  <c r="E1656" i="1"/>
  <c r="D1656" i="1"/>
  <c r="G1655" i="1"/>
  <c r="E1655" i="1"/>
  <c r="D1655" i="1"/>
  <c r="F1655" i="1" s="1"/>
  <c r="G1654" i="1"/>
  <c r="E1654" i="1"/>
  <c r="D1654" i="1"/>
  <c r="F1654" i="1" s="1"/>
  <c r="H1654" i="1" s="1"/>
  <c r="G1653" i="1"/>
  <c r="E1653" i="1"/>
  <c r="D1653" i="1"/>
  <c r="G1652" i="1"/>
  <c r="F1652" i="1"/>
  <c r="E1652" i="1"/>
  <c r="D1652" i="1"/>
  <c r="G1651" i="1"/>
  <c r="E1651" i="1"/>
  <c r="D1651" i="1"/>
  <c r="F1651" i="1" s="1"/>
  <c r="G1650" i="1"/>
  <c r="E1650" i="1"/>
  <c r="D1650" i="1"/>
  <c r="F1650" i="1" s="1"/>
  <c r="H1650" i="1" s="1"/>
  <c r="G1649" i="1"/>
  <c r="E1649" i="1"/>
  <c r="D1649" i="1"/>
  <c r="G1648" i="1"/>
  <c r="F1648" i="1"/>
  <c r="E1648" i="1"/>
  <c r="D1648" i="1"/>
  <c r="G1647" i="1"/>
  <c r="E1647" i="1"/>
  <c r="D1647" i="1"/>
  <c r="F1647" i="1" s="1"/>
  <c r="G1646" i="1"/>
  <c r="E1646" i="1"/>
  <c r="D1646" i="1"/>
  <c r="F1646" i="1" s="1"/>
  <c r="H1646" i="1" s="1"/>
  <c r="G1645" i="1"/>
  <c r="E1645" i="1"/>
  <c r="D1645" i="1"/>
  <c r="G1644" i="1"/>
  <c r="F1644" i="1"/>
  <c r="E1644" i="1"/>
  <c r="D1644" i="1"/>
  <c r="G1643" i="1"/>
  <c r="E1643" i="1"/>
  <c r="D1643" i="1"/>
  <c r="F1643" i="1" s="1"/>
  <c r="G1642" i="1"/>
  <c r="E1642" i="1"/>
  <c r="D1642" i="1"/>
  <c r="F1642" i="1" s="1"/>
  <c r="H1642" i="1" s="1"/>
  <c r="G1641" i="1"/>
  <c r="E1641" i="1"/>
  <c r="D1641" i="1"/>
  <c r="G1640" i="1"/>
  <c r="F1640" i="1"/>
  <c r="E1640" i="1"/>
  <c r="D1640" i="1"/>
  <c r="G1639" i="1"/>
  <c r="E1639" i="1"/>
  <c r="D1639" i="1"/>
  <c r="F1639" i="1" s="1"/>
  <c r="G1638" i="1"/>
  <c r="E1638" i="1"/>
  <c r="D1638" i="1"/>
  <c r="F1638" i="1" s="1"/>
  <c r="H1638" i="1" s="1"/>
  <c r="G1637" i="1"/>
  <c r="E1637" i="1"/>
  <c r="D1637" i="1"/>
  <c r="G1636" i="1"/>
  <c r="E1636" i="1"/>
  <c r="D1636" i="1"/>
  <c r="G1635" i="1"/>
  <c r="F1635" i="1"/>
  <c r="E1635" i="1"/>
  <c r="D1635" i="1"/>
  <c r="G1634" i="1"/>
  <c r="F1634" i="1"/>
  <c r="E1634" i="1"/>
  <c r="D1634" i="1"/>
  <c r="G1633" i="1"/>
  <c r="E1633" i="1"/>
  <c r="D1633" i="1"/>
  <c r="G1632" i="1"/>
  <c r="E1632" i="1"/>
  <c r="D1632" i="1"/>
  <c r="G1631" i="1"/>
  <c r="F1631" i="1"/>
  <c r="H1631" i="1" s="1"/>
  <c r="E1631" i="1"/>
  <c r="D1631" i="1"/>
  <c r="G1630" i="1"/>
  <c r="F1630" i="1"/>
  <c r="H1630" i="1" s="1"/>
  <c r="E1630" i="1"/>
  <c r="D1630" i="1"/>
  <c r="G1629" i="1"/>
  <c r="E1629" i="1"/>
  <c r="D1629" i="1"/>
  <c r="G1628" i="1"/>
  <c r="E1628" i="1"/>
  <c r="D1628" i="1"/>
  <c r="G1627" i="1"/>
  <c r="E1627" i="1"/>
  <c r="D1627" i="1"/>
  <c r="F1627" i="1" s="1"/>
  <c r="H1627" i="1" s="1"/>
  <c r="G1626" i="1"/>
  <c r="E1626" i="1"/>
  <c r="D1626" i="1"/>
  <c r="F1626" i="1" s="1"/>
  <c r="H1626" i="1" s="1"/>
  <c r="G1625" i="1"/>
  <c r="E1625" i="1"/>
  <c r="D1625" i="1"/>
  <c r="G1624" i="1"/>
  <c r="E1624" i="1"/>
  <c r="D1624" i="1"/>
  <c r="G1623" i="1"/>
  <c r="E1623" i="1"/>
  <c r="F1623" i="1" s="1"/>
  <c r="H1623" i="1" s="1"/>
  <c r="D1623" i="1"/>
  <c r="G1622" i="1"/>
  <c r="E1622" i="1"/>
  <c r="F1622" i="1" s="1"/>
  <c r="H1622" i="1" s="1"/>
  <c r="D1622" i="1"/>
  <c r="G1621" i="1"/>
  <c r="E1621" i="1"/>
  <c r="D1621" i="1"/>
  <c r="G1620" i="1"/>
  <c r="E1620" i="1"/>
  <c r="D1620" i="1"/>
  <c r="G1619" i="1"/>
  <c r="E1619" i="1"/>
  <c r="D1619" i="1"/>
  <c r="F1619" i="1" s="1"/>
  <c r="G1618" i="1"/>
  <c r="E1618" i="1"/>
  <c r="D1618" i="1"/>
  <c r="F1618" i="1" s="1"/>
  <c r="H1618" i="1" s="1"/>
  <c r="G1617" i="1"/>
  <c r="E1617" i="1"/>
  <c r="D1617" i="1"/>
  <c r="G1616" i="1"/>
  <c r="E1616" i="1"/>
  <c r="D1616" i="1"/>
  <c r="G1615" i="1"/>
  <c r="E1615" i="1"/>
  <c r="D1615" i="1"/>
  <c r="F1615" i="1" s="1"/>
  <c r="G1614" i="1"/>
  <c r="E1614" i="1"/>
  <c r="D1614" i="1"/>
  <c r="F1614" i="1" s="1"/>
  <c r="H1614" i="1" s="1"/>
  <c r="G1613" i="1"/>
  <c r="E1613" i="1"/>
  <c r="D1613" i="1"/>
  <c r="G1612" i="1"/>
  <c r="E1612" i="1"/>
  <c r="D1612" i="1"/>
  <c r="G1611" i="1"/>
  <c r="E1611" i="1"/>
  <c r="F1611" i="1" s="1"/>
  <c r="H1611" i="1" s="1"/>
  <c r="D1611" i="1"/>
  <c r="G1610" i="1"/>
  <c r="E1610" i="1"/>
  <c r="F1610" i="1" s="1"/>
  <c r="H1610" i="1" s="1"/>
  <c r="D1610" i="1"/>
  <c r="G1609" i="1"/>
  <c r="E1609" i="1"/>
  <c r="D1609" i="1"/>
  <c r="G1608" i="1"/>
  <c r="E1608" i="1"/>
  <c r="D1608" i="1"/>
  <c r="G1607" i="1"/>
  <c r="E1607" i="1"/>
  <c r="D1607" i="1"/>
  <c r="F1607" i="1" s="1"/>
  <c r="H1607" i="1" s="1"/>
  <c r="G1606" i="1"/>
  <c r="E1606" i="1"/>
  <c r="D1606" i="1"/>
  <c r="F1606" i="1" s="1"/>
  <c r="H1606" i="1" s="1"/>
  <c r="G1605" i="1"/>
  <c r="E1605" i="1"/>
  <c r="D1605" i="1"/>
  <c r="G1604" i="1"/>
  <c r="E1604" i="1"/>
  <c r="D1604" i="1"/>
  <c r="G1603" i="1"/>
  <c r="F1603" i="1"/>
  <c r="H1603" i="1" s="1"/>
  <c r="E1603" i="1"/>
  <c r="D1603" i="1"/>
  <c r="G1602" i="1"/>
  <c r="F1602" i="1"/>
  <c r="H1602" i="1" s="1"/>
  <c r="E1602" i="1"/>
  <c r="D1602" i="1"/>
  <c r="G1601" i="1"/>
  <c r="E1601" i="1"/>
  <c r="D1601" i="1"/>
  <c r="G1600" i="1"/>
  <c r="E1600" i="1"/>
  <c r="D1600" i="1"/>
  <c r="G1599" i="1"/>
  <c r="E1599" i="1"/>
  <c r="D1599" i="1"/>
  <c r="F1599" i="1" s="1"/>
  <c r="H1599" i="1" s="1"/>
  <c r="G1598" i="1"/>
  <c r="E1598" i="1"/>
  <c r="D1598" i="1"/>
  <c r="F1598" i="1" s="1"/>
  <c r="G1597" i="1"/>
  <c r="E1597" i="1"/>
  <c r="D1597" i="1"/>
  <c r="G1596" i="1"/>
  <c r="E1596" i="1"/>
  <c r="D1596" i="1"/>
  <c r="G1595" i="1"/>
  <c r="E1595" i="1"/>
  <c r="F1595" i="1" s="1"/>
  <c r="H1595" i="1" s="1"/>
  <c r="D1595" i="1"/>
  <c r="G1594" i="1"/>
  <c r="E1594" i="1"/>
  <c r="D1594" i="1"/>
  <c r="F1594" i="1" s="1"/>
  <c r="G1593" i="1"/>
  <c r="E1593" i="1"/>
  <c r="D1593" i="1"/>
  <c r="G1592" i="1"/>
  <c r="E1592" i="1"/>
  <c r="D1592" i="1"/>
  <c r="G1591" i="1"/>
  <c r="F1591" i="1"/>
  <c r="H1591" i="1" s="1"/>
  <c r="E1591" i="1"/>
  <c r="D1591" i="1"/>
  <c r="G1590" i="1"/>
  <c r="E1590" i="1"/>
  <c r="D1590" i="1"/>
  <c r="G1589" i="1"/>
  <c r="E1589" i="1"/>
  <c r="D1589" i="1"/>
  <c r="G1588" i="1"/>
  <c r="E1588" i="1"/>
  <c r="D1588" i="1"/>
  <c r="G1587" i="1"/>
  <c r="E1587" i="1"/>
  <c r="D1587" i="1"/>
  <c r="F1587" i="1" s="1"/>
  <c r="H1587" i="1" s="1"/>
  <c r="G1586" i="1"/>
  <c r="E1586" i="1"/>
  <c r="D1586" i="1"/>
  <c r="F1586" i="1" s="1"/>
  <c r="G1585" i="1"/>
  <c r="E1585" i="1"/>
  <c r="D1585" i="1"/>
  <c r="G1584" i="1"/>
  <c r="E1584" i="1"/>
  <c r="F1584" i="1" s="1"/>
  <c r="D1584" i="1"/>
  <c r="G1583" i="1"/>
  <c r="E1583" i="1"/>
  <c r="F1583" i="1" s="1"/>
  <c r="H1583" i="1" s="1"/>
  <c r="D1583" i="1"/>
  <c r="G1582" i="1"/>
  <c r="E1582" i="1"/>
  <c r="D1582" i="1"/>
  <c r="F1582" i="1" s="1"/>
  <c r="G1581" i="1"/>
  <c r="E1581" i="1"/>
  <c r="D1581" i="1"/>
  <c r="G1580" i="1"/>
  <c r="E1580" i="1"/>
  <c r="D1580" i="1"/>
  <c r="F1580" i="1" s="1"/>
  <c r="G1579" i="1"/>
  <c r="E1579" i="1"/>
  <c r="D1579" i="1"/>
  <c r="F1579" i="1" s="1"/>
  <c r="H1579" i="1" s="1"/>
  <c r="G1578" i="1"/>
  <c r="E1578" i="1"/>
  <c r="D1578" i="1"/>
  <c r="F1578" i="1" s="1"/>
  <c r="G1577" i="1"/>
  <c r="E1577" i="1"/>
  <c r="D1577" i="1"/>
  <c r="G1576" i="1"/>
  <c r="E1576" i="1"/>
  <c r="F1576" i="1" s="1"/>
  <c r="D1576" i="1"/>
  <c r="G1575" i="1"/>
  <c r="E1575" i="1"/>
  <c r="F1575" i="1" s="1"/>
  <c r="H1575" i="1" s="1"/>
  <c r="D1575" i="1"/>
  <c r="G1574" i="1"/>
  <c r="E1574" i="1"/>
  <c r="D1574" i="1"/>
  <c r="F1574" i="1" s="1"/>
  <c r="G1573" i="1"/>
  <c r="E1573" i="1"/>
  <c r="D1573" i="1"/>
  <c r="G1572" i="1"/>
  <c r="E1572" i="1"/>
  <c r="D1572" i="1"/>
  <c r="F1572" i="1" s="1"/>
  <c r="G1571" i="1"/>
  <c r="E1571" i="1"/>
  <c r="D1571" i="1"/>
  <c r="F1571" i="1" s="1"/>
  <c r="H1571" i="1" s="1"/>
  <c r="G1570" i="1"/>
  <c r="E1570" i="1"/>
  <c r="D1570" i="1"/>
  <c r="F1570" i="1" s="1"/>
  <c r="G1569" i="1"/>
  <c r="E1569" i="1"/>
  <c r="D1569" i="1"/>
  <c r="G1568" i="1"/>
  <c r="E1568" i="1"/>
  <c r="F1568" i="1" s="1"/>
  <c r="D1568" i="1"/>
  <c r="G1567" i="1"/>
  <c r="E1567" i="1"/>
  <c r="F1567" i="1" s="1"/>
  <c r="H1567" i="1" s="1"/>
  <c r="D1567" i="1"/>
  <c r="G1566" i="1"/>
  <c r="E1566" i="1"/>
  <c r="D1566" i="1"/>
  <c r="F1566" i="1" s="1"/>
  <c r="G1565" i="1"/>
  <c r="E1565" i="1"/>
  <c r="D1565" i="1"/>
  <c r="G1564" i="1"/>
  <c r="E1564" i="1"/>
  <c r="D1564" i="1"/>
  <c r="F1564" i="1" s="1"/>
  <c r="G1563" i="1"/>
  <c r="E1563" i="1"/>
  <c r="D1563" i="1"/>
  <c r="F1563" i="1" s="1"/>
  <c r="H1563" i="1" s="1"/>
  <c r="G1562" i="1"/>
  <c r="E1562" i="1"/>
  <c r="D1562" i="1"/>
  <c r="F1562" i="1" s="1"/>
  <c r="G1561" i="1"/>
  <c r="E1561" i="1"/>
  <c r="D1561" i="1"/>
  <c r="G1560" i="1"/>
  <c r="E1560" i="1"/>
  <c r="F1560" i="1" s="1"/>
  <c r="D1560" i="1"/>
  <c r="G1559" i="1"/>
  <c r="E1559" i="1"/>
  <c r="F1559" i="1" s="1"/>
  <c r="H1559" i="1" s="1"/>
  <c r="D1559" i="1"/>
  <c r="G1558" i="1"/>
  <c r="E1558" i="1"/>
  <c r="D1558" i="1"/>
  <c r="F1558" i="1" s="1"/>
  <c r="G1557" i="1"/>
  <c r="E1557" i="1"/>
  <c r="D1557" i="1"/>
  <c r="G1556" i="1"/>
  <c r="E1556" i="1"/>
  <c r="D1556" i="1"/>
  <c r="F1556" i="1" s="1"/>
  <c r="G1555" i="1"/>
  <c r="E1555" i="1"/>
  <c r="D1555" i="1"/>
  <c r="F1555" i="1" s="1"/>
  <c r="H1555" i="1" s="1"/>
  <c r="G1554" i="1"/>
  <c r="E1554" i="1"/>
  <c r="D1554" i="1"/>
  <c r="F1554" i="1" s="1"/>
  <c r="G1553" i="1"/>
  <c r="E1553" i="1"/>
  <c r="D1553" i="1"/>
  <c r="G1552" i="1"/>
  <c r="E1552" i="1"/>
  <c r="F1552" i="1" s="1"/>
  <c r="D1552" i="1"/>
  <c r="G1551" i="1"/>
  <c r="E1551" i="1"/>
  <c r="F1551" i="1" s="1"/>
  <c r="H1551" i="1" s="1"/>
  <c r="D1551" i="1"/>
  <c r="G1550" i="1"/>
  <c r="E1550" i="1"/>
  <c r="D1550" i="1"/>
  <c r="F1550" i="1" s="1"/>
  <c r="G1549" i="1"/>
  <c r="E1549" i="1"/>
  <c r="D1549" i="1"/>
  <c r="G1548" i="1"/>
  <c r="E1548" i="1"/>
  <c r="D1548" i="1"/>
  <c r="F1548" i="1" s="1"/>
  <c r="G1547" i="1"/>
  <c r="E1547" i="1"/>
  <c r="D1547" i="1"/>
  <c r="F1547" i="1" s="1"/>
  <c r="H1547" i="1" s="1"/>
  <c r="G1546" i="1"/>
  <c r="E1546" i="1"/>
  <c r="D1546" i="1"/>
  <c r="F1546" i="1" s="1"/>
  <c r="G1545" i="1"/>
  <c r="E1545" i="1"/>
  <c r="D1545" i="1"/>
  <c r="G1544" i="1"/>
  <c r="E1544" i="1"/>
  <c r="F1544" i="1" s="1"/>
  <c r="D1544" i="1"/>
  <c r="G1543" i="1"/>
  <c r="E1543" i="1"/>
  <c r="F1543" i="1" s="1"/>
  <c r="H1543" i="1" s="1"/>
  <c r="D1543" i="1"/>
  <c r="G1542" i="1"/>
  <c r="E1542" i="1"/>
  <c r="D1542" i="1"/>
  <c r="F1542" i="1" s="1"/>
  <c r="G1541" i="1"/>
  <c r="E1541" i="1"/>
  <c r="D1541" i="1"/>
  <c r="G1540" i="1"/>
  <c r="E1540" i="1"/>
  <c r="D1540" i="1"/>
  <c r="F1540" i="1" s="1"/>
  <c r="G1539" i="1"/>
  <c r="E1539" i="1"/>
  <c r="D1539" i="1"/>
  <c r="F1539" i="1" s="1"/>
  <c r="H1539" i="1" s="1"/>
  <c r="G1538" i="1"/>
  <c r="E1538" i="1"/>
  <c r="D1538" i="1"/>
  <c r="F1538" i="1" s="1"/>
  <c r="G1537" i="1"/>
  <c r="E1537" i="1"/>
  <c r="D1537" i="1"/>
  <c r="G1536" i="1"/>
  <c r="E1536" i="1"/>
  <c r="F1536" i="1" s="1"/>
  <c r="D1536" i="1"/>
  <c r="G1535" i="1"/>
  <c r="E1535" i="1"/>
  <c r="F1535" i="1" s="1"/>
  <c r="H1535" i="1" s="1"/>
  <c r="D1535" i="1"/>
  <c r="G1534" i="1"/>
  <c r="E1534" i="1"/>
  <c r="D1534" i="1"/>
  <c r="F1534" i="1" s="1"/>
  <c r="G1533" i="1"/>
  <c r="E1533" i="1"/>
  <c r="D1533" i="1"/>
  <c r="G1532" i="1"/>
  <c r="E1532" i="1"/>
  <c r="D1532" i="1"/>
  <c r="F1532" i="1" s="1"/>
  <c r="G1531" i="1"/>
  <c r="E1531" i="1"/>
  <c r="D1531" i="1"/>
  <c r="F1531" i="1" s="1"/>
  <c r="H1531" i="1" s="1"/>
  <c r="G1530" i="1"/>
  <c r="E1530" i="1"/>
  <c r="D1530" i="1"/>
  <c r="F1530" i="1" s="1"/>
  <c r="G1529" i="1"/>
  <c r="E1529" i="1"/>
  <c r="D1529" i="1"/>
  <c r="G1528" i="1"/>
  <c r="E1528" i="1"/>
  <c r="F1528" i="1" s="1"/>
  <c r="D1528" i="1"/>
  <c r="G1527" i="1"/>
  <c r="E1527" i="1"/>
  <c r="F1527" i="1" s="1"/>
  <c r="H1527" i="1" s="1"/>
  <c r="D1527" i="1"/>
  <c r="G1526" i="1"/>
  <c r="E1526" i="1"/>
  <c r="D1526" i="1"/>
  <c r="F1526" i="1" s="1"/>
  <c r="G1525" i="1"/>
  <c r="E1525" i="1"/>
  <c r="D1525" i="1"/>
  <c r="G1524" i="1"/>
  <c r="E1524" i="1"/>
  <c r="D1524" i="1"/>
  <c r="F1524" i="1" s="1"/>
  <c r="G1523" i="1"/>
  <c r="E1523" i="1"/>
  <c r="D1523" i="1"/>
  <c r="F1523" i="1" s="1"/>
  <c r="H1523" i="1" s="1"/>
  <c r="G1522" i="1"/>
  <c r="E1522" i="1"/>
  <c r="D1522" i="1"/>
  <c r="F1522" i="1" s="1"/>
  <c r="G1521" i="1"/>
  <c r="E1521" i="1"/>
  <c r="D1521" i="1"/>
  <c r="G1520" i="1"/>
  <c r="E1520" i="1"/>
  <c r="F1520" i="1" s="1"/>
  <c r="D1520" i="1"/>
  <c r="G1519" i="1"/>
  <c r="E1519" i="1"/>
  <c r="F1519" i="1" s="1"/>
  <c r="H1519" i="1" s="1"/>
  <c r="D1519" i="1"/>
  <c r="G1518" i="1"/>
  <c r="E1518" i="1"/>
  <c r="D1518" i="1"/>
  <c r="F1518" i="1" s="1"/>
  <c r="G1517" i="1"/>
  <c r="E1517" i="1"/>
  <c r="D1517" i="1"/>
  <c r="G1516" i="1"/>
  <c r="E1516" i="1"/>
  <c r="D1516" i="1"/>
  <c r="F1516" i="1" s="1"/>
  <c r="G1515" i="1"/>
  <c r="E1515" i="1"/>
  <c r="D1515" i="1"/>
  <c r="F1515" i="1" s="1"/>
  <c r="H1515" i="1" s="1"/>
  <c r="G1514" i="1"/>
  <c r="E1514" i="1"/>
  <c r="D1514" i="1"/>
  <c r="F1514" i="1" s="1"/>
  <c r="G1513" i="1"/>
  <c r="E1513" i="1"/>
  <c r="D1513" i="1"/>
  <c r="G1512" i="1"/>
  <c r="E1512" i="1"/>
  <c r="F1512" i="1" s="1"/>
  <c r="D1512" i="1"/>
  <c r="G1511" i="1"/>
  <c r="E1511" i="1"/>
  <c r="F1511" i="1" s="1"/>
  <c r="H1511" i="1" s="1"/>
  <c r="D1511" i="1"/>
  <c r="G1510" i="1"/>
  <c r="E1510" i="1"/>
  <c r="D1510" i="1"/>
  <c r="F1510" i="1" s="1"/>
  <c r="G1509" i="1"/>
  <c r="E1509" i="1"/>
  <c r="D1509" i="1"/>
  <c r="G1508" i="1"/>
  <c r="E1508" i="1"/>
  <c r="D1508" i="1"/>
  <c r="F1508" i="1" s="1"/>
  <c r="G1507" i="1"/>
  <c r="E1507" i="1"/>
  <c r="D1507" i="1"/>
  <c r="F1507" i="1" s="1"/>
  <c r="H1507" i="1" s="1"/>
  <c r="G1506" i="1"/>
  <c r="E1506" i="1"/>
  <c r="D1506" i="1"/>
  <c r="F1506" i="1" s="1"/>
  <c r="G1505" i="1"/>
  <c r="E1505" i="1"/>
  <c r="D1505" i="1"/>
  <c r="G1504" i="1"/>
  <c r="E1504" i="1"/>
  <c r="F1504" i="1" s="1"/>
  <c r="D1504" i="1"/>
  <c r="G1503" i="1"/>
  <c r="E1503" i="1"/>
  <c r="F1503" i="1" s="1"/>
  <c r="H1503" i="1" s="1"/>
  <c r="D1503" i="1"/>
  <c r="G1502" i="1"/>
  <c r="E1502" i="1"/>
  <c r="D1502" i="1"/>
  <c r="F1502" i="1" s="1"/>
  <c r="G1501" i="1"/>
  <c r="E1501" i="1"/>
  <c r="D1501" i="1"/>
  <c r="G1500" i="1"/>
  <c r="E1500" i="1"/>
  <c r="D1500" i="1"/>
  <c r="F1500" i="1" s="1"/>
  <c r="G1499" i="1"/>
  <c r="E1499" i="1"/>
  <c r="D1499" i="1"/>
  <c r="F1499" i="1" s="1"/>
  <c r="H1499" i="1" s="1"/>
  <c r="G1498" i="1"/>
  <c r="E1498" i="1"/>
  <c r="D1498" i="1"/>
  <c r="F1498" i="1" s="1"/>
  <c r="G1497" i="1"/>
  <c r="E1497" i="1"/>
  <c r="D1497" i="1"/>
  <c r="G1496" i="1"/>
  <c r="E1496" i="1"/>
  <c r="F1496" i="1" s="1"/>
  <c r="D1496" i="1"/>
  <c r="G1495" i="1"/>
  <c r="E1495" i="1"/>
  <c r="F1495" i="1" s="1"/>
  <c r="H1495" i="1" s="1"/>
  <c r="D1495" i="1"/>
  <c r="G1494" i="1"/>
  <c r="E1494" i="1"/>
  <c r="D1494" i="1"/>
  <c r="F1494" i="1" s="1"/>
  <c r="G1493" i="1"/>
  <c r="E1493" i="1"/>
  <c r="D1493" i="1"/>
  <c r="G1492" i="1"/>
  <c r="E1492" i="1"/>
  <c r="D1492" i="1"/>
  <c r="F1492" i="1" s="1"/>
  <c r="G1491" i="1"/>
  <c r="E1491" i="1"/>
  <c r="D1491" i="1"/>
  <c r="F1491" i="1" s="1"/>
  <c r="H1491" i="1" s="1"/>
  <c r="G1490" i="1"/>
  <c r="E1490" i="1"/>
  <c r="D1490" i="1"/>
  <c r="F1490" i="1" s="1"/>
  <c r="G1489" i="1"/>
  <c r="E1489" i="1"/>
  <c r="D1489" i="1"/>
  <c r="G1488" i="1"/>
  <c r="E1488" i="1"/>
  <c r="F1488" i="1" s="1"/>
  <c r="D1488" i="1"/>
  <c r="G1487" i="1"/>
  <c r="E1487" i="1"/>
  <c r="F1487" i="1" s="1"/>
  <c r="H1487" i="1" s="1"/>
  <c r="D1487" i="1"/>
  <c r="G1486" i="1"/>
  <c r="E1486" i="1"/>
  <c r="D1486" i="1"/>
  <c r="F1486" i="1" s="1"/>
  <c r="G1485" i="1"/>
  <c r="E1485" i="1"/>
  <c r="D1485" i="1"/>
  <c r="G1484" i="1"/>
  <c r="E1484" i="1"/>
  <c r="D1484" i="1"/>
  <c r="F1484" i="1" s="1"/>
  <c r="G1483" i="1"/>
  <c r="E1483" i="1"/>
  <c r="D1483" i="1"/>
  <c r="F1483" i="1" s="1"/>
  <c r="H1483" i="1" s="1"/>
  <c r="G1482" i="1"/>
  <c r="E1482" i="1"/>
  <c r="D1482" i="1"/>
  <c r="F1482" i="1" s="1"/>
  <c r="G1481" i="1"/>
  <c r="E1481" i="1"/>
  <c r="D1481" i="1"/>
  <c r="G1480" i="1"/>
  <c r="E1480" i="1"/>
  <c r="F1480" i="1" s="1"/>
  <c r="D1480" i="1"/>
  <c r="G1479" i="1"/>
  <c r="E1479" i="1"/>
  <c r="F1479" i="1" s="1"/>
  <c r="H1479" i="1" s="1"/>
  <c r="D1479" i="1"/>
  <c r="G1478" i="1"/>
  <c r="E1478" i="1"/>
  <c r="D1478" i="1"/>
  <c r="F1478" i="1" s="1"/>
  <c r="G1477" i="1"/>
  <c r="E1477" i="1"/>
  <c r="D1477" i="1"/>
  <c r="G1476" i="1"/>
  <c r="E1476" i="1"/>
  <c r="D1476" i="1"/>
  <c r="F1476" i="1" s="1"/>
  <c r="G1475" i="1"/>
  <c r="E1475" i="1"/>
  <c r="D1475" i="1"/>
  <c r="F1475" i="1" s="1"/>
  <c r="H1475" i="1" s="1"/>
  <c r="G1474" i="1"/>
  <c r="E1474" i="1"/>
  <c r="D1474" i="1"/>
  <c r="F1474" i="1" s="1"/>
  <c r="G1473" i="1"/>
  <c r="E1473" i="1"/>
  <c r="D1473" i="1"/>
  <c r="G1472" i="1"/>
  <c r="E1472" i="1"/>
  <c r="F1472" i="1" s="1"/>
  <c r="D1472" i="1"/>
  <c r="G1471" i="1"/>
  <c r="E1471" i="1"/>
  <c r="F1471" i="1" s="1"/>
  <c r="H1471" i="1" s="1"/>
  <c r="D1471" i="1"/>
  <c r="G1470" i="1"/>
  <c r="E1470" i="1"/>
  <c r="D1470" i="1"/>
  <c r="F1470" i="1" s="1"/>
  <c r="G1469" i="1"/>
  <c r="E1469" i="1"/>
  <c r="D1469" i="1"/>
  <c r="G1468" i="1"/>
  <c r="E1468" i="1"/>
  <c r="D1468" i="1"/>
  <c r="F1468" i="1" s="1"/>
  <c r="G1467" i="1"/>
  <c r="E1467" i="1"/>
  <c r="D1467" i="1"/>
  <c r="F1467" i="1" s="1"/>
  <c r="H1467" i="1" s="1"/>
  <c r="G1466" i="1"/>
  <c r="E1466" i="1"/>
  <c r="D1466" i="1"/>
  <c r="F1466" i="1" s="1"/>
  <c r="G1465" i="1"/>
  <c r="E1465" i="1"/>
  <c r="D1465" i="1"/>
  <c r="G1464" i="1"/>
  <c r="E1464" i="1"/>
  <c r="F1464" i="1" s="1"/>
  <c r="D1464" i="1"/>
  <c r="G1463" i="1"/>
  <c r="E1463" i="1"/>
  <c r="F1463" i="1" s="1"/>
  <c r="H1463" i="1" s="1"/>
  <c r="D1463" i="1"/>
  <c r="G1462" i="1"/>
  <c r="E1462" i="1"/>
  <c r="D1462" i="1"/>
  <c r="F1462" i="1" s="1"/>
  <c r="G1461" i="1"/>
  <c r="E1461" i="1"/>
  <c r="D1461" i="1"/>
  <c r="G1460" i="1"/>
  <c r="E1460" i="1"/>
  <c r="D1460" i="1"/>
  <c r="F1460" i="1" s="1"/>
  <c r="G1459" i="1"/>
  <c r="E1459" i="1"/>
  <c r="D1459" i="1"/>
  <c r="F1459" i="1" s="1"/>
  <c r="H1459" i="1" s="1"/>
  <c r="G1458" i="1"/>
  <c r="E1458" i="1"/>
  <c r="D1458" i="1"/>
  <c r="F1458" i="1" s="1"/>
  <c r="G1457" i="1"/>
  <c r="E1457" i="1"/>
  <c r="D1457" i="1"/>
  <c r="G1456" i="1"/>
  <c r="E1456" i="1"/>
  <c r="F1456" i="1" s="1"/>
  <c r="D1456" i="1"/>
  <c r="G1455" i="1"/>
  <c r="E1455" i="1"/>
  <c r="F1455" i="1" s="1"/>
  <c r="H1455" i="1" s="1"/>
  <c r="D1455" i="1"/>
  <c r="G1454" i="1"/>
  <c r="E1454" i="1"/>
  <c r="D1454" i="1"/>
  <c r="F1454" i="1" s="1"/>
  <c r="G1453" i="1"/>
  <c r="E1453" i="1"/>
  <c r="D1453" i="1"/>
  <c r="G1452" i="1"/>
  <c r="E1452" i="1"/>
  <c r="D1452" i="1"/>
  <c r="F1452" i="1" s="1"/>
  <c r="G1451" i="1"/>
  <c r="E1451" i="1"/>
  <c r="D1451" i="1"/>
  <c r="F1451" i="1" s="1"/>
  <c r="H1451" i="1" s="1"/>
  <c r="G1450" i="1"/>
  <c r="E1450" i="1"/>
  <c r="D1450" i="1"/>
  <c r="F1450" i="1" s="1"/>
  <c r="G1449" i="1"/>
  <c r="E1449" i="1"/>
  <c r="D1449" i="1"/>
  <c r="G1448" i="1"/>
  <c r="E1448" i="1"/>
  <c r="F1448" i="1" s="1"/>
  <c r="D1448" i="1"/>
  <c r="G1447" i="1"/>
  <c r="E1447" i="1"/>
  <c r="F1447" i="1" s="1"/>
  <c r="H1447" i="1" s="1"/>
  <c r="D1447" i="1"/>
  <c r="G1446" i="1"/>
  <c r="E1446" i="1"/>
  <c r="D1446" i="1"/>
  <c r="F1446" i="1" s="1"/>
  <c r="G1445" i="1"/>
  <c r="E1445" i="1"/>
  <c r="D1445" i="1"/>
  <c r="G1444" i="1"/>
  <c r="E1444" i="1"/>
  <c r="D1444" i="1"/>
  <c r="F1444" i="1" s="1"/>
  <c r="G1443" i="1"/>
  <c r="E1443" i="1"/>
  <c r="D1443" i="1"/>
  <c r="F1443" i="1" s="1"/>
  <c r="H1443" i="1" s="1"/>
  <c r="G1442" i="1"/>
  <c r="E1442" i="1"/>
  <c r="D1442" i="1"/>
  <c r="F1442" i="1" s="1"/>
  <c r="G1441" i="1"/>
  <c r="E1441" i="1"/>
  <c r="D1441" i="1"/>
  <c r="G1440" i="1"/>
  <c r="E1440" i="1"/>
  <c r="F1440" i="1" s="1"/>
  <c r="D1440" i="1"/>
  <c r="G1439" i="1"/>
  <c r="E1439" i="1"/>
  <c r="F1439" i="1" s="1"/>
  <c r="H1439" i="1" s="1"/>
  <c r="D1439" i="1"/>
  <c r="G1438" i="1"/>
  <c r="E1438" i="1"/>
  <c r="D1438" i="1"/>
  <c r="F1438" i="1" s="1"/>
  <c r="G1437" i="1"/>
  <c r="E1437" i="1"/>
  <c r="D1437" i="1"/>
  <c r="G1436" i="1"/>
  <c r="E1436" i="1"/>
  <c r="D1436" i="1"/>
  <c r="F1436" i="1" s="1"/>
  <c r="G1435" i="1"/>
  <c r="E1435" i="1"/>
  <c r="D1435" i="1"/>
  <c r="F1435" i="1" s="1"/>
  <c r="H1435" i="1" s="1"/>
  <c r="G1434" i="1"/>
  <c r="E1434" i="1"/>
  <c r="D1434" i="1"/>
  <c r="F1434" i="1" s="1"/>
  <c r="G1433" i="1"/>
  <c r="E1433" i="1"/>
  <c r="D1433" i="1"/>
  <c r="G1432" i="1"/>
  <c r="E1432" i="1"/>
  <c r="F1432" i="1" s="1"/>
  <c r="D1432" i="1"/>
  <c r="G1431" i="1"/>
  <c r="E1431" i="1"/>
  <c r="F1431" i="1" s="1"/>
  <c r="H1431" i="1" s="1"/>
  <c r="D1431" i="1"/>
  <c r="G1430" i="1"/>
  <c r="E1430" i="1"/>
  <c r="D1430" i="1"/>
  <c r="F1430" i="1" s="1"/>
  <c r="G1429" i="1"/>
  <c r="E1429" i="1"/>
  <c r="D1429" i="1"/>
  <c r="G1428" i="1"/>
  <c r="E1428" i="1"/>
  <c r="D1428" i="1"/>
  <c r="F1428" i="1" s="1"/>
  <c r="G1427" i="1"/>
  <c r="E1427" i="1"/>
  <c r="D1427" i="1"/>
  <c r="F1427" i="1" s="1"/>
  <c r="H1427" i="1" s="1"/>
  <c r="G1426" i="1"/>
  <c r="E1426" i="1"/>
  <c r="D1426" i="1"/>
  <c r="F1426" i="1" s="1"/>
  <c r="G1425" i="1"/>
  <c r="E1425" i="1"/>
  <c r="D1425" i="1"/>
  <c r="G1424" i="1"/>
  <c r="E1424" i="1"/>
  <c r="F1424" i="1" s="1"/>
  <c r="D1424" i="1"/>
  <c r="G1423" i="1"/>
  <c r="E1423" i="1"/>
  <c r="F1423" i="1" s="1"/>
  <c r="H1423" i="1" s="1"/>
  <c r="D1423" i="1"/>
  <c r="G1422" i="1"/>
  <c r="E1422" i="1"/>
  <c r="D1422" i="1"/>
  <c r="F1422" i="1" s="1"/>
  <c r="G1421" i="1"/>
  <c r="E1421" i="1"/>
  <c r="D1421" i="1"/>
  <c r="G1420" i="1"/>
  <c r="E1420" i="1"/>
  <c r="D1420" i="1"/>
  <c r="F1420" i="1" s="1"/>
  <c r="G1419" i="1"/>
  <c r="E1419" i="1"/>
  <c r="D1419" i="1"/>
  <c r="F1419" i="1" s="1"/>
  <c r="H1419" i="1" s="1"/>
  <c r="G1418" i="1"/>
  <c r="E1418" i="1"/>
  <c r="D1418" i="1"/>
  <c r="F1418" i="1" s="1"/>
  <c r="G1417" i="1"/>
  <c r="E1417" i="1"/>
  <c r="D1417" i="1"/>
  <c r="G1416" i="1"/>
  <c r="E1416" i="1"/>
  <c r="F1416" i="1" s="1"/>
  <c r="D1416" i="1"/>
  <c r="G1415" i="1"/>
  <c r="E1415" i="1"/>
  <c r="F1415" i="1" s="1"/>
  <c r="H1415" i="1" s="1"/>
  <c r="D1415" i="1"/>
  <c r="G1414" i="1"/>
  <c r="E1414" i="1"/>
  <c r="D1414" i="1"/>
  <c r="F1414" i="1" s="1"/>
  <c r="G1413" i="1"/>
  <c r="E1413" i="1"/>
  <c r="D1413" i="1"/>
  <c r="G1412" i="1"/>
  <c r="E1412" i="1"/>
  <c r="D1412" i="1"/>
  <c r="F1412" i="1" s="1"/>
  <c r="G1411" i="1"/>
  <c r="E1411" i="1"/>
  <c r="D1411" i="1"/>
  <c r="F1411" i="1" s="1"/>
  <c r="H1411" i="1" s="1"/>
  <c r="G1410" i="1"/>
  <c r="E1410" i="1"/>
  <c r="D1410" i="1"/>
  <c r="F1410" i="1" s="1"/>
  <c r="G1409" i="1"/>
  <c r="E1409" i="1"/>
  <c r="D1409" i="1"/>
  <c r="G1408" i="1"/>
  <c r="E1408" i="1"/>
  <c r="F1408" i="1" s="1"/>
  <c r="D1408" i="1"/>
  <c r="G1407" i="1"/>
  <c r="E1407" i="1"/>
  <c r="F1407" i="1" s="1"/>
  <c r="H1407" i="1" s="1"/>
  <c r="D1407" i="1"/>
  <c r="G1406" i="1"/>
  <c r="E1406" i="1"/>
  <c r="D1406" i="1"/>
  <c r="F1406" i="1" s="1"/>
  <c r="G1405" i="1"/>
  <c r="E1405" i="1"/>
  <c r="D1405" i="1"/>
  <c r="G1404" i="1"/>
  <c r="E1404" i="1"/>
  <c r="D1404" i="1"/>
  <c r="F1404" i="1" s="1"/>
  <c r="G1403" i="1"/>
  <c r="E1403" i="1"/>
  <c r="D1403" i="1"/>
  <c r="F1403" i="1" s="1"/>
  <c r="H1403" i="1" s="1"/>
  <c r="G1402" i="1"/>
  <c r="E1402" i="1"/>
  <c r="D1402" i="1"/>
  <c r="F1402" i="1" s="1"/>
  <c r="G1401" i="1"/>
  <c r="E1401" i="1"/>
  <c r="D1401" i="1"/>
  <c r="G1400" i="1"/>
  <c r="E1400" i="1"/>
  <c r="F1400" i="1" s="1"/>
  <c r="D1400" i="1"/>
  <c r="G1399" i="1"/>
  <c r="E1399" i="1"/>
  <c r="F1399" i="1" s="1"/>
  <c r="H1399" i="1" s="1"/>
  <c r="D1399" i="1"/>
  <c r="G1398" i="1"/>
  <c r="E1398" i="1"/>
  <c r="D1398" i="1"/>
  <c r="F1398" i="1" s="1"/>
  <c r="G1397" i="1"/>
  <c r="E1397" i="1"/>
  <c r="D1397" i="1"/>
  <c r="G1396" i="1"/>
  <c r="E1396" i="1"/>
  <c r="D1396" i="1"/>
  <c r="F1396" i="1" s="1"/>
  <c r="G1395" i="1"/>
  <c r="E1395" i="1"/>
  <c r="D1395" i="1"/>
  <c r="F1395" i="1" s="1"/>
  <c r="H1395" i="1" s="1"/>
  <c r="G1394" i="1"/>
  <c r="E1394" i="1"/>
  <c r="D1394" i="1"/>
  <c r="F1394" i="1" s="1"/>
  <c r="G1393" i="1"/>
  <c r="E1393" i="1"/>
  <c r="D1393" i="1"/>
  <c r="G1392" i="1"/>
  <c r="E1392" i="1"/>
  <c r="F1392" i="1" s="1"/>
  <c r="D1392" i="1"/>
  <c r="G1391" i="1"/>
  <c r="E1391" i="1"/>
  <c r="F1391" i="1" s="1"/>
  <c r="H1391" i="1" s="1"/>
  <c r="D1391" i="1"/>
  <c r="G1390" i="1"/>
  <c r="E1390" i="1"/>
  <c r="D1390" i="1"/>
  <c r="F1390" i="1" s="1"/>
  <c r="G1389" i="1"/>
  <c r="E1389" i="1"/>
  <c r="D1389" i="1"/>
  <c r="G1388" i="1"/>
  <c r="E1388" i="1"/>
  <c r="D1388" i="1"/>
  <c r="F1388" i="1" s="1"/>
  <c r="G1387" i="1"/>
  <c r="E1387" i="1"/>
  <c r="D1387" i="1"/>
  <c r="F1387" i="1" s="1"/>
  <c r="H1387" i="1" s="1"/>
  <c r="G1386" i="1"/>
  <c r="E1386" i="1"/>
  <c r="D1386" i="1"/>
  <c r="F1386" i="1" s="1"/>
  <c r="G1385" i="1"/>
  <c r="E1385" i="1"/>
  <c r="D1385" i="1"/>
  <c r="G1384" i="1"/>
  <c r="F1384" i="1"/>
  <c r="E1384" i="1"/>
  <c r="D1384" i="1"/>
  <c r="G1383" i="1"/>
  <c r="F1383" i="1"/>
  <c r="H1383" i="1" s="1"/>
  <c r="E1383" i="1"/>
  <c r="D1383" i="1"/>
  <c r="G1382" i="1"/>
  <c r="E1382" i="1"/>
  <c r="D1382" i="1"/>
  <c r="G1381" i="1"/>
  <c r="E1381" i="1"/>
  <c r="D1381" i="1"/>
  <c r="G1380" i="1"/>
  <c r="E1380" i="1"/>
  <c r="D1380" i="1"/>
  <c r="F1380" i="1" s="1"/>
  <c r="G1379" i="1"/>
  <c r="E1379" i="1"/>
  <c r="D1379" i="1"/>
  <c r="F1379" i="1" s="1"/>
  <c r="H1379" i="1" s="1"/>
  <c r="G1378" i="1"/>
  <c r="E1378" i="1"/>
  <c r="D1378" i="1"/>
  <c r="F1378" i="1" s="1"/>
  <c r="G1377" i="1"/>
  <c r="E1377" i="1"/>
  <c r="D1377" i="1"/>
  <c r="G1376" i="1"/>
  <c r="F1376" i="1"/>
  <c r="E1376" i="1"/>
  <c r="D1376" i="1"/>
  <c r="G1375" i="1"/>
  <c r="F1375" i="1"/>
  <c r="H1375" i="1" s="1"/>
  <c r="E1375" i="1"/>
  <c r="D1375" i="1"/>
  <c r="G1374" i="1"/>
  <c r="E1374" i="1"/>
  <c r="D1374" i="1"/>
  <c r="G1373" i="1"/>
  <c r="E1373" i="1"/>
  <c r="D1373" i="1"/>
  <c r="G1372" i="1"/>
  <c r="E1372" i="1"/>
  <c r="D1372" i="1"/>
  <c r="F1372" i="1" s="1"/>
  <c r="G1371" i="1"/>
  <c r="E1371" i="1"/>
  <c r="D1371" i="1"/>
  <c r="F1371" i="1" s="1"/>
  <c r="H1371" i="1" s="1"/>
  <c r="G1370" i="1"/>
  <c r="E1370" i="1"/>
  <c r="D1370" i="1"/>
  <c r="F1370" i="1" s="1"/>
  <c r="G1369" i="1"/>
  <c r="E1369" i="1"/>
  <c r="D1369" i="1"/>
  <c r="G1368" i="1"/>
  <c r="F1368" i="1"/>
  <c r="E1368" i="1"/>
  <c r="D1368" i="1"/>
  <c r="G1367" i="1"/>
  <c r="F1367" i="1"/>
  <c r="H1367" i="1" s="1"/>
  <c r="E1367" i="1"/>
  <c r="D1367" i="1"/>
  <c r="G1366" i="1"/>
  <c r="E1366" i="1"/>
  <c r="D1366" i="1"/>
  <c r="G1365" i="1"/>
  <c r="E1365" i="1"/>
  <c r="D1365" i="1"/>
  <c r="G1364" i="1"/>
  <c r="E1364" i="1"/>
  <c r="D1364" i="1"/>
  <c r="F1364" i="1" s="1"/>
  <c r="G1363" i="1"/>
  <c r="E1363" i="1"/>
  <c r="D1363" i="1"/>
  <c r="F1363" i="1" s="1"/>
  <c r="H1363" i="1" s="1"/>
  <c r="G1362" i="1"/>
  <c r="E1362" i="1"/>
  <c r="D1362" i="1"/>
  <c r="F1362" i="1" s="1"/>
  <c r="G1361" i="1"/>
  <c r="E1361" i="1"/>
  <c r="D1361" i="1"/>
  <c r="G1360" i="1"/>
  <c r="F1360" i="1"/>
  <c r="E1360" i="1"/>
  <c r="D1360" i="1"/>
  <c r="G1359" i="1"/>
  <c r="F1359" i="1"/>
  <c r="H1359" i="1" s="1"/>
  <c r="E1359" i="1"/>
  <c r="D1359" i="1"/>
  <c r="G1358" i="1"/>
  <c r="E1358" i="1"/>
  <c r="D1358" i="1"/>
  <c r="G1357" i="1"/>
  <c r="E1357" i="1"/>
  <c r="D1357" i="1"/>
  <c r="G1356" i="1"/>
  <c r="E1356" i="1"/>
  <c r="D1356" i="1"/>
  <c r="F1356" i="1" s="1"/>
  <c r="G1355" i="1"/>
  <c r="E1355" i="1"/>
  <c r="D1355" i="1"/>
  <c r="F1355" i="1" s="1"/>
  <c r="H1355" i="1" s="1"/>
  <c r="G1354" i="1"/>
  <c r="E1354" i="1"/>
  <c r="D1354" i="1"/>
  <c r="G1353" i="1"/>
  <c r="E1353" i="1"/>
  <c r="D1353" i="1"/>
  <c r="G1352" i="1"/>
  <c r="F1352" i="1"/>
  <c r="E1352" i="1"/>
  <c r="D1352" i="1"/>
  <c r="G1351" i="1"/>
  <c r="F1351" i="1"/>
  <c r="H1351" i="1" s="1"/>
  <c r="E1351" i="1"/>
  <c r="D1351" i="1"/>
  <c r="G1350" i="1"/>
  <c r="E1350" i="1"/>
  <c r="D1350" i="1"/>
  <c r="G1349" i="1"/>
  <c r="E1349" i="1"/>
  <c r="D1349" i="1"/>
  <c r="G1348" i="1"/>
  <c r="E1348" i="1"/>
  <c r="D1348" i="1"/>
  <c r="F1348" i="1" s="1"/>
  <c r="G1347" i="1"/>
  <c r="E1347" i="1"/>
  <c r="D1347" i="1"/>
  <c r="F1347" i="1" s="1"/>
  <c r="H1347" i="1" s="1"/>
  <c r="G1346" i="1"/>
  <c r="E1346" i="1"/>
  <c r="D1346" i="1"/>
  <c r="G1345" i="1"/>
  <c r="E1345" i="1"/>
  <c r="D1345" i="1"/>
  <c r="G1344" i="1"/>
  <c r="F1344" i="1"/>
  <c r="E1344" i="1"/>
  <c r="D1344" i="1"/>
  <c r="G1343" i="1"/>
  <c r="F1343" i="1"/>
  <c r="H1343" i="1" s="1"/>
  <c r="E1343" i="1"/>
  <c r="D1343" i="1"/>
  <c r="G1342" i="1"/>
  <c r="E1342" i="1"/>
  <c r="D1342" i="1"/>
  <c r="F1342" i="1" s="1"/>
  <c r="G1341" i="1"/>
  <c r="E1341" i="1"/>
  <c r="D1341" i="1"/>
  <c r="G1340" i="1"/>
  <c r="E1340" i="1"/>
  <c r="D1340" i="1"/>
  <c r="F1340" i="1" s="1"/>
  <c r="G1339" i="1"/>
  <c r="E1339" i="1"/>
  <c r="D1339" i="1"/>
  <c r="F1339" i="1" s="1"/>
  <c r="H1339" i="1" s="1"/>
  <c r="G1338" i="1"/>
  <c r="E1338" i="1"/>
  <c r="D1338" i="1"/>
  <c r="G1337" i="1"/>
  <c r="E1337" i="1"/>
  <c r="D1337" i="1"/>
  <c r="G1336" i="1"/>
  <c r="E1336" i="1"/>
  <c r="F1336" i="1" s="1"/>
  <c r="D1336" i="1"/>
  <c r="G1335" i="1"/>
  <c r="E1335" i="1"/>
  <c r="F1335" i="1" s="1"/>
  <c r="H1335" i="1" s="1"/>
  <c r="D1335" i="1"/>
  <c r="G1334" i="1"/>
  <c r="E1334" i="1"/>
  <c r="D1334" i="1"/>
  <c r="F1334" i="1" s="1"/>
  <c r="G1333" i="1"/>
  <c r="E1333" i="1"/>
  <c r="D1333" i="1"/>
  <c r="G1332" i="1"/>
  <c r="E1332" i="1"/>
  <c r="D1332" i="1"/>
  <c r="F1332" i="1" s="1"/>
  <c r="G1331" i="1"/>
  <c r="E1331" i="1"/>
  <c r="D1331" i="1"/>
  <c r="F1331" i="1" s="1"/>
  <c r="H1331" i="1" s="1"/>
  <c r="G1330" i="1"/>
  <c r="E1330" i="1"/>
  <c r="D1330" i="1"/>
  <c r="G1329" i="1"/>
  <c r="E1329" i="1"/>
  <c r="D1329" i="1"/>
  <c r="G1328" i="1"/>
  <c r="E1328" i="1"/>
  <c r="F1328" i="1" s="1"/>
  <c r="D1328" i="1"/>
  <c r="G1327" i="1"/>
  <c r="E1327" i="1"/>
  <c r="F1327" i="1" s="1"/>
  <c r="H1327" i="1" s="1"/>
  <c r="D1327" i="1"/>
  <c r="G1326" i="1"/>
  <c r="E1326" i="1"/>
  <c r="D1326" i="1"/>
  <c r="F1326" i="1" s="1"/>
  <c r="G1325" i="1"/>
  <c r="E1325" i="1"/>
  <c r="D1325" i="1"/>
  <c r="G1324" i="1"/>
  <c r="E1324" i="1"/>
  <c r="D1324" i="1"/>
  <c r="F1324" i="1" s="1"/>
  <c r="G1323" i="1"/>
  <c r="E1323" i="1"/>
  <c r="D1323" i="1"/>
  <c r="F1323" i="1" s="1"/>
  <c r="H1323" i="1" s="1"/>
  <c r="G1322" i="1"/>
  <c r="E1322" i="1"/>
  <c r="D1322" i="1"/>
  <c r="G1321" i="1"/>
  <c r="E1321" i="1"/>
  <c r="D1321" i="1"/>
  <c r="G1320" i="1"/>
  <c r="F1320" i="1"/>
  <c r="E1320" i="1"/>
  <c r="D1320" i="1"/>
  <c r="G1319" i="1"/>
  <c r="F1319" i="1"/>
  <c r="H1319" i="1" s="1"/>
  <c r="E1319" i="1"/>
  <c r="D1319" i="1"/>
  <c r="G1318" i="1"/>
  <c r="E1318" i="1"/>
  <c r="D1318" i="1"/>
  <c r="G1317" i="1"/>
  <c r="E1317" i="1"/>
  <c r="D1317" i="1"/>
  <c r="G1316" i="1"/>
  <c r="E1316" i="1"/>
  <c r="D1316" i="1"/>
  <c r="F1316" i="1" s="1"/>
  <c r="G1315" i="1"/>
  <c r="E1315" i="1"/>
  <c r="D1315" i="1"/>
  <c r="F1315" i="1" s="1"/>
  <c r="H1315" i="1" s="1"/>
  <c r="G1314" i="1"/>
  <c r="E1314" i="1"/>
  <c r="D1314" i="1"/>
  <c r="G1313" i="1"/>
  <c r="E1313" i="1"/>
  <c r="D1313" i="1"/>
  <c r="G1312" i="1"/>
  <c r="F1312" i="1"/>
  <c r="E1312" i="1"/>
  <c r="D1312" i="1"/>
  <c r="G1311" i="1"/>
  <c r="E1311" i="1"/>
  <c r="D1311" i="1"/>
  <c r="F1311" i="1" s="1"/>
  <c r="H1311" i="1" s="1"/>
  <c r="G1310" i="1"/>
  <c r="E1310" i="1"/>
  <c r="D1310" i="1"/>
  <c r="G1309" i="1"/>
  <c r="E1309" i="1"/>
  <c r="D1309" i="1"/>
  <c r="G1308" i="1"/>
  <c r="F1308" i="1"/>
  <c r="E1308" i="1"/>
  <c r="D1308" i="1"/>
  <c r="G1307" i="1"/>
  <c r="F1307" i="1"/>
  <c r="H1307" i="1" s="1"/>
  <c r="E1307" i="1"/>
  <c r="D1307" i="1"/>
  <c r="G1306" i="1"/>
  <c r="E1306" i="1"/>
  <c r="D1306" i="1"/>
  <c r="G1305" i="1"/>
  <c r="E1305" i="1"/>
  <c r="D1305" i="1"/>
  <c r="G1304" i="1"/>
  <c r="E1304" i="1"/>
  <c r="D1304" i="1"/>
  <c r="F1304" i="1" s="1"/>
  <c r="G1303" i="1"/>
  <c r="E1303" i="1"/>
  <c r="D1303" i="1"/>
  <c r="F1303" i="1" s="1"/>
  <c r="H1303" i="1" s="1"/>
  <c r="G1302" i="1"/>
  <c r="E1302" i="1"/>
  <c r="D1302" i="1"/>
  <c r="G1301" i="1"/>
  <c r="E1301" i="1"/>
  <c r="D1301" i="1"/>
  <c r="G1300" i="1"/>
  <c r="F1300" i="1"/>
  <c r="E1300" i="1"/>
  <c r="D1300" i="1"/>
  <c r="G1299" i="1"/>
  <c r="F1299" i="1"/>
  <c r="H1299" i="1" s="1"/>
  <c r="E1299" i="1"/>
  <c r="D1299" i="1"/>
  <c r="G1298" i="1"/>
  <c r="E1298" i="1"/>
  <c r="D1298" i="1"/>
  <c r="G1297" i="1"/>
  <c r="E1297" i="1"/>
  <c r="D1297" i="1"/>
  <c r="G1296" i="1"/>
  <c r="E1296" i="1"/>
  <c r="D1296" i="1"/>
  <c r="F1296" i="1" s="1"/>
  <c r="G1295" i="1"/>
  <c r="E1295" i="1"/>
  <c r="D1295" i="1"/>
  <c r="F1295" i="1" s="1"/>
  <c r="H1295" i="1" s="1"/>
  <c r="G1294" i="1"/>
  <c r="E1294" i="1"/>
  <c r="D1294" i="1"/>
  <c r="G1293" i="1"/>
  <c r="E1293" i="1"/>
  <c r="D1293" i="1"/>
  <c r="G1292" i="1"/>
  <c r="F1292" i="1"/>
  <c r="E1292" i="1"/>
  <c r="D1292" i="1"/>
  <c r="G1291" i="1"/>
  <c r="F1291" i="1"/>
  <c r="H1291" i="1" s="1"/>
  <c r="E1291" i="1"/>
  <c r="D1291" i="1"/>
  <c r="G1290" i="1"/>
  <c r="E1290" i="1"/>
  <c r="D1290" i="1"/>
  <c r="G1289" i="1"/>
  <c r="E1289" i="1"/>
  <c r="D1289" i="1"/>
  <c r="G1288" i="1"/>
  <c r="E1288" i="1"/>
  <c r="D1288" i="1"/>
  <c r="F1288" i="1" s="1"/>
  <c r="G1287" i="1"/>
  <c r="E1287" i="1"/>
  <c r="D1287" i="1"/>
  <c r="F1287" i="1" s="1"/>
  <c r="H1287" i="1" s="1"/>
  <c r="G1286" i="1"/>
  <c r="E1286" i="1"/>
  <c r="D1286" i="1"/>
  <c r="G1285" i="1"/>
  <c r="E1285" i="1"/>
  <c r="D1285" i="1"/>
  <c r="G1284" i="1"/>
  <c r="F1284" i="1"/>
  <c r="E1284" i="1"/>
  <c r="D1284" i="1"/>
  <c r="G1283" i="1"/>
  <c r="F1283" i="1"/>
  <c r="H1283" i="1" s="1"/>
  <c r="E1283" i="1"/>
  <c r="D1283" i="1"/>
  <c r="G1282" i="1"/>
  <c r="E1282" i="1"/>
  <c r="D1282" i="1"/>
  <c r="G1281" i="1"/>
  <c r="E1281" i="1"/>
  <c r="D1281" i="1"/>
  <c r="G1280" i="1"/>
  <c r="E1280" i="1"/>
  <c r="D1280" i="1"/>
  <c r="F1280" i="1" s="1"/>
  <c r="G1279" i="1"/>
  <c r="E1279" i="1"/>
  <c r="D1279" i="1"/>
  <c r="F1279" i="1" s="1"/>
  <c r="H1279" i="1" s="1"/>
  <c r="G1278" i="1"/>
  <c r="E1278" i="1"/>
  <c r="D1278" i="1"/>
  <c r="G1277" i="1"/>
  <c r="E1277" i="1"/>
  <c r="D1277" i="1"/>
  <c r="G1276" i="1"/>
  <c r="F1276" i="1"/>
  <c r="E1276" i="1"/>
  <c r="D1276" i="1"/>
  <c r="G1275" i="1"/>
  <c r="F1275" i="1"/>
  <c r="H1275" i="1" s="1"/>
  <c r="E1275" i="1"/>
  <c r="D1275" i="1"/>
  <c r="G1274" i="1"/>
  <c r="E1274" i="1"/>
  <c r="D1274" i="1"/>
  <c r="G1273" i="1"/>
  <c r="E1273" i="1"/>
  <c r="D1273" i="1"/>
  <c r="G1272" i="1"/>
  <c r="E1272" i="1"/>
  <c r="D1272" i="1"/>
  <c r="F1272" i="1" s="1"/>
  <c r="G1271" i="1"/>
  <c r="E1271" i="1"/>
  <c r="D1271" i="1"/>
  <c r="F1271" i="1" s="1"/>
  <c r="H1271" i="1" s="1"/>
  <c r="G1270" i="1"/>
  <c r="E1270" i="1"/>
  <c r="D1270" i="1"/>
  <c r="G1269" i="1"/>
  <c r="F1269" i="1"/>
  <c r="E1269" i="1"/>
  <c r="D1269" i="1"/>
  <c r="G1268" i="1"/>
  <c r="F1268" i="1"/>
  <c r="E1268" i="1"/>
  <c r="D1268" i="1"/>
  <c r="G1267" i="1"/>
  <c r="F1267" i="1"/>
  <c r="H1267" i="1" s="1"/>
  <c r="E1267" i="1"/>
  <c r="D1267" i="1"/>
  <c r="G1266" i="1"/>
  <c r="E1266" i="1"/>
  <c r="D1266" i="1"/>
  <c r="G1265" i="1"/>
  <c r="E1265" i="1"/>
  <c r="F1265" i="1" s="1"/>
  <c r="D1265" i="1"/>
  <c r="G1264" i="1"/>
  <c r="E1264" i="1"/>
  <c r="F1264" i="1" s="1"/>
  <c r="D1264" i="1"/>
  <c r="G1263" i="1"/>
  <c r="E1263" i="1"/>
  <c r="F1263" i="1" s="1"/>
  <c r="H1263" i="1" s="1"/>
  <c r="D1263" i="1"/>
  <c r="G1262" i="1"/>
  <c r="E1262" i="1"/>
  <c r="D1262" i="1"/>
  <c r="F1262" i="1" s="1"/>
  <c r="G1261" i="1"/>
  <c r="E1261" i="1"/>
  <c r="D1261" i="1"/>
  <c r="F1261" i="1" s="1"/>
  <c r="G1260" i="1"/>
  <c r="E1260" i="1"/>
  <c r="D1260" i="1"/>
  <c r="F1260" i="1" s="1"/>
  <c r="G1259" i="1"/>
  <c r="E1259" i="1"/>
  <c r="D1259" i="1"/>
  <c r="F1259" i="1" s="1"/>
  <c r="G1258" i="1"/>
  <c r="E1258" i="1"/>
  <c r="D1258" i="1"/>
  <c r="G1257" i="1"/>
  <c r="F1257" i="1"/>
  <c r="E1257" i="1"/>
  <c r="D1257" i="1"/>
  <c r="G1256" i="1"/>
  <c r="F1256" i="1"/>
  <c r="E1256" i="1"/>
  <c r="D1256" i="1"/>
  <c r="G1255" i="1"/>
  <c r="E1255" i="1"/>
  <c r="D1255" i="1"/>
  <c r="G1254" i="1"/>
  <c r="E1254" i="1"/>
  <c r="D1254" i="1"/>
  <c r="F1254" i="1" s="1"/>
  <c r="G1253" i="1"/>
  <c r="E1253" i="1"/>
  <c r="D1253" i="1"/>
  <c r="F1253" i="1" s="1"/>
  <c r="G1252" i="1"/>
  <c r="E1252" i="1"/>
  <c r="D1252" i="1"/>
  <c r="G1251" i="1"/>
  <c r="E1251" i="1"/>
  <c r="D1251" i="1"/>
  <c r="F1251" i="1" s="1"/>
  <c r="G1250" i="1"/>
  <c r="E1250" i="1"/>
  <c r="D1250" i="1"/>
  <c r="G1249" i="1"/>
  <c r="F1249" i="1"/>
  <c r="E1249" i="1"/>
  <c r="D1249" i="1"/>
  <c r="G1248" i="1"/>
  <c r="F1248" i="1"/>
  <c r="E1248" i="1"/>
  <c r="D1248" i="1"/>
  <c r="G1247" i="1"/>
  <c r="E1247" i="1"/>
  <c r="D1247" i="1"/>
  <c r="G1246" i="1"/>
  <c r="E1246" i="1"/>
  <c r="D1246" i="1"/>
  <c r="G1245" i="1"/>
  <c r="E1245" i="1"/>
  <c r="D1245" i="1"/>
  <c r="F1245" i="1" s="1"/>
  <c r="G1244" i="1"/>
  <c r="E1244" i="1"/>
  <c r="D1244" i="1"/>
  <c r="F1244" i="1" s="1"/>
  <c r="G1243" i="1"/>
  <c r="E1243" i="1"/>
  <c r="D1243" i="1"/>
  <c r="F1243" i="1" s="1"/>
  <c r="G1242" i="1"/>
  <c r="E1242" i="1"/>
  <c r="D1242" i="1"/>
  <c r="G1241" i="1"/>
  <c r="E1241" i="1"/>
  <c r="F1241" i="1" s="1"/>
  <c r="D1241" i="1"/>
  <c r="G1240" i="1"/>
  <c r="E1240" i="1"/>
  <c r="F1240" i="1" s="1"/>
  <c r="D1240" i="1"/>
  <c r="G1239" i="1"/>
  <c r="E1239" i="1"/>
  <c r="D1239" i="1"/>
  <c r="F1239" i="1" s="1"/>
  <c r="G1238" i="1"/>
  <c r="E1238" i="1"/>
  <c r="D1238" i="1"/>
  <c r="F1238" i="1" s="1"/>
  <c r="G1237" i="1"/>
  <c r="E1237" i="1"/>
  <c r="D1237" i="1"/>
  <c r="F1237" i="1" s="1"/>
  <c r="G1236" i="1"/>
  <c r="E1236" i="1"/>
  <c r="D1236" i="1"/>
  <c r="F1236" i="1" s="1"/>
  <c r="G1235" i="1"/>
  <c r="E1235" i="1"/>
  <c r="D1235" i="1"/>
  <c r="F1235" i="1" s="1"/>
  <c r="G1234" i="1"/>
  <c r="E1234" i="1"/>
  <c r="D1234" i="1"/>
  <c r="G1233" i="1"/>
  <c r="E1233" i="1"/>
  <c r="F1233" i="1" s="1"/>
  <c r="D1233" i="1"/>
  <c r="G1232" i="1"/>
  <c r="E1232" i="1"/>
  <c r="F1232" i="1" s="1"/>
  <c r="D1232" i="1"/>
  <c r="G1231" i="1"/>
  <c r="E1231" i="1"/>
  <c r="D1231" i="1"/>
  <c r="F1231" i="1" s="1"/>
  <c r="G1230" i="1"/>
  <c r="E1230" i="1"/>
  <c r="D1230" i="1"/>
  <c r="F1230" i="1" s="1"/>
  <c r="G1229" i="1"/>
  <c r="E1229" i="1"/>
  <c r="D1229" i="1"/>
  <c r="F1229" i="1" s="1"/>
  <c r="G1228" i="1"/>
  <c r="E1228" i="1"/>
  <c r="D1228" i="1"/>
  <c r="F1228" i="1" s="1"/>
  <c r="G1227" i="1"/>
  <c r="E1227" i="1"/>
  <c r="D1227" i="1"/>
  <c r="F1227" i="1" s="1"/>
  <c r="G1226" i="1"/>
  <c r="E1226" i="1"/>
  <c r="D1226" i="1"/>
  <c r="G1225" i="1"/>
  <c r="E1225" i="1"/>
  <c r="F1225" i="1" s="1"/>
  <c r="D1225" i="1"/>
  <c r="G1224" i="1"/>
  <c r="E1224" i="1"/>
  <c r="F1224" i="1" s="1"/>
  <c r="D1224" i="1"/>
  <c r="G1223" i="1"/>
  <c r="E1223" i="1"/>
  <c r="D1223" i="1"/>
  <c r="F1223" i="1" s="1"/>
  <c r="G1222" i="1"/>
  <c r="E1222" i="1"/>
  <c r="D1222" i="1"/>
  <c r="F1222" i="1" s="1"/>
  <c r="G1221" i="1"/>
  <c r="E1221" i="1"/>
  <c r="D1221" i="1"/>
  <c r="F1221" i="1" s="1"/>
  <c r="G1220" i="1"/>
  <c r="E1220" i="1"/>
  <c r="D1220" i="1"/>
  <c r="F1220" i="1" s="1"/>
  <c r="G1219" i="1"/>
  <c r="E1219" i="1"/>
  <c r="D1219" i="1"/>
  <c r="F1219" i="1" s="1"/>
  <c r="G1218" i="1"/>
  <c r="E1218" i="1"/>
  <c r="D1218" i="1"/>
  <c r="G1217" i="1"/>
  <c r="E1217" i="1"/>
  <c r="F1217" i="1" s="1"/>
  <c r="D1217" i="1"/>
  <c r="G1216" i="1"/>
  <c r="E1216" i="1"/>
  <c r="F1216" i="1" s="1"/>
  <c r="D1216" i="1"/>
  <c r="G1215" i="1"/>
  <c r="E1215" i="1"/>
  <c r="D1215" i="1"/>
  <c r="F1215" i="1" s="1"/>
  <c r="G1214" i="1"/>
  <c r="E1214" i="1"/>
  <c r="D1214" i="1"/>
  <c r="F1214" i="1" s="1"/>
  <c r="G1213" i="1"/>
  <c r="E1213" i="1"/>
  <c r="D1213" i="1"/>
  <c r="F1213" i="1" s="1"/>
  <c r="G1212" i="1"/>
  <c r="E1212" i="1"/>
  <c r="D1212" i="1"/>
  <c r="F1212" i="1" s="1"/>
  <c r="G1211" i="1"/>
  <c r="E1211" i="1"/>
  <c r="D1211" i="1"/>
  <c r="F1211" i="1" s="1"/>
  <c r="G1210" i="1"/>
  <c r="E1210" i="1"/>
  <c r="D1210" i="1"/>
  <c r="G1209" i="1"/>
  <c r="E1209" i="1"/>
  <c r="F1209" i="1" s="1"/>
  <c r="D1209" i="1"/>
  <c r="G1208" i="1"/>
  <c r="E1208" i="1"/>
  <c r="F1208" i="1" s="1"/>
  <c r="D1208" i="1"/>
  <c r="G1207" i="1"/>
  <c r="E1207" i="1"/>
  <c r="D1207" i="1"/>
  <c r="F1207" i="1" s="1"/>
  <c r="G1206" i="1"/>
  <c r="E1206" i="1"/>
  <c r="D1206" i="1"/>
  <c r="F1206" i="1" s="1"/>
  <c r="G1205" i="1"/>
  <c r="E1205" i="1"/>
  <c r="D1205" i="1"/>
  <c r="F1205" i="1" s="1"/>
  <c r="G1204" i="1"/>
  <c r="E1204" i="1"/>
  <c r="D1204" i="1"/>
  <c r="F1204" i="1" s="1"/>
  <c r="G1203" i="1"/>
  <c r="E1203" i="1"/>
  <c r="D1203" i="1"/>
  <c r="F1203" i="1" s="1"/>
  <c r="G1202" i="1"/>
  <c r="E1202" i="1"/>
  <c r="D1202" i="1"/>
  <c r="G1201" i="1"/>
  <c r="E1201" i="1"/>
  <c r="F1201" i="1" s="1"/>
  <c r="D1201" i="1"/>
  <c r="G1200" i="1"/>
  <c r="E1200" i="1"/>
  <c r="F1200" i="1" s="1"/>
  <c r="D1200" i="1"/>
  <c r="G1199" i="1"/>
  <c r="E1199" i="1"/>
  <c r="D1199" i="1"/>
  <c r="F1199" i="1" s="1"/>
  <c r="G1198" i="1"/>
  <c r="E1198" i="1"/>
  <c r="D1198" i="1"/>
  <c r="F1198" i="1" s="1"/>
  <c r="G1197" i="1"/>
  <c r="E1197" i="1"/>
  <c r="D1197" i="1"/>
  <c r="F1197" i="1" s="1"/>
  <c r="G1196" i="1"/>
  <c r="E1196" i="1"/>
  <c r="D1196" i="1"/>
  <c r="F1196" i="1" s="1"/>
  <c r="G1195" i="1"/>
  <c r="E1195" i="1"/>
  <c r="D1195" i="1"/>
  <c r="F1195" i="1" s="1"/>
  <c r="G1194" i="1"/>
  <c r="E1194" i="1"/>
  <c r="D1194" i="1"/>
  <c r="G1193" i="1"/>
  <c r="E1193" i="1"/>
  <c r="F1193" i="1" s="1"/>
  <c r="D1193" i="1"/>
  <c r="G1192" i="1"/>
  <c r="E1192" i="1"/>
  <c r="F1192" i="1" s="1"/>
  <c r="D1192" i="1"/>
  <c r="G1191" i="1"/>
  <c r="E1191" i="1"/>
  <c r="D1191" i="1"/>
  <c r="F1191" i="1" s="1"/>
  <c r="G1190" i="1"/>
  <c r="E1190" i="1"/>
  <c r="D1190" i="1"/>
  <c r="F1190" i="1" s="1"/>
  <c r="G1189" i="1"/>
  <c r="E1189" i="1"/>
  <c r="D1189" i="1"/>
  <c r="F1189" i="1" s="1"/>
  <c r="G1188" i="1"/>
  <c r="E1188" i="1"/>
  <c r="D1188" i="1"/>
  <c r="F1188" i="1" s="1"/>
  <c r="G1187" i="1"/>
  <c r="E1187" i="1"/>
  <c r="D1187" i="1"/>
  <c r="F1187" i="1" s="1"/>
  <c r="G1186" i="1"/>
  <c r="E1186" i="1"/>
  <c r="D1186" i="1"/>
  <c r="G1185" i="1"/>
  <c r="E1185" i="1"/>
  <c r="F1185" i="1" s="1"/>
  <c r="D1185" i="1"/>
  <c r="G1184" i="1"/>
  <c r="E1184" i="1"/>
  <c r="F1184" i="1" s="1"/>
  <c r="D1184" i="1"/>
  <c r="G1183" i="1"/>
  <c r="E1183" i="1"/>
  <c r="D1183" i="1"/>
  <c r="F1183" i="1" s="1"/>
  <c r="G1182" i="1"/>
  <c r="E1182" i="1"/>
  <c r="D1182" i="1"/>
  <c r="F1182" i="1" s="1"/>
  <c r="G1181" i="1"/>
  <c r="E1181" i="1"/>
  <c r="D1181" i="1"/>
  <c r="F1181" i="1" s="1"/>
  <c r="G1180" i="1"/>
  <c r="E1180" i="1"/>
  <c r="D1180" i="1"/>
  <c r="F1180" i="1" s="1"/>
  <c r="G1179" i="1"/>
  <c r="E1179" i="1"/>
  <c r="D1179" i="1"/>
  <c r="F1179" i="1" s="1"/>
  <c r="G1178" i="1"/>
  <c r="E1178" i="1"/>
  <c r="D1178" i="1"/>
  <c r="G1177" i="1"/>
  <c r="E1177" i="1"/>
  <c r="F1177" i="1" s="1"/>
  <c r="D1177" i="1"/>
  <c r="G1176" i="1"/>
  <c r="E1176" i="1"/>
  <c r="F1176" i="1" s="1"/>
  <c r="D1176" i="1"/>
  <c r="G1175" i="1"/>
  <c r="E1175" i="1"/>
  <c r="D1175" i="1"/>
  <c r="F1175" i="1" s="1"/>
  <c r="G1174" i="1"/>
  <c r="E1174" i="1"/>
  <c r="D1174" i="1"/>
  <c r="F1174" i="1" s="1"/>
  <c r="G1173" i="1"/>
  <c r="E1173" i="1"/>
  <c r="D1173" i="1"/>
  <c r="F1173" i="1" s="1"/>
  <c r="G1172" i="1"/>
  <c r="E1172" i="1"/>
  <c r="D1172" i="1"/>
  <c r="F1172" i="1" s="1"/>
  <c r="G1171" i="1"/>
  <c r="E1171" i="1"/>
  <c r="D1171" i="1"/>
  <c r="F1171" i="1" s="1"/>
  <c r="G1170" i="1"/>
  <c r="E1170" i="1"/>
  <c r="D1170" i="1"/>
  <c r="G1169" i="1"/>
  <c r="E1169" i="1"/>
  <c r="F1169" i="1" s="1"/>
  <c r="D1169" i="1"/>
  <c r="G1168" i="1"/>
  <c r="E1168" i="1"/>
  <c r="F1168" i="1" s="1"/>
  <c r="D1168" i="1"/>
  <c r="G1167" i="1"/>
  <c r="E1167" i="1"/>
  <c r="D1167" i="1"/>
  <c r="F1167" i="1" s="1"/>
  <c r="G1166" i="1"/>
  <c r="E1166" i="1"/>
  <c r="D1166" i="1"/>
  <c r="F1166" i="1" s="1"/>
  <c r="G1165" i="1"/>
  <c r="E1165" i="1"/>
  <c r="D1165" i="1"/>
  <c r="F1165" i="1" s="1"/>
  <c r="G1164" i="1"/>
  <c r="E1164" i="1"/>
  <c r="D1164" i="1"/>
  <c r="F1164" i="1" s="1"/>
  <c r="G1163" i="1"/>
  <c r="E1163" i="1"/>
  <c r="D1163" i="1"/>
  <c r="G1162" i="1"/>
  <c r="E1162" i="1"/>
  <c r="D1162" i="1"/>
  <c r="G1161" i="1"/>
  <c r="E1161" i="1"/>
  <c r="F1161" i="1" s="1"/>
  <c r="D1161" i="1"/>
  <c r="G1160" i="1"/>
  <c r="E1160" i="1"/>
  <c r="F1160" i="1" s="1"/>
  <c r="D1160" i="1"/>
  <c r="G1159" i="1"/>
  <c r="E1159" i="1"/>
  <c r="D1159" i="1"/>
  <c r="F1159" i="1" s="1"/>
  <c r="G1158" i="1"/>
  <c r="E1158" i="1"/>
  <c r="D1158" i="1"/>
  <c r="F1158" i="1" s="1"/>
  <c r="G1157" i="1"/>
  <c r="E1157" i="1"/>
  <c r="D1157" i="1"/>
  <c r="F1157" i="1" s="1"/>
  <c r="G1156" i="1"/>
  <c r="E1156" i="1"/>
  <c r="D1156" i="1"/>
  <c r="F1156" i="1" s="1"/>
  <c r="G1155" i="1"/>
  <c r="E1155" i="1"/>
  <c r="D1155" i="1"/>
  <c r="G1154" i="1"/>
  <c r="E1154" i="1"/>
  <c r="D1154" i="1"/>
  <c r="G1153" i="1"/>
  <c r="E1153" i="1"/>
  <c r="F1153" i="1" s="1"/>
  <c r="D1153" i="1"/>
  <c r="G1152" i="1"/>
  <c r="E1152" i="1"/>
  <c r="F1152" i="1" s="1"/>
  <c r="D1152" i="1"/>
  <c r="G1151" i="1"/>
  <c r="E1151" i="1"/>
  <c r="D1151" i="1"/>
  <c r="F1151" i="1" s="1"/>
  <c r="G1150" i="1"/>
  <c r="E1150" i="1"/>
  <c r="D1150" i="1"/>
  <c r="F1150" i="1" s="1"/>
  <c r="G1149" i="1"/>
  <c r="E1149" i="1"/>
  <c r="D1149" i="1"/>
  <c r="F1149" i="1" s="1"/>
  <c r="G1148" i="1"/>
  <c r="E1148" i="1"/>
  <c r="D1148" i="1"/>
  <c r="F1148" i="1" s="1"/>
  <c r="G1147" i="1"/>
  <c r="E1147" i="1"/>
  <c r="D1147" i="1"/>
  <c r="G1146" i="1"/>
  <c r="E1146" i="1"/>
  <c r="D1146" i="1"/>
  <c r="G1145" i="1"/>
  <c r="E1145" i="1"/>
  <c r="F1145" i="1" s="1"/>
  <c r="D1145" i="1"/>
  <c r="G1144" i="1"/>
  <c r="E1144" i="1"/>
  <c r="F1144" i="1" s="1"/>
  <c r="D1144" i="1"/>
  <c r="G1143" i="1"/>
  <c r="E1143" i="1"/>
  <c r="D1143" i="1"/>
  <c r="F1143" i="1" s="1"/>
  <c r="G1142" i="1"/>
  <c r="E1142" i="1"/>
  <c r="D1142" i="1"/>
  <c r="F1142" i="1" s="1"/>
  <c r="G1141" i="1"/>
  <c r="E1141" i="1"/>
  <c r="D1141" i="1"/>
  <c r="F1141" i="1" s="1"/>
  <c r="G1140" i="1"/>
  <c r="E1140" i="1"/>
  <c r="D1140" i="1"/>
  <c r="F1140" i="1" s="1"/>
  <c r="G1139" i="1"/>
  <c r="E1139" i="1"/>
  <c r="D1139" i="1"/>
  <c r="G1138" i="1"/>
  <c r="E1138" i="1"/>
  <c r="D1138" i="1"/>
  <c r="G1137" i="1"/>
  <c r="E1137" i="1"/>
  <c r="F1137" i="1" s="1"/>
  <c r="D1137" i="1"/>
  <c r="G1136" i="1"/>
  <c r="E1136" i="1"/>
  <c r="F1136" i="1" s="1"/>
  <c r="D1136" i="1"/>
  <c r="G1135" i="1"/>
  <c r="E1135" i="1"/>
  <c r="D1135" i="1"/>
  <c r="F1135" i="1" s="1"/>
  <c r="G1134" i="1"/>
  <c r="E1134" i="1"/>
  <c r="D1134" i="1"/>
  <c r="F1134" i="1" s="1"/>
  <c r="G1133" i="1"/>
  <c r="E1133" i="1"/>
  <c r="D1133" i="1"/>
  <c r="F1133" i="1" s="1"/>
  <c r="G1132" i="1"/>
  <c r="E1132" i="1"/>
  <c r="D1132" i="1"/>
  <c r="F1132" i="1" s="1"/>
  <c r="G1131" i="1"/>
  <c r="E1131" i="1"/>
  <c r="D1131" i="1"/>
  <c r="G1130" i="1"/>
  <c r="E1130" i="1"/>
  <c r="D1130" i="1"/>
  <c r="G1129" i="1"/>
  <c r="E1129" i="1"/>
  <c r="F1129" i="1" s="1"/>
  <c r="D1129" i="1"/>
  <c r="G1128" i="1"/>
  <c r="E1128" i="1"/>
  <c r="F1128" i="1" s="1"/>
  <c r="D1128" i="1"/>
  <c r="G1127" i="1"/>
  <c r="E1127" i="1"/>
  <c r="D1127" i="1"/>
  <c r="F1127" i="1" s="1"/>
  <c r="G1126" i="1"/>
  <c r="E1126" i="1"/>
  <c r="D1126" i="1"/>
  <c r="F1126" i="1" s="1"/>
  <c r="G1125" i="1"/>
  <c r="E1125" i="1"/>
  <c r="D1125" i="1"/>
  <c r="F1125" i="1" s="1"/>
  <c r="G1124" i="1"/>
  <c r="E1124" i="1"/>
  <c r="D1124" i="1"/>
  <c r="F1124" i="1" s="1"/>
  <c r="G1123" i="1"/>
  <c r="E1123" i="1"/>
  <c r="D1123" i="1"/>
  <c r="G1122" i="1"/>
  <c r="F1122" i="1"/>
  <c r="H1122" i="1" s="1"/>
  <c r="E1122" i="1"/>
  <c r="D1122" i="1"/>
  <c r="G1121" i="1"/>
  <c r="F1121" i="1"/>
  <c r="E1121" i="1"/>
  <c r="D1121" i="1"/>
  <c r="G1120" i="1"/>
  <c r="E1120" i="1"/>
  <c r="D1120" i="1"/>
  <c r="G1119" i="1"/>
  <c r="E1119" i="1"/>
  <c r="D1119" i="1"/>
  <c r="F1119" i="1" s="1"/>
  <c r="G1118" i="1"/>
  <c r="E1118" i="1"/>
  <c r="D1118" i="1"/>
  <c r="F1118" i="1" s="1"/>
  <c r="H1118" i="1" s="1"/>
  <c r="G1117" i="1"/>
  <c r="E1117" i="1"/>
  <c r="D1117" i="1"/>
  <c r="F1117" i="1" s="1"/>
  <c r="G1116" i="1"/>
  <c r="E1116" i="1"/>
  <c r="D1116" i="1"/>
  <c r="G1115" i="1"/>
  <c r="E1115" i="1"/>
  <c r="D1115" i="1"/>
  <c r="G1114" i="1"/>
  <c r="F1114" i="1"/>
  <c r="H1114" i="1" s="1"/>
  <c r="E1114" i="1"/>
  <c r="D1114" i="1"/>
  <c r="G1113" i="1"/>
  <c r="F1113" i="1"/>
  <c r="E1113" i="1"/>
  <c r="D1113" i="1"/>
  <c r="G1112" i="1"/>
  <c r="E1112" i="1"/>
  <c r="D1112" i="1"/>
  <c r="G1111" i="1"/>
  <c r="E1111" i="1"/>
  <c r="D1111" i="1"/>
  <c r="F1111" i="1" s="1"/>
  <c r="G1110" i="1"/>
  <c r="E1110" i="1"/>
  <c r="D1110" i="1"/>
  <c r="F1110" i="1" s="1"/>
  <c r="H1110" i="1" s="1"/>
  <c r="G1109" i="1"/>
  <c r="E1109" i="1"/>
  <c r="D1109" i="1"/>
  <c r="F1109" i="1" s="1"/>
  <c r="G1108" i="1"/>
  <c r="E1108" i="1"/>
  <c r="D1108" i="1"/>
  <c r="G1107" i="1"/>
  <c r="E1107" i="1"/>
  <c r="D1107" i="1"/>
  <c r="G1106" i="1"/>
  <c r="E1106" i="1"/>
  <c r="F1106" i="1" s="1"/>
  <c r="H1106" i="1" s="1"/>
  <c r="D1106" i="1"/>
  <c r="G1105" i="1"/>
  <c r="E1105" i="1"/>
  <c r="F1105" i="1" s="1"/>
  <c r="D1105" i="1"/>
  <c r="G1104" i="1"/>
  <c r="E1104" i="1"/>
  <c r="D1104" i="1"/>
  <c r="G1103" i="1"/>
  <c r="E1103" i="1"/>
  <c r="D1103" i="1"/>
  <c r="F1103" i="1" s="1"/>
  <c r="G1102" i="1"/>
  <c r="E1102" i="1"/>
  <c r="D1102" i="1"/>
  <c r="F1102" i="1" s="1"/>
  <c r="H1102" i="1" s="1"/>
  <c r="G1101" i="1"/>
  <c r="E1101" i="1"/>
  <c r="D1101" i="1"/>
  <c r="F1101" i="1" s="1"/>
  <c r="G1100" i="1"/>
  <c r="E1100" i="1"/>
  <c r="D1100" i="1"/>
  <c r="G1099" i="1"/>
  <c r="E1099" i="1"/>
  <c r="D1099" i="1"/>
  <c r="G1098" i="1"/>
  <c r="E1098" i="1"/>
  <c r="F1098" i="1" s="1"/>
  <c r="H1098" i="1" s="1"/>
  <c r="D1098" i="1"/>
  <c r="G1097" i="1"/>
  <c r="E1097" i="1"/>
  <c r="F1097" i="1" s="1"/>
  <c r="D1097" i="1"/>
  <c r="G1096" i="1"/>
  <c r="E1096" i="1"/>
  <c r="D1096" i="1"/>
  <c r="G1095" i="1"/>
  <c r="E1095" i="1"/>
  <c r="D1095" i="1"/>
  <c r="F1095" i="1" s="1"/>
  <c r="G1094" i="1"/>
  <c r="E1094" i="1"/>
  <c r="D1094" i="1"/>
  <c r="F1094" i="1" s="1"/>
  <c r="H1094" i="1" s="1"/>
  <c r="G1093" i="1"/>
  <c r="E1093" i="1"/>
  <c r="D1093" i="1"/>
  <c r="F1093" i="1" s="1"/>
  <c r="G1092" i="1"/>
  <c r="E1092" i="1"/>
  <c r="D1092" i="1"/>
  <c r="G1091" i="1"/>
  <c r="E1091" i="1"/>
  <c r="D1091" i="1"/>
  <c r="G1090" i="1"/>
  <c r="E1090" i="1"/>
  <c r="F1090" i="1" s="1"/>
  <c r="H1090" i="1" s="1"/>
  <c r="D1090" i="1"/>
  <c r="G1089" i="1"/>
  <c r="E1089" i="1"/>
  <c r="F1089" i="1" s="1"/>
  <c r="D1089" i="1"/>
  <c r="G1088" i="1"/>
  <c r="E1088" i="1"/>
  <c r="D1088" i="1"/>
  <c r="G1087" i="1"/>
  <c r="E1087" i="1"/>
  <c r="D1087" i="1"/>
  <c r="F1087" i="1" s="1"/>
  <c r="G1086" i="1"/>
  <c r="E1086" i="1"/>
  <c r="D1086" i="1"/>
  <c r="F1086" i="1" s="1"/>
  <c r="H1086" i="1" s="1"/>
  <c r="G1085" i="1"/>
  <c r="E1085" i="1"/>
  <c r="D1085" i="1"/>
  <c r="F1085" i="1" s="1"/>
  <c r="G1084" i="1"/>
  <c r="E1084" i="1"/>
  <c r="D1084" i="1"/>
  <c r="G1083" i="1"/>
  <c r="E1083" i="1"/>
  <c r="D1083" i="1"/>
  <c r="G1082" i="1"/>
  <c r="E1082" i="1"/>
  <c r="F1082" i="1" s="1"/>
  <c r="H1082" i="1" s="1"/>
  <c r="D1082" i="1"/>
  <c r="G1081" i="1"/>
  <c r="E1081" i="1"/>
  <c r="F1081" i="1" s="1"/>
  <c r="D1081" i="1"/>
  <c r="G1080" i="1"/>
  <c r="E1080" i="1"/>
  <c r="D1080" i="1"/>
  <c r="G1079" i="1"/>
  <c r="E1079" i="1"/>
  <c r="D1079" i="1"/>
  <c r="F1079" i="1" s="1"/>
  <c r="G1078" i="1"/>
  <c r="E1078" i="1"/>
  <c r="D1078" i="1"/>
  <c r="F1078" i="1" s="1"/>
  <c r="H1078" i="1" s="1"/>
  <c r="G1077" i="1"/>
  <c r="E1077" i="1"/>
  <c r="D1077" i="1"/>
  <c r="F1077" i="1" s="1"/>
  <c r="G1076" i="1"/>
  <c r="E1076" i="1"/>
  <c r="D1076" i="1"/>
  <c r="G1075" i="1"/>
  <c r="E1075" i="1"/>
  <c r="D1075" i="1"/>
  <c r="G1074" i="1"/>
  <c r="E1074" i="1"/>
  <c r="F1074" i="1" s="1"/>
  <c r="H1074" i="1" s="1"/>
  <c r="D1074" i="1"/>
  <c r="G1073" i="1"/>
  <c r="E1073" i="1"/>
  <c r="F1073" i="1" s="1"/>
  <c r="D1073" i="1"/>
  <c r="G1072" i="1"/>
  <c r="E1072" i="1"/>
  <c r="D1072" i="1"/>
  <c r="G1071" i="1"/>
  <c r="E1071" i="1"/>
  <c r="D1071" i="1"/>
  <c r="F1071" i="1" s="1"/>
  <c r="G1070" i="1"/>
  <c r="E1070" i="1"/>
  <c r="D1070" i="1"/>
  <c r="F1070" i="1" s="1"/>
  <c r="H1070" i="1" s="1"/>
  <c r="G1069" i="1"/>
  <c r="E1069" i="1"/>
  <c r="D1069" i="1"/>
  <c r="F1069" i="1" s="1"/>
  <c r="G1068" i="1"/>
  <c r="E1068" i="1"/>
  <c r="D1068" i="1"/>
  <c r="G1067" i="1"/>
  <c r="E1067" i="1"/>
  <c r="D1067" i="1"/>
  <c r="G1066" i="1"/>
  <c r="E1066" i="1"/>
  <c r="F1066" i="1" s="1"/>
  <c r="H1066" i="1" s="1"/>
  <c r="D1066" i="1"/>
  <c r="G1065" i="1"/>
  <c r="E1065" i="1"/>
  <c r="F1065" i="1" s="1"/>
  <c r="D1065" i="1"/>
  <c r="G1064" i="1"/>
  <c r="E1064" i="1"/>
  <c r="D1064" i="1"/>
  <c r="G1063" i="1"/>
  <c r="E1063" i="1"/>
  <c r="D1063" i="1"/>
  <c r="F1063" i="1" s="1"/>
  <c r="G1062" i="1"/>
  <c r="E1062" i="1"/>
  <c r="D1062" i="1"/>
  <c r="F1062" i="1" s="1"/>
  <c r="H1062" i="1" s="1"/>
  <c r="G1061" i="1"/>
  <c r="E1061" i="1"/>
  <c r="D1061" i="1"/>
  <c r="F1061" i="1" s="1"/>
  <c r="G1060" i="1"/>
  <c r="E1060" i="1"/>
  <c r="D1060" i="1"/>
  <c r="G1059" i="1"/>
  <c r="E1059" i="1"/>
  <c r="D1059" i="1"/>
  <c r="G1058" i="1"/>
  <c r="E1058" i="1"/>
  <c r="F1058" i="1" s="1"/>
  <c r="H1058" i="1" s="1"/>
  <c r="D1058" i="1"/>
  <c r="G1057" i="1"/>
  <c r="E1057" i="1"/>
  <c r="F1057" i="1" s="1"/>
  <c r="D1057" i="1"/>
  <c r="G1056" i="1"/>
  <c r="E1056" i="1"/>
  <c r="D1056" i="1"/>
  <c r="G1055" i="1"/>
  <c r="E1055" i="1"/>
  <c r="D1055" i="1"/>
  <c r="F1055" i="1" s="1"/>
  <c r="G1054" i="1"/>
  <c r="E1054" i="1"/>
  <c r="D1054" i="1"/>
  <c r="F1054" i="1" s="1"/>
  <c r="H1054" i="1" s="1"/>
  <c r="G1053" i="1"/>
  <c r="E1053" i="1"/>
  <c r="D1053" i="1"/>
  <c r="F1053" i="1" s="1"/>
  <c r="G1052" i="1"/>
  <c r="E1052" i="1"/>
  <c r="D1052" i="1"/>
  <c r="G1051" i="1"/>
  <c r="E1051" i="1"/>
  <c r="D1051" i="1"/>
  <c r="G1050" i="1"/>
  <c r="E1050" i="1"/>
  <c r="F1050" i="1" s="1"/>
  <c r="H1050" i="1" s="1"/>
  <c r="D1050" i="1"/>
  <c r="G1049" i="1"/>
  <c r="E1049" i="1"/>
  <c r="F1049" i="1" s="1"/>
  <c r="D1049" i="1"/>
  <c r="G1048" i="1"/>
  <c r="E1048" i="1"/>
  <c r="D1048" i="1"/>
  <c r="G1047" i="1"/>
  <c r="E1047" i="1"/>
  <c r="D1047" i="1"/>
  <c r="F1047" i="1" s="1"/>
  <c r="G1046" i="1"/>
  <c r="E1046" i="1"/>
  <c r="D1046" i="1"/>
  <c r="F1046" i="1" s="1"/>
  <c r="H1046" i="1" s="1"/>
  <c r="G1045" i="1"/>
  <c r="E1045" i="1"/>
  <c r="D1045" i="1"/>
  <c r="F1045" i="1" s="1"/>
  <c r="G1044" i="1"/>
  <c r="E1044" i="1"/>
  <c r="D1044" i="1"/>
  <c r="G1043" i="1"/>
  <c r="E1043" i="1"/>
  <c r="D1043" i="1"/>
  <c r="G1042" i="1"/>
  <c r="E1042" i="1"/>
  <c r="F1042" i="1" s="1"/>
  <c r="H1042" i="1" s="1"/>
  <c r="D1042" i="1"/>
  <c r="G1041" i="1"/>
  <c r="E1041" i="1"/>
  <c r="F1041" i="1" s="1"/>
  <c r="D1041" i="1"/>
  <c r="G1040" i="1"/>
  <c r="E1040" i="1"/>
  <c r="D1040" i="1"/>
  <c r="G1039" i="1"/>
  <c r="E1039" i="1"/>
  <c r="D1039" i="1"/>
  <c r="F1039" i="1" s="1"/>
  <c r="G1038" i="1"/>
  <c r="E1038" i="1"/>
  <c r="D1038" i="1"/>
  <c r="F1038" i="1" s="1"/>
  <c r="H1038" i="1" s="1"/>
  <c r="G1037" i="1"/>
  <c r="E1037" i="1"/>
  <c r="D1037" i="1"/>
  <c r="F1037" i="1" s="1"/>
  <c r="G1036" i="1"/>
  <c r="E1036" i="1"/>
  <c r="D1036" i="1"/>
  <c r="G1035" i="1"/>
  <c r="E1035" i="1"/>
  <c r="D1035" i="1"/>
  <c r="G1034" i="1"/>
  <c r="E1034" i="1"/>
  <c r="F1034" i="1" s="1"/>
  <c r="H1034" i="1" s="1"/>
  <c r="D1034" i="1"/>
  <c r="G1033" i="1"/>
  <c r="E1033" i="1"/>
  <c r="F1033" i="1" s="1"/>
  <c r="D1033" i="1"/>
  <c r="G1032" i="1"/>
  <c r="E1032" i="1"/>
  <c r="D1032" i="1"/>
  <c r="G1031" i="1"/>
  <c r="E1031" i="1"/>
  <c r="D1031" i="1"/>
  <c r="F1031" i="1" s="1"/>
  <c r="G1030" i="1"/>
  <c r="E1030" i="1"/>
  <c r="D1030" i="1"/>
  <c r="F1030" i="1" s="1"/>
  <c r="H1030" i="1" s="1"/>
  <c r="G1029" i="1"/>
  <c r="E1029" i="1"/>
  <c r="D1029" i="1"/>
  <c r="F1029" i="1" s="1"/>
  <c r="G1028" i="1"/>
  <c r="E1028" i="1"/>
  <c r="D1028" i="1"/>
  <c r="G1027" i="1"/>
  <c r="E1027" i="1"/>
  <c r="D1027" i="1"/>
  <c r="G1026" i="1"/>
  <c r="E1026" i="1"/>
  <c r="F1026" i="1" s="1"/>
  <c r="H1026" i="1" s="1"/>
  <c r="D1026" i="1"/>
  <c r="G1025" i="1"/>
  <c r="E1025" i="1"/>
  <c r="F1025" i="1" s="1"/>
  <c r="D1025" i="1"/>
  <c r="G1024" i="1"/>
  <c r="E1024" i="1"/>
  <c r="D1024" i="1"/>
  <c r="G1023" i="1"/>
  <c r="E1023" i="1"/>
  <c r="D1023" i="1"/>
  <c r="F1023" i="1" s="1"/>
  <c r="G1022" i="1"/>
  <c r="E1022" i="1"/>
  <c r="D1022" i="1"/>
  <c r="F1022" i="1" s="1"/>
  <c r="H1022" i="1" s="1"/>
  <c r="G1021" i="1"/>
  <c r="E1021" i="1"/>
  <c r="D1021" i="1"/>
  <c r="F1021" i="1" s="1"/>
  <c r="G1020" i="1"/>
  <c r="E1020" i="1"/>
  <c r="D1020" i="1"/>
  <c r="G1019" i="1"/>
  <c r="E1019" i="1"/>
  <c r="D1019" i="1"/>
  <c r="G1018" i="1"/>
  <c r="E1018" i="1"/>
  <c r="F1018" i="1" s="1"/>
  <c r="H1018" i="1" s="1"/>
  <c r="D1018" i="1"/>
  <c r="G1017" i="1"/>
  <c r="E1017" i="1"/>
  <c r="F1017" i="1" s="1"/>
  <c r="D1017" i="1"/>
  <c r="G1016" i="1"/>
  <c r="E1016" i="1"/>
  <c r="D1016" i="1"/>
  <c r="G1015" i="1"/>
  <c r="E1015" i="1"/>
  <c r="D1015" i="1"/>
  <c r="F1015" i="1" s="1"/>
  <c r="G1014" i="1"/>
  <c r="E1014" i="1"/>
  <c r="D1014" i="1"/>
  <c r="F1014" i="1" s="1"/>
  <c r="H1014" i="1" s="1"/>
  <c r="G1013" i="1"/>
  <c r="E1013" i="1"/>
  <c r="D1013" i="1"/>
  <c r="F1013" i="1" s="1"/>
  <c r="G1012" i="1"/>
  <c r="E1012" i="1"/>
  <c r="D1012" i="1"/>
  <c r="G1011" i="1"/>
  <c r="E1011" i="1"/>
  <c r="D1011" i="1"/>
  <c r="G1010" i="1"/>
  <c r="E1010" i="1"/>
  <c r="F1010" i="1" s="1"/>
  <c r="H1010" i="1" s="1"/>
  <c r="D1010" i="1"/>
  <c r="G1009" i="1"/>
  <c r="E1009" i="1"/>
  <c r="F1009" i="1" s="1"/>
  <c r="D1009" i="1"/>
  <c r="G1008" i="1"/>
  <c r="E1008" i="1"/>
  <c r="D1008" i="1"/>
  <c r="G1007" i="1"/>
  <c r="E1007" i="1"/>
  <c r="D1007" i="1"/>
  <c r="F1007" i="1" s="1"/>
  <c r="G1006" i="1"/>
  <c r="E1006" i="1"/>
  <c r="D1006" i="1"/>
  <c r="F1006" i="1" s="1"/>
  <c r="H1006" i="1" s="1"/>
  <c r="G1005" i="1"/>
  <c r="E1005" i="1"/>
  <c r="D1005" i="1"/>
  <c r="F1005" i="1" s="1"/>
  <c r="G1004" i="1"/>
  <c r="E1004" i="1"/>
  <c r="D1004" i="1"/>
  <c r="G1003" i="1"/>
  <c r="E1003" i="1"/>
  <c r="D1003" i="1"/>
  <c r="G1002" i="1"/>
  <c r="E1002" i="1"/>
  <c r="F1002" i="1" s="1"/>
  <c r="H1002" i="1" s="1"/>
  <c r="D1002" i="1"/>
  <c r="G1001" i="1"/>
  <c r="E1001" i="1"/>
  <c r="F1001" i="1" s="1"/>
  <c r="D1001" i="1"/>
  <c r="G1000" i="1"/>
  <c r="E1000" i="1"/>
  <c r="D1000" i="1"/>
  <c r="G999" i="1"/>
  <c r="E999" i="1"/>
  <c r="D999" i="1"/>
  <c r="F999" i="1" s="1"/>
  <c r="G998" i="1"/>
  <c r="E998" i="1"/>
  <c r="D998" i="1"/>
  <c r="F998" i="1" s="1"/>
  <c r="H998" i="1" s="1"/>
  <c r="G997" i="1"/>
  <c r="E997" i="1"/>
  <c r="D997" i="1"/>
  <c r="F997" i="1" s="1"/>
  <c r="G996" i="1"/>
  <c r="E996" i="1"/>
  <c r="D996" i="1"/>
  <c r="G995" i="1"/>
  <c r="E995" i="1"/>
  <c r="D995" i="1"/>
  <c r="G994" i="1"/>
  <c r="E994" i="1"/>
  <c r="F994" i="1" s="1"/>
  <c r="H994" i="1" s="1"/>
  <c r="D994" i="1"/>
  <c r="G993" i="1"/>
  <c r="E993" i="1"/>
  <c r="F993" i="1" s="1"/>
  <c r="D993" i="1"/>
  <c r="G992" i="1"/>
  <c r="E992" i="1"/>
  <c r="F992" i="1" s="1"/>
  <c r="D992" i="1"/>
  <c r="G991" i="1"/>
  <c r="E991" i="1"/>
  <c r="F991" i="1" s="1"/>
  <c r="D991" i="1"/>
  <c r="G990" i="1"/>
  <c r="E990" i="1"/>
  <c r="F990" i="1" s="1"/>
  <c r="D990" i="1"/>
  <c r="G989" i="1"/>
  <c r="E989" i="1"/>
  <c r="F989" i="1" s="1"/>
  <c r="D989" i="1"/>
  <c r="G988" i="1"/>
  <c r="E988" i="1"/>
  <c r="F988" i="1" s="1"/>
  <c r="D988" i="1"/>
  <c r="G987" i="1"/>
  <c r="E987" i="1"/>
  <c r="F987" i="1" s="1"/>
  <c r="D987" i="1"/>
  <c r="G986" i="1"/>
  <c r="E986" i="1"/>
  <c r="F986" i="1" s="1"/>
  <c r="D986" i="1"/>
  <c r="G985" i="1"/>
  <c r="E985" i="1"/>
  <c r="F985" i="1" s="1"/>
  <c r="D985" i="1"/>
  <c r="G984" i="1"/>
  <c r="E984" i="1"/>
  <c r="F984" i="1" s="1"/>
  <c r="D984" i="1"/>
  <c r="G983" i="1"/>
  <c r="E983" i="1"/>
  <c r="D983" i="1"/>
  <c r="F983" i="1" s="1"/>
  <c r="G982" i="1"/>
  <c r="E982" i="1"/>
  <c r="D982" i="1"/>
  <c r="F982" i="1" s="1"/>
  <c r="G981" i="1"/>
  <c r="E981" i="1"/>
  <c r="D981" i="1"/>
  <c r="F981" i="1" s="1"/>
  <c r="G980" i="1"/>
  <c r="E980" i="1"/>
  <c r="D980" i="1"/>
  <c r="F980" i="1" s="1"/>
  <c r="G979" i="1"/>
  <c r="E979" i="1"/>
  <c r="D979" i="1"/>
  <c r="F979" i="1" s="1"/>
  <c r="G978" i="1"/>
  <c r="E978" i="1"/>
  <c r="D978" i="1"/>
  <c r="F978" i="1" s="1"/>
  <c r="G977" i="1"/>
  <c r="E977" i="1"/>
  <c r="D977" i="1"/>
  <c r="F977" i="1" s="1"/>
  <c r="G976" i="1"/>
  <c r="E976" i="1"/>
  <c r="D976" i="1"/>
  <c r="F976" i="1" s="1"/>
  <c r="G975" i="1"/>
  <c r="E975" i="1"/>
  <c r="D975" i="1"/>
  <c r="F975" i="1" s="1"/>
  <c r="G974" i="1"/>
  <c r="E974" i="1"/>
  <c r="D974" i="1"/>
  <c r="F974" i="1" s="1"/>
  <c r="G973" i="1"/>
  <c r="E973" i="1"/>
  <c r="D973" i="1"/>
  <c r="F973" i="1" s="1"/>
  <c r="G972" i="1"/>
  <c r="E972" i="1"/>
  <c r="D972" i="1"/>
  <c r="F972" i="1" s="1"/>
  <c r="G971" i="1"/>
  <c r="E971" i="1"/>
  <c r="D971" i="1"/>
  <c r="F971" i="1" s="1"/>
  <c r="G970" i="1"/>
  <c r="E970" i="1"/>
  <c r="D970" i="1"/>
  <c r="F970" i="1" s="1"/>
  <c r="G969" i="1"/>
  <c r="E969" i="1"/>
  <c r="D969" i="1"/>
  <c r="G968" i="1"/>
  <c r="E968" i="1"/>
  <c r="D968" i="1"/>
  <c r="F968" i="1" s="1"/>
  <c r="G967" i="1"/>
  <c r="E967" i="1"/>
  <c r="D967" i="1"/>
  <c r="F967" i="1" s="1"/>
  <c r="G966" i="1"/>
  <c r="E966" i="1"/>
  <c r="D966" i="1"/>
  <c r="F966" i="1" s="1"/>
  <c r="G965" i="1"/>
  <c r="E965" i="1"/>
  <c r="D965" i="1"/>
  <c r="G964" i="1"/>
  <c r="E964" i="1"/>
  <c r="D964" i="1"/>
  <c r="G963" i="1"/>
  <c r="E963" i="1"/>
  <c r="D963" i="1"/>
  <c r="G962" i="1"/>
  <c r="E962" i="1"/>
  <c r="D962" i="1"/>
  <c r="G961" i="1"/>
  <c r="E961" i="1"/>
  <c r="D961" i="1"/>
  <c r="G960" i="1"/>
  <c r="E960" i="1"/>
  <c r="D960" i="1"/>
  <c r="G959" i="1"/>
  <c r="E959" i="1"/>
  <c r="D959" i="1"/>
  <c r="G958" i="1"/>
  <c r="E958" i="1"/>
  <c r="D958" i="1"/>
  <c r="G957" i="1"/>
  <c r="E957" i="1"/>
  <c r="D957" i="1"/>
  <c r="G956" i="1"/>
  <c r="E956" i="1"/>
  <c r="D956" i="1"/>
  <c r="G955" i="1"/>
  <c r="E955" i="1"/>
  <c r="D955" i="1"/>
  <c r="G954" i="1"/>
  <c r="E954" i="1"/>
  <c r="D954" i="1"/>
  <c r="G953" i="1"/>
  <c r="E953" i="1"/>
  <c r="D953" i="1"/>
  <c r="G952" i="1"/>
  <c r="E952" i="1"/>
  <c r="D952" i="1"/>
  <c r="G951" i="1"/>
  <c r="E951" i="1"/>
  <c r="D951" i="1"/>
  <c r="G950" i="1"/>
  <c r="E950" i="1"/>
  <c r="D950" i="1"/>
  <c r="G949" i="1"/>
  <c r="E949" i="1"/>
  <c r="D949" i="1"/>
  <c r="G948" i="1"/>
  <c r="E948" i="1"/>
  <c r="D948" i="1"/>
  <c r="G947" i="1"/>
  <c r="E947" i="1"/>
  <c r="D947" i="1"/>
  <c r="G946" i="1"/>
  <c r="E946" i="1"/>
  <c r="D946" i="1"/>
  <c r="G945" i="1"/>
  <c r="E945" i="1"/>
  <c r="D945" i="1"/>
  <c r="G944" i="1"/>
  <c r="E944" i="1"/>
  <c r="D944" i="1"/>
  <c r="G943" i="1"/>
  <c r="E943" i="1"/>
  <c r="D943" i="1"/>
  <c r="G942" i="1"/>
  <c r="E942" i="1"/>
  <c r="D942" i="1"/>
  <c r="G941" i="1"/>
  <c r="E941" i="1"/>
  <c r="D941" i="1"/>
  <c r="G940" i="1"/>
  <c r="E940" i="1"/>
  <c r="D940" i="1"/>
  <c r="G939" i="1"/>
  <c r="E939" i="1"/>
  <c r="D939" i="1"/>
  <c r="G938" i="1"/>
  <c r="E938" i="1"/>
  <c r="D938" i="1"/>
  <c r="G937" i="1"/>
  <c r="E937" i="1"/>
  <c r="D937" i="1"/>
  <c r="G936" i="1"/>
  <c r="E936" i="1"/>
  <c r="D936" i="1"/>
  <c r="G935" i="1"/>
  <c r="E935" i="1"/>
  <c r="D935" i="1"/>
  <c r="G934" i="1"/>
  <c r="E934" i="1"/>
  <c r="D934" i="1"/>
  <c r="G933" i="1"/>
  <c r="E933" i="1"/>
  <c r="D933" i="1"/>
  <c r="G932" i="1"/>
  <c r="E932" i="1"/>
  <c r="D932" i="1"/>
  <c r="G931" i="1"/>
  <c r="E931" i="1"/>
  <c r="D931" i="1"/>
  <c r="G930" i="1"/>
  <c r="E930" i="1"/>
  <c r="D930" i="1"/>
  <c r="G929" i="1"/>
  <c r="E929" i="1"/>
  <c r="D929" i="1"/>
  <c r="G928" i="1"/>
  <c r="E928" i="1"/>
  <c r="D928" i="1"/>
  <c r="G927" i="1"/>
  <c r="E927" i="1"/>
  <c r="D927" i="1"/>
  <c r="G926" i="1"/>
  <c r="E926" i="1"/>
  <c r="D926" i="1"/>
  <c r="G925" i="1"/>
  <c r="E925" i="1"/>
  <c r="D925" i="1"/>
  <c r="G924" i="1"/>
  <c r="E924" i="1"/>
  <c r="D924" i="1"/>
  <c r="G923" i="1"/>
  <c r="E923" i="1"/>
  <c r="D923" i="1"/>
  <c r="G922" i="1"/>
  <c r="E922" i="1"/>
  <c r="D922" i="1"/>
  <c r="G921" i="1"/>
  <c r="E921" i="1"/>
  <c r="D921" i="1"/>
  <c r="G920" i="1"/>
  <c r="E920" i="1"/>
  <c r="D920" i="1"/>
  <c r="G919" i="1"/>
  <c r="E919" i="1"/>
  <c r="D919" i="1"/>
  <c r="G918" i="1"/>
  <c r="E918" i="1"/>
  <c r="D918" i="1"/>
  <c r="G917" i="1"/>
  <c r="E917" i="1"/>
  <c r="D917" i="1"/>
  <c r="G916" i="1"/>
  <c r="E916" i="1"/>
  <c r="D916" i="1"/>
  <c r="G915" i="1"/>
  <c r="E915" i="1"/>
  <c r="D915" i="1"/>
  <c r="G914" i="1"/>
  <c r="E914" i="1"/>
  <c r="D914" i="1"/>
  <c r="G913" i="1"/>
  <c r="E913" i="1"/>
  <c r="D913" i="1"/>
  <c r="G912" i="1"/>
  <c r="E912" i="1"/>
  <c r="D912" i="1"/>
  <c r="G911" i="1"/>
  <c r="E911" i="1"/>
  <c r="D911" i="1"/>
  <c r="G910" i="1"/>
  <c r="E910" i="1"/>
  <c r="D910" i="1"/>
  <c r="G909" i="1"/>
  <c r="E909" i="1"/>
  <c r="D909" i="1"/>
  <c r="G908" i="1"/>
  <c r="E908" i="1"/>
  <c r="D908" i="1"/>
  <c r="G907" i="1"/>
  <c r="E907" i="1"/>
  <c r="D907" i="1"/>
  <c r="G906" i="1"/>
  <c r="E906" i="1"/>
  <c r="D906" i="1"/>
  <c r="G905" i="1"/>
  <c r="E905" i="1"/>
  <c r="D905" i="1"/>
  <c r="G904" i="1"/>
  <c r="E904" i="1"/>
  <c r="D904" i="1"/>
  <c r="G903" i="1"/>
  <c r="E903" i="1"/>
  <c r="D903" i="1"/>
  <c r="G902" i="1"/>
  <c r="E902" i="1"/>
  <c r="D902" i="1"/>
  <c r="G901" i="1"/>
  <c r="E901" i="1"/>
  <c r="D901" i="1"/>
  <c r="G900" i="1"/>
  <c r="E900" i="1"/>
  <c r="D900" i="1"/>
  <c r="G899" i="1"/>
  <c r="E899" i="1"/>
  <c r="D899" i="1"/>
  <c r="G898" i="1"/>
  <c r="E898" i="1"/>
  <c r="D898" i="1"/>
  <c r="G897" i="1"/>
  <c r="E897" i="1"/>
  <c r="D897" i="1"/>
  <c r="G896" i="1"/>
  <c r="E896" i="1"/>
  <c r="D896" i="1"/>
  <c r="G895" i="1"/>
  <c r="E895" i="1"/>
  <c r="D895" i="1"/>
  <c r="G894" i="1"/>
  <c r="E894" i="1"/>
  <c r="D894" i="1"/>
  <c r="G893" i="1"/>
  <c r="E893" i="1"/>
  <c r="D893" i="1"/>
  <c r="G892" i="1"/>
  <c r="E892" i="1"/>
  <c r="D892" i="1"/>
  <c r="G891" i="1"/>
  <c r="E891" i="1"/>
  <c r="D891" i="1"/>
  <c r="G890" i="1"/>
  <c r="E890" i="1"/>
  <c r="D890" i="1"/>
  <c r="G889" i="1"/>
  <c r="E889" i="1"/>
  <c r="D889" i="1"/>
  <c r="G888" i="1"/>
  <c r="E888" i="1"/>
  <c r="D888" i="1"/>
  <c r="G887" i="1"/>
  <c r="E887" i="1"/>
  <c r="D887" i="1"/>
  <c r="G886" i="1"/>
  <c r="E886" i="1"/>
  <c r="D886" i="1"/>
  <c r="G885" i="1"/>
  <c r="E885" i="1"/>
  <c r="D885" i="1"/>
  <c r="G884" i="1"/>
  <c r="E884" i="1"/>
  <c r="D884" i="1"/>
  <c r="G883" i="1"/>
  <c r="E883" i="1"/>
  <c r="D883" i="1"/>
  <c r="G882" i="1"/>
  <c r="E882" i="1"/>
  <c r="D882" i="1"/>
  <c r="G881" i="1"/>
  <c r="E881" i="1"/>
  <c r="D881" i="1"/>
  <c r="G880" i="1"/>
  <c r="E880" i="1"/>
  <c r="D880" i="1"/>
  <c r="G879" i="1"/>
  <c r="E879" i="1"/>
  <c r="D879" i="1"/>
  <c r="G878" i="1"/>
  <c r="E878" i="1"/>
  <c r="D878" i="1"/>
  <c r="G877" i="1"/>
  <c r="E877" i="1"/>
  <c r="D877" i="1"/>
  <c r="G876" i="1"/>
  <c r="E876" i="1"/>
  <c r="D876" i="1"/>
  <c r="G875" i="1"/>
  <c r="E875" i="1"/>
  <c r="D875" i="1"/>
  <c r="G874" i="1"/>
  <c r="E874" i="1"/>
  <c r="D874" i="1"/>
  <c r="G873" i="1"/>
  <c r="E873" i="1"/>
  <c r="D873" i="1"/>
  <c r="G872" i="1"/>
  <c r="E872" i="1"/>
  <c r="D872" i="1"/>
  <c r="G871" i="1"/>
  <c r="E871" i="1"/>
  <c r="D871" i="1"/>
  <c r="G870" i="1"/>
  <c r="E870" i="1"/>
  <c r="D870" i="1"/>
  <c r="G869" i="1"/>
  <c r="E869" i="1"/>
  <c r="D869" i="1"/>
  <c r="G868" i="1"/>
  <c r="E868" i="1"/>
  <c r="D868" i="1"/>
  <c r="G867" i="1"/>
  <c r="E867" i="1"/>
  <c r="D867" i="1"/>
  <c r="G866" i="1"/>
  <c r="E866" i="1"/>
  <c r="D866" i="1"/>
  <c r="G865" i="1"/>
  <c r="E865" i="1"/>
  <c r="D865" i="1"/>
  <c r="G864" i="1"/>
  <c r="E864" i="1"/>
  <c r="D864" i="1"/>
  <c r="G863" i="1"/>
  <c r="E863" i="1"/>
  <c r="D863" i="1"/>
  <c r="G862" i="1"/>
  <c r="E862" i="1"/>
  <c r="D862" i="1"/>
  <c r="G861" i="1"/>
  <c r="E861" i="1"/>
  <c r="D861" i="1"/>
  <c r="G860" i="1"/>
  <c r="E860" i="1"/>
  <c r="D860" i="1"/>
  <c r="G859" i="1"/>
  <c r="E859" i="1"/>
  <c r="D859" i="1"/>
  <c r="G858" i="1"/>
  <c r="E858" i="1"/>
  <c r="D858" i="1"/>
  <c r="G857" i="1"/>
  <c r="E857" i="1"/>
  <c r="D857" i="1"/>
  <c r="G856" i="1"/>
  <c r="E856" i="1"/>
  <c r="D856" i="1"/>
  <c r="G855" i="1"/>
  <c r="E855" i="1"/>
  <c r="D855" i="1"/>
  <c r="G854" i="1"/>
  <c r="E854" i="1"/>
  <c r="D854" i="1"/>
  <c r="G853" i="1"/>
  <c r="E853" i="1"/>
  <c r="D853" i="1"/>
  <c r="G852" i="1"/>
  <c r="E852" i="1"/>
  <c r="D852" i="1"/>
  <c r="G851" i="1"/>
  <c r="E851" i="1"/>
  <c r="D851" i="1"/>
  <c r="G850" i="1"/>
  <c r="E850" i="1"/>
  <c r="D850" i="1"/>
  <c r="G849" i="1"/>
  <c r="E849" i="1"/>
  <c r="D849" i="1"/>
  <c r="G848" i="1"/>
  <c r="E848" i="1"/>
  <c r="D848" i="1"/>
  <c r="G847" i="1"/>
  <c r="E847" i="1"/>
  <c r="D847" i="1"/>
  <c r="G846" i="1"/>
  <c r="E846" i="1"/>
  <c r="D846" i="1"/>
  <c r="G845" i="1"/>
  <c r="E845" i="1"/>
  <c r="D845" i="1"/>
  <c r="G844" i="1"/>
  <c r="E844" i="1"/>
  <c r="D844" i="1"/>
  <c r="G843" i="1"/>
  <c r="E843" i="1"/>
  <c r="D843" i="1"/>
  <c r="G842" i="1"/>
  <c r="E842" i="1"/>
  <c r="D842" i="1"/>
  <c r="G841" i="1"/>
  <c r="E841" i="1"/>
  <c r="D841" i="1"/>
  <c r="G840" i="1"/>
  <c r="E840" i="1"/>
  <c r="D840" i="1"/>
  <c r="G839" i="1"/>
  <c r="E839" i="1"/>
  <c r="D839" i="1"/>
  <c r="G838" i="1"/>
  <c r="E838" i="1"/>
  <c r="D838" i="1"/>
  <c r="G837" i="1"/>
  <c r="E837" i="1"/>
  <c r="D837" i="1"/>
  <c r="G836" i="1"/>
  <c r="E836" i="1"/>
  <c r="D836" i="1"/>
  <c r="G835" i="1"/>
  <c r="E835" i="1"/>
  <c r="D835" i="1"/>
  <c r="G834" i="1"/>
  <c r="E834" i="1"/>
  <c r="D834" i="1"/>
  <c r="G833" i="1"/>
  <c r="E833" i="1"/>
  <c r="D833" i="1"/>
  <c r="G832" i="1"/>
  <c r="E832" i="1"/>
  <c r="D832" i="1"/>
  <c r="G831" i="1"/>
  <c r="E831" i="1"/>
  <c r="D831" i="1"/>
  <c r="G830" i="1"/>
  <c r="E830" i="1"/>
  <c r="D830" i="1"/>
  <c r="G829" i="1"/>
  <c r="E829" i="1"/>
  <c r="D829" i="1"/>
  <c r="G828" i="1"/>
  <c r="E828" i="1"/>
  <c r="D828" i="1"/>
  <c r="G827" i="1"/>
  <c r="E827" i="1"/>
  <c r="D827" i="1"/>
  <c r="G826" i="1"/>
  <c r="E826" i="1"/>
  <c r="D826" i="1"/>
  <c r="G825" i="1"/>
  <c r="E825" i="1"/>
  <c r="D825" i="1"/>
  <c r="G824" i="1"/>
  <c r="E824" i="1"/>
  <c r="D824" i="1"/>
  <c r="G823" i="1"/>
  <c r="E823" i="1"/>
  <c r="D823" i="1"/>
  <c r="G822" i="1"/>
  <c r="E822" i="1"/>
  <c r="D822" i="1"/>
  <c r="G821" i="1"/>
  <c r="E821" i="1"/>
  <c r="D821" i="1"/>
  <c r="G820" i="1"/>
  <c r="E820" i="1"/>
  <c r="D820" i="1"/>
  <c r="G819" i="1"/>
  <c r="E819" i="1"/>
  <c r="D819" i="1"/>
  <c r="G818" i="1"/>
  <c r="E818" i="1"/>
  <c r="D818" i="1"/>
  <c r="G817" i="1"/>
  <c r="E817" i="1"/>
  <c r="D817" i="1"/>
  <c r="G816" i="1"/>
  <c r="E816" i="1"/>
  <c r="D816" i="1"/>
  <c r="G815" i="1"/>
  <c r="E815" i="1"/>
  <c r="D815" i="1"/>
  <c r="G814" i="1"/>
  <c r="E814" i="1"/>
  <c r="D814" i="1"/>
  <c r="G813" i="1"/>
  <c r="E813" i="1"/>
  <c r="D813" i="1"/>
  <c r="G812" i="1"/>
  <c r="E812" i="1"/>
  <c r="D812" i="1"/>
  <c r="G811" i="1"/>
  <c r="E811" i="1"/>
  <c r="D811" i="1"/>
  <c r="G810" i="1"/>
  <c r="E810" i="1"/>
  <c r="D810" i="1"/>
  <c r="G809" i="1"/>
  <c r="E809" i="1"/>
  <c r="D809" i="1"/>
  <c r="G808" i="1"/>
  <c r="E808" i="1"/>
  <c r="D808" i="1"/>
  <c r="G807" i="1"/>
  <c r="E807" i="1"/>
  <c r="D807" i="1"/>
  <c r="G806" i="1"/>
  <c r="E806" i="1"/>
  <c r="D806" i="1"/>
  <c r="G805" i="1"/>
  <c r="E805" i="1"/>
  <c r="D805" i="1"/>
  <c r="G804" i="1"/>
  <c r="E804" i="1"/>
  <c r="D804" i="1"/>
  <c r="G803" i="1"/>
  <c r="E803" i="1"/>
  <c r="D803" i="1"/>
  <c r="G802" i="1"/>
  <c r="E802" i="1"/>
  <c r="D802" i="1"/>
  <c r="G801" i="1"/>
  <c r="E801" i="1"/>
  <c r="D801" i="1"/>
  <c r="G800" i="1"/>
  <c r="E800" i="1"/>
  <c r="D800" i="1"/>
  <c r="G799" i="1"/>
  <c r="E799" i="1"/>
  <c r="D799" i="1"/>
  <c r="G798" i="1"/>
  <c r="E798" i="1"/>
  <c r="D798" i="1"/>
  <c r="G797" i="1"/>
  <c r="E797" i="1"/>
  <c r="D797" i="1"/>
  <c r="G796" i="1"/>
  <c r="E796" i="1"/>
  <c r="D796" i="1"/>
  <c r="G795" i="1"/>
  <c r="E795" i="1"/>
  <c r="D795" i="1"/>
  <c r="G794" i="1"/>
  <c r="E794" i="1"/>
  <c r="D794" i="1"/>
  <c r="G793" i="1"/>
  <c r="E793" i="1"/>
  <c r="D793" i="1"/>
  <c r="G792" i="1"/>
  <c r="E792" i="1"/>
  <c r="D792" i="1"/>
  <c r="G791" i="1"/>
  <c r="E791" i="1"/>
  <c r="D791" i="1"/>
  <c r="G790" i="1"/>
  <c r="E790" i="1"/>
  <c r="D790" i="1"/>
  <c r="G789" i="1"/>
  <c r="E789" i="1"/>
  <c r="D789" i="1"/>
  <c r="G788" i="1"/>
  <c r="E788" i="1"/>
  <c r="D788" i="1"/>
  <c r="G787" i="1"/>
  <c r="E787" i="1"/>
  <c r="D787" i="1"/>
  <c r="G786" i="1"/>
  <c r="E786" i="1"/>
  <c r="D786" i="1"/>
  <c r="G785" i="1"/>
  <c r="E785" i="1"/>
  <c r="D785" i="1"/>
  <c r="G784" i="1"/>
  <c r="E784" i="1"/>
  <c r="D784" i="1"/>
  <c r="G783" i="1"/>
  <c r="E783" i="1"/>
  <c r="D783" i="1"/>
  <c r="G782" i="1"/>
  <c r="E782" i="1"/>
  <c r="D782" i="1"/>
  <c r="G781" i="1"/>
  <c r="E781" i="1"/>
  <c r="D781" i="1"/>
  <c r="G780" i="1"/>
  <c r="E780" i="1"/>
  <c r="D780" i="1"/>
  <c r="G779" i="1"/>
  <c r="E779" i="1"/>
  <c r="D779" i="1"/>
  <c r="G778" i="1"/>
  <c r="E778" i="1"/>
  <c r="D778" i="1"/>
  <c r="G777" i="1"/>
  <c r="E777" i="1"/>
  <c r="D777" i="1"/>
  <c r="G776" i="1"/>
  <c r="E776" i="1"/>
  <c r="D776" i="1"/>
  <c r="G775" i="1"/>
  <c r="E775" i="1"/>
  <c r="D775" i="1"/>
  <c r="G774" i="1"/>
  <c r="E774" i="1"/>
  <c r="D774" i="1"/>
  <c r="G773" i="1"/>
  <c r="E773" i="1"/>
  <c r="D773" i="1"/>
  <c r="G772" i="1"/>
  <c r="E772" i="1"/>
  <c r="D772" i="1"/>
  <c r="G771" i="1"/>
  <c r="E771" i="1"/>
  <c r="D771" i="1"/>
  <c r="G770" i="1"/>
  <c r="E770" i="1"/>
  <c r="D770" i="1"/>
  <c r="G769" i="1"/>
  <c r="E769" i="1"/>
  <c r="D769" i="1"/>
  <c r="G768" i="1"/>
  <c r="E768" i="1"/>
  <c r="D768" i="1"/>
  <c r="G767" i="1"/>
  <c r="E767" i="1"/>
  <c r="D767" i="1"/>
  <c r="G766" i="1"/>
  <c r="E766" i="1"/>
  <c r="D766" i="1"/>
  <c r="G765" i="1"/>
  <c r="E765" i="1"/>
  <c r="D765" i="1"/>
  <c r="G764" i="1"/>
  <c r="E764" i="1"/>
  <c r="D764" i="1"/>
  <c r="G763" i="1"/>
  <c r="E763" i="1"/>
  <c r="D763" i="1"/>
  <c r="G762" i="1"/>
  <c r="E762" i="1"/>
  <c r="D762" i="1"/>
  <c r="G761" i="1"/>
  <c r="E761" i="1"/>
  <c r="D761" i="1"/>
  <c r="G760" i="1"/>
  <c r="E760" i="1"/>
  <c r="D760" i="1"/>
  <c r="G759" i="1"/>
  <c r="E759" i="1"/>
  <c r="D759" i="1"/>
  <c r="G758" i="1"/>
  <c r="E758" i="1"/>
  <c r="D758" i="1"/>
  <c r="G757" i="1"/>
  <c r="E757" i="1"/>
  <c r="D757" i="1"/>
  <c r="G756" i="1"/>
  <c r="E756" i="1"/>
  <c r="D756" i="1"/>
  <c r="G755" i="1"/>
  <c r="E755" i="1"/>
  <c r="D755" i="1"/>
  <c r="G754" i="1"/>
  <c r="E754" i="1"/>
  <c r="D754" i="1"/>
  <c r="G753" i="1"/>
  <c r="E753" i="1"/>
  <c r="D753" i="1"/>
  <c r="G752" i="1"/>
  <c r="E752" i="1"/>
  <c r="D752" i="1"/>
  <c r="G751" i="1"/>
  <c r="E751" i="1"/>
  <c r="D751" i="1"/>
  <c r="G750" i="1"/>
  <c r="E750" i="1"/>
  <c r="D750" i="1"/>
  <c r="G749" i="1"/>
  <c r="E749" i="1"/>
  <c r="D749" i="1"/>
  <c r="G748" i="1"/>
  <c r="E748" i="1"/>
  <c r="D748" i="1"/>
  <c r="G747" i="1"/>
  <c r="E747" i="1"/>
  <c r="D747" i="1"/>
  <c r="G746" i="1"/>
  <c r="E746" i="1"/>
  <c r="D746" i="1"/>
  <c r="G745" i="1"/>
  <c r="E745" i="1"/>
  <c r="D745" i="1"/>
  <c r="G744" i="1"/>
  <c r="E744" i="1"/>
  <c r="D744" i="1"/>
  <c r="G743" i="1"/>
  <c r="E743" i="1"/>
  <c r="D743" i="1"/>
  <c r="G742" i="1"/>
  <c r="E742" i="1"/>
  <c r="D742" i="1"/>
  <c r="G741" i="1"/>
  <c r="E741" i="1"/>
  <c r="D741" i="1"/>
  <c r="G740" i="1"/>
  <c r="E740" i="1"/>
  <c r="D740" i="1"/>
  <c r="G739" i="1"/>
  <c r="E739" i="1"/>
  <c r="D739" i="1"/>
  <c r="G738" i="1"/>
  <c r="E738" i="1"/>
  <c r="D738" i="1"/>
  <c r="G737" i="1"/>
  <c r="E737" i="1"/>
  <c r="D737" i="1"/>
  <c r="G736" i="1"/>
  <c r="E736" i="1"/>
  <c r="D736" i="1"/>
  <c r="G735" i="1"/>
  <c r="E735" i="1"/>
  <c r="D735" i="1"/>
  <c r="G734" i="1"/>
  <c r="E734" i="1"/>
  <c r="D734" i="1"/>
  <c r="G733" i="1"/>
  <c r="E733" i="1"/>
  <c r="D733" i="1"/>
  <c r="G732" i="1"/>
  <c r="E732" i="1"/>
  <c r="D732" i="1"/>
  <c r="G731" i="1"/>
  <c r="E731" i="1"/>
  <c r="D731" i="1"/>
  <c r="G730" i="1"/>
  <c r="E730" i="1"/>
  <c r="D730" i="1"/>
  <c r="G729" i="1"/>
  <c r="E729" i="1"/>
  <c r="D729" i="1"/>
  <c r="G728" i="1"/>
  <c r="E728" i="1"/>
  <c r="D728" i="1"/>
  <c r="G727" i="1"/>
  <c r="E727" i="1"/>
  <c r="D727" i="1"/>
  <c r="G726" i="1"/>
  <c r="E726" i="1"/>
  <c r="D726" i="1"/>
  <c r="G725" i="1"/>
  <c r="E725" i="1"/>
  <c r="D725" i="1"/>
  <c r="G724" i="1"/>
  <c r="E724" i="1"/>
  <c r="D724" i="1"/>
  <c r="G723" i="1"/>
  <c r="E723" i="1"/>
  <c r="D723" i="1"/>
  <c r="G722" i="1"/>
  <c r="E722" i="1"/>
  <c r="D722" i="1"/>
  <c r="G721" i="1"/>
  <c r="E721" i="1"/>
  <c r="D721" i="1"/>
  <c r="G720" i="1"/>
  <c r="E720" i="1"/>
  <c r="D720" i="1"/>
  <c r="G719" i="1"/>
  <c r="E719" i="1"/>
  <c r="D719" i="1"/>
  <c r="G718" i="1"/>
  <c r="E718" i="1"/>
  <c r="D718" i="1"/>
  <c r="G717" i="1"/>
  <c r="E717" i="1"/>
  <c r="D717" i="1"/>
  <c r="G716" i="1"/>
  <c r="E716" i="1"/>
  <c r="D716" i="1"/>
  <c r="G715" i="1"/>
  <c r="E715" i="1"/>
  <c r="D715" i="1"/>
  <c r="G714" i="1"/>
  <c r="E714" i="1"/>
  <c r="D714" i="1"/>
  <c r="G713" i="1"/>
  <c r="E713" i="1"/>
  <c r="D713" i="1"/>
  <c r="G712" i="1"/>
  <c r="E712" i="1"/>
  <c r="D712" i="1"/>
  <c r="G711" i="1"/>
  <c r="E711" i="1"/>
  <c r="D711" i="1"/>
  <c r="G710" i="1"/>
  <c r="E710" i="1"/>
  <c r="D710" i="1"/>
  <c r="G709" i="1"/>
  <c r="E709" i="1"/>
  <c r="D709" i="1"/>
  <c r="G708" i="1"/>
  <c r="E708" i="1"/>
  <c r="D708" i="1"/>
  <c r="G707" i="1"/>
  <c r="E707" i="1"/>
  <c r="D707" i="1"/>
  <c r="G706" i="1"/>
  <c r="E706" i="1"/>
  <c r="D706" i="1"/>
  <c r="G705" i="1"/>
  <c r="E705" i="1"/>
  <c r="D705" i="1"/>
  <c r="G704" i="1"/>
  <c r="E704" i="1"/>
  <c r="D704" i="1"/>
  <c r="G703" i="1"/>
  <c r="E703" i="1"/>
  <c r="D703" i="1"/>
  <c r="G702" i="1"/>
  <c r="E702" i="1"/>
  <c r="D702" i="1"/>
  <c r="G701" i="1"/>
  <c r="E701" i="1"/>
  <c r="D701" i="1"/>
  <c r="G700" i="1"/>
  <c r="E700" i="1"/>
  <c r="D700" i="1"/>
  <c r="G699" i="1"/>
  <c r="E699" i="1"/>
  <c r="D699" i="1"/>
  <c r="G698" i="1"/>
  <c r="E698" i="1"/>
  <c r="D698" i="1"/>
  <c r="G697" i="1"/>
  <c r="E697" i="1"/>
  <c r="D697" i="1"/>
  <c r="G696" i="1"/>
  <c r="E696" i="1"/>
  <c r="D696" i="1"/>
  <c r="G695" i="1"/>
  <c r="E695" i="1"/>
  <c r="D695" i="1"/>
  <c r="G694" i="1"/>
  <c r="E694" i="1"/>
  <c r="D694" i="1"/>
  <c r="G693" i="1"/>
  <c r="E693" i="1"/>
  <c r="D693" i="1"/>
  <c r="G692" i="1"/>
  <c r="E692" i="1"/>
  <c r="D692" i="1"/>
  <c r="G691" i="1"/>
  <c r="E691" i="1"/>
  <c r="D691" i="1"/>
  <c r="G690" i="1"/>
  <c r="E690" i="1"/>
  <c r="D690" i="1"/>
  <c r="G689" i="1"/>
  <c r="E689" i="1"/>
  <c r="D689" i="1"/>
  <c r="G688" i="1"/>
  <c r="E688" i="1"/>
  <c r="D688" i="1"/>
  <c r="G687" i="1"/>
  <c r="E687" i="1"/>
  <c r="D687" i="1"/>
  <c r="G686" i="1"/>
  <c r="E686" i="1"/>
  <c r="D686" i="1"/>
  <c r="G685" i="1"/>
  <c r="E685" i="1"/>
  <c r="D685" i="1"/>
  <c r="G684" i="1"/>
  <c r="E684" i="1"/>
  <c r="D684" i="1"/>
  <c r="G683" i="1"/>
  <c r="E683" i="1"/>
  <c r="D683" i="1"/>
  <c r="G682" i="1"/>
  <c r="E682" i="1"/>
  <c r="D682" i="1"/>
  <c r="G681" i="1"/>
  <c r="E681" i="1"/>
  <c r="D681" i="1"/>
  <c r="G680" i="1"/>
  <c r="E680" i="1"/>
  <c r="D680" i="1"/>
  <c r="G679" i="1"/>
  <c r="E679" i="1"/>
  <c r="D679" i="1"/>
  <c r="G678" i="1"/>
  <c r="E678" i="1"/>
  <c r="D678" i="1"/>
  <c r="G677" i="1"/>
  <c r="E677" i="1"/>
  <c r="D677" i="1"/>
  <c r="G676" i="1"/>
  <c r="E676" i="1"/>
  <c r="D676" i="1"/>
  <c r="G675" i="1"/>
  <c r="E675" i="1"/>
  <c r="D675" i="1"/>
  <c r="G674" i="1"/>
  <c r="E674" i="1"/>
  <c r="D674" i="1"/>
  <c r="G673" i="1"/>
  <c r="E673" i="1"/>
  <c r="D673" i="1"/>
  <c r="G672" i="1"/>
  <c r="E672" i="1"/>
  <c r="D672" i="1"/>
  <c r="G671" i="1"/>
  <c r="E671" i="1"/>
  <c r="D671" i="1"/>
  <c r="G670" i="1"/>
  <c r="E670" i="1"/>
  <c r="D670" i="1"/>
  <c r="G669" i="1"/>
  <c r="E669" i="1"/>
  <c r="D669" i="1"/>
  <c r="G668" i="1"/>
  <c r="E668" i="1"/>
  <c r="D668" i="1"/>
  <c r="G667" i="1"/>
  <c r="E667" i="1"/>
  <c r="D667" i="1"/>
  <c r="G666" i="1"/>
  <c r="E666" i="1"/>
  <c r="D666" i="1"/>
  <c r="G665" i="1"/>
  <c r="E665" i="1"/>
  <c r="D665" i="1"/>
  <c r="G664" i="1"/>
  <c r="E664" i="1"/>
  <c r="D664" i="1"/>
  <c r="G663" i="1"/>
  <c r="E663" i="1"/>
  <c r="D663" i="1"/>
  <c r="G662" i="1"/>
  <c r="E662" i="1"/>
  <c r="D662" i="1"/>
  <c r="G661" i="1"/>
  <c r="E661" i="1"/>
  <c r="D661" i="1"/>
  <c r="G660" i="1"/>
  <c r="E660" i="1"/>
  <c r="D660" i="1"/>
  <c r="G659" i="1"/>
  <c r="E659" i="1"/>
  <c r="D659" i="1"/>
  <c r="G658" i="1"/>
  <c r="E658" i="1"/>
  <c r="D658" i="1"/>
  <c r="G657" i="1"/>
  <c r="E657" i="1"/>
  <c r="D657" i="1"/>
  <c r="G656" i="1"/>
  <c r="E656" i="1"/>
  <c r="D656" i="1"/>
  <c r="G655" i="1"/>
  <c r="E655" i="1"/>
  <c r="D655" i="1"/>
  <c r="G654" i="1"/>
  <c r="E654" i="1"/>
  <c r="D654" i="1"/>
  <c r="G653" i="1"/>
  <c r="E653" i="1"/>
  <c r="D653" i="1"/>
  <c r="G652" i="1"/>
  <c r="E652" i="1"/>
  <c r="D652" i="1"/>
  <c r="G651" i="1"/>
  <c r="E651" i="1"/>
  <c r="D651" i="1"/>
  <c r="G650" i="1"/>
  <c r="E650" i="1"/>
  <c r="D650" i="1"/>
  <c r="G649" i="1"/>
  <c r="E649" i="1"/>
  <c r="D649" i="1"/>
  <c r="G648" i="1"/>
  <c r="E648" i="1"/>
  <c r="D648" i="1"/>
  <c r="G647" i="1"/>
  <c r="E647" i="1"/>
  <c r="D647" i="1"/>
  <c r="G646" i="1"/>
  <c r="E646" i="1"/>
  <c r="D646" i="1"/>
  <c r="G645" i="1"/>
  <c r="E645" i="1"/>
  <c r="D645" i="1"/>
  <c r="G644" i="1"/>
  <c r="E644" i="1"/>
  <c r="D644" i="1"/>
  <c r="G643" i="1"/>
  <c r="E643" i="1"/>
  <c r="D643" i="1"/>
  <c r="G642" i="1"/>
  <c r="E642" i="1"/>
  <c r="D642" i="1"/>
  <c r="G641" i="1"/>
  <c r="E641" i="1"/>
  <c r="D641" i="1"/>
  <c r="G640" i="1"/>
  <c r="E640" i="1"/>
  <c r="D640" i="1"/>
  <c r="G639" i="1"/>
  <c r="E639" i="1"/>
  <c r="D639" i="1"/>
  <c r="G638" i="1"/>
  <c r="E638" i="1"/>
  <c r="D638" i="1"/>
  <c r="G637" i="1"/>
  <c r="E637" i="1"/>
  <c r="D637" i="1"/>
  <c r="G636" i="1"/>
  <c r="E636" i="1"/>
  <c r="D636" i="1"/>
  <c r="G635" i="1"/>
  <c r="E635" i="1"/>
  <c r="D635" i="1"/>
  <c r="G634" i="1"/>
  <c r="E634" i="1"/>
  <c r="D634" i="1"/>
  <c r="G633" i="1"/>
  <c r="E633" i="1"/>
  <c r="D633" i="1"/>
  <c r="G632" i="1"/>
  <c r="E632" i="1"/>
  <c r="D632" i="1"/>
  <c r="G631" i="1"/>
  <c r="E631" i="1"/>
  <c r="D631" i="1"/>
  <c r="G630" i="1"/>
  <c r="E630" i="1"/>
  <c r="D630" i="1"/>
  <c r="G629" i="1"/>
  <c r="E629" i="1"/>
  <c r="D629" i="1"/>
  <c r="G628" i="1"/>
  <c r="E628" i="1"/>
  <c r="D628" i="1"/>
  <c r="G627" i="1"/>
  <c r="E627" i="1"/>
  <c r="D627" i="1"/>
  <c r="G626" i="1"/>
  <c r="E626" i="1"/>
  <c r="D626" i="1"/>
  <c r="G625" i="1"/>
  <c r="E625" i="1"/>
  <c r="D625" i="1"/>
  <c r="G624" i="1"/>
  <c r="E624" i="1"/>
  <c r="D624" i="1"/>
  <c r="G623" i="1"/>
  <c r="E623" i="1"/>
  <c r="D623" i="1"/>
  <c r="G622" i="1"/>
  <c r="E622" i="1"/>
  <c r="D622" i="1"/>
  <c r="G621" i="1"/>
  <c r="E621" i="1"/>
  <c r="D621" i="1"/>
  <c r="G620" i="1"/>
  <c r="E620" i="1"/>
  <c r="D620" i="1"/>
  <c r="G619" i="1"/>
  <c r="E619" i="1"/>
  <c r="D619" i="1"/>
  <c r="G618" i="1"/>
  <c r="E618" i="1"/>
  <c r="D618" i="1"/>
  <c r="G617" i="1"/>
  <c r="E617" i="1"/>
  <c r="D617" i="1"/>
  <c r="G616" i="1"/>
  <c r="E616" i="1"/>
  <c r="D616" i="1"/>
  <c r="G615" i="1"/>
  <c r="E615" i="1"/>
  <c r="D615" i="1"/>
  <c r="G614" i="1"/>
  <c r="E614" i="1"/>
  <c r="D614" i="1"/>
  <c r="G613" i="1"/>
  <c r="E613" i="1"/>
  <c r="D613" i="1"/>
  <c r="G612" i="1"/>
  <c r="E612" i="1"/>
  <c r="D612" i="1"/>
  <c r="G611" i="1"/>
  <c r="E611" i="1"/>
  <c r="D611" i="1"/>
  <c r="G610" i="1"/>
  <c r="E610" i="1"/>
  <c r="D610" i="1"/>
  <c r="G609" i="1"/>
  <c r="E609" i="1"/>
  <c r="D609" i="1"/>
  <c r="G608" i="1"/>
  <c r="E608" i="1"/>
  <c r="D608" i="1"/>
  <c r="G607" i="1"/>
  <c r="E607" i="1"/>
  <c r="D607" i="1"/>
  <c r="G606" i="1"/>
  <c r="E606" i="1"/>
  <c r="D606" i="1"/>
  <c r="G605" i="1"/>
  <c r="E605" i="1"/>
  <c r="D605" i="1"/>
  <c r="G604" i="1"/>
  <c r="E604" i="1"/>
  <c r="D604" i="1"/>
  <c r="G603" i="1"/>
  <c r="E603" i="1"/>
  <c r="D603" i="1"/>
  <c r="G602" i="1"/>
  <c r="E602" i="1"/>
  <c r="D602" i="1"/>
  <c r="G601" i="1"/>
  <c r="E601" i="1"/>
  <c r="D601" i="1"/>
  <c r="G600" i="1"/>
  <c r="E600" i="1"/>
  <c r="D600" i="1"/>
  <c r="G599" i="1"/>
  <c r="E599" i="1"/>
  <c r="D599" i="1"/>
  <c r="G598" i="1"/>
  <c r="E598" i="1"/>
  <c r="D598" i="1"/>
  <c r="G597" i="1"/>
  <c r="E597" i="1"/>
  <c r="D597" i="1"/>
  <c r="G596" i="1"/>
  <c r="E596" i="1"/>
  <c r="D596" i="1"/>
  <c r="G595" i="1"/>
  <c r="E595" i="1"/>
  <c r="D595" i="1"/>
  <c r="G594" i="1"/>
  <c r="E594" i="1"/>
  <c r="D594" i="1"/>
  <c r="G593" i="1"/>
  <c r="E593" i="1"/>
  <c r="D593" i="1"/>
  <c r="G592" i="1"/>
  <c r="E592" i="1"/>
  <c r="D592" i="1"/>
  <c r="G591" i="1"/>
  <c r="E591" i="1"/>
  <c r="D591" i="1"/>
  <c r="G590" i="1"/>
  <c r="E590" i="1"/>
  <c r="D590" i="1"/>
  <c r="G589" i="1"/>
  <c r="E589" i="1"/>
  <c r="D589" i="1"/>
  <c r="G588" i="1"/>
  <c r="E588" i="1"/>
  <c r="D588" i="1"/>
  <c r="G587" i="1"/>
  <c r="E587" i="1"/>
  <c r="D587" i="1"/>
  <c r="G586" i="1"/>
  <c r="E586" i="1"/>
  <c r="D586" i="1"/>
  <c r="G585" i="1"/>
  <c r="E585" i="1"/>
  <c r="D585" i="1"/>
  <c r="G584" i="1"/>
  <c r="E584" i="1"/>
  <c r="D584" i="1"/>
  <c r="G583" i="1"/>
  <c r="E583" i="1"/>
  <c r="D583" i="1"/>
  <c r="G582" i="1"/>
  <c r="E582" i="1"/>
  <c r="D582" i="1"/>
  <c r="G581" i="1"/>
  <c r="E581" i="1"/>
  <c r="D581" i="1"/>
  <c r="G580" i="1"/>
  <c r="E580" i="1"/>
  <c r="D580" i="1"/>
  <c r="G579" i="1"/>
  <c r="E579" i="1"/>
  <c r="D579" i="1"/>
  <c r="G578" i="1"/>
  <c r="E578" i="1"/>
  <c r="D578" i="1"/>
  <c r="G577" i="1"/>
  <c r="E577" i="1"/>
  <c r="D577" i="1"/>
  <c r="G576" i="1"/>
  <c r="E576" i="1"/>
  <c r="D576" i="1"/>
  <c r="G575" i="1"/>
  <c r="E575" i="1"/>
  <c r="D575" i="1"/>
  <c r="G574" i="1"/>
  <c r="E574" i="1"/>
  <c r="D574" i="1"/>
  <c r="G573" i="1"/>
  <c r="E573" i="1"/>
  <c r="D573" i="1"/>
  <c r="G572" i="1"/>
  <c r="E572" i="1"/>
  <c r="D572" i="1"/>
  <c r="G571" i="1"/>
  <c r="E571" i="1"/>
  <c r="D571" i="1"/>
  <c r="G570" i="1"/>
  <c r="E570" i="1"/>
  <c r="D570" i="1"/>
  <c r="G569" i="1"/>
  <c r="E569" i="1"/>
  <c r="D569" i="1"/>
  <c r="G568" i="1"/>
  <c r="E568" i="1"/>
  <c r="D568" i="1"/>
  <c r="G567" i="1"/>
  <c r="E567" i="1"/>
  <c r="D567" i="1"/>
  <c r="G566" i="1"/>
  <c r="E566" i="1"/>
  <c r="D566" i="1"/>
  <c r="G565" i="1"/>
  <c r="E565" i="1"/>
  <c r="D565" i="1"/>
  <c r="G564" i="1"/>
  <c r="E564" i="1"/>
  <c r="D564" i="1"/>
  <c r="G563" i="1"/>
  <c r="E563" i="1"/>
  <c r="D563" i="1"/>
  <c r="G562" i="1"/>
  <c r="E562" i="1"/>
  <c r="D562" i="1"/>
  <c r="G561" i="1"/>
  <c r="E561" i="1"/>
  <c r="D561" i="1"/>
  <c r="G560" i="1"/>
  <c r="E560" i="1"/>
  <c r="D560" i="1"/>
  <c r="G559" i="1"/>
  <c r="E559" i="1"/>
  <c r="D559" i="1"/>
  <c r="G558" i="1"/>
  <c r="E558" i="1"/>
  <c r="D558" i="1"/>
  <c r="G557" i="1"/>
  <c r="E557" i="1"/>
  <c r="D557" i="1"/>
  <c r="G556" i="1"/>
  <c r="E556" i="1"/>
  <c r="D556" i="1"/>
  <c r="G555" i="1"/>
  <c r="E555" i="1"/>
  <c r="D555" i="1"/>
  <c r="G554" i="1"/>
  <c r="E554" i="1"/>
  <c r="D554" i="1"/>
  <c r="G553" i="1"/>
  <c r="E553" i="1"/>
  <c r="D553" i="1"/>
  <c r="G552" i="1"/>
  <c r="E552" i="1"/>
  <c r="D552" i="1"/>
  <c r="G551" i="1"/>
  <c r="E551" i="1"/>
  <c r="D551" i="1"/>
  <c r="G550" i="1"/>
  <c r="E550" i="1"/>
  <c r="D550" i="1"/>
  <c r="G549" i="1"/>
  <c r="E549" i="1"/>
  <c r="D549" i="1"/>
  <c r="G548" i="1"/>
  <c r="E548" i="1"/>
  <c r="D548" i="1"/>
  <c r="G547" i="1"/>
  <c r="E547" i="1"/>
  <c r="D547" i="1"/>
  <c r="G546" i="1"/>
  <c r="E546" i="1"/>
  <c r="D546" i="1"/>
  <c r="G545" i="1"/>
  <c r="E545" i="1"/>
  <c r="D545" i="1"/>
  <c r="G544" i="1"/>
  <c r="E544" i="1"/>
  <c r="D544" i="1"/>
  <c r="G543" i="1"/>
  <c r="E543" i="1"/>
  <c r="D543" i="1"/>
  <c r="G542" i="1"/>
  <c r="E542" i="1"/>
  <c r="D542" i="1"/>
  <c r="G541" i="1"/>
  <c r="E541" i="1"/>
  <c r="D541" i="1"/>
  <c r="G540" i="1"/>
  <c r="E540" i="1"/>
  <c r="D540" i="1"/>
  <c r="G539" i="1"/>
  <c r="E539" i="1"/>
  <c r="D539" i="1"/>
  <c r="G538" i="1"/>
  <c r="E538" i="1"/>
  <c r="D538" i="1"/>
  <c r="G537" i="1"/>
  <c r="E537" i="1"/>
  <c r="D537" i="1"/>
  <c r="G536" i="1"/>
  <c r="E536" i="1"/>
  <c r="D536" i="1"/>
  <c r="G535" i="1"/>
  <c r="E535" i="1"/>
  <c r="D535" i="1"/>
  <c r="G534" i="1"/>
  <c r="E534" i="1"/>
  <c r="D534" i="1"/>
  <c r="G533" i="1"/>
  <c r="E533" i="1"/>
  <c r="D533" i="1"/>
  <c r="G532" i="1"/>
  <c r="E532" i="1"/>
  <c r="D532" i="1"/>
  <c r="G531" i="1"/>
  <c r="E531" i="1"/>
  <c r="D531" i="1"/>
  <c r="G530" i="1"/>
  <c r="E530" i="1"/>
  <c r="D530" i="1"/>
  <c r="G529" i="1"/>
  <c r="E529" i="1"/>
  <c r="D529" i="1"/>
  <c r="G528" i="1"/>
  <c r="E528" i="1"/>
  <c r="D528" i="1"/>
  <c r="G527" i="1"/>
  <c r="E527" i="1"/>
  <c r="D527" i="1"/>
  <c r="G526" i="1"/>
  <c r="E526" i="1"/>
  <c r="D526" i="1"/>
  <c r="G525" i="1"/>
  <c r="E525" i="1"/>
  <c r="D525" i="1"/>
  <c r="G524" i="1"/>
  <c r="E524" i="1"/>
  <c r="D524" i="1"/>
  <c r="G523" i="1"/>
  <c r="E523" i="1"/>
  <c r="D523" i="1"/>
  <c r="G522" i="1"/>
  <c r="E522" i="1"/>
  <c r="D522" i="1"/>
  <c r="G521" i="1"/>
  <c r="E521" i="1"/>
  <c r="D521" i="1"/>
  <c r="G520" i="1"/>
  <c r="E520" i="1"/>
  <c r="D520" i="1"/>
  <c r="G519" i="1"/>
  <c r="E519" i="1"/>
  <c r="D519" i="1"/>
  <c r="G518" i="1"/>
  <c r="E518" i="1"/>
  <c r="D518" i="1"/>
  <c r="G517" i="1"/>
  <c r="E517" i="1"/>
  <c r="D517" i="1"/>
  <c r="G516" i="1"/>
  <c r="E516" i="1"/>
  <c r="D516" i="1"/>
  <c r="G515" i="1"/>
  <c r="E515" i="1"/>
  <c r="D515" i="1"/>
  <c r="G514" i="1"/>
  <c r="E514" i="1"/>
  <c r="D514" i="1"/>
  <c r="G513" i="1"/>
  <c r="E513" i="1"/>
  <c r="D513" i="1"/>
  <c r="G512" i="1"/>
  <c r="E512" i="1"/>
  <c r="D512" i="1"/>
  <c r="G511" i="1"/>
  <c r="E511" i="1"/>
  <c r="D511" i="1"/>
  <c r="G510" i="1"/>
  <c r="E510" i="1"/>
  <c r="D510" i="1"/>
  <c r="G509" i="1"/>
  <c r="E509" i="1"/>
  <c r="D509" i="1"/>
  <c r="G508" i="1"/>
  <c r="E508" i="1"/>
  <c r="D508" i="1"/>
  <c r="G507" i="1"/>
  <c r="E507" i="1"/>
  <c r="D507" i="1"/>
  <c r="G506" i="1"/>
  <c r="E506" i="1"/>
  <c r="D506" i="1"/>
  <c r="G505" i="1"/>
  <c r="E505" i="1"/>
  <c r="D505" i="1"/>
  <c r="G504" i="1"/>
  <c r="E504" i="1"/>
  <c r="D504" i="1"/>
  <c r="G503" i="1"/>
  <c r="E503" i="1"/>
  <c r="D503" i="1"/>
  <c r="G502" i="1"/>
  <c r="E502" i="1"/>
  <c r="D502" i="1"/>
  <c r="G501" i="1"/>
  <c r="E501" i="1"/>
  <c r="D501" i="1"/>
  <c r="G500" i="1"/>
  <c r="E500" i="1"/>
  <c r="D500" i="1"/>
  <c r="G499" i="1"/>
  <c r="E499" i="1"/>
  <c r="D499" i="1"/>
  <c r="G498" i="1"/>
  <c r="E498" i="1"/>
  <c r="D498" i="1"/>
  <c r="G497" i="1"/>
  <c r="E497" i="1"/>
  <c r="D497" i="1"/>
  <c r="G496" i="1"/>
  <c r="E496" i="1"/>
  <c r="D496" i="1"/>
  <c r="G495" i="1"/>
  <c r="E495" i="1"/>
  <c r="D495" i="1"/>
  <c r="G494" i="1"/>
  <c r="E494" i="1"/>
  <c r="D494" i="1"/>
  <c r="G493" i="1"/>
  <c r="E493" i="1"/>
  <c r="D493" i="1"/>
  <c r="G492" i="1"/>
  <c r="E492" i="1"/>
  <c r="D492" i="1"/>
  <c r="G491" i="1"/>
  <c r="E491" i="1"/>
  <c r="D491" i="1"/>
  <c r="G490" i="1"/>
  <c r="E490" i="1"/>
  <c r="D490" i="1"/>
  <c r="G489" i="1"/>
  <c r="E489" i="1"/>
  <c r="D489" i="1"/>
  <c r="G488" i="1"/>
  <c r="E488" i="1"/>
  <c r="D488" i="1"/>
  <c r="G487" i="1"/>
  <c r="E487" i="1"/>
  <c r="D487" i="1"/>
  <c r="G486" i="1"/>
  <c r="E486" i="1"/>
  <c r="D486" i="1"/>
  <c r="G485" i="1"/>
  <c r="E485" i="1"/>
  <c r="D485" i="1"/>
  <c r="G484" i="1"/>
  <c r="E484" i="1"/>
  <c r="D484" i="1"/>
  <c r="G483" i="1"/>
  <c r="E483" i="1"/>
  <c r="D483" i="1"/>
  <c r="G482" i="1"/>
  <c r="E482" i="1"/>
  <c r="D482" i="1"/>
  <c r="G481" i="1"/>
  <c r="E481" i="1"/>
  <c r="D481" i="1"/>
  <c r="G480" i="1"/>
  <c r="E480" i="1"/>
  <c r="D480" i="1"/>
  <c r="G479" i="1"/>
  <c r="E479" i="1"/>
  <c r="D479" i="1"/>
  <c r="G478" i="1"/>
  <c r="E478" i="1"/>
  <c r="D478" i="1"/>
  <c r="G477" i="1"/>
  <c r="E477" i="1"/>
  <c r="D477" i="1"/>
  <c r="G476" i="1"/>
  <c r="E476" i="1"/>
  <c r="D476" i="1"/>
  <c r="G475" i="1"/>
  <c r="E475" i="1"/>
  <c r="D475" i="1"/>
  <c r="G474" i="1"/>
  <c r="E474" i="1"/>
  <c r="D474" i="1"/>
  <c r="G473" i="1"/>
  <c r="E473" i="1"/>
  <c r="D473" i="1"/>
  <c r="G472" i="1"/>
  <c r="E472" i="1"/>
  <c r="D472" i="1"/>
  <c r="G471" i="1"/>
  <c r="E471" i="1"/>
  <c r="D471" i="1"/>
  <c r="G470" i="1"/>
  <c r="E470" i="1"/>
  <c r="D470" i="1"/>
  <c r="G469" i="1"/>
  <c r="E469" i="1"/>
  <c r="D469" i="1"/>
  <c r="G468" i="1"/>
  <c r="E468" i="1"/>
  <c r="D468" i="1"/>
  <c r="G467" i="1"/>
  <c r="E467" i="1"/>
  <c r="D467" i="1"/>
  <c r="G466" i="1"/>
  <c r="E466" i="1"/>
  <c r="D466" i="1"/>
  <c r="G465" i="1"/>
  <c r="E465" i="1"/>
  <c r="D465" i="1"/>
  <c r="G464" i="1"/>
  <c r="E464" i="1"/>
  <c r="D464" i="1"/>
  <c r="G463" i="1"/>
  <c r="E463" i="1"/>
  <c r="D463" i="1"/>
  <c r="G462" i="1"/>
  <c r="E462" i="1"/>
  <c r="D462" i="1"/>
  <c r="G461" i="1"/>
  <c r="E461" i="1"/>
  <c r="D461" i="1"/>
  <c r="G460" i="1"/>
  <c r="E460" i="1"/>
  <c r="D460" i="1"/>
  <c r="G459" i="1"/>
  <c r="E459" i="1"/>
  <c r="D459" i="1"/>
  <c r="G458" i="1"/>
  <c r="E458" i="1"/>
  <c r="D458" i="1"/>
  <c r="G457" i="1"/>
  <c r="E457" i="1"/>
  <c r="D457" i="1"/>
  <c r="G456" i="1"/>
  <c r="E456" i="1"/>
  <c r="D456" i="1"/>
  <c r="G455" i="1"/>
  <c r="E455" i="1"/>
  <c r="D455" i="1"/>
  <c r="G454" i="1"/>
  <c r="E454" i="1"/>
  <c r="D454" i="1"/>
  <c r="G453" i="1"/>
  <c r="E453" i="1"/>
  <c r="D453" i="1"/>
  <c r="G452" i="1"/>
  <c r="E452" i="1"/>
  <c r="D452" i="1"/>
  <c r="G451" i="1"/>
  <c r="E451" i="1"/>
  <c r="D451" i="1"/>
  <c r="G450" i="1"/>
  <c r="E450" i="1"/>
  <c r="D450" i="1"/>
  <c r="G449" i="1"/>
  <c r="E449" i="1"/>
  <c r="D449" i="1"/>
  <c r="G448" i="1"/>
  <c r="E448" i="1"/>
  <c r="D448" i="1"/>
  <c r="G447" i="1"/>
  <c r="E447" i="1"/>
  <c r="D447" i="1"/>
  <c r="G446" i="1"/>
  <c r="E446" i="1"/>
  <c r="D446" i="1"/>
  <c r="G445" i="1"/>
  <c r="E445" i="1"/>
  <c r="D445" i="1"/>
  <c r="G444" i="1"/>
  <c r="E444" i="1"/>
  <c r="D444" i="1"/>
  <c r="G443" i="1"/>
  <c r="E443" i="1"/>
  <c r="D443" i="1"/>
  <c r="G442" i="1"/>
  <c r="E442" i="1"/>
  <c r="D442" i="1"/>
  <c r="G441" i="1"/>
  <c r="E441" i="1"/>
  <c r="D441" i="1"/>
  <c r="G440" i="1"/>
  <c r="E440" i="1"/>
  <c r="D440" i="1"/>
  <c r="G439" i="1"/>
  <c r="E439" i="1"/>
  <c r="D439" i="1"/>
  <c r="G438" i="1"/>
  <c r="E438" i="1"/>
  <c r="D438" i="1"/>
  <c r="G437" i="1"/>
  <c r="E437" i="1"/>
  <c r="D437" i="1"/>
  <c r="G436" i="1"/>
  <c r="E436" i="1"/>
  <c r="D436" i="1"/>
  <c r="G435" i="1"/>
  <c r="E435" i="1"/>
  <c r="D435" i="1"/>
  <c r="G434" i="1"/>
  <c r="E434" i="1"/>
  <c r="D434" i="1"/>
  <c r="G433" i="1"/>
  <c r="E433" i="1"/>
  <c r="D433" i="1"/>
  <c r="G432" i="1"/>
  <c r="E432" i="1"/>
  <c r="D432" i="1"/>
  <c r="G431" i="1"/>
  <c r="E431" i="1"/>
  <c r="D431" i="1"/>
  <c r="G430" i="1"/>
  <c r="E430" i="1"/>
  <c r="D430" i="1"/>
  <c r="G429" i="1"/>
  <c r="E429" i="1"/>
  <c r="D429" i="1"/>
  <c r="G428" i="1"/>
  <c r="E428" i="1"/>
  <c r="D428" i="1"/>
  <c r="G427" i="1"/>
  <c r="E427" i="1"/>
  <c r="D427" i="1"/>
  <c r="G426" i="1"/>
  <c r="E426" i="1"/>
  <c r="D426" i="1"/>
  <c r="G425" i="1"/>
  <c r="E425" i="1"/>
  <c r="D425" i="1"/>
  <c r="G424" i="1"/>
  <c r="E424" i="1"/>
  <c r="D424" i="1"/>
  <c r="G423" i="1"/>
  <c r="E423" i="1"/>
  <c r="D423" i="1"/>
  <c r="G422" i="1"/>
  <c r="E422" i="1"/>
  <c r="D422" i="1"/>
  <c r="G421" i="1"/>
  <c r="E421" i="1"/>
  <c r="D421" i="1"/>
  <c r="G420" i="1"/>
  <c r="E420" i="1"/>
  <c r="D420" i="1"/>
  <c r="G419" i="1"/>
  <c r="E419" i="1"/>
  <c r="D419" i="1"/>
  <c r="G418" i="1"/>
  <c r="E418" i="1"/>
  <c r="D418" i="1"/>
  <c r="G417" i="1"/>
  <c r="E417" i="1"/>
  <c r="D417" i="1"/>
  <c r="G416" i="1"/>
  <c r="E416" i="1"/>
  <c r="D416" i="1"/>
  <c r="G415" i="1"/>
  <c r="E415" i="1"/>
  <c r="D415" i="1"/>
  <c r="G414" i="1"/>
  <c r="E414" i="1"/>
  <c r="D414" i="1"/>
  <c r="G413" i="1"/>
  <c r="E413" i="1"/>
  <c r="D413" i="1"/>
  <c r="G412" i="1"/>
  <c r="E412" i="1"/>
  <c r="D412" i="1"/>
  <c r="G411" i="1"/>
  <c r="E411" i="1"/>
  <c r="D411" i="1"/>
  <c r="G410" i="1"/>
  <c r="E410" i="1"/>
  <c r="D410" i="1"/>
  <c r="G409" i="1"/>
  <c r="E409" i="1"/>
  <c r="D409" i="1"/>
  <c r="G408" i="1"/>
  <c r="E408" i="1"/>
  <c r="D408" i="1"/>
  <c r="G407" i="1"/>
  <c r="E407" i="1"/>
  <c r="D407" i="1"/>
  <c r="G406" i="1"/>
  <c r="E406" i="1"/>
  <c r="D406" i="1"/>
  <c r="G405" i="1"/>
  <c r="E405" i="1"/>
  <c r="D405" i="1"/>
  <c r="G404" i="1"/>
  <c r="E404" i="1"/>
  <c r="D404" i="1"/>
  <c r="G403" i="1"/>
  <c r="E403" i="1"/>
  <c r="D403" i="1"/>
  <c r="G402" i="1"/>
  <c r="E402" i="1"/>
  <c r="D402" i="1"/>
  <c r="G401" i="1"/>
  <c r="E401" i="1"/>
  <c r="D401" i="1"/>
  <c r="G400" i="1"/>
  <c r="E400" i="1"/>
  <c r="D400" i="1"/>
  <c r="G399" i="1"/>
  <c r="E399" i="1"/>
  <c r="D399" i="1"/>
  <c r="G398" i="1"/>
  <c r="E398" i="1"/>
  <c r="D398" i="1"/>
  <c r="G397" i="1"/>
  <c r="E397" i="1"/>
  <c r="D397" i="1"/>
  <c r="G396" i="1"/>
  <c r="E396" i="1"/>
  <c r="D396" i="1"/>
  <c r="G395" i="1"/>
  <c r="E395" i="1"/>
  <c r="D395" i="1"/>
  <c r="G394" i="1"/>
  <c r="E394" i="1"/>
  <c r="D394" i="1"/>
  <c r="G393" i="1"/>
  <c r="E393" i="1"/>
  <c r="D393" i="1"/>
  <c r="G392" i="1"/>
  <c r="E392" i="1"/>
  <c r="D392" i="1"/>
  <c r="G391" i="1"/>
  <c r="E391" i="1"/>
  <c r="D391" i="1"/>
  <c r="G390" i="1"/>
  <c r="E390" i="1"/>
  <c r="D390" i="1"/>
  <c r="G389" i="1"/>
  <c r="E389" i="1"/>
  <c r="D389" i="1"/>
  <c r="G388" i="1"/>
  <c r="E388" i="1"/>
  <c r="D388" i="1"/>
  <c r="G387" i="1"/>
  <c r="E387" i="1"/>
  <c r="D387" i="1"/>
  <c r="G386" i="1"/>
  <c r="E386" i="1"/>
  <c r="D386" i="1"/>
  <c r="G385" i="1"/>
  <c r="E385" i="1"/>
  <c r="D385" i="1"/>
  <c r="G384" i="1"/>
  <c r="E384" i="1"/>
  <c r="D384" i="1"/>
  <c r="G383" i="1"/>
  <c r="E383" i="1"/>
  <c r="D383" i="1"/>
  <c r="G382" i="1"/>
  <c r="E382" i="1"/>
  <c r="D382" i="1"/>
  <c r="G381" i="1"/>
  <c r="E381" i="1"/>
  <c r="D381" i="1"/>
  <c r="G380" i="1"/>
  <c r="E380" i="1"/>
  <c r="D380" i="1"/>
  <c r="G379" i="1"/>
  <c r="E379" i="1"/>
  <c r="D379" i="1"/>
  <c r="G378" i="1"/>
  <c r="E378" i="1"/>
  <c r="D378" i="1"/>
  <c r="G377" i="1"/>
  <c r="E377" i="1"/>
  <c r="D377" i="1"/>
  <c r="G376" i="1"/>
  <c r="E376" i="1"/>
  <c r="D376" i="1"/>
  <c r="G375" i="1"/>
  <c r="E375" i="1"/>
  <c r="D375" i="1"/>
  <c r="G374" i="1"/>
  <c r="E374" i="1"/>
  <c r="D374" i="1"/>
  <c r="G373" i="1"/>
  <c r="E373" i="1"/>
  <c r="D373" i="1"/>
  <c r="G372" i="1"/>
  <c r="E372" i="1"/>
  <c r="D372" i="1"/>
  <c r="G371" i="1"/>
  <c r="E371" i="1"/>
  <c r="D371" i="1"/>
  <c r="G370" i="1"/>
  <c r="E370" i="1"/>
  <c r="D370" i="1"/>
  <c r="G369" i="1"/>
  <c r="E369" i="1"/>
  <c r="D369" i="1"/>
  <c r="G368" i="1"/>
  <c r="E368" i="1"/>
  <c r="D368" i="1"/>
  <c r="G367" i="1"/>
  <c r="E367" i="1"/>
  <c r="D367" i="1"/>
  <c r="G366" i="1"/>
  <c r="E366" i="1"/>
  <c r="D366" i="1"/>
  <c r="G365" i="1"/>
  <c r="E365" i="1"/>
  <c r="D365" i="1"/>
  <c r="G364" i="1"/>
  <c r="E364" i="1"/>
  <c r="D364" i="1"/>
  <c r="G363" i="1"/>
  <c r="E363" i="1"/>
  <c r="D363" i="1"/>
  <c r="G362" i="1"/>
  <c r="E362" i="1"/>
  <c r="D362" i="1"/>
  <c r="G361" i="1"/>
  <c r="E361" i="1"/>
  <c r="D361" i="1"/>
  <c r="G360" i="1"/>
  <c r="E360" i="1"/>
  <c r="D360" i="1"/>
  <c r="G359" i="1"/>
  <c r="E359" i="1"/>
  <c r="D359" i="1"/>
  <c r="G358" i="1"/>
  <c r="E358" i="1"/>
  <c r="D358" i="1"/>
  <c r="G357" i="1"/>
  <c r="E357" i="1"/>
  <c r="D357" i="1"/>
  <c r="G356" i="1"/>
  <c r="E356" i="1"/>
  <c r="D356" i="1"/>
  <c r="G355" i="1"/>
  <c r="E355" i="1"/>
  <c r="D355" i="1"/>
  <c r="G354" i="1"/>
  <c r="E354" i="1"/>
  <c r="D354" i="1"/>
  <c r="G353" i="1"/>
  <c r="E353" i="1"/>
  <c r="D353" i="1"/>
  <c r="G352" i="1"/>
  <c r="E352" i="1"/>
  <c r="D352" i="1"/>
  <c r="G351" i="1"/>
  <c r="E351" i="1"/>
  <c r="D351" i="1"/>
  <c r="G350" i="1"/>
  <c r="E350" i="1"/>
  <c r="D350" i="1"/>
  <c r="G349" i="1"/>
  <c r="E349" i="1"/>
  <c r="D349" i="1"/>
  <c r="G348" i="1"/>
  <c r="E348" i="1"/>
  <c r="D348" i="1"/>
  <c r="G347" i="1"/>
  <c r="E347" i="1"/>
  <c r="D347" i="1"/>
  <c r="G346" i="1"/>
  <c r="E346" i="1"/>
  <c r="D346" i="1"/>
  <c r="G345" i="1"/>
  <c r="E345" i="1"/>
  <c r="D345" i="1"/>
  <c r="G344" i="1"/>
  <c r="E344" i="1"/>
  <c r="D344" i="1"/>
  <c r="G343" i="1"/>
  <c r="E343" i="1"/>
  <c r="D343" i="1"/>
  <c r="G342" i="1"/>
  <c r="E342" i="1"/>
  <c r="D342" i="1"/>
  <c r="G341" i="1"/>
  <c r="E341" i="1"/>
  <c r="D341" i="1"/>
  <c r="G340" i="1"/>
  <c r="E340" i="1"/>
  <c r="D340" i="1"/>
  <c r="G339" i="1"/>
  <c r="E339" i="1"/>
  <c r="D339" i="1"/>
  <c r="G338" i="1"/>
  <c r="E338" i="1"/>
  <c r="D338" i="1"/>
  <c r="G337" i="1"/>
  <c r="E337" i="1"/>
  <c r="D337" i="1"/>
  <c r="G336" i="1"/>
  <c r="E336" i="1"/>
  <c r="D336" i="1"/>
  <c r="G335" i="1"/>
  <c r="E335" i="1"/>
  <c r="D335" i="1"/>
  <c r="G334" i="1"/>
  <c r="E334" i="1"/>
  <c r="D334" i="1"/>
  <c r="G333" i="1"/>
  <c r="E333" i="1"/>
  <c r="D333" i="1"/>
  <c r="G332" i="1"/>
  <c r="E332" i="1"/>
  <c r="D332" i="1"/>
  <c r="G331" i="1"/>
  <c r="E331" i="1"/>
  <c r="D331" i="1"/>
  <c r="G330" i="1"/>
  <c r="E330" i="1"/>
  <c r="D330" i="1"/>
  <c r="G329" i="1"/>
  <c r="E329" i="1"/>
  <c r="D329" i="1"/>
  <c r="G328" i="1"/>
  <c r="E328" i="1"/>
  <c r="D328" i="1"/>
  <c r="G327" i="1"/>
  <c r="E327" i="1"/>
  <c r="D327" i="1"/>
  <c r="G326" i="1"/>
  <c r="E326" i="1"/>
  <c r="D326" i="1"/>
  <c r="G325" i="1"/>
  <c r="E325" i="1"/>
  <c r="D325" i="1"/>
  <c r="G324" i="1"/>
  <c r="E324" i="1"/>
  <c r="D324" i="1"/>
  <c r="G323" i="1"/>
  <c r="E323" i="1"/>
  <c r="D323" i="1"/>
  <c r="G322" i="1"/>
  <c r="E322" i="1"/>
  <c r="D322" i="1"/>
  <c r="G321" i="1"/>
  <c r="E321" i="1"/>
  <c r="D321" i="1"/>
  <c r="G320" i="1"/>
  <c r="E320" i="1"/>
  <c r="D320" i="1"/>
  <c r="G319" i="1"/>
  <c r="E319" i="1"/>
  <c r="D319" i="1"/>
  <c r="G318" i="1"/>
  <c r="E318" i="1"/>
  <c r="D318" i="1"/>
  <c r="G317" i="1"/>
  <c r="E317" i="1"/>
  <c r="D317" i="1"/>
  <c r="G316" i="1"/>
  <c r="E316" i="1"/>
  <c r="D316" i="1"/>
  <c r="G315" i="1"/>
  <c r="E315" i="1"/>
  <c r="D315" i="1"/>
  <c r="G314" i="1"/>
  <c r="E314" i="1"/>
  <c r="D314" i="1"/>
  <c r="G313" i="1"/>
  <c r="E313" i="1"/>
  <c r="D313" i="1"/>
  <c r="G312" i="1"/>
  <c r="E312" i="1"/>
  <c r="D312" i="1"/>
  <c r="G311" i="1"/>
  <c r="E311" i="1"/>
  <c r="D311" i="1"/>
  <c r="G310" i="1"/>
  <c r="E310" i="1"/>
  <c r="D310" i="1"/>
  <c r="G309" i="1"/>
  <c r="E309" i="1"/>
  <c r="D309" i="1"/>
  <c r="G308" i="1"/>
  <c r="E308" i="1"/>
  <c r="D308" i="1"/>
  <c r="G307" i="1"/>
  <c r="E307" i="1"/>
  <c r="D307" i="1"/>
  <c r="G306" i="1"/>
  <c r="E306" i="1"/>
  <c r="D306" i="1"/>
  <c r="G305" i="1"/>
  <c r="E305" i="1"/>
  <c r="D305" i="1"/>
  <c r="G304" i="1"/>
  <c r="E304" i="1"/>
  <c r="D304" i="1"/>
  <c r="G303" i="1"/>
  <c r="E303" i="1"/>
  <c r="D303" i="1"/>
  <c r="G302" i="1"/>
  <c r="E302" i="1"/>
  <c r="D302" i="1"/>
  <c r="G301" i="1"/>
  <c r="E301" i="1"/>
  <c r="D301" i="1"/>
  <c r="G300" i="1"/>
  <c r="E300" i="1"/>
  <c r="D300" i="1"/>
  <c r="G299" i="1"/>
  <c r="E299" i="1"/>
  <c r="D299" i="1"/>
  <c r="G298" i="1"/>
  <c r="E298" i="1"/>
  <c r="D298" i="1"/>
  <c r="G297" i="1"/>
  <c r="E297" i="1"/>
  <c r="D297" i="1"/>
  <c r="G296" i="1"/>
  <c r="E296" i="1"/>
  <c r="D296" i="1"/>
  <c r="G295" i="1"/>
  <c r="E295" i="1"/>
  <c r="D295" i="1"/>
  <c r="G294" i="1"/>
  <c r="E294" i="1"/>
  <c r="D294" i="1"/>
  <c r="G293" i="1"/>
  <c r="E293" i="1"/>
  <c r="D293" i="1"/>
  <c r="G292" i="1"/>
  <c r="E292" i="1"/>
  <c r="D292" i="1"/>
  <c r="G291" i="1"/>
  <c r="E291" i="1"/>
  <c r="D291" i="1"/>
  <c r="G290" i="1"/>
  <c r="E290" i="1"/>
  <c r="D290" i="1"/>
  <c r="G289" i="1"/>
  <c r="E289" i="1"/>
  <c r="D289" i="1"/>
  <c r="G288" i="1"/>
  <c r="E288" i="1"/>
  <c r="D288" i="1"/>
  <c r="G287" i="1"/>
  <c r="E287" i="1"/>
  <c r="D287" i="1"/>
  <c r="G286" i="1"/>
  <c r="E286" i="1"/>
  <c r="D286" i="1"/>
  <c r="G285" i="1"/>
  <c r="E285" i="1"/>
  <c r="D285" i="1"/>
  <c r="G284" i="1"/>
  <c r="E284" i="1"/>
  <c r="D284" i="1"/>
  <c r="G283" i="1"/>
  <c r="E283" i="1"/>
  <c r="D283" i="1"/>
  <c r="G282" i="1"/>
  <c r="E282" i="1"/>
  <c r="D282" i="1"/>
  <c r="G281" i="1"/>
  <c r="E281" i="1"/>
  <c r="D281" i="1"/>
  <c r="G280" i="1"/>
  <c r="E280" i="1"/>
  <c r="D280" i="1"/>
  <c r="G279" i="1"/>
  <c r="E279" i="1"/>
  <c r="D279" i="1"/>
  <c r="G278" i="1"/>
  <c r="E278" i="1"/>
  <c r="D278" i="1"/>
  <c r="G277" i="1"/>
  <c r="E277" i="1"/>
  <c r="D277" i="1"/>
  <c r="G276" i="1"/>
  <c r="E276" i="1"/>
  <c r="D276" i="1"/>
  <c r="G275" i="1"/>
  <c r="E275" i="1"/>
  <c r="D275" i="1"/>
  <c r="G274" i="1"/>
  <c r="E274" i="1"/>
  <c r="D274" i="1"/>
  <c r="G273" i="1"/>
  <c r="E273" i="1"/>
  <c r="D273" i="1"/>
  <c r="G272" i="1"/>
  <c r="E272" i="1"/>
  <c r="D272" i="1"/>
  <c r="G271" i="1"/>
  <c r="E271" i="1"/>
  <c r="D271" i="1"/>
  <c r="G270" i="1"/>
  <c r="E270" i="1"/>
  <c r="D270" i="1"/>
  <c r="G269" i="1"/>
  <c r="E269" i="1"/>
  <c r="D269" i="1"/>
  <c r="G268" i="1"/>
  <c r="E268" i="1"/>
  <c r="D268" i="1"/>
  <c r="G267" i="1"/>
  <c r="E267" i="1"/>
  <c r="D267" i="1"/>
  <c r="G266" i="1"/>
  <c r="E266" i="1"/>
  <c r="D266" i="1"/>
  <c r="G265" i="1"/>
  <c r="E265" i="1"/>
  <c r="D265" i="1"/>
  <c r="G264" i="1"/>
  <c r="E264" i="1"/>
  <c r="D264" i="1"/>
  <c r="G263" i="1"/>
  <c r="E263" i="1"/>
  <c r="D263" i="1"/>
  <c r="G262" i="1"/>
  <c r="E262" i="1"/>
  <c r="D262" i="1"/>
  <c r="G261" i="1"/>
  <c r="E261" i="1"/>
  <c r="D261" i="1"/>
  <c r="G260" i="1"/>
  <c r="E260" i="1"/>
  <c r="D260" i="1"/>
  <c r="G259" i="1"/>
  <c r="E259" i="1"/>
  <c r="D259" i="1"/>
  <c r="G258" i="1"/>
  <c r="E258" i="1"/>
  <c r="D258" i="1"/>
  <c r="G257" i="1"/>
  <c r="E257" i="1"/>
  <c r="D257" i="1"/>
  <c r="G256" i="1"/>
  <c r="E256" i="1"/>
  <c r="D256" i="1"/>
  <c r="G255" i="1"/>
  <c r="E255" i="1"/>
  <c r="D255" i="1"/>
  <c r="G254" i="1"/>
  <c r="E254" i="1"/>
  <c r="D254" i="1"/>
  <c r="G253" i="1"/>
  <c r="E253" i="1"/>
  <c r="D253" i="1"/>
  <c r="G252" i="1"/>
  <c r="E252" i="1"/>
  <c r="D252" i="1"/>
  <c r="G251" i="1"/>
  <c r="E251" i="1"/>
  <c r="D251" i="1"/>
  <c r="G250" i="1"/>
  <c r="E250" i="1"/>
  <c r="D250" i="1"/>
  <c r="G249" i="1"/>
  <c r="E249" i="1"/>
  <c r="D249" i="1"/>
  <c r="G248" i="1"/>
  <c r="E248" i="1"/>
  <c r="D248" i="1"/>
  <c r="G247" i="1"/>
  <c r="E247" i="1"/>
  <c r="D247" i="1"/>
  <c r="G246" i="1"/>
  <c r="E246" i="1"/>
  <c r="D246" i="1"/>
  <c r="G245" i="1"/>
  <c r="E245" i="1"/>
  <c r="D245" i="1"/>
  <c r="G244" i="1"/>
  <c r="E244" i="1"/>
  <c r="D244" i="1"/>
  <c r="G243" i="1"/>
  <c r="E243" i="1"/>
  <c r="D243" i="1"/>
  <c r="G242" i="1"/>
  <c r="E242" i="1"/>
  <c r="D242" i="1"/>
  <c r="G241" i="1"/>
  <c r="E241" i="1"/>
  <c r="D241" i="1"/>
  <c r="G240" i="1"/>
  <c r="E240" i="1"/>
  <c r="D240" i="1"/>
  <c r="G239" i="1"/>
  <c r="E239" i="1"/>
  <c r="D239" i="1"/>
  <c r="G238" i="1"/>
  <c r="E238" i="1"/>
  <c r="D238" i="1"/>
  <c r="G237" i="1"/>
  <c r="E237" i="1"/>
  <c r="D237" i="1"/>
  <c r="G236" i="1"/>
  <c r="E236" i="1"/>
  <c r="D236" i="1"/>
  <c r="G235" i="1"/>
  <c r="E235" i="1"/>
  <c r="D235" i="1"/>
  <c r="G234" i="1"/>
  <c r="E234" i="1"/>
  <c r="D234" i="1"/>
  <c r="G233" i="1"/>
  <c r="E233" i="1"/>
  <c r="D233" i="1"/>
  <c r="G232" i="1"/>
  <c r="E232" i="1"/>
  <c r="D232" i="1"/>
  <c r="G231" i="1"/>
  <c r="E231" i="1"/>
  <c r="D231" i="1"/>
  <c r="G230" i="1"/>
  <c r="E230" i="1"/>
  <c r="D230" i="1"/>
  <c r="G229" i="1"/>
  <c r="E229" i="1"/>
  <c r="D229" i="1"/>
  <c r="G228" i="1"/>
  <c r="E228" i="1"/>
  <c r="D228" i="1"/>
  <c r="G227" i="1"/>
  <c r="E227" i="1"/>
  <c r="D227" i="1"/>
  <c r="G226" i="1"/>
  <c r="E226" i="1"/>
  <c r="D226" i="1"/>
  <c r="G225" i="1"/>
  <c r="E225" i="1"/>
  <c r="D225" i="1"/>
  <c r="G224" i="1"/>
  <c r="E224" i="1"/>
  <c r="D224" i="1"/>
  <c r="G223" i="1"/>
  <c r="E223" i="1"/>
  <c r="D223" i="1"/>
  <c r="G222" i="1"/>
  <c r="E222" i="1"/>
  <c r="D222" i="1"/>
  <c r="G221" i="1"/>
  <c r="E221" i="1"/>
  <c r="D221" i="1"/>
  <c r="G220" i="1"/>
  <c r="E220" i="1"/>
  <c r="D220" i="1"/>
  <c r="G219" i="1"/>
  <c r="E219" i="1"/>
  <c r="D219" i="1"/>
  <c r="G218" i="1"/>
  <c r="E218" i="1"/>
  <c r="D218" i="1"/>
  <c r="G217" i="1"/>
  <c r="E217" i="1"/>
  <c r="D217" i="1"/>
  <c r="G216" i="1"/>
  <c r="E216" i="1"/>
  <c r="D216" i="1"/>
  <c r="G215" i="1"/>
  <c r="E215" i="1"/>
  <c r="D215" i="1"/>
  <c r="G214" i="1"/>
  <c r="E214" i="1"/>
  <c r="D214" i="1"/>
  <c r="G213" i="1"/>
  <c r="E213" i="1"/>
  <c r="D213" i="1"/>
  <c r="G212" i="1"/>
  <c r="E212" i="1"/>
  <c r="D212" i="1"/>
  <c r="G211" i="1"/>
  <c r="E211" i="1"/>
  <c r="D211" i="1"/>
  <c r="G210" i="1"/>
  <c r="E210" i="1"/>
  <c r="D210" i="1"/>
  <c r="G209" i="1"/>
  <c r="E209" i="1"/>
  <c r="D209" i="1"/>
  <c r="G208" i="1"/>
  <c r="E208" i="1"/>
  <c r="D208" i="1"/>
  <c r="G207" i="1"/>
  <c r="E207" i="1"/>
  <c r="D207" i="1"/>
  <c r="G206" i="1"/>
  <c r="E206" i="1"/>
  <c r="D206" i="1"/>
  <c r="G205" i="1"/>
  <c r="E205" i="1"/>
  <c r="D205" i="1"/>
  <c r="G204" i="1"/>
  <c r="E204" i="1"/>
  <c r="D204" i="1"/>
  <c r="G203" i="1"/>
  <c r="E203" i="1"/>
  <c r="D203" i="1"/>
  <c r="G202" i="1"/>
  <c r="E202" i="1"/>
  <c r="D202" i="1"/>
  <c r="G201" i="1"/>
  <c r="E201" i="1"/>
  <c r="D201" i="1"/>
  <c r="G200" i="1"/>
  <c r="E200" i="1"/>
  <c r="D200" i="1"/>
  <c r="G199" i="1"/>
  <c r="E199" i="1"/>
  <c r="D199" i="1"/>
  <c r="G198" i="1"/>
  <c r="E198" i="1"/>
  <c r="D198" i="1"/>
  <c r="G197" i="1"/>
  <c r="E197" i="1"/>
  <c r="D197" i="1"/>
  <c r="G196" i="1"/>
  <c r="E196" i="1"/>
  <c r="D196" i="1"/>
  <c r="G195" i="1"/>
  <c r="E195" i="1"/>
  <c r="D195" i="1"/>
  <c r="G194" i="1"/>
  <c r="E194" i="1"/>
  <c r="D194" i="1"/>
  <c r="G193" i="1"/>
  <c r="E193" i="1"/>
  <c r="D193" i="1"/>
  <c r="G192" i="1"/>
  <c r="E192" i="1"/>
  <c r="D192" i="1"/>
  <c r="G191" i="1"/>
  <c r="E191" i="1"/>
  <c r="D191" i="1"/>
  <c r="G190" i="1"/>
  <c r="E190" i="1"/>
  <c r="D190" i="1"/>
  <c r="G189" i="1"/>
  <c r="E189" i="1"/>
  <c r="D189" i="1"/>
  <c r="G188" i="1"/>
  <c r="E188" i="1"/>
  <c r="D188" i="1"/>
  <c r="G187" i="1"/>
  <c r="E187" i="1"/>
  <c r="D187" i="1"/>
  <c r="G186" i="1"/>
  <c r="E186" i="1"/>
  <c r="D186" i="1"/>
  <c r="G185" i="1"/>
  <c r="E185" i="1"/>
  <c r="D185" i="1"/>
  <c r="G184" i="1"/>
  <c r="E184" i="1"/>
  <c r="D184" i="1"/>
  <c r="G183" i="1"/>
  <c r="E183" i="1"/>
  <c r="D183" i="1"/>
  <c r="G182" i="1"/>
  <c r="E182" i="1"/>
  <c r="D182" i="1"/>
  <c r="G181" i="1"/>
  <c r="E181" i="1"/>
  <c r="D181" i="1"/>
  <c r="G180" i="1"/>
  <c r="E180" i="1"/>
  <c r="D180" i="1"/>
  <c r="G179" i="1"/>
  <c r="E179" i="1"/>
  <c r="D179" i="1"/>
  <c r="G178" i="1"/>
  <c r="E178" i="1"/>
  <c r="D178" i="1"/>
  <c r="G177" i="1"/>
  <c r="E177" i="1"/>
  <c r="D177" i="1"/>
  <c r="G176" i="1"/>
  <c r="E176" i="1"/>
  <c r="D176" i="1"/>
  <c r="G175" i="1"/>
  <c r="E175" i="1"/>
  <c r="D175" i="1"/>
  <c r="G174" i="1"/>
  <c r="E174" i="1"/>
  <c r="D174" i="1"/>
  <c r="G173" i="1"/>
  <c r="E173" i="1"/>
  <c r="D173" i="1"/>
  <c r="G172" i="1"/>
  <c r="E172" i="1"/>
  <c r="D172" i="1"/>
  <c r="G171" i="1"/>
  <c r="E171" i="1"/>
  <c r="D171" i="1"/>
  <c r="G170" i="1"/>
  <c r="E170" i="1"/>
  <c r="D170" i="1"/>
  <c r="G169" i="1"/>
  <c r="E169" i="1"/>
  <c r="D169" i="1"/>
  <c r="G168" i="1"/>
  <c r="E168" i="1"/>
  <c r="D168" i="1"/>
  <c r="G167" i="1"/>
  <c r="E167" i="1"/>
  <c r="D167" i="1"/>
  <c r="G166" i="1"/>
  <c r="E166" i="1"/>
  <c r="D166" i="1"/>
  <c r="G165" i="1"/>
  <c r="E165" i="1"/>
  <c r="D165" i="1"/>
  <c r="G164" i="1"/>
  <c r="E164" i="1"/>
  <c r="D164" i="1"/>
  <c r="G163" i="1"/>
  <c r="E163" i="1"/>
  <c r="D163" i="1"/>
  <c r="G162" i="1"/>
  <c r="E162" i="1"/>
  <c r="D162" i="1"/>
  <c r="G161" i="1"/>
  <c r="E161" i="1"/>
  <c r="D161" i="1"/>
  <c r="G160" i="1"/>
  <c r="E160" i="1"/>
  <c r="D160" i="1"/>
  <c r="G159" i="1"/>
  <c r="E159" i="1"/>
  <c r="D159" i="1"/>
  <c r="G158" i="1"/>
  <c r="E158" i="1"/>
  <c r="D158" i="1"/>
  <c r="G157" i="1"/>
  <c r="E157" i="1"/>
  <c r="D157" i="1"/>
  <c r="G156" i="1"/>
  <c r="E156" i="1"/>
  <c r="D156" i="1"/>
  <c r="G155" i="1"/>
  <c r="E155" i="1"/>
  <c r="D155" i="1"/>
  <c r="G154" i="1"/>
  <c r="E154" i="1"/>
  <c r="D154" i="1"/>
  <c r="G153" i="1"/>
  <c r="E153" i="1"/>
  <c r="D153" i="1"/>
  <c r="G152" i="1"/>
  <c r="E152" i="1"/>
  <c r="D152" i="1"/>
  <c r="G151" i="1"/>
  <c r="E151" i="1"/>
  <c r="D151" i="1"/>
  <c r="G150" i="1"/>
  <c r="E150" i="1"/>
  <c r="D150" i="1"/>
  <c r="G149" i="1"/>
  <c r="E149" i="1"/>
  <c r="D149" i="1"/>
  <c r="G148" i="1"/>
  <c r="E148" i="1"/>
  <c r="D148" i="1"/>
  <c r="G147" i="1"/>
  <c r="E147" i="1"/>
  <c r="D147" i="1"/>
  <c r="G146" i="1"/>
  <c r="E146" i="1"/>
  <c r="D146" i="1"/>
  <c r="G145" i="1"/>
  <c r="E145" i="1"/>
  <c r="D145" i="1"/>
  <c r="G144" i="1"/>
  <c r="E144" i="1"/>
  <c r="D144" i="1"/>
  <c r="G143" i="1"/>
  <c r="E143" i="1"/>
  <c r="D143" i="1"/>
  <c r="G142" i="1"/>
  <c r="E142" i="1"/>
  <c r="D142" i="1"/>
  <c r="G141" i="1"/>
  <c r="E141" i="1"/>
  <c r="D141" i="1"/>
  <c r="G140" i="1"/>
  <c r="E140" i="1"/>
  <c r="D140" i="1"/>
  <c r="G139" i="1"/>
  <c r="E139" i="1"/>
  <c r="D139" i="1"/>
  <c r="G138" i="1"/>
  <c r="E138" i="1"/>
  <c r="D138" i="1"/>
  <c r="G137" i="1"/>
  <c r="E137" i="1"/>
  <c r="D137" i="1"/>
  <c r="G136" i="1"/>
  <c r="E136" i="1"/>
  <c r="D136" i="1"/>
  <c r="G135" i="1"/>
  <c r="E135" i="1"/>
  <c r="D135" i="1"/>
  <c r="G134" i="1"/>
  <c r="E134" i="1"/>
  <c r="D134" i="1"/>
  <c r="G133" i="1"/>
  <c r="E133" i="1"/>
  <c r="D133" i="1"/>
  <c r="G132" i="1"/>
  <c r="E132" i="1"/>
  <c r="D132" i="1"/>
  <c r="G131" i="1"/>
  <c r="E131" i="1"/>
  <c r="D131" i="1"/>
  <c r="G130" i="1"/>
  <c r="E130" i="1"/>
  <c r="D130" i="1"/>
  <c r="G129" i="1"/>
  <c r="E129" i="1"/>
  <c r="D129" i="1"/>
  <c r="G128" i="1"/>
  <c r="E128" i="1"/>
  <c r="D128" i="1"/>
  <c r="G127" i="1"/>
  <c r="E127" i="1"/>
  <c r="D127" i="1"/>
  <c r="G126" i="1"/>
  <c r="E126" i="1"/>
  <c r="D126" i="1"/>
  <c r="G125" i="1"/>
  <c r="E125" i="1"/>
  <c r="D125" i="1"/>
  <c r="G124" i="1"/>
  <c r="E124" i="1"/>
  <c r="D124" i="1"/>
  <c r="G123" i="1"/>
  <c r="E123" i="1"/>
  <c r="D123" i="1"/>
  <c r="G122" i="1"/>
  <c r="E122" i="1"/>
  <c r="D122" i="1"/>
  <c r="G121" i="1"/>
  <c r="E121" i="1"/>
  <c r="D121" i="1"/>
  <c r="G120" i="1"/>
  <c r="E120" i="1"/>
  <c r="F120" i="1" s="1"/>
  <c r="H120" i="1" s="1"/>
  <c r="D120" i="1"/>
  <c r="G119" i="1"/>
  <c r="E119" i="1"/>
  <c r="F119" i="1" s="1"/>
  <c r="D119" i="1"/>
  <c r="G118" i="1"/>
  <c r="E118" i="1"/>
  <c r="F118" i="1" s="1"/>
  <c r="H118" i="1" s="1"/>
  <c r="D118" i="1"/>
  <c r="G117" i="1"/>
  <c r="E117" i="1"/>
  <c r="D117" i="1"/>
  <c r="F117" i="1" s="1"/>
  <c r="G116" i="1"/>
  <c r="F116" i="1"/>
  <c r="E116" i="1"/>
  <c r="D116" i="1"/>
  <c r="G115" i="1"/>
  <c r="F115" i="1"/>
  <c r="E115" i="1"/>
  <c r="D115" i="1"/>
  <c r="G114" i="1"/>
  <c r="F114" i="1"/>
  <c r="H114" i="1" s="1"/>
  <c r="E114" i="1"/>
  <c r="D114" i="1"/>
  <c r="G113" i="1"/>
  <c r="E113" i="1"/>
  <c r="D113" i="1"/>
  <c r="G112" i="1"/>
  <c r="E112" i="1"/>
  <c r="D112" i="1"/>
  <c r="F112" i="1" s="1"/>
  <c r="G111" i="1"/>
  <c r="E111" i="1"/>
  <c r="D111" i="1"/>
  <c r="F111" i="1" s="1"/>
  <c r="G110" i="1"/>
  <c r="E110" i="1"/>
  <c r="D110" i="1"/>
  <c r="F110" i="1" s="1"/>
  <c r="H110" i="1" s="1"/>
  <c r="G109" i="1"/>
  <c r="E109" i="1"/>
  <c r="D109" i="1"/>
  <c r="F109" i="1" s="1"/>
  <c r="G108" i="1"/>
  <c r="E108" i="1"/>
  <c r="D108" i="1"/>
  <c r="G107" i="1"/>
  <c r="E107" i="1"/>
  <c r="F107" i="1" s="1"/>
  <c r="D107" i="1"/>
  <c r="G106" i="1"/>
  <c r="E106" i="1"/>
  <c r="F106" i="1" s="1"/>
  <c r="H106" i="1" s="1"/>
  <c r="D106" i="1"/>
  <c r="G105" i="1"/>
  <c r="E105" i="1"/>
  <c r="D105" i="1"/>
  <c r="F105" i="1" s="1"/>
  <c r="G104" i="1"/>
  <c r="E104" i="1"/>
  <c r="D104" i="1"/>
  <c r="G103" i="1"/>
  <c r="E103" i="1"/>
  <c r="D103" i="1"/>
  <c r="F103" i="1" s="1"/>
  <c r="G102" i="1"/>
  <c r="E102" i="1"/>
  <c r="D102" i="1"/>
  <c r="F102" i="1" s="1"/>
  <c r="H102" i="1" s="1"/>
  <c r="G101" i="1"/>
  <c r="E101" i="1"/>
  <c r="D101" i="1"/>
  <c r="F101" i="1" s="1"/>
  <c r="G100" i="1"/>
  <c r="E100" i="1"/>
  <c r="D100" i="1"/>
  <c r="G99" i="1"/>
  <c r="E99" i="1"/>
  <c r="F99" i="1" s="1"/>
  <c r="D99" i="1"/>
  <c r="G98" i="1"/>
  <c r="E98" i="1"/>
  <c r="F98" i="1" s="1"/>
  <c r="H98" i="1" s="1"/>
  <c r="D98" i="1"/>
  <c r="G97" i="1"/>
  <c r="E97" i="1"/>
  <c r="D97" i="1"/>
  <c r="F97" i="1" s="1"/>
  <c r="G96" i="1"/>
  <c r="E96" i="1"/>
  <c r="D96" i="1"/>
  <c r="G95" i="1"/>
  <c r="E95" i="1"/>
  <c r="D95" i="1"/>
  <c r="F95" i="1" s="1"/>
  <c r="G94" i="1"/>
  <c r="E94" i="1"/>
  <c r="D94" i="1"/>
  <c r="F94" i="1" s="1"/>
  <c r="H94" i="1" s="1"/>
  <c r="G93" i="1"/>
  <c r="E93" i="1"/>
  <c r="D93" i="1"/>
  <c r="F93" i="1" s="1"/>
  <c r="G92" i="1"/>
  <c r="E92" i="1"/>
  <c r="D92" i="1"/>
  <c r="G91" i="1"/>
  <c r="E91" i="1"/>
  <c r="F91" i="1" s="1"/>
  <c r="D91" i="1"/>
  <c r="G90" i="1"/>
  <c r="E90" i="1"/>
  <c r="F90" i="1" s="1"/>
  <c r="H90" i="1" s="1"/>
  <c r="D90" i="1"/>
  <c r="G89" i="1"/>
  <c r="E89" i="1"/>
  <c r="D89" i="1"/>
  <c r="F89" i="1" s="1"/>
  <c r="G88" i="1"/>
  <c r="E88" i="1"/>
  <c r="D88" i="1"/>
  <c r="G87" i="1"/>
  <c r="E87" i="1"/>
  <c r="D87" i="1"/>
  <c r="F87" i="1" s="1"/>
  <c r="G86" i="1"/>
  <c r="E86" i="1"/>
  <c r="D86" i="1"/>
  <c r="F86" i="1" s="1"/>
  <c r="H86" i="1" s="1"/>
  <c r="G85" i="1"/>
  <c r="E85" i="1"/>
  <c r="D85" i="1"/>
  <c r="F85" i="1" s="1"/>
  <c r="G84" i="1"/>
  <c r="E84" i="1"/>
  <c r="D84" i="1"/>
  <c r="G83" i="1"/>
  <c r="E83" i="1"/>
  <c r="F83" i="1" s="1"/>
  <c r="D83" i="1"/>
  <c r="G82" i="1"/>
  <c r="E82" i="1"/>
  <c r="F82" i="1" s="1"/>
  <c r="H82" i="1" s="1"/>
  <c r="D82" i="1"/>
  <c r="G81" i="1"/>
  <c r="E81" i="1"/>
  <c r="D81" i="1"/>
  <c r="F81" i="1" s="1"/>
  <c r="G80" i="1"/>
  <c r="E80" i="1"/>
  <c r="D80" i="1"/>
  <c r="G79" i="1"/>
  <c r="E79" i="1"/>
  <c r="D79" i="1"/>
  <c r="F79" i="1" s="1"/>
  <c r="G78" i="1"/>
  <c r="E78" i="1"/>
  <c r="D78" i="1"/>
  <c r="F78" i="1" s="1"/>
  <c r="H78" i="1" s="1"/>
  <c r="G77" i="1"/>
  <c r="E77" i="1"/>
  <c r="D77" i="1"/>
  <c r="F77" i="1" s="1"/>
  <c r="G76" i="1"/>
  <c r="E76" i="1"/>
  <c r="D76" i="1"/>
  <c r="G75" i="1"/>
  <c r="E75" i="1"/>
  <c r="F75" i="1" s="1"/>
  <c r="D75" i="1"/>
  <c r="G74" i="1"/>
  <c r="E74" i="1"/>
  <c r="F74" i="1" s="1"/>
  <c r="H74" i="1" s="1"/>
  <c r="D74" i="1"/>
  <c r="G73" i="1"/>
  <c r="E73" i="1"/>
  <c r="D73" i="1"/>
  <c r="F73" i="1" s="1"/>
  <c r="G72" i="1"/>
  <c r="E72" i="1"/>
  <c r="D72" i="1"/>
  <c r="F72" i="1" s="1"/>
  <c r="G71" i="1"/>
  <c r="E71" i="1"/>
  <c r="D71" i="1"/>
  <c r="F71" i="1" s="1"/>
  <c r="G70" i="1"/>
  <c r="E70" i="1"/>
  <c r="D70" i="1"/>
  <c r="G69" i="1"/>
  <c r="E69" i="1"/>
  <c r="D69" i="1"/>
  <c r="F69" i="1" s="1"/>
  <c r="G68" i="1"/>
  <c r="F68" i="1"/>
  <c r="E68" i="1"/>
  <c r="D68" i="1"/>
  <c r="G67" i="1"/>
  <c r="F67" i="1"/>
  <c r="E67" i="1"/>
  <c r="D67" i="1"/>
  <c r="G66" i="1"/>
  <c r="E66" i="1"/>
  <c r="D66" i="1"/>
  <c r="G65" i="1"/>
  <c r="E65" i="1"/>
  <c r="D65" i="1"/>
  <c r="F65" i="1" s="1"/>
  <c r="G64" i="1"/>
  <c r="E64" i="1"/>
  <c r="D64" i="1"/>
  <c r="F64" i="1" s="1"/>
  <c r="G63" i="1"/>
  <c r="E63" i="1"/>
  <c r="D63" i="1"/>
  <c r="F63" i="1" s="1"/>
  <c r="G62" i="1"/>
  <c r="E62" i="1"/>
  <c r="D62" i="1"/>
  <c r="G61" i="1"/>
  <c r="E61" i="1"/>
  <c r="D61" i="1"/>
  <c r="F61" i="1" s="1"/>
  <c r="G60" i="1"/>
  <c r="F60" i="1"/>
  <c r="E60" i="1"/>
  <c r="D60" i="1"/>
  <c r="G59" i="1"/>
  <c r="F59" i="1"/>
  <c r="E59" i="1"/>
  <c r="D59" i="1"/>
  <c r="G58" i="1"/>
  <c r="E58" i="1"/>
  <c r="D58" i="1"/>
  <c r="G57" i="1"/>
  <c r="E57" i="1"/>
  <c r="D57" i="1"/>
  <c r="F57" i="1" s="1"/>
  <c r="G56" i="1"/>
  <c r="E56" i="1"/>
  <c r="D56" i="1"/>
  <c r="F56" i="1" s="1"/>
  <c r="G55" i="1"/>
  <c r="E55" i="1"/>
  <c r="D55" i="1"/>
  <c r="F55" i="1" s="1"/>
  <c r="G54" i="1"/>
  <c r="E54" i="1"/>
  <c r="D54" i="1"/>
  <c r="G53" i="1"/>
  <c r="E53" i="1"/>
  <c r="D53" i="1"/>
  <c r="F53" i="1" s="1"/>
  <c r="G52" i="1"/>
  <c r="F52" i="1"/>
  <c r="E52" i="1"/>
  <c r="D52" i="1"/>
  <c r="G51" i="1"/>
  <c r="F51" i="1"/>
  <c r="E51" i="1"/>
  <c r="D51" i="1"/>
  <c r="G50" i="1"/>
  <c r="E50" i="1"/>
  <c r="D50" i="1"/>
  <c r="G49" i="1"/>
  <c r="E49" i="1"/>
  <c r="D49" i="1"/>
  <c r="F49" i="1" s="1"/>
  <c r="G48" i="1"/>
  <c r="E48" i="1"/>
  <c r="D48" i="1"/>
  <c r="F48" i="1" s="1"/>
  <c r="G47" i="1"/>
  <c r="E47" i="1"/>
  <c r="D47" i="1"/>
  <c r="F47" i="1" s="1"/>
  <c r="G46" i="1"/>
  <c r="E46" i="1"/>
  <c r="D46" i="1"/>
  <c r="G45" i="1"/>
  <c r="E45" i="1"/>
  <c r="D45" i="1"/>
  <c r="F45" i="1" s="1"/>
  <c r="G44" i="1"/>
  <c r="F44" i="1"/>
  <c r="E44" i="1"/>
  <c r="D44" i="1"/>
  <c r="G43" i="1"/>
  <c r="F43" i="1"/>
  <c r="E43" i="1"/>
  <c r="D43" i="1"/>
  <c r="G42" i="1"/>
  <c r="E42" i="1"/>
  <c r="D42" i="1"/>
  <c r="G41" i="1"/>
  <c r="E41" i="1"/>
  <c r="D41" i="1"/>
  <c r="F41" i="1" s="1"/>
  <c r="G40" i="1"/>
  <c r="E40" i="1"/>
  <c r="D40" i="1"/>
  <c r="F40" i="1" s="1"/>
  <c r="G39" i="1"/>
  <c r="E39" i="1"/>
  <c r="D39" i="1"/>
  <c r="F39" i="1" s="1"/>
  <c r="G38" i="1"/>
  <c r="E38" i="1"/>
  <c r="D38" i="1"/>
  <c r="G37" i="1"/>
  <c r="E37" i="1"/>
  <c r="D37" i="1"/>
  <c r="F37" i="1" s="1"/>
  <c r="G36" i="1"/>
  <c r="F36" i="1"/>
  <c r="E36" i="1"/>
  <c r="D36" i="1"/>
  <c r="G35" i="1"/>
  <c r="F35" i="1"/>
  <c r="E35" i="1"/>
  <c r="D35" i="1"/>
  <c r="G34" i="1"/>
  <c r="E34" i="1"/>
  <c r="D34" i="1"/>
  <c r="G33" i="1"/>
  <c r="E33" i="1"/>
  <c r="D33" i="1"/>
  <c r="F33" i="1" s="1"/>
  <c r="G32" i="1"/>
  <c r="E32" i="1"/>
  <c r="D32" i="1"/>
  <c r="F32" i="1" s="1"/>
  <c r="G31" i="1"/>
  <c r="E31" i="1"/>
  <c r="D31" i="1"/>
  <c r="F31" i="1" s="1"/>
  <c r="G30" i="1"/>
  <c r="E30" i="1"/>
  <c r="D30" i="1"/>
  <c r="G29" i="1"/>
  <c r="E29" i="1"/>
  <c r="D29" i="1"/>
  <c r="F29" i="1" s="1"/>
  <c r="G28" i="1"/>
  <c r="F28" i="1"/>
  <c r="E28" i="1"/>
  <c r="D28" i="1"/>
  <c r="G27" i="1"/>
  <c r="F27" i="1"/>
  <c r="E27" i="1"/>
  <c r="D27" i="1"/>
  <c r="G26" i="1"/>
  <c r="E26" i="1"/>
  <c r="D26" i="1"/>
  <c r="G25" i="1"/>
  <c r="E25" i="1"/>
  <c r="D25" i="1"/>
  <c r="F25" i="1" s="1"/>
  <c r="G24" i="1"/>
  <c r="E24" i="1"/>
  <c r="D24" i="1"/>
  <c r="F24" i="1" s="1"/>
  <c r="G23" i="1"/>
  <c r="E23" i="1"/>
  <c r="D23" i="1"/>
  <c r="F23" i="1" s="1"/>
  <c r="G22" i="1"/>
  <c r="E22" i="1"/>
  <c r="D22" i="1"/>
  <c r="G21" i="1"/>
  <c r="E21" i="1"/>
  <c r="D21" i="1"/>
  <c r="F21" i="1" s="1"/>
  <c r="G20" i="1"/>
  <c r="F20" i="1"/>
  <c r="E20" i="1"/>
  <c r="D20" i="1"/>
  <c r="G19" i="1"/>
  <c r="F19" i="1"/>
  <c r="E19" i="1"/>
  <c r="D19" i="1"/>
  <c r="G18" i="1"/>
  <c r="E18" i="1"/>
  <c r="D18" i="1"/>
  <c r="G17" i="1"/>
  <c r="E17" i="1"/>
  <c r="D17" i="1"/>
  <c r="F17" i="1" s="1"/>
  <c r="G16" i="1"/>
  <c r="E16" i="1"/>
  <c r="D16" i="1"/>
  <c r="F16" i="1" s="1"/>
  <c r="G15" i="1"/>
  <c r="E15" i="1"/>
  <c r="D15" i="1"/>
  <c r="F15" i="1" s="1"/>
  <c r="G14" i="1"/>
  <c r="E14" i="1"/>
  <c r="D14" i="1"/>
  <c r="G13" i="1"/>
  <c r="E13" i="1"/>
  <c r="D13" i="1"/>
  <c r="F13" i="1" s="1"/>
  <c r="G12" i="1"/>
  <c r="F12" i="1"/>
  <c r="E12" i="1"/>
  <c r="D12" i="1"/>
  <c r="G11" i="1"/>
  <c r="F11" i="1"/>
  <c r="E11" i="1"/>
  <c r="D11" i="1"/>
  <c r="G10" i="1"/>
  <c r="E10" i="1"/>
  <c r="D10" i="1"/>
  <c r="G9" i="1"/>
  <c r="E9" i="1"/>
  <c r="D9" i="1"/>
  <c r="F9" i="1" s="1"/>
  <c r="G8" i="1"/>
  <c r="E8" i="1"/>
  <c r="D8" i="1"/>
  <c r="F8" i="1" s="1"/>
  <c r="G7" i="1"/>
  <c r="E7" i="1"/>
  <c r="D7" i="1"/>
  <c r="F7" i="1" s="1"/>
  <c r="G6" i="1"/>
  <c r="E6" i="1"/>
  <c r="D6" i="1"/>
  <c r="G5" i="1"/>
  <c r="E5" i="1"/>
  <c r="D5" i="1"/>
  <c r="F5" i="1" s="1"/>
  <c r="G4" i="1"/>
  <c r="F4" i="1"/>
  <c r="E4" i="1"/>
  <c r="D4" i="1"/>
  <c r="G3" i="1"/>
  <c r="F3" i="1"/>
  <c r="E3" i="1"/>
  <c r="D3" i="1"/>
  <c r="G2" i="1"/>
  <c r="E2" i="1"/>
  <c r="D2" i="1"/>
  <c r="F2" i="1" l="1"/>
  <c r="F10" i="1"/>
  <c r="F18" i="1"/>
  <c r="F26" i="1"/>
  <c r="F34" i="1"/>
  <c r="F42" i="1"/>
  <c r="F50" i="1"/>
  <c r="F58" i="1"/>
  <c r="F66" i="1"/>
  <c r="F965" i="1"/>
  <c r="F969" i="1"/>
  <c r="H1651" i="1"/>
  <c r="K1651" i="1"/>
  <c r="H1615" i="1"/>
  <c r="K1615" i="1" s="1"/>
  <c r="H1619" i="1"/>
  <c r="K1619" i="1"/>
  <c r="H1639" i="1"/>
  <c r="K1639" i="1"/>
  <c r="H1655" i="1"/>
  <c r="K1655" i="1"/>
  <c r="H1691" i="1"/>
  <c r="K1691" i="1"/>
  <c r="H1707" i="1"/>
  <c r="K1707" i="1" s="1"/>
  <c r="H1739" i="1"/>
  <c r="K1739" i="1"/>
  <c r="F6" i="1"/>
  <c r="F14" i="1"/>
  <c r="F22" i="1"/>
  <c r="F30" i="1"/>
  <c r="F38" i="1"/>
  <c r="F46" i="1"/>
  <c r="F54" i="1"/>
  <c r="F62" i="1"/>
  <c r="F70" i="1"/>
  <c r="F113" i="1"/>
  <c r="F995" i="1"/>
  <c r="F1003" i="1"/>
  <c r="F1011" i="1"/>
  <c r="F1019" i="1"/>
  <c r="F1027" i="1"/>
  <c r="F1035" i="1"/>
  <c r="F1043" i="1"/>
  <c r="F1051" i="1"/>
  <c r="F1059" i="1"/>
  <c r="F1067" i="1"/>
  <c r="F1075" i="1"/>
  <c r="F1083" i="1"/>
  <c r="F1091" i="1"/>
  <c r="F1099" i="1"/>
  <c r="F1107" i="1"/>
  <c r="F1115" i="1"/>
  <c r="F1123" i="1"/>
  <c r="F1131" i="1"/>
  <c r="F1139" i="1"/>
  <c r="F1147" i="1"/>
  <c r="F1155" i="1"/>
  <c r="F1163" i="1"/>
  <c r="H1643" i="1"/>
  <c r="K1643" i="1" s="1"/>
  <c r="H1675" i="1"/>
  <c r="K1675" i="1"/>
  <c r="H1723" i="1"/>
  <c r="K1723" i="1" s="1"/>
  <c r="F1130" i="1"/>
  <c r="F1138" i="1"/>
  <c r="F1146" i="1"/>
  <c r="F1154" i="1"/>
  <c r="F1162" i="1"/>
  <c r="F1170" i="1"/>
  <c r="F1178" i="1"/>
  <c r="F1186" i="1"/>
  <c r="F1194" i="1"/>
  <c r="F1202" i="1"/>
  <c r="F1210" i="1"/>
  <c r="F1218" i="1"/>
  <c r="F1226" i="1"/>
  <c r="F1234" i="1"/>
  <c r="F1246" i="1"/>
  <c r="F1252" i="1"/>
  <c r="H1647" i="1"/>
  <c r="K1647" i="1" s="1"/>
  <c r="F1242" i="1"/>
  <c r="F1250" i="1"/>
  <c r="F1258" i="1"/>
  <c r="F1270" i="1"/>
  <c r="F1278" i="1"/>
  <c r="F1286" i="1"/>
  <c r="F1294" i="1"/>
  <c r="F1302" i="1"/>
  <c r="F1310" i="1"/>
  <c r="F1318" i="1"/>
  <c r="F1350" i="1"/>
  <c r="F1358" i="1"/>
  <c r="F1366" i="1"/>
  <c r="F1374" i="1"/>
  <c r="F1382" i="1"/>
  <c r="H1634" i="1"/>
  <c r="H1635" i="1"/>
  <c r="H1671" i="1"/>
  <c r="K1671" i="1"/>
  <c r="K1687" i="1"/>
  <c r="F1702" i="1"/>
  <c r="F1711" i="1"/>
  <c r="H1711" i="1" s="1"/>
  <c r="H1727" i="1"/>
  <c r="F1247" i="1"/>
  <c r="F1255" i="1"/>
  <c r="F1266" i="1"/>
  <c r="H1703" i="1"/>
  <c r="K1703" i="1"/>
  <c r="H1743" i="1"/>
  <c r="H1751" i="1"/>
  <c r="K1751" i="1" s="1"/>
  <c r="F1274" i="1"/>
  <c r="F1282" i="1"/>
  <c r="F1290" i="1"/>
  <c r="F1298" i="1"/>
  <c r="F1306" i="1"/>
  <c r="F1314" i="1"/>
  <c r="F1322" i="1"/>
  <c r="F1330" i="1"/>
  <c r="F1338" i="1"/>
  <c r="F1346" i="1"/>
  <c r="F1354" i="1"/>
  <c r="K1603" i="1"/>
  <c r="K1635" i="1"/>
  <c r="F1667" i="1"/>
  <c r="H1667" i="1" s="1"/>
  <c r="F1680" i="1"/>
  <c r="F1694" i="1"/>
  <c r="F1700" i="1"/>
  <c r="F1719" i="1"/>
  <c r="H1735" i="1"/>
  <c r="K1735" i="1" s="1"/>
  <c r="H1747" i="1"/>
  <c r="F1763" i="1"/>
  <c r="H1763" i="1" s="1"/>
  <c r="F1590" i="1"/>
  <c r="K1631" i="1"/>
  <c r="H1659" i="1"/>
  <c r="K1659" i="1"/>
  <c r="F1670" i="1"/>
  <c r="F1679" i="1"/>
  <c r="H1679" i="1" s="1"/>
  <c r="H1695" i="1"/>
  <c r="H1699" i="1"/>
  <c r="H1755" i="1"/>
  <c r="K1755" i="1"/>
  <c r="H1767" i="1"/>
  <c r="K1767" i="1"/>
  <c r="F1754" i="1"/>
  <c r="F1774" i="1"/>
  <c r="F1782" i="1"/>
  <c r="F1790" i="1"/>
  <c r="F1798" i="1"/>
  <c r="F1806" i="1"/>
  <c r="F1814" i="1"/>
  <c r="F1822" i="1"/>
  <c r="F1830" i="1"/>
  <c r="F1838" i="1"/>
  <c r="F1846" i="1"/>
  <c r="F1854" i="1"/>
  <c r="F1862" i="1"/>
  <c r="F1870" i="1"/>
  <c r="F1878" i="1"/>
  <c r="F1886" i="1"/>
  <c r="F1894" i="1"/>
  <c r="F1902" i="1"/>
  <c r="F1910" i="1"/>
  <c r="F1918" i="1"/>
  <c r="F1926" i="1"/>
  <c r="F1934" i="1"/>
  <c r="F1942" i="1"/>
  <c r="F1950" i="1"/>
  <c r="F1958" i="1"/>
  <c r="F1966" i="1"/>
  <c r="F1974" i="1"/>
  <c r="F1982" i="1"/>
  <c r="F1990" i="1"/>
  <c r="F1998" i="1"/>
  <c r="F2006" i="1"/>
  <c r="F2014" i="1"/>
  <c r="F2022" i="1"/>
  <c r="F2030" i="1"/>
  <c r="F2038" i="1"/>
  <c r="F2046" i="1"/>
  <c r="F2054" i="1"/>
  <c r="F2062" i="1"/>
  <c r="F2070" i="1"/>
  <c r="F2078" i="1"/>
  <c r="F2086" i="1"/>
  <c r="F2094" i="1"/>
  <c r="F2102" i="1"/>
  <c r="F2110" i="1"/>
  <c r="F2118" i="1"/>
  <c r="F2126" i="1"/>
  <c r="F2134" i="1"/>
  <c r="F2142" i="1"/>
  <c r="F2150" i="1"/>
  <c r="F2158" i="1"/>
  <c r="F2166" i="1"/>
  <c r="F2233" i="1"/>
  <c r="F2241" i="1"/>
  <c r="F2249" i="1"/>
  <c r="F2257" i="1"/>
  <c r="F2265" i="1"/>
  <c r="F2273" i="1"/>
  <c r="F2281" i="1"/>
  <c r="F2289" i="1"/>
  <c r="F2297" i="1"/>
  <c r="F2305" i="1"/>
  <c r="F1674" i="1"/>
  <c r="F1706" i="1"/>
  <c r="F1738" i="1"/>
  <c r="F1770" i="1"/>
  <c r="F1778" i="1"/>
  <c r="F1786" i="1"/>
  <c r="F1794" i="1"/>
  <c r="F1802" i="1"/>
  <c r="F1810" i="1"/>
  <c r="F1818" i="1"/>
  <c r="F1826" i="1"/>
  <c r="F1834" i="1"/>
  <c r="F1842" i="1"/>
  <c r="F1850" i="1"/>
  <c r="F1858" i="1"/>
  <c r="F1866" i="1"/>
  <c r="F1874" i="1"/>
  <c r="F1882" i="1"/>
  <c r="F1890" i="1"/>
  <c r="F1898" i="1"/>
  <c r="F1906" i="1"/>
  <c r="F1914" i="1"/>
  <c r="F1922" i="1"/>
  <c r="F1930" i="1"/>
  <c r="F1938" i="1"/>
  <c r="F1946" i="1"/>
  <c r="F1954" i="1"/>
  <c r="F1962" i="1"/>
  <c r="F1970" i="1"/>
  <c r="F1978" i="1"/>
  <c r="F1986" i="1"/>
  <c r="F1994" i="1"/>
  <c r="F2002" i="1"/>
  <c r="F2010" i="1"/>
  <c r="F2018" i="1"/>
  <c r="F2026" i="1"/>
  <c r="F2034" i="1"/>
  <c r="F2042" i="1"/>
  <c r="F2050" i="1"/>
  <c r="F2058" i="1"/>
  <c r="F2066" i="1"/>
  <c r="F2074" i="1"/>
  <c r="F2082" i="1"/>
  <c r="F2090" i="1"/>
  <c r="F2098" i="1"/>
  <c r="F2106" i="1"/>
  <c r="F2114" i="1"/>
  <c r="F2122" i="1"/>
  <c r="F2130" i="1"/>
  <c r="F2138" i="1"/>
  <c r="F2146" i="1"/>
  <c r="F2154" i="1"/>
  <c r="F2162" i="1"/>
  <c r="F2170" i="1"/>
  <c r="F2178" i="1"/>
  <c r="F2186" i="1"/>
  <c r="F2194" i="1"/>
  <c r="F2202" i="1"/>
  <c r="F2210" i="1"/>
  <c r="F2218" i="1"/>
  <c r="F2226" i="1"/>
  <c r="F2237" i="1"/>
  <c r="F2245" i="1"/>
  <c r="F2253" i="1"/>
  <c r="F2261" i="1"/>
  <c r="F2049" i="1"/>
  <c r="F2057" i="1"/>
  <c r="F2065" i="1"/>
  <c r="F2073" i="1"/>
  <c r="F2081" i="1"/>
  <c r="F2089" i="1"/>
  <c r="F2097" i="1"/>
  <c r="F2105" i="1"/>
  <c r="F2113" i="1"/>
  <c r="F2121" i="1"/>
  <c r="F2129" i="1"/>
  <c r="F2137" i="1"/>
  <c r="F2145" i="1"/>
  <c r="F2153" i="1"/>
  <c r="F2161" i="1"/>
  <c r="F2169" i="1"/>
  <c r="F2177" i="1"/>
  <c r="F2185" i="1"/>
  <c r="F2193" i="1"/>
  <c r="F2201" i="1"/>
  <c r="F2209" i="1"/>
  <c r="F2217" i="1"/>
  <c r="F2225" i="1"/>
  <c r="F2353" i="1"/>
  <c r="F2361" i="1"/>
  <c r="F2369" i="1"/>
  <c r="F2377" i="1"/>
  <c r="F2385" i="1"/>
  <c r="F2393" i="1"/>
  <c r="F2401" i="1"/>
  <c r="F2409" i="1"/>
  <c r="F2417" i="1"/>
  <c r="F2425" i="1"/>
  <c r="F2433" i="1"/>
  <c r="F2441" i="1"/>
  <c r="F2449" i="1"/>
  <c r="F2457" i="1"/>
  <c r="F2465" i="1"/>
  <c r="F2473" i="1"/>
  <c r="F2481" i="1"/>
  <c r="F2489" i="1"/>
  <c r="F2497" i="1"/>
  <c r="F2505" i="1"/>
  <c r="F2513" i="1"/>
  <c r="F2521" i="1"/>
  <c r="F2529" i="1"/>
  <c r="F2537" i="1"/>
  <c r="F2545" i="1"/>
  <c r="F2553" i="1"/>
  <c r="F2561" i="1"/>
  <c r="F2569" i="1"/>
  <c r="F2577" i="1"/>
  <c r="F2585" i="1"/>
  <c r="F2593" i="1"/>
  <c r="F2601" i="1"/>
  <c r="F2609" i="1"/>
  <c r="F2617" i="1"/>
  <c r="F2625" i="1"/>
  <c r="F2633" i="1"/>
  <c r="F2641" i="1"/>
  <c r="F2654" i="1"/>
  <c r="H2654" i="1" s="1"/>
  <c r="F2670" i="1"/>
  <c r="H2670" i="1" s="1"/>
  <c r="F2686" i="1"/>
  <c r="H2686" i="1" s="1"/>
  <c r="F2696" i="1"/>
  <c r="F2702" i="1"/>
  <c r="H2702" i="1" s="1"/>
  <c r="H2714" i="1"/>
  <c r="F2719" i="1"/>
  <c r="H2730" i="1"/>
  <c r="F2735" i="1"/>
  <c r="H2746" i="1"/>
  <c r="F2751" i="1"/>
  <c r="H2762" i="1"/>
  <c r="F2767" i="1"/>
  <c r="F2783" i="1"/>
  <c r="F2269" i="1"/>
  <c r="F2277" i="1"/>
  <c r="F2285" i="1"/>
  <c r="F2293" i="1"/>
  <c r="F2301" i="1"/>
  <c r="F2309" i="1"/>
  <c r="F2317" i="1"/>
  <c r="F2325" i="1"/>
  <c r="F2333" i="1"/>
  <c r="F2341" i="1"/>
  <c r="F2349" i="1"/>
  <c r="F2357" i="1"/>
  <c r="F2365" i="1"/>
  <c r="F2373" i="1"/>
  <c r="F2381" i="1"/>
  <c r="F2389" i="1"/>
  <c r="F2397" i="1"/>
  <c r="F2405" i="1"/>
  <c r="F2413" i="1"/>
  <c r="F2421" i="1"/>
  <c r="F2429" i="1"/>
  <c r="F2437" i="1"/>
  <c r="F2445" i="1"/>
  <c r="F2453" i="1"/>
  <c r="F2461" i="1"/>
  <c r="F2469" i="1"/>
  <c r="F2477" i="1"/>
  <c r="F2485" i="1"/>
  <c r="F2493" i="1"/>
  <c r="F2501" i="1"/>
  <c r="F2509" i="1"/>
  <c r="F2517" i="1"/>
  <c r="F2525" i="1"/>
  <c r="F2533" i="1"/>
  <c r="F2541" i="1"/>
  <c r="F2549" i="1"/>
  <c r="F2557" i="1"/>
  <c r="F2565" i="1"/>
  <c r="F2573" i="1"/>
  <c r="F2581" i="1"/>
  <c r="F2589" i="1"/>
  <c r="F2597" i="1"/>
  <c r="F2605" i="1"/>
  <c r="F2613" i="1"/>
  <c r="F2621" i="1"/>
  <c r="F2629" i="1"/>
  <c r="F2637" i="1"/>
  <c r="F2645" i="1"/>
  <c r="F2662" i="1"/>
  <c r="H2662" i="1" s="1"/>
  <c r="F2678" i="1"/>
  <c r="H2678" i="1" s="1"/>
  <c r="F2694" i="1"/>
  <c r="H2694" i="1" s="1"/>
  <c r="F2704" i="1"/>
  <c r="F2710" i="1"/>
  <c r="F2721" i="1"/>
  <c r="F2726" i="1"/>
  <c r="F2737" i="1"/>
  <c r="F2742" i="1"/>
  <c r="F2753" i="1"/>
  <c r="F2758" i="1"/>
  <c r="F2769" i="1"/>
  <c r="F2774" i="1"/>
  <c r="F2790" i="1"/>
  <c r="F2806" i="1"/>
  <c r="F2822" i="1"/>
  <c r="H2703" i="1"/>
  <c r="H2720" i="1"/>
  <c r="F2729" i="1"/>
  <c r="F2736" i="1"/>
  <c r="H2736" i="1" s="1"/>
  <c r="F2745" i="1"/>
  <c r="H2752" i="1"/>
  <c r="F2784" i="1"/>
  <c r="H2784" i="1" s="1"/>
  <c r="F2800" i="1"/>
  <c r="H2800" i="1" s="1"/>
  <c r="F2816" i="1"/>
  <c r="H2816" i="1" s="1"/>
  <c r="F2832" i="1"/>
  <c r="H2832" i="1" s="1"/>
  <c r="H2880" i="1"/>
  <c r="K2880" i="1" s="1"/>
  <c r="H2884" i="1"/>
  <c r="K2884" i="1" s="1"/>
  <c r="H2778" i="1"/>
  <c r="F2785" i="1"/>
  <c r="H2794" i="1"/>
  <c r="F2801" i="1"/>
  <c r="H2810" i="1"/>
  <c r="F2817" i="1"/>
  <c r="H2826" i="1"/>
  <c r="F2833" i="1"/>
  <c r="H2842" i="1"/>
  <c r="F2849" i="1"/>
  <c r="H2858" i="1"/>
  <c r="F2865" i="1"/>
  <c r="H2868" i="1"/>
  <c r="I3391" i="1"/>
  <c r="F2692" i="1"/>
  <c r="F2700" i="1"/>
  <c r="F2708" i="1"/>
  <c r="F2717" i="1"/>
  <c r="F2724" i="1"/>
  <c r="F2733" i="1"/>
  <c r="F2740" i="1"/>
  <c r="F2749" i="1"/>
  <c r="F2756" i="1"/>
  <c r="F2765" i="1"/>
  <c r="F2772" i="1"/>
  <c r="F2781" i="1"/>
  <c r="F2788" i="1"/>
  <c r="F2797" i="1"/>
  <c r="F2804" i="1"/>
  <c r="F2813" i="1"/>
  <c r="F2820" i="1"/>
  <c r="F2829" i="1"/>
  <c r="F2836" i="1"/>
  <c r="F2845" i="1"/>
  <c r="F2852" i="1"/>
  <c r="F2861" i="1"/>
  <c r="K2868" i="1"/>
  <c r="F2881" i="1"/>
  <c r="F2761" i="1"/>
  <c r="F2777" i="1"/>
  <c r="F2793" i="1"/>
  <c r="F2809" i="1"/>
  <c r="F2825" i="1"/>
  <c r="F2841" i="1"/>
  <c r="F2857" i="1"/>
  <c r="F2869" i="1"/>
  <c r="F2877" i="1"/>
  <c r="F2889" i="1"/>
  <c r="F2897" i="1"/>
  <c r="F2905" i="1"/>
  <c r="F2913" i="1"/>
  <c r="F3405" i="1"/>
  <c r="H3405" i="1" s="1"/>
  <c r="F3413" i="1"/>
  <c r="H3413" i="1" s="1"/>
  <c r="F3421" i="1"/>
  <c r="H3421" i="1" s="1"/>
  <c r="F3429" i="1"/>
  <c r="H3429" i="1" s="1"/>
  <c r="F3437" i="1"/>
  <c r="H3437" i="1" s="1"/>
  <c r="F3438" i="1"/>
  <c r="F3445" i="1"/>
  <c r="H3445" i="1" s="1"/>
  <c r="F3446" i="1"/>
  <c r="F3453" i="1"/>
  <c r="H3453" i="1" s="1"/>
  <c r="F3454" i="1"/>
  <c r="F3461" i="1"/>
  <c r="H3461" i="1" s="1"/>
  <c r="F3462" i="1"/>
  <c r="F3469" i="1"/>
  <c r="H3469" i="1" s="1"/>
  <c r="F3470" i="1"/>
  <c r="F3477" i="1"/>
  <c r="H3477" i="1" s="1"/>
  <c r="F3478" i="1"/>
  <c r="F3485" i="1"/>
  <c r="H3485" i="1" s="1"/>
  <c r="F3486" i="1"/>
  <c r="F3493" i="1"/>
  <c r="H3493" i="1" s="1"/>
  <c r="F3494" i="1"/>
  <c r="F3501" i="1"/>
  <c r="H3501" i="1" s="1"/>
  <c r="F3502" i="1"/>
  <c r="F3509" i="1"/>
  <c r="H3509" i="1" s="1"/>
  <c r="F3510" i="1"/>
  <c r="F3517" i="1"/>
  <c r="H3517" i="1" s="1"/>
  <c r="F3518" i="1"/>
  <c r="F3525" i="1"/>
  <c r="H3525" i="1" s="1"/>
  <c r="F3526" i="1"/>
  <c r="F3533" i="1"/>
  <c r="H3533" i="1" s="1"/>
  <c r="F3534" i="1"/>
  <c r="F3541" i="1"/>
  <c r="H3541" i="1" s="1"/>
  <c r="F3542" i="1"/>
  <c r="F3549" i="1"/>
  <c r="H3549" i="1" s="1"/>
  <c r="F3550" i="1"/>
  <c r="F3557" i="1"/>
  <c r="H3557" i="1" s="1"/>
  <c r="F3558" i="1"/>
  <c r="F3565" i="1"/>
  <c r="H3565" i="1" s="1"/>
  <c r="F3566" i="1"/>
  <c r="F3573" i="1"/>
  <c r="H3573" i="1" s="1"/>
  <c r="F3581" i="1"/>
  <c r="H3581" i="1" s="1"/>
  <c r="F3582" i="1"/>
  <c r="F3589" i="1"/>
  <c r="H3589" i="1" s="1"/>
  <c r="F3590" i="1"/>
  <c r="F3597" i="1"/>
  <c r="H3597" i="1" s="1"/>
  <c r="F3598" i="1"/>
  <c r="F3605" i="1"/>
  <c r="H3605" i="1" s="1"/>
  <c r="F3606" i="1"/>
  <c r="F3388" i="1"/>
  <c r="F3389" i="1"/>
  <c r="F3393" i="1"/>
  <c r="H3393" i="1" s="1"/>
  <c r="F3401" i="1"/>
  <c r="H3401" i="1" s="1"/>
  <c r="F3409" i="1"/>
  <c r="H3409" i="1" s="1"/>
  <c r="F3417" i="1"/>
  <c r="H3417" i="1" s="1"/>
  <c r="F3425" i="1"/>
  <c r="H3425" i="1" s="1"/>
  <c r="F3433" i="1"/>
  <c r="H3433" i="1" s="1"/>
  <c r="F3434" i="1"/>
  <c r="F3441" i="1"/>
  <c r="H3441" i="1" s="1"/>
  <c r="F3442" i="1"/>
  <c r="F3449" i="1"/>
  <c r="H3449" i="1" s="1"/>
  <c r="F3450" i="1"/>
  <c r="F3457" i="1"/>
  <c r="H3457" i="1" s="1"/>
  <c r="F3458" i="1"/>
  <c r="F3465" i="1"/>
  <c r="H3465" i="1" s="1"/>
  <c r="F3466" i="1"/>
  <c r="F3473" i="1"/>
  <c r="H3473" i="1" s="1"/>
  <c r="F3474" i="1"/>
  <c r="F3481" i="1"/>
  <c r="H3481" i="1" s="1"/>
  <c r="F3482" i="1"/>
  <c r="F3489" i="1"/>
  <c r="H3489" i="1" s="1"/>
  <c r="F3490" i="1"/>
  <c r="F3497" i="1"/>
  <c r="H3497" i="1" s="1"/>
  <c r="F3498" i="1"/>
  <c r="F3505" i="1"/>
  <c r="H3505" i="1" s="1"/>
  <c r="F3506" i="1"/>
  <c r="F3513" i="1"/>
  <c r="H3513" i="1" s="1"/>
  <c r="F3514" i="1"/>
  <c r="F3521" i="1"/>
  <c r="H3521" i="1" s="1"/>
  <c r="F3522" i="1"/>
  <c r="F3529" i="1"/>
  <c r="H3529" i="1" s="1"/>
  <c r="F3530" i="1"/>
  <c r="F3537" i="1"/>
  <c r="H3537" i="1" s="1"/>
  <c r="F3538" i="1"/>
  <c r="F3545" i="1"/>
  <c r="H3545" i="1" s="1"/>
  <c r="F3546" i="1"/>
  <c r="F3553" i="1"/>
  <c r="H3553" i="1" s="1"/>
  <c r="F3554" i="1"/>
  <c r="F3561" i="1"/>
  <c r="H3561" i="1" s="1"/>
  <c r="F3562" i="1"/>
  <c r="F3569" i="1"/>
  <c r="H3569" i="1" s="1"/>
  <c r="F3570" i="1"/>
  <c r="F3577" i="1"/>
  <c r="H3577" i="1" s="1"/>
  <c r="F3578" i="1"/>
  <c r="F3585" i="1"/>
  <c r="H3585" i="1" s="1"/>
  <c r="F3586" i="1"/>
  <c r="F3593" i="1"/>
  <c r="H3593" i="1" s="1"/>
  <c r="F3594" i="1"/>
  <c r="F3601" i="1"/>
  <c r="H3601" i="1" s="1"/>
  <c r="F3602" i="1"/>
  <c r="F3609" i="1"/>
  <c r="H3609" i="1" s="1"/>
  <c r="F3610" i="1"/>
  <c r="H3617" i="1"/>
  <c r="F3607" i="1"/>
  <c r="H3607" i="1" s="1"/>
  <c r="F3615" i="1"/>
  <c r="H3615" i="1" s="1"/>
  <c r="F3616" i="1"/>
  <c r="H3616" i="1" s="1"/>
  <c r="F3642" i="1"/>
  <c r="F3658" i="1"/>
  <c r="F3665" i="1"/>
  <c r="H3665" i="1" s="1"/>
  <c r="F3666" i="1"/>
  <c r="F3673" i="1"/>
  <c r="H3673" i="1" s="1"/>
  <c r="F3674" i="1"/>
  <c r="F3681" i="1"/>
  <c r="H3681" i="1" s="1"/>
  <c r="F3682" i="1"/>
  <c r="F3689" i="1"/>
  <c r="H3689" i="1" s="1"/>
  <c r="F3690" i="1"/>
  <c r="F3697" i="1"/>
  <c r="H3697" i="1" s="1"/>
  <c r="F3698" i="1"/>
  <c r="F3705" i="1"/>
  <c r="H3705" i="1" s="1"/>
  <c r="F3706" i="1"/>
  <c r="F3713" i="1"/>
  <c r="H3713" i="1" s="1"/>
  <c r="F3714" i="1"/>
  <c r="F3721" i="1"/>
  <c r="H3721" i="1" s="1"/>
  <c r="F3722" i="1"/>
  <c r="F3729" i="1"/>
  <c r="H3729" i="1" s="1"/>
  <c r="F3730" i="1"/>
  <c r="F3737" i="1"/>
  <c r="H3737" i="1" s="1"/>
  <c r="F3738" i="1"/>
  <c r="F3745" i="1"/>
  <c r="H3745" i="1" s="1"/>
  <c r="F3746" i="1"/>
  <c r="F3753" i="1"/>
  <c r="H3753" i="1" s="1"/>
  <c r="F3754" i="1"/>
  <c r="F3761" i="1"/>
  <c r="H3761" i="1" s="1"/>
  <c r="F3762" i="1"/>
  <c r="F3769" i="1"/>
  <c r="H3769" i="1" s="1"/>
  <c r="F3770" i="1"/>
  <c r="F3777" i="1"/>
  <c r="H3777" i="1" s="1"/>
  <c r="F3778" i="1"/>
  <c r="F3789" i="1"/>
  <c r="H3789" i="1" s="1"/>
  <c r="F3795" i="1"/>
  <c r="H3795" i="1" s="1"/>
  <c r="F3805" i="1"/>
  <c r="H3805" i="1" s="1"/>
  <c r="F3811" i="1"/>
  <c r="H3811" i="1" s="1"/>
  <c r="F3821" i="1"/>
  <c r="H3821" i="1" s="1"/>
  <c r="F3827" i="1"/>
  <c r="H3827" i="1" s="1"/>
  <c r="F3837" i="1"/>
  <c r="H3837" i="1" s="1"/>
  <c r="F3843" i="1"/>
  <c r="H3843" i="1" s="1"/>
  <c r="F3853" i="1"/>
  <c r="H3853" i="1" s="1"/>
  <c r="F3861" i="1"/>
  <c r="H3861" i="1" s="1"/>
  <c r="F3869" i="1"/>
  <c r="H3869" i="1" s="1"/>
  <c r="F3877" i="1"/>
  <c r="H3877" i="1" s="1"/>
  <c r="F3885" i="1"/>
  <c r="F3893" i="1"/>
  <c r="F3901" i="1"/>
  <c r="F3909" i="1"/>
  <c r="F3917" i="1"/>
  <c r="F3925" i="1"/>
  <c r="H3925" i="1" s="1"/>
  <c r="F3936" i="1"/>
  <c r="I4032" i="1"/>
  <c r="F3952" i="1"/>
  <c r="F3970" i="1"/>
  <c r="F3982" i="1"/>
  <c r="F3989" i="1"/>
  <c r="F3998" i="1"/>
  <c r="F4005" i="1"/>
  <c r="K3891" i="1"/>
  <c r="K3899" i="1"/>
  <c r="K3907" i="1"/>
  <c r="K3915" i="1"/>
  <c r="K3923" i="1"/>
  <c r="I4053" i="1"/>
  <c r="F4224" i="1"/>
  <c r="F4228" i="1"/>
  <c r="F4232" i="1"/>
  <c r="F4236" i="1"/>
  <c r="F4240" i="1"/>
  <c r="F4244" i="1"/>
  <c r="F4248" i="1"/>
  <c r="F4252" i="1"/>
  <c r="F4256" i="1"/>
  <c r="F4260" i="1"/>
  <c r="F4264" i="1"/>
  <c r="F4268" i="1"/>
  <c r="H3787" i="1"/>
  <c r="H3803" i="1"/>
  <c r="H3819" i="1"/>
  <c r="H3835" i="1"/>
  <c r="H3851" i="1"/>
  <c r="K3889" i="1"/>
  <c r="K3897" i="1"/>
  <c r="K3905" i="1"/>
  <c r="K3913" i="1"/>
  <c r="K3921" i="1"/>
  <c r="F3619" i="1"/>
  <c r="H3619" i="1" s="1"/>
  <c r="F3620" i="1"/>
  <c r="H3620" i="1" s="1"/>
  <c r="F3627" i="1"/>
  <c r="H3627" i="1" s="1"/>
  <c r="F3628" i="1"/>
  <c r="H3628" i="1" s="1"/>
  <c r="F3635" i="1"/>
  <c r="H3635" i="1" s="1"/>
  <c r="F3636" i="1"/>
  <c r="H3636" i="1" s="1"/>
  <c r="F3643" i="1"/>
  <c r="H3643" i="1" s="1"/>
  <c r="F3644" i="1"/>
  <c r="H3644" i="1" s="1"/>
  <c r="F3651" i="1"/>
  <c r="H3651" i="1" s="1"/>
  <c r="F3652" i="1"/>
  <c r="H3652" i="1" s="1"/>
  <c r="F3659" i="1"/>
  <c r="H3659" i="1" s="1"/>
  <c r="F3660" i="1"/>
  <c r="H3660" i="1" s="1"/>
  <c r="F3667" i="1"/>
  <c r="H3667" i="1" s="1"/>
  <c r="F3668" i="1"/>
  <c r="H3668" i="1" s="1"/>
  <c r="F3675" i="1"/>
  <c r="H3675" i="1" s="1"/>
  <c r="F3676" i="1"/>
  <c r="H3676" i="1" s="1"/>
  <c r="F3683" i="1"/>
  <c r="H3683" i="1" s="1"/>
  <c r="F3684" i="1"/>
  <c r="H3684" i="1" s="1"/>
  <c r="F3691" i="1"/>
  <c r="H3691" i="1" s="1"/>
  <c r="F3692" i="1"/>
  <c r="H3692" i="1" s="1"/>
  <c r="F3699" i="1"/>
  <c r="H3699" i="1" s="1"/>
  <c r="F3700" i="1"/>
  <c r="H3700" i="1" s="1"/>
  <c r="F3707" i="1"/>
  <c r="H3707" i="1" s="1"/>
  <c r="F3708" i="1"/>
  <c r="H3708" i="1" s="1"/>
  <c r="F3715" i="1"/>
  <c r="H3715" i="1" s="1"/>
  <c r="F3716" i="1"/>
  <c r="H3716" i="1" s="1"/>
  <c r="F3723" i="1"/>
  <c r="H3723" i="1" s="1"/>
  <c r="F3724" i="1"/>
  <c r="H3724" i="1" s="1"/>
  <c r="F3731" i="1"/>
  <c r="H3731" i="1" s="1"/>
  <c r="F3732" i="1"/>
  <c r="H3732" i="1" s="1"/>
  <c r="F3739" i="1"/>
  <c r="H3739" i="1" s="1"/>
  <c r="F3740" i="1"/>
  <c r="H3740" i="1" s="1"/>
  <c r="F3747" i="1"/>
  <c r="H3747" i="1" s="1"/>
  <c r="F3748" i="1"/>
  <c r="H3748" i="1" s="1"/>
  <c r="F3755" i="1"/>
  <c r="H3755" i="1" s="1"/>
  <c r="F3756" i="1"/>
  <c r="H3756" i="1" s="1"/>
  <c r="F3763" i="1"/>
  <c r="H3763" i="1" s="1"/>
  <c r="F3764" i="1"/>
  <c r="H3764" i="1" s="1"/>
  <c r="F3771" i="1"/>
  <c r="H3771" i="1" s="1"/>
  <c r="F3772" i="1"/>
  <c r="H3772" i="1" s="1"/>
  <c r="F3779" i="1"/>
  <c r="H3779" i="1" s="1"/>
  <c r="F3780" i="1"/>
  <c r="H3780" i="1" s="1"/>
  <c r="F3785" i="1"/>
  <c r="H3785" i="1" s="1"/>
  <c r="F3791" i="1"/>
  <c r="F3801" i="1"/>
  <c r="H3801" i="1" s="1"/>
  <c r="F3807" i="1"/>
  <c r="F3817" i="1"/>
  <c r="H3817" i="1" s="1"/>
  <c r="F3823" i="1"/>
  <c r="F3833" i="1"/>
  <c r="H3833" i="1" s="1"/>
  <c r="F3839" i="1"/>
  <c r="F3849" i="1"/>
  <c r="H3849" i="1" s="1"/>
  <c r="F3855" i="1"/>
  <c r="H3855" i="1" s="1"/>
  <c r="F3863" i="1"/>
  <c r="H3863" i="1" s="1"/>
  <c r="F3871" i="1"/>
  <c r="H3871" i="1" s="1"/>
  <c r="F3879" i="1"/>
  <c r="H3879" i="1" s="1"/>
  <c r="F3887" i="1"/>
  <c r="F3895" i="1"/>
  <c r="F3903" i="1"/>
  <c r="F3911" i="1"/>
  <c r="F3919" i="1"/>
  <c r="F3926" i="1"/>
  <c r="F3930" i="1"/>
  <c r="F3946" i="1"/>
  <c r="F3948" i="1"/>
  <c r="H3948" i="1" s="1"/>
  <c r="F3962" i="1"/>
  <c r="F3976" i="1"/>
  <c r="F3985" i="1"/>
  <c r="F3992" i="1"/>
  <c r="F4001" i="1"/>
  <c r="F4006" i="1"/>
  <c r="F4010" i="1"/>
  <c r="F4014" i="1"/>
  <c r="F4018" i="1"/>
  <c r="F4022" i="1"/>
  <c r="F4026" i="1"/>
  <c r="F4030" i="1"/>
  <c r="F4034" i="1"/>
  <c r="F4038" i="1"/>
  <c r="F4042" i="1"/>
  <c r="F4046" i="1"/>
  <c r="F4050" i="1"/>
  <c r="H4050" i="1" s="1"/>
  <c r="F4054" i="1"/>
  <c r="F4058" i="1"/>
  <c r="H4058" i="1" s="1"/>
  <c r="F4062" i="1"/>
  <c r="H4062" i="1" s="1"/>
  <c r="F4066" i="1"/>
  <c r="H4066" i="1" s="1"/>
  <c r="F4070" i="1"/>
  <c r="H4070" i="1" s="1"/>
  <c r="F4074" i="1"/>
  <c r="H4074" i="1" s="1"/>
  <c r="F4078" i="1"/>
  <c r="H4078" i="1" s="1"/>
  <c r="F4082" i="1"/>
  <c r="H4082" i="1" s="1"/>
  <c r="F4086" i="1"/>
  <c r="H4086" i="1" s="1"/>
  <c r="F4090" i="1"/>
  <c r="H4090" i="1" s="1"/>
  <c r="F4094" i="1"/>
  <c r="H4094" i="1" s="1"/>
  <c r="F4098" i="1"/>
  <c r="H4098" i="1" s="1"/>
  <c r="F4102" i="1"/>
  <c r="H4102" i="1" s="1"/>
  <c r="F4106" i="1"/>
  <c r="H4106" i="1" s="1"/>
  <c r="F4110" i="1"/>
  <c r="H4110" i="1" s="1"/>
  <c r="F4114" i="1"/>
  <c r="H4114" i="1" s="1"/>
  <c r="F4118" i="1"/>
  <c r="H4118" i="1" s="1"/>
  <c r="F4122" i="1"/>
  <c r="H4122" i="1" s="1"/>
  <c r="F4126" i="1"/>
  <c r="H4126" i="1" s="1"/>
  <c r="F4130" i="1"/>
  <c r="H4130" i="1" s="1"/>
  <c r="F4134" i="1"/>
  <c r="H4134" i="1" s="1"/>
  <c r="F4138" i="1"/>
  <c r="H4138" i="1" s="1"/>
  <c r="F4142" i="1"/>
  <c r="H4142" i="1" s="1"/>
  <c r="F4146" i="1"/>
  <c r="H4146" i="1" s="1"/>
  <c r="F4150" i="1"/>
  <c r="H4150" i="1" s="1"/>
  <c r="F4154" i="1"/>
  <c r="H4154" i="1" s="1"/>
  <c r="F4158" i="1"/>
  <c r="H4158" i="1" s="1"/>
  <c r="F4162" i="1"/>
  <c r="H4162" i="1" s="1"/>
  <c r="F4166" i="1"/>
  <c r="H4166" i="1" s="1"/>
  <c r="F4170" i="1"/>
  <c r="H4170" i="1" s="1"/>
  <c r="F4174" i="1"/>
  <c r="H4174" i="1" s="1"/>
  <c r="F4178" i="1"/>
  <c r="H4178" i="1" s="1"/>
  <c r="F4182" i="1"/>
  <c r="H4182" i="1" s="1"/>
  <c r="H4977" i="1"/>
  <c r="K4977" i="1" s="1"/>
  <c r="H4981" i="1"/>
  <c r="K4981" i="1"/>
  <c r="H4993" i="1"/>
  <c r="K4993" i="1" s="1"/>
  <c r="F4186" i="1"/>
  <c r="H4186" i="1" s="1"/>
  <c r="F4190" i="1"/>
  <c r="H4190" i="1" s="1"/>
  <c r="F4194" i="1"/>
  <c r="H4194" i="1" s="1"/>
  <c r="F4198" i="1"/>
  <c r="H4198" i="1" s="1"/>
  <c r="F4202" i="1"/>
  <c r="H4202" i="1" s="1"/>
  <c r="F4206" i="1"/>
  <c r="H4206" i="1" s="1"/>
  <c r="F4210" i="1"/>
  <c r="H4210" i="1" s="1"/>
  <c r="F4214" i="1"/>
  <c r="H4214" i="1" s="1"/>
  <c r="F4218" i="1"/>
  <c r="H4218" i="1" s="1"/>
  <c r="F4222" i="1"/>
  <c r="H4222" i="1" s="1"/>
  <c r="F4226" i="1"/>
  <c r="H4226" i="1" s="1"/>
  <c r="F4230" i="1"/>
  <c r="H4230" i="1" s="1"/>
  <c r="F4234" i="1"/>
  <c r="H4234" i="1" s="1"/>
  <c r="F4238" i="1"/>
  <c r="H4238" i="1" s="1"/>
  <c r="F4242" i="1"/>
  <c r="H4242" i="1" s="1"/>
  <c r="F4246" i="1"/>
  <c r="H4246" i="1" s="1"/>
  <c r="F4250" i="1"/>
  <c r="H4250" i="1" s="1"/>
  <c r="F4254" i="1"/>
  <c r="H4254" i="1" s="1"/>
  <c r="F4258" i="1"/>
  <c r="H4258" i="1" s="1"/>
  <c r="F4262" i="1"/>
  <c r="H4262" i="1" s="1"/>
  <c r="F4266" i="1"/>
  <c r="H4266" i="1" s="1"/>
  <c r="F4382" i="1"/>
  <c r="F4386" i="1"/>
  <c r="H4386" i="1" s="1"/>
  <c r="F4399" i="1"/>
  <c r="F4409" i="1"/>
  <c r="F4414" i="1"/>
  <c r="F4415" i="1"/>
  <c r="F4480" i="1"/>
  <c r="H4506" i="1"/>
  <c r="H4520" i="1"/>
  <c r="H4538" i="1"/>
  <c r="H4552" i="1"/>
  <c r="H4578" i="1"/>
  <c r="H4660" i="1"/>
  <c r="H4961" i="1"/>
  <c r="K4961" i="1"/>
  <c r="H4398" i="1"/>
  <c r="F4402" i="1"/>
  <c r="F4413" i="1"/>
  <c r="H4496" i="1"/>
  <c r="H4514" i="1"/>
  <c r="H4528" i="1"/>
  <c r="H4546" i="1"/>
  <c r="H4560" i="1"/>
  <c r="H4965" i="1"/>
  <c r="K4965" i="1" s="1"/>
  <c r="F4380" i="1"/>
  <c r="F4384" i="1"/>
  <c r="F4388" i="1"/>
  <c r="H4388" i="1" s="1"/>
  <c r="K4388" i="1" s="1"/>
  <c r="F4401" i="1"/>
  <c r="F4406" i="1"/>
  <c r="H4408" i="1"/>
  <c r="F4478" i="1"/>
  <c r="H4969" i="1"/>
  <c r="K4969" i="1"/>
  <c r="H4568" i="1"/>
  <c r="H4573" i="1"/>
  <c r="H4584" i="1"/>
  <c r="H4589" i="1"/>
  <c r="H4612" i="1"/>
  <c r="H4620" i="1"/>
  <c r="H4714" i="1"/>
  <c r="H4730" i="1"/>
  <c r="H4735" i="1"/>
  <c r="H4746" i="1"/>
  <c r="H4751" i="1"/>
  <c r="H4762" i="1"/>
  <c r="H4767" i="1"/>
  <c r="H4778" i="1"/>
  <c r="H4783" i="1"/>
  <c r="H4794" i="1"/>
  <c r="H4799" i="1"/>
  <c r="H4802" i="1"/>
  <c r="H4809" i="1"/>
  <c r="H4817" i="1"/>
  <c r="K4957" i="1"/>
  <c r="K4973" i="1"/>
  <c r="F4502" i="1"/>
  <c r="H4502" i="1" s="1"/>
  <c r="F4508" i="1"/>
  <c r="H4508" i="1" s="1"/>
  <c r="F4518" i="1"/>
  <c r="H4518" i="1" s="1"/>
  <c r="F4524" i="1"/>
  <c r="H4524" i="1" s="1"/>
  <c r="F4534" i="1"/>
  <c r="H4534" i="1" s="1"/>
  <c r="F4540" i="1"/>
  <c r="H4540" i="1" s="1"/>
  <c r="F4550" i="1"/>
  <c r="H4550" i="1" s="1"/>
  <c r="F4556" i="1"/>
  <c r="H4556" i="1" s="1"/>
  <c r="F4561" i="1"/>
  <c r="H4561" i="1" s="1"/>
  <c r="F4566" i="1"/>
  <c r="H4566" i="1" s="1"/>
  <c r="F4572" i="1"/>
  <c r="H4572" i="1" s="1"/>
  <c r="F4577" i="1"/>
  <c r="H4577" i="1" s="1"/>
  <c r="F4582" i="1"/>
  <c r="H4582" i="1" s="1"/>
  <c r="F4588" i="1"/>
  <c r="H4588" i="1" s="1"/>
  <c r="F4593" i="1"/>
  <c r="H4593" i="1" s="1"/>
  <c r="F4654" i="1"/>
  <c r="F4664" i="1"/>
  <c r="H4664" i="1" s="1"/>
  <c r="F4670" i="1"/>
  <c r="F4680" i="1"/>
  <c r="H4680" i="1" s="1"/>
  <c r="F4686" i="1"/>
  <c r="F4696" i="1"/>
  <c r="H4696" i="1" s="1"/>
  <c r="F4702" i="1"/>
  <c r="F4712" i="1"/>
  <c r="H4712" i="1" s="1"/>
  <c r="F4718" i="1"/>
  <c r="H4718" i="1" s="1"/>
  <c r="F4728" i="1"/>
  <c r="H4728" i="1" s="1"/>
  <c r="F4734" i="1"/>
  <c r="H4734" i="1" s="1"/>
  <c r="F4739" i="1"/>
  <c r="H4739" i="1" s="1"/>
  <c r="F4744" i="1"/>
  <c r="H4744" i="1" s="1"/>
  <c r="F4750" i="1"/>
  <c r="H4750" i="1" s="1"/>
  <c r="F4755" i="1"/>
  <c r="H4755" i="1" s="1"/>
  <c r="F4760" i="1"/>
  <c r="H4760" i="1" s="1"/>
  <c r="F4766" i="1"/>
  <c r="H4766" i="1" s="1"/>
  <c r="F4771" i="1"/>
  <c r="H4771" i="1" s="1"/>
  <c r="F4776" i="1"/>
  <c r="H4776" i="1" s="1"/>
  <c r="F4782" i="1"/>
  <c r="H4782" i="1" s="1"/>
  <c r="F4787" i="1"/>
  <c r="H4787" i="1" s="1"/>
  <c r="F4792" i="1"/>
  <c r="H4792" i="1" s="1"/>
  <c r="F4798" i="1"/>
  <c r="H4798" i="1" s="1"/>
  <c r="F4936" i="1"/>
  <c r="F4940" i="1"/>
  <c r="F4944" i="1"/>
  <c r="F4948" i="1"/>
  <c r="F4952" i="1"/>
  <c r="F5021" i="1"/>
  <c r="F5030" i="1"/>
  <c r="F5042" i="1"/>
  <c r="H5042" i="1" s="1"/>
  <c r="K4806" i="1"/>
  <c r="F5114" i="1"/>
  <c r="F5118" i="1"/>
  <c r="F4494" i="1"/>
  <c r="H4494" i="1" s="1"/>
  <c r="F4500" i="1"/>
  <c r="H4500" i="1" s="1"/>
  <c r="F4510" i="1"/>
  <c r="H4510" i="1" s="1"/>
  <c r="F4516" i="1"/>
  <c r="H4516" i="1" s="1"/>
  <c r="F4526" i="1"/>
  <c r="H4526" i="1" s="1"/>
  <c r="F4532" i="1"/>
  <c r="H4532" i="1" s="1"/>
  <c r="F4542" i="1"/>
  <c r="H4542" i="1" s="1"/>
  <c r="F4548" i="1"/>
  <c r="H4548" i="1" s="1"/>
  <c r="F4553" i="1"/>
  <c r="H4553" i="1" s="1"/>
  <c r="F4558" i="1"/>
  <c r="H4558" i="1" s="1"/>
  <c r="F4564" i="1"/>
  <c r="H4564" i="1" s="1"/>
  <c r="F4569" i="1"/>
  <c r="H4569" i="1" s="1"/>
  <c r="F4574" i="1"/>
  <c r="H4574" i="1" s="1"/>
  <c r="F4580" i="1"/>
  <c r="H4580" i="1" s="1"/>
  <c r="F4585" i="1"/>
  <c r="H4585" i="1" s="1"/>
  <c r="F4590" i="1"/>
  <c r="H4590" i="1" s="1"/>
  <c r="F4611" i="1"/>
  <c r="H4611" i="1" s="1"/>
  <c r="F4619" i="1"/>
  <c r="H4619" i="1" s="1"/>
  <c r="F4656" i="1"/>
  <c r="H4656" i="1" s="1"/>
  <c r="F4662" i="1"/>
  <c r="F4672" i="1"/>
  <c r="H4672" i="1" s="1"/>
  <c r="F4678" i="1"/>
  <c r="F4688" i="1"/>
  <c r="H4688" i="1" s="1"/>
  <c r="F4694" i="1"/>
  <c r="F4704" i="1"/>
  <c r="H4704" i="1" s="1"/>
  <c r="F4710" i="1"/>
  <c r="H4710" i="1" s="1"/>
  <c r="F4720" i="1"/>
  <c r="H4720" i="1" s="1"/>
  <c r="F4726" i="1"/>
  <c r="H4726" i="1" s="1"/>
  <c r="F4736" i="1"/>
  <c r="H4736" i="1" s="1"/>
  <c r="F4742" i="1"/>
  <c r="H4742" i="1" s="1"/>
  <c r="F4747" i="1"/>
  <c r="H4747" i="1" s="1"/>
  <c r="F4752" i="1"/>
  <c r="H4752" i="1" s="1"/>
  <c r="F4758" i="1"/>
  <c r="H4758" i="1" s="1"/>
  <c r="F4763" i="1"/>
  <c r="H4763" i="1" s="1"/>
  <c r="F4768" i="1"/>
  <c r="H4768" i="1" s="1"/>
  <c r="F4774" i="1"/>
  <c r="H4774" i="1" s="1"/>
  <c r="F4779" i="1"/>
  <c r="H4779" i="1" s="1"/>
  <c r="F4784" i="1"/>
  <c r="H4784" i="1" s="1"/>
  <c r="F4790" i="1"/>
  <c r="H4790" i="1" s="1"/>
  <c r="F4795" i="1"/>
  <c r="H4795" i="1" s="1"/>
  <c r="F4800" i="1"/>
  <c r="F4801" i="1"/>
  <c r="H4801" i="1" s="1"/>
  <c r="F4934" i="1"/>
  <c r="F4938" i="1"/>
  <c r="F4942" i="1"/>
  <c r="F4946" i="1"/>
  <c r="F4950" i="1"/>
  <c r="F4954" i="1"/>
  <c r="F5017" i="1"/>
  <c r="F5026" i="1"/>
  <c r="F5033" i="1"/>
  <c r="F5038" i="1"/>
  <c r="H5038" i="1" s="1"/>
  <c r="F5117" i="1"/>
  <c r="H5" i="1"/>
  <c r="K5" i="1" s="1"/>
  <c r="H21" i="1"/>
  <c r="K21" i="1" s="1"/>
  <c r="H53" i="1"/>
  <c r="K53" i="1" s="1"/>
  <c r="H69" i="1"/>
  <c r="K69" i="1"/>
  <c r="H77" i="1"/>
  <c r="K77" i="1" s="1"/>
  <c r="H109" i="1"/>
  <c r="H9" i="1"/>
  <c r="H17" i="1"/>
  <c r="H25" i="1"/>
  <c r="H33" i="1"/>
  <c r="H41" i="1"/>
  <c r="H49" i="1"/>
  <c r="H57" i="1"/>
  <c r="H65" i="1"/>
  <c r="H73" i="1"/>
  <c r="H81" i="1"/>
  <c r="K81" i="1" s="1"/>
  <c r="H89" i="1"/>
  <c r="H97" i="1"/>
  <c r="K97" i="1" s="1"/>
  <c r="H105" i="1"/>
  <c r="H117" i="1"/>
  <c r="K117" i="1" s="1"/>
  <c r="H29" i="1"/>
  <c r="K29" i="1" s="1"/>
  <c r="H45" i="1"/>
  <c r="H61" i="1"/>
  <c r="K61" i="1" s="1"/>
  <c r="H93" i="1"/>
  <c r="K93" i="1" s="1"/>
  <c r="H6" i="1"/>
  <c r="H14" i="1"/>
  <c r="K14" i="1" s="1"/>
  <c r="H22" i="1"/>
  <c r="H30" i="1"/>
  <c r="K30" i="1" s="1"/>
  <c r="H38" i="1"/>
  <c r="H46" i="1"/>
  <c r="K46" i="1" s="1"/>
  <c r="H54" i="1"/>
  <c r="H62" i="1"/>
  <c r="K62" i="1" s="1"/>
  <c r="H70" i="1"/>
  <c r="H113" i="1"/>
  <c r="K120" i="1"/>
  <c r="H13" i="1"/>
  <c r="K13" i="1" s="1"/>
  <c r="H37" i="1"/>
  <c r="K37" i="1"/>
  <c r="H85" i="1"/>
  <c r="K85" i="1" s="1"/>
  <c r="H101" i="1"/>
  <c r="H2" i="1"/>
  <c r="K2" i="1" s="1"/>
  <c r="H10" i="1"/>
  <c r="H18" i="1"/>
  <c r="K18" i="1" s="1"/>
  <c r="H26" i="1"/>
  <c r="H34" i="1"/>
  <c r="K34" i="1" s="1"/>
  <c r="H42" i="1"/>
  <c r="H50" i="1"/>
  <c r="K50" i="1" s="1"/>
  <c r="H58" i="1"/>
  <c r="H66" i="1"/>
  <c r="K66" i="1" s="1"/>
  <c r="I4" i="1"/>
  <c r="H4" i="1"/>
  <c r="K4" i="1" s="1"/>
  <c r="I8" i="1"/>
  <c r="H8" i="1"/>
  <c r="I12" i="1"/>
  <c r="H12" i="1"/>
  <c r="K12" i="1" s="1"/>
  <c r="I16" i="1"/>
  <c r="H16" i="1"/>
  <c r="I20" i="1"/>
  <c r="H20" i="1"/>
  <c r="K20" i="1" s="1"/>
  <c r="I24" i="1"/>
  <c r="H24" i="1"/>
  <c r="I28" i="1"/>
  <c r="H28" i="1"/>
  <c r="K28" i="1" s="1"/>
  <c r="I32" i="1"/>
  <c r="H32" i="1"/>
  <c r="I36" i="1"/>
  <c r="H36" i="1"/>
  <c r="K36" i="1" s="1"/>
  <c r="I40" i="1"/>
  <c r="H40" i="1"/>
  <c r="I44" i="1"/>
  <c r="H44" i="1"/>
  <c r="K44" i="1" s="1"/>
  <c r="I48" i="1"/>
  <c r="H48" i="1"/>
  <c r="I52" i="1"/>
  <c r="H52" i="1"/>
  <c r="K52" i="1" s="1"/>
  <c r="I56" i="1"/>
  <c r="H56" i="1"/>
  <c r="I60" i="1"/>
  <c r="H60" i="1"/>
  <c r="K60" i="1" s="1"/>
  <c r="I64" i="1"/>
  <c r="H64" i="1"/>
  <c r="I68" i="1"/>
  <c r="H68" i="1"/>
  <c r="K68" i="1" s="1"/>
  <c r="I72" i="1"/>
  <c r="H72" i="1"/>
  <c r="K74" i="1"/>
  <c r="I76" i="1"/>
  <c r="K78" i="1"/>
  <c r="I80" i="1"/>
  <c r="K82" i="1"/>
  <c r="I84" i="1"/>
  <c r="K86" i="1"/>
  <c r="I88" i="1"/>
  <c r="K90" i="1"/>
  <c r="I92" i="1"/>
  <c r="K94" i="1"/>
  <c r="I96" i="1"/>
  <c r="K98" i="1"/>
  <c r="I100" i="1"/>
  <c r="K102" i="1"/>
  <c r="I104" i="1"/>
  <c r="K106" i="1"/>
  <c r="I108" i="1"/>
  <c r="K110" i="1"/>
  <c r="I112" i="1"/>
  <c r="H112" i="1"/>
  <c r="K112" i="1" s="1"/>
  <c r="K114" i="1"/>
  <c r="I116" i="1"/>
  <c r="H116" i="1"/>
  <c r="K118" i="1"/>
  <c r="I120" i="1"/>
  <c r="F123" i="1"/>
  <c r="I123" i="1"/>
  <c r="F127" i="1"/>
  <c r="I127" i="1"/>
  <c r="F131" i="1"/>
  <c r="I131" i="1"/>
  <c r="F135" i="1"/>
  <c r="I135" i="1"/>
  <c r="F139" i="1"/>
  <c r="I139" i="1"/>
  <c r="F143" i="1"/>
  <c r="I143" i="1"/>
  <c r="F147" i="1"/>
  <c r="I147" i="1"/>
  <c r="F151" i="1"/>
  <c r="I151" i="1"/>
  <c r="F155" i="1"/>
  <c r="I155" i="1"/>
  <c r="F159" i="1"/>
  <c r="I159" i="1"/>
  <c r="F163" i="1"/>
  <c r="I163" i="1"/>
  <c r="F167" i="1"/>
  <c r="I167" i="1"/>
  <c r="F171" i="1"/>
  <c r="I171" i="1"/>
  <c r="F175" i="1"/>
  <c r="I175" i="1"/>
  <c r="F179" i="1"/>
  <c r="I179" i="1"/>
  <c r="F183" i="1"/>
  <c r="I183" i="1"/>
  <c r="F187" i="1"/>
  <c r="I187" i="1"/>
  <c r="F191" i="1"/>
  <c r="I191" i="1"/>
  <c r="F195" i="1"/>
  <c r="I195" i="1"/>
  <c r="F199" i="1"/>
  <c r="I199" i="1"/>
  <c r="F203" i="1"/>
  <c r="I203" i="1"/>
  <c r="F207" i="1"/>
  <c r="I207" i="1"/>
  <c r="F211" i="1"/>
  <c r="I211" i="1"/>
  <c r="F215" i="1"/>
  <c r="I215" i="1"/>
  <c r="F219" i="1"/>
  <c r="I219" i="1"/>
  <c r="F223" i="1"/>
  <c r="I223" i="1"/>
  <c r="F227" i="1"/>
  <c r="I227" i="1"/>
  <c r="F231" i="1"/>
  <c r="I231" i="1"/>
  <c r="F235" i="1"/>
  <c r="I235" i="1"/>
  <c r="F239" i="1"/>
  <c r="I239" i="1"/>
  <c r="F243" i="1"/>
  <c r="I243" i="1"/>
  <c r="F247" i="1"/>
  <c r="I247" i="1"/>
  <c r="F251" i="1"/>
  <c r="I251" i="1"/>
  <c r="F255" i="1"/>
  <c r="I255" i="1"/>
  <c r="F259" i="1"/>
  <c r="I259" i="1"/>
  <c r="F263" i="1"/>
  <c r="I263" i="1"/>
  <c r="F267" i="1"/>
  <c r="I267" i="1"/>
  <c r="F271" i="1"/>
  <c r="I271" i="1"/>
  <c r="F275" i="1"/>
  <c r="I275" i="1"/>
  <c r="F279" i="1"/>
  <c r="I279" i="1"/>
  <c r="F283" i="1"/>
  <c r="I283" i="1"/>
  <c r="F287" i="1"/>
  <c r="I287" i="1"/>
  <c r="F291" i="1"/>
  <c r="I291" i="1"/>
  <c r="F295" i="1"/>
  <c r="I295" i="1"/>
  <c r="F299" i="1"/>
  <c r="I299" i="1"/>
  <c r="F303" i="1"/>
  <c r="I303" i="1"/>
  <c r="F307" i="1"/>
  <c r="I307" i="1"/>
  <c r="F311" i="1"/>
  <c r="I311" i="1"/>
  <c r="F315" i="1"/>
  <c r="I315" i="1"/>
  <c r="F319" i="1"/>
  <c r="I319" i="1"/>
  <c r="F323" i="1"/>
  <c r="I323" i="1"/>
  <c r="F327" i="1"/>
  <c r="I327" i="1"/>
  <c r="F331" i="1"/>
  <c r="I331" i="1"/>
  <c r="F335" i="1"/>
  <c r="I335" i="1"/>
  <c r="F339" i="1"/>
  <c r="I339" i="1"/>
  <c r="F343" i="1"/>
  <c r="I343" i="1"/>
  <c r="F347" i="1"/>
  <c r="I347" i="1"/>
  <c r="F351" i="1"/>
  <c r="I351" i="1"/>
  <c r="F355" i="1"/>
  <c r="I355" i="1"/>
  <c r="F359" i="1"/>
  <c r="I359" i="1"/>
  <c r="F363" i="1"/>
  <c r="I363" i="1"/>
  <c r="F367" i="1"/>
  <c r="I367" i="1"/>
  <c r="F371" i="1"/>
  <c r="I371" i="1"/>
  <c r="F375" i="1"/>
  <c r="I375" i="1"/>
  <c r="F379" i="1"/>
  <c r="I379" i="1"/>
  <c r="F383" i="1"/>
  <c r="I383" i="1"/>
  <c r="F387" i="1"/>
  <c r="I387" i="1"/>
  <c r="F391" i="1"/>
  <c r="I391" i="1"/>
  <c r="F395" i="1"/>
  <c r="I395" i="1"/>
  <c r="F399" i="1"/>
  <c r="I399" i="1"/>
  <c r="F403" i="1"/>
  <c r="I403" i="1"/>
  <c r="F407" i="1"/>
  <c r="I407" i="1"/>
  <c r="F411" i="1"/>
  <c r="I411" i="1"/>
  <c r="F415" i="1"/>
  <c r="I415" i="1"/>
  <c r="F419" i="1"/>
  <c r="I419" i="1"/>
  <c r="F423" i="1"/>
  <c r="I423" i="1"/>
  <c r="F427" i="1"/>
  <c r="I427" i="1"/>
  <c r="F431" i="1"/>
  <c r="I431" i="1"/>
  <c r="F435" i="1"/>
  <c r="I435" i="1"/>
  <c r="F439" i="1"/>
  <c r="I439" i="1"/>
  <c r="F443" i="1"/>
  <c r="I443" i="1"/>
  <c r="F447" i="1"/>
  <c r="I447" i="1"/>
  <c r="F451" i="1"/>
  <c r="I451" i="1"/>
  <c r="F455" i="1"/>
  <c r="I455" i="1"/>
  <c r="F459" i="1"/>
  <c r="I459" i="1"/>
  <c r="F463" i="1"/>
  <c r="I463" i="1"/>
  <c r="F467" i="1"/>
  <c r="I467" i="1"/>
  <c r="F471" i="1"/>
  <c r="I471" i="1"/>
  <c r="F475" i="1"/>
  <c r="I475" i="1"/>
  <c r="F479" i="1"/>
  <c r="I479" i="1"/>
  <c r="F483" i="1"/>
  <c r="I483" i="1"/>
  <c r="F487" i="1"/>
  <c r="I487" i="1"/>
  <c r="F491" i="1"/>
  <c r="I491" i="1"/>
  <c r="F495" i="1"/>
  <c r="I495" i="1"/>
  <c r="F499" i="1"/>
  <c r="I499" i="1"/>
  <c r="F503" i="1"/>
  <c r="I503" i="1"/>
  <c r="F507" i="1"/>
  <c r="I507" i="1"/>
  <c r="F511" i="1"/>
  <c r="I511" i="1"/>
  <c r="F515" i="1"/>
  <c r="I515" i="1"/>
  <c r="F519" i="1"/>
  <c r="I519" i="1"/>
  <c r="F523" i="1"/>
  <c r="I523" i="1"/>
  <c r="F527" i="1"/>
  <c r="I527" i="1"/>
  <c r="F531" i="1"/>
  <c r="I531" i="1"/>
  <c r="F535" i="1"/>
  <c r="I535" i="1"/>
  <c r="F539" i="1"/>
  <c r="I539" i="1"/>
  <c r="F543" i="1"/>
  <c r="I543" i="1"/>
  <c r="F547" i="1"/>
  <c r="I547" i="1"/>
  <c r="F551" i="1"/>
  <c r="I551" i="1"/>
  <c r="F555" i="1"/>
  <c r="I555" i="1"/>
  <c r="F559" i="1"/>
  <c r="I559" i="1"/>
  <c r="F563" i="1"/>
  <c r="I563" i="1"/>
  <c r="F567" i="1"/>
  <c r="I567" i="1"/>
  <c r="F571" i="1"/>
  <c r="I571" i="1"/>
  <c r="F575" i="1"/>
  <c r="I575" i="1"/>
  <c r="F579" i="1"/>
  <c r="I579" i="1"/>
  <c r="F583" i="1"/>
  <c r="I583" i="1"/>
  <c r="F587" i="1"/>
  <c r="I587" i="1"/>
  <c r="F591" i="1"/>
  <c r="I591" i="1"/>
  <c r="F595" i="1"/>
  <c r="I595" i="1"/>
  <c r="F599" i="1"/>
  <c r="I599" i="1"/>
  <c r="F603" i="1"/>
  <c r="I603" i="1"/>
  <c r="F607" i="1"/>
  <c r="I607" i="1"/>
  <c r="F611" i="1"/>
  <c r="I611" i="1"/>
  <c r="F615" i="1"/>
  <c r="I615" i="1"/>
  <c r="F619" i="1"/>
  <c r="I619" i="1"/>
  <c r="F623" i="1"/>
  <c r="I623" i="1"/>
  <c r="F627" i="1"/>
  <c r="I627" i="1"/>
  <c r="F631" i="1"/>
  <c r="I631" i="1"/>
  <c r="F635" i="1"/>
  <c r="I635" i="1"/>
  <c r="F639" i="1"/>
  <c r="I639" i="1"/>
  <c r="F643" i="1"/>
  <c r="I643" i="1"/>
  <c r="F647" i="1"/>
  <c r="I647" i="1"/>
  <c r="F651" i="1"/>
  <c r="I651" i="1"/>
  <c r="F655" i="1"/>
  <c r="I655" i="1"/>
  <c r="F659" i="1"/>
  <c r="I659" i="1"/>
  <c r="F663" i="1"/>
  <c r="I663" i="1"/>
  <c r="F667" i="1"/>
  <c r="I667" i="1"/>
  <c r="F671" i="1"/>
  <c r="I671" i="1"/>
  <c r="F675" i="1"/>
  <c r="I675" i="1"/>
  <c r="F679" i="1"/>
  <c r="I679" i="1"/>
  <c r="F683" i="1"/>
  <c r="I683" i="1"/>
  <c r="F687" i="1"/>
  <c r="I687" i="1"/>
  <c r="F691" i="1"/>
  <c r="I691" i="1"/>
  <c r="F695" i="1"/>
  <c r="I695" i="1"/>
  <c r="F699" i="1"/>
  <c r="I699" i="1"/>
  <c r="F703" i="1"/>
  <c r="I703" i="1"/>
  <c r="F707" i="1"/>
  <c r="I707" i="1"/>
  <c r="F711" i="1"/>
  <c r="I711" i="1"/>
  <c r="F715" i="1"/>
  <c r="I715" i="1"/>
  <c r="F719" i="1"/>
  <c r="I719" i="1"/>
  <c r="F723" i="1"/>
  <c r="I723" i="1"/>
  <c r="F727" i="1"/>
  <c r="I727" i="1"/>
  <c r="F731" i="1"/>
  <c r="I731" i="1"/>
  <c r="F735" i="1"/>
  <c r="I735" i="1"/>
  <c r="F739" i="1"/>
  <c r="I739" i="1"/>
  <c r="F743" i="1"/>
  <c r="I743" i="1"/>
  <c r="F747" i="1"/>
  <c r="I747" i="1"/>
  <c r="F751" i="1"/>
  <c r="I751" i="1"/>
  <c r="F755" i="1"/>
  <c r="I755" i="1"/>
  <c r="F759" i="1"/>
  <c r="I759" i="1"/>
  <c r="F763" i="1"/>
  <c r="I763" i="1"/>
  <c r="F767" i="1"/>
  <c r="I767" i="1"/>
  <c r="F771" i="1"/>
  <c r="I771" i="1"/>
  <c r="F775" i="1"/>
  <c r="I775" i="1"/>
  <c r="F779" i="1"/>
  <c r="I779" i="1"/>
  <c r="F783" i="1"/>
  <c r="I783" i="1"/>
  <c r="F787" i="1"/>
  <c r="I787" i="1"/>
  <c r="F791" i="1"/>
  <c r="I791" i="1"/>
  <c r="F795" i="1"/>
  <c r="I795" i="1"/>
  <c r="F799" i="1"/>
  <c r="I799" i="1"/>
  <c r="F803" i="1"/>
  <c r="I803" i="1"/>
  <c r="F807" i="1"/>
  <c r="I807" i="1"/>
  <c r="F811" i="1"/>
  <c r="I811" i="1"/>
  <c r="F815" i="1"/>
  <c r="I815" i="1"/>
  <c r="F819" i="1"/>
  <c r="I819" i="1"/>
  <c r="F823" i="1"/>
  <c r="I823" i="1"/>
  <c r="F827" i="1"/>
  <c r="I827" i="1"/>
  <c r="F831" i="1"/>
  <c r="I831" i="1"/>
  <c r="F835" i="1"/>
  <c r="I835" i="1"/>
  <c r="F839" i="1"/>
  <c r="I839" i="1"/>
  <c r="F843" i="1"/>
  <c r="I843" i="1"/>
  <c r="F847" i="1"/>
  <c r="I847" i="1"/>
  <c r="F851" i="1"/>
  <c r="I851" i="1"/>
  <c r="F855" i="1"/>
  <c r="I855" i="1"/>
  <c r="F859" i="1"/>
  <c r="I859" i="1"/>
  <c r="F863" i="1"/>
  <c r="I863" i="1"/>
  <c r="F867" i="1"/>
  <c r="I867" i="1"/>
  <c r="F871" i="1"/>
  <c r="I871" i="1"/>
  <c r="F875" i="1"/>
  <c r="I875" i="1"/>
  <c r="F879" i="1"/>
  <c r="I879" i="1"/>
  <c r="H968" i="1"/>
  <c r="H1126" i="1"/>
  <c r="K1126" i="1" s="1"/>
  <c r="H1134" i="1"/>
  <c r="K1134" i="1" s="1"/>
  <c r="H1142" i="1"/>
  <c r="K1142" i="1" s="1"/>
  <c r="H1150" i="1"/>
  <c r="K1150" i="1" s="1"/>
  <c r="H1158" i="1"/>
  <c r="K1158" i="1" s="1"/>
  <c r="H1166" i="1"/>
  <c r="K1166" i="1" s="1"/>
  <c r="H1174" i="1"/>
  <c r="K1174" i="1" s="1"/>
  <c r="H1182" i="1"/>
  <c r="K1182" i="1" s="1"/>
  <c r="H1190" i="1"/>
  <c r="K1190" i="1" s="1"/>
  <c r="H1198" i="1"/>
  <c r="K1198" i="1" s="1"/>
  <c r="H1206" i="1"/>
  <c r="K1206" i="1" s="1"/>
  <c r="H1214" i="1"/>
  <c r="K1214" i="1" s="1"/>
  <c r="H1222" i="1"/>
  <c r="K1222" i="1" s="1"/>
  <c r="H1230" i="1"/>
  <c r="K1230" i="1" s="1"/>
  <c r="H1238" i="1"/>
  <c r="K1238" i="1" s="1"/>
  <c r="H1246" i="1"/>
  <c r="K1246" i="1" s="1"/>
  <c r="H1254" i="1"/>
  <c r="K1254" i="1" s="1"/>
  <c r="H1262" i="1"/>
  <c r="K1262" i="1" s="1"/>
  <c r="H1274" i="1"/>
  <c r="K1274" i="1" s="1"/>
  <c r="H1282" i="1"/>
  <c r="H1290" i="1"/>
  <c r="K1290" i="1" s="1"/>
  <c r="H1298" i="1"/>
  <c r="H1306" i="1"/>
  <c r="K1306" i="1" s="1"/>
  <c r="H1314" i="1"/>
  <c r="H1322" i="1"/>
  <c r="K1322" i="1" s="1"/>
  <c r="H1330" i="1"/>
  <c r="H1338" i="1"/>
  <c r="K1338" i="1" s="1"/>
  <c r="H1346" i="1"/>
  <c r="H1354" i="1"/>
  <c r="K1354" i="1" s="1"/>
  <c r="H1362" i="1"/>
  <c r="H1370" i="1"/>
  <c r="K1370" i="1" s="1"/>
  <c r="H1378" i="1"/>
  <c r="H1386" i="1"/>
  <c r="K1386" i="1" s="1"/>
  <c r="H1394" i="1"/>
  <c r="H1402" i="1"/>
  <c r="K1402" i="1" s="1"/>
  <c r="H1410" i="1"/>
  <c r="H1418" i="1"/>
  <c r="K1418" i="1" s="1"/>
  <c r="H1426" i="1"/>
  <c r="H1434" i="1"/>
  <c r="K1434" i="1" s="1"/>
  <c r="H1442" i="1"/>
  <c r="H1450" i="1"/>
  <c r="K1450" i="1" s="1"/>
  <c r="H1458" i="1"/>
  <c r="H1466" i="1"/>
  <c r="K1466" i="1" s="1"/>
  <c r="H1474" i="1"/>
  <c r="H1482" i="1"/>
  <c r="K1482" i="1" s="1"/>
  <c r="H1490" i="1"/>
  <c r="H1498" i="1"/>
  <c r="K1498" i="1" s="1"/>
  <c r="H1506" i="1"/>
  <c r="H1514" i="1"/>
  <c r="K1514" i="1" s="1"/>
  <c r="H1522" i="1"/>
  <c r="H1530" i="1"/>
  <c r="K1530" i="1" s="1"/>
  <c r="H1538" i="1"/>
  <c r="H1546" i="1"/>
  <c r="K1546" i="1" s="1"/>
  <c r="H1554" i="1"/>
  <c r="H1562" i="1"/>
  <c r="K1562" i="1" s="1"/>
  <c r="H1570" i="1"/>
  <c r="H1578" i="1"/>
  <c r="K1578" i="1" s="1"/>
  <c r="H1586" i="1"/>
  <c r="I3" i="1"/>
  <c r="H3" i="1"/>
  <c r="I7" i="1"/>
  <c r="H7" i="1"/>
  <c r="K7" i="1" s="1"/>
  <c r="I11" i="1"/>
  <c r="H11" i="1"/>
  <c r="I15" i="1"/>
  <c r="H15" i="1"/>
  <c r="I19" i="1"/>
  <c r="H19" i="1"/>
  <c r="I23" i="1"/>
  <c r="H23" i="1"/>
  <c r="K23" i="1" s="1"/>
  <c r="I27" i="1"/>
  <c r="H27" i="1"/>
  <c r="I31" i="1"/>
  <c r="H31" i="1"/>
  <c r="K31" i="1" s="1"/>
  <c r="I35" i="1"/>
  <c r="H35" i="1"/>
  <c r="I39" i="1"/>
  <c r="H39" i="1"/>
  <c r="K39" i="1" s="1"/>
  <c r="I43" i="1"/>
  <c r="H43" i="1"/>
  <c r="I47" i="1"/>
  <c r="H47" i="1"/>
  <c r="K47" i="1" s="1"/>
  <c r="I51" i="1"/>
  <c r="H51" i="1"/>
  <c r="I55" i="1"/>
  <c r="H55" i="1"/>
  <c r="I59" i="1"/>
  <c r="H59" i="1"/>
  <c r="I63" i="1"/>
  <c r="H63" i="1"/>
  <c r="K63" i="1" s="1"/>
  <c r="I67" i="1"/>
  <c r="H67" i="1"/>
  <c r="I71" i="1"/>
  <c r="H71" i="1"/>
  <c r="I75" i="1"/>
  <c r="H75" i="1"/>
  <c r="I79" i="1"/>
  <c r="H79" i="1"/>
  <c r="I83" i="1"/>
  <c r="H83" i="1"/>
  <c r="I87" i="1"/>
  <c r="H87" i="1"/>
  <c r="K87" i="1" s="1"/>
  <c r="I91" i="1"/>
  <c r="H91" i="1"/>
  <c r="I95" i="1"/>
  <c r="H95" i="1"/>
  <c r="I99" i="1"/>
  <c r="H99" i="1"/>
  <c r="I103" i="1"/>
  <c r="H103" i="1"/>
  <c r="K103" i="1" s="1"/>
  <c r="I107" i="1"/>
  <c r="H107" i="1"/>
  <c r="I111" i="1"/>
  <c r="H111" i="1"/>
  <c r="I115" i="1"/>
  <c r="H115" i="1"/>
  <c r="I119" i="1"/>
  <c r="H119" i="1"/>
  <c r="K119" i="1" s="1"/>
  <c r="F124" i="1"/>
  <c r="I124" i="1"/>
  <c r="F128" i="1"/>
  <c r="I128" i="1"/>
  <c r="F132" i="1"/>
  <c r="I132" i="1"/>
  <c r="F136" i="1"/>
  <c r="I136" i="1"/>
  <c r="F140" i="1"/>
  <c r="I140" i="1"/>
  <c r="F144" i="1"/>
  <c r="I144" i="1"/>
  <c r="F148" i="1"/>
  <c r="I148" i="1"/>
  <c r="F152" i="1"/>
  <c r="I152" i="1"/>
  <c r="F156" i="1"/>
  <c r="I156" i="1"/>
  <c r="F160" i="1"/>
  <c r="I160" i="1"/>
  <c r="F164" i="1"/>
  <c r="I164" i="1"/>
  <c r="F168" i="1"/>
  <c r="I168" i="1"/>
  <c r="F172" i="1"/>
  <c r="I172" i="1"/>
  <c r="F176" i="1"/>
  <c r="I176" i="1"/>
  <c r="F180" i="1"/>
  <c r="I180" i="1"/>
  <c r="F184" i="1"/>
  <c r="I184" i="1"/>
  <c r="F188" i="1"/>
  <c r="I188" i="1"/>
  <c r="F192" i="1"/>
  <c r="I192" i="1"/>
  <c r="F196" i="1"/>
  <c r="I196" i="1"/>
  <c r="F200" i="1"/>
  <c r="I200" i="1"/>
  <c r="F204" i="1"/>
  <c r="I204" i="1"/>
  <c r="F208" i="1"/>
  <c r="I208" i="1"/>
  <c r="F212" i="1"/>
  <c r="I212" i="1"/>
  <c r="F216" i="1"/>
  <c r="I216" i="1"/>
  <c r="F220" i="1"/>
  <c r="I220" i="1"/>
  <c r="F224" i="1"/>
  <c r="I224" i="1"/>
  <c r="F228" i="1"/>
  <c r="I228" i="1"/>
  <c r="F232" i="1"/>
  <c r="I232" i="1"/>
  <c r="F236" i="1"/>
  <c r="I236" i="1"/>
  <c r="F240" i="1"/>
  <c r="I240" i="1"/>
  <c r="F244" i="1"/>
  <c r="I244" i="1"/>
  <c r="F248" i="1"/>
  <c r="I248" i="1"/>
  <c r="F252" i="1"/>
  <c r="I252" i="1"/>
  <c r="F256" i="1"/>
  <c r="I256" i="1"/>
  <c r="F260" i="1"/>
  <c r="I260" i="1"/>
  <c r="F264" i="1"/>
  <c r="I264" i="1"/>
  <c r="F268" i="1"/>
  <c r="I268" i="1"/>
  <c r="F272" i="1"/>
  <c r="I272" i="1"/>
  <c r="F276" i="1"/>
  <c r="I276" i="1"/>
  <c r="F280" i="1"/>
  <c r="I280" i="1"/>
  <c r="F284" i="1"/>
  <c r="I284" i="1"/>
  <c r="F288" i="1"/>
  <c r="I288" i="1"/>
  <c r="F292" i="1"/>
  <c r="I292" i="1"/>
  <c r="F296" i="1"/>
  <c r="I296" i="1"/>
  <c r="F300" i="1"/>
  <c r="I300" i="1"/>
  <c r="F304" i="1"/>
  <c r="I304" i="1"/>
  <c r="F308" i="1"/>
  <c r="I308" i="1"/>
  <c r="F312" i="1"/>
  <c r="I312" i="1"/>
  <c r="F316" i="1"/>
  <c r="I316" i="1"/>
  <c r="F320" i="1"/>
  <c r="I320" i="1"/>
  <c r="F324" i="1"/>
  <c r="I324" i="1"/>
  <c r="F328" i="1"/>
  <c r="I328" i="1"/>
  <c r="F332" i="1"/>
  <c r="I332" i="1"/>
  <c r="F336" i="1"/>
  <c r="I336" i="1"/>
  <c r="F340" i="1"/>
  <c r="I340" i="1"/>
  <c r="F344" i="1"/>
  <c r="I344" i="1"/>
  <c r="F348" i="1"/>
  <c r="I348" i="1"/>
  <c r="F352" i="1"/>
  <c r="I352" i="1"/>
  <c r="F356" i="1"/>
  <c r="I356" i="1"/>
  <c r="F360" i="1"/>
  <c r="I360" i="1"/>
  <c r="F364" i="1"/>
  <c r="I364" i="1"/>
  <c r="F368" i="1"/>
  <c r="I368" i="1"/>
  <c r="F372" i="1"/>
  <c r="I372" i="1"/>
  <c r="F376" i="1"/>
  <c r="I376" i="1"/>
  <c r="F380" i="1"/>
  <c r="I380" i="1"/>
  <c r="F384" i="1"/>
  <c r="I384" i="1"/>
  <c r="F388" i="1"/>
  <c r="I388" i="1"/>
  <c r="F392" i="1"/>
  <c r="I392" i="1"/>
  <c r="F396" i="1"/>
  <c r="I396" i="1"/>
  <c r="F400" i="1"/>
  <c r="I400" i="1"/>
  <c r="F404" i="1"/>
  <c r="I404" i="1"/>
  <c r="F408" i="1"/>
  <c r="I408" i="1"/>
  <c r="F412" i="1"/>
  <c r="I412" i="1"/>
  <c r="F416" i="1"/>
  <c r="I416" i="1"/>
  <c r="F420" i="1"/>
  <c r="I420" i="1"/>
  <c r="F424" i="1"/>
  <c r="I424" i="1"/>
  <c r="F428" i="1"/>
  <c r="I428" i="1"/>
  <c r="F432" i="1"/>
  <c r="I432" i="1"/>
  <c r="F436" i="1"/>
  <c r="I436" i="1"/>
  <c r="F440" i="1"/>
  <c r="I440" i="1"/>
  <c r="F444" i="1"/>
  <c r="I444" i="1"/>
  <c r="F448" i="1"/>
  <c r="I448" i="1"/>
  <c r="F452" i="1"/>
  <c r="I452" i="1"/>
  <c r="F456" i="1"/>
  <c r="I456" i="1"/>
  <c r="F460" i="1"/>
  <c r="I460" i="1"/>
  <c r="F464" i="1"/>
  <c r="I464" i="1"/>
  <c r="F468" i="1"/>
  <c r="I468" i="1"/>
  <c r="F472" i="1"/>
  <c r="I472" i="1"/>
  <c r="F476" i="1"/>
  <c r="I476" i="1"/>
  <c r="F480" i="1"/>
  <c r="I480" i="1"/>
  <c r="F484" i="1"/>
  <c r="I484" i="1"/>
  <c r="I4454" i="1"/>
  <c r="I4450" i="1"/>
  <c r="I4446" i="1"/>
  <c r="I4442" i="1"/>
  <c r="I4438" i="1"/>
  <c r="I4434" i="1"/>
  <c r="I4430" i="1"/>
  <c r="I4426" i="1"/>
  <c r="I4422" i="1"/>
  <c r="I4453" i="1"/>
  <c r="I4449" i="1"/>
  <c r="I4445" i="1"/>
  <c r="I4441" i="1"/>
  <c r="I4437" i="1"/>
  <c r="I4433" i="1"/>
  <c r="I4429" i="1"/>
  <c r="I4425" i="1"/>
  <c r="I4421" i="1"/>
  <c r="I4452" i="1"/>
  <c r="I4448" i="1"/>
  <c r="I4444" i="1"/>
  <c r="I4440" i="1"/>
  <c r="I4436" i="1"/>
  <c r="I4432" i="1"/>
  <c r="I4428" i="1"/>
  <c r="I4424" i="1"/>
  <c r="I4420" i="1"/>
  <c r="I4455" i="1"/>
  <c r="I4451" i="1"/>
  <c r="I4447" i="1"/>
  <c r="I4443" i="1"/>
  <c r="I4439" i="1"/>
  <c r="I4435" i="1"/>
  <c r="I4431" i="1"/>
  <c r="I4427" i="1"/>
  <c r="I4423" i="1"/>
  <c r="F488" i="1"/>
  <c r="I488" i="1"/>
  <c r="F492" i="1"/>
  <c r="I492" i="1"/>
  <c r="F496" i="1"/>
  <c r="I496" i="1"/>
  <c r="F500" i="1"/>
  <c r="I500" i="1"/>
  <c r="F504" i="1"/>
  <c r="I504" i="1"/>
  <c r="F508" i="1"/>
  <c r="I508" i="1"/>
  <c r="F512" i="1"/>
  <c r="I512" i="1"/>
  <c r="F516" i="1"/>
  <c r="I516" i="1"/>
  <c r="F520" i="1"/>
  <c r="I520" i="1"/>
  <c r="F524" i="1"/>
  <c r="I524" i="1"/>
  <c r="F528" i="1"/>
  <c r="I528" i="1"/>
  <c r="F532" i="1"/>
  <c r="I532" i="1"/>
  <c r="F536" i="1"/>
  <c r="I536" i="1"/>
  <c r="F540" i="1"/>
  <c r="I540" i="1"/>
  <c r="F544" i="1"/>
  <c r="I544" i="1"/>
  <c r="F548" i="1"/>
  <c r="I548" i="1"/>
  <c r="F552" i="1"/>
  <c r="I552" i="1"/>
  <c r="F556" i="1"/>
  <c r="I556" i="1"/>
  <c r="F560" i="1"/>
  <c r="I560" i="1"/>
  <c r="F564" i="1"/>
  <c r="I564" i="1"/>
  <c r="F568" i="1"/>
  <c r="I568" i="1"/>
  <c r="F572" i="1"/>
  <c r="I572" i="1"/>
  <c r="F576" i="1"/>
  <c r="I576" i="1"/>
  <c r="F580" i="1"/>
  <c r="I580" i="1"/>
  <c r="F584" i="1"/>
  <c r="I584" i="1"/>
  <c r="F588" i="1"/>
  <c r="I588" i="1"/>
  <c r="F592" i="1"/>
  <c r="I592" i="1"/>
  <c r="F596" i="1"/>
  <c r="I596" i="1"/>
  <c r="F600" i="1"/>
  <c r="I600" i="1"/>
  <c r="F604" i="1"/>
  <c r="I604" i="1"/>
  <c r="F608" i="1"/>
  <c r="I608" i="1"/>
  <c r="F612" i="1"/>
  <c r="I612" i="1"/>
  <c r="F616" i="1"/>
  <c r="I616" i="1"/>
  <c r="F620" i="1"/>
  <c r="I620" i="1"/>
  <c r="F624" i="1"/>
  <c r="I624" i="1"/>
  <c r="F628" i="1"/>
  <c r="I628" i="1"/>
  <c r="F632" i="1"/>
  <c r="I632" i="1"/>
  <c r="F636" i="1"/>
  <c r="I636" i="1"/>
  <c r="F640" i="1"/>
  <c r="I640" i="1"/>
  <c r="F644" i="1"/>
  <c r="I644" i="1"/>
  <c r="F648" i="1"/>
  <c r="I648" i="1"/>
  <c r="F652" i="1"/>
  <c r="I652" i="1"/>
  <c r="F656" i="1"/>
  <c r="I656" i="1"/>
  <c r="F660" i="1"/>
  <c r="I660" i="1"/>
  <c r="F664" i="1"/>
  <c r="I664" i="1"/>
  <c r="F668" i="1"/>
  <c r="I668" i="1"/>
  <c r="F672" i="1"/>
  <c r="I672" i="1"/>
  <c r="F676" i="1"/>
  <c r="I676" i="1"/>
  <c r="F680" i="1"/>
  <c r="I680" i="1"/>
  <c r="F684" i="1"/>
  <c r="I684" i="1"/>
  <c r="F688" i="1"/>
  <c r="I688" i="1"/>
  <c r="F692" i="1"/>
  <c r="I692" i="1"/>
  <c r="F696" i="1"/>
  <c r="I696" i="1"/>
  <c r="F700" i="1"/>
  <c r="I700" i="1"/>
  <c r="F704" i="1"/>
  <c r="I704" i="1"/>
  <c r="F708" i="1"/>
  <c r="I708" i="1"/>
  <c r="F712" i="1"/>
  <c r="I712" i="1"/>
  <c r="F716" i="1"/>
  <c r="I716" i="1"/>
  <c r="F720" i="1"/>
  <c r="I720" i="1"/>
  <c r="F724" i="1"/>
  <c r="I724" i="1"/>
  <c r="F728" i="1"/>
  <c r="I728" i="1"/>
  <c r="F732" i="1"/>
  <c r="I732" i="1"/>
  <c r="F736" i="1"/>
  <c r="I736" i="1"/>
  <c r="F740" i="1"/>
  <c r="I740" i="1"/>
  <c r="F744" i="1"/>
  <c r="I744" i="1"/>
  <c r="F748" i="1"/>
  <c r="I748" i="1"/>
  <c r="F752" i="1"/>
  <c r="I752" i="1"/>
  <c r="F756" i="1"/>
  <c r="I756" i="1"/>
  <c r="F760" i="1"/>
  <c r="I760" i="1"/>
  <c r="F764" i="1"/>
  <c r="I764" i="1"/>
  <c r="F768" i="1"/>
  <c r="I768" i="1"/>
  <c r="F772" i="1"/>
  <c r="I772" i="1"/>
  <c r="F776" i="1"/>
  <c r="I776" i="1"/>
  <c r="F780" i="1"/>
  <c r="I780" i="1"/>
  <c r="F784" i="1"/>
  <c r="I784" i="1"/>
  <c r="F788" i="1"/>
  <c r="I788" i="1"/>
  <c r="F792" i="1"/>
  <c r="I792" i="1"/>
  <c r="F796" i="1"/>
  <c r="I796" i="1"/>
  <c r="F800" i="1"/>
  <c r="I800" i="1"/>
  <c r="F804" i="1"/>
  <c r="I804" i="1"/>
  <c r="F808" i="1"/>
  <c r="I808" i="1"/>
  <c r="F812" i="1"/>
  <c r="I812" i="1"/>
  <c r="F816" i="1"/>
  <c r="I816" i="1"/>
  <c r="F820" i="1"/>
  <c r="I820" i="1"/>
  <c r="F824" i="1"/>
  <c r="I824" i="1"/>
  <c r="F828" i="1"/>
  <c r="I828" i="1"/>
  <c r="F832" i="1"/>
  <c r="I832" i="1"/>
  <c r="F836" i="1"/>
  <c r="I836" i="1"/>
  <c r="F840" i="1"/>
  <c r="I840" i="1"/>
  <c r="F844" i="1"/>
  <c r="I844" i="1"/>
  <c r="F848" i="1"/>
  <c r="I848" i="1"/>
  <c r="F852" i="1"/>
  <c r="I852" i="1"/>
  <c r="F856" i="1"/>
  <c r="I856" i="1"/>
  <c r="F860" i="1"/>
  <c r="I860" i="1"/>
  <c r="F864" i="1"/>
  <c r="I864" i="1"/>
  <c r="F868" i="1"/>
  <c r="I868" i="1"/>
  <c r="F872" i="1"/>
  <c r="I872" i="1"/>
  <c r="F876" i="1"/>
  <c r="I876" i="1"/>
  <c r="F880" i="1"/>
  <c r="I880" i="1"/>
  <c r="H967" i="1"/>
  <c r="I971" i="1"/>
  <c r="I972" i="1"/>
  <c r="I973" i="1"/>
  <c r="I974" i="1"/>
  <c r="I975" i="1"/>
  <c r="I976" i="1"/>
  <c r="I977" i="1"/>
  <c r="I978" i="1"/>
  <c r="I979" i="1"/>
  <c r="I980" i="1"/>
  <c r="I981" i="1"/>
  <c r="I982" i="1"/>
  <c r="I983" i="1"/>
  <c r="I984" i="1"/>
  <c r="I985" i="1"/>
  <c r="I986" i="1"/>
  <c r="I987" i="1"/>
  <c r="I988" i="1"/>
  <c r="I989" i="1"/>
  <c r="I990" i="1"/>
  <c r="I991" i="1"/>
  <c r="I992" i="1"/>
  <c r="H995" i="1"/>
  <c r="K995" i="1"/>
  <c r="H1003" i="1"/>
  <c r="K1003" i="1"/>
  <c r="H1011" i="1"/>
  <c r="K1011" i="1"/>
  <c r="H1019" i="1"/>
  <c r="K1019" i="1"/>
  <c r="H1027" i="1"/>
  <c r="K1027" i="1"/>
  <c r="H1035" i="1"/>
  <c r="K1035" i="1"/>
  <c r="H1043" i="1"/>
  <c r="K1043" i="1"/>
  <c r="H1051" i="1"/>
  <c r="K1051" i="1"/>
  <c r="H1059" i="1"/>
  <c r="K1059" i="1"/>
  <c r="H1067" i="1"/>
  <c r="K1067" i="1"/>
  <c r="H1075" i="1"/>
  <c r="K1075" i="1"/>
  <c r="H1083" i="1"/>
  <c r="K1083" i="1"/>
  <c r="H1091" i="1"/>
  <c r="K1091" i="1"/>
  <c r="H1099" i="1"/>
  <c r="K1099" i="1"/>
  <c r="H1107" i="1"/>
  <c r="K1107" i="1"/>
  <c r="H1115" i="1"/>
  <c r="K1115" i="1"/>
  <c r="H1123" i="1"/>
  <c r="K1123" i="1"/>
  <c r="H1131" i="1"/>
  <c r="K1131" i="1"/>
  <c r="H1139" i="1"/>
  <c r="K1139" i="1"/>
  <c r="H1147" i="1"/>
  <c r="K1147" i="1"/>
  <c r="H1155" i="1"/>
  <c r="K1155" i="1"/>
  <c r="H1163" i="1"/>
  <c r="K1163" i="1"/>
  <c r="H1171" i="1"/>
  <c r="K1171" i="1"/>
  <c r="H1179" i="1"/>
  <c r="K1179" i="1"/>
  <c r="H1187" i="1"/>
  <c r="K1187" i="1"/>
  <c r="H1195" i="1"/>
  <c r="K1195" i="1"/>
  <c r="H1203" i="1"/>
  <c r="K1203" i="1"/>
  <c r="H1211" i="1"/>
  <c r="K1211" i="1"/>
  <c r="H1219" i="1"/>
  <c r="K1219" i="1"/>
  <c r="H1227" i="1"/>
  <c r="K1227" i="1"/>
  <c r="H1235" i="1"/>
  <c r="K1235" i="1"/>
  <c r="H1243" i="1"/>
  <c r="K1243" i="1"/>
  <c r="H1251" i="1"/>
  <c r="K1251" i="1"/>
  <c r="H1259" i="1"/>
  <c r="K1259" i="1"/>
  <c r="H1590" i="1"/>
  <c r="K1590" i="1"/>
  <c r="I5034" i="1"/>
  <c r="I5033" i="1"/>
  <c r="I4418" i="1"/>
  <c r="I4398" i="1"/>
  <c r="I4394" i="1"/>
  <c r="I4417" i="1"/>
  <c r="I4413" i="1"/>
  <c r="I4409" i="1"/>
  <c r="I4405" i="1"/>
  <c r="I4401" i="1"/>
  <c r="I4397" i="1"/>
  <c r="I4416" i="1"/>
  <c r="I4396" i="1"/>
  <c r="I4419" i="1"/>
  <c r="I4415" i="1"/>
  <c r="I4411" i="1"/>
  <c r="I4407" i="1"/>
  <c r="I4403" i="1"/>
  <c r="I4399" i="1"/>
  <c r="I4395" i="1"/>
  <c r="I4384" i="1"/>
  <c r="I4383" i="1"/>
  <c r="I4382" i="1"/>
  <c r="I4381" i="1"/>
  <c r="I4380" i="1"/>
  <c r="I2" i="1"/>
  <c r="I6" i="1"/>
  <c r="I10" i="1"/>
  <c r="I14" i="1"/>
  <c r="I18" i="1"/>
  <c r="I22" i="1"/>
  <c r="I26" i="1"/>
  <c r="I30" i="1"/>
  <c r="I34" i="1"/>
  <c r="I38" i="1"/>
  <c r="I42" i="1"/>
  <c r="I46" i="1"/>
  <c r="I50" i="1"/>
  <c r="I54" i="1"/>
  <c r="I58" i="1"/>
  <c r="I62" i="1"/>
  <c r="I66" i="1"/>
  <c r="I70" i="1"/>
  <c r="I74" i="1"/>
  <c r="F76" i="1"/>
  <c r="I78" i="1"/>
  <c r="F80" i="1"/>
  <c r="I82" i="1"/>
  <c r="F84" i="1"/>
  <c r="I86" i="1"/>
  <c r="F88" i="1"/>
  <c r="I90" i="1"/>
  <c r="F92" i="1"/>
  <c r="I94" i="1"/>
  <c r="F96" i="1"/>
  <c r="I98" i="1"/>
  <c r="F100" i="1"/>
  <c r="I102" i="1"/>
  <c r="F104" i="1"/>
  <c r="I106" i="1"/>
  <c r="F108" i="1"/>
  <c r="I110" i="1"/>
  <c r="I114" i="1"/>
  <c r="I118" i="1"/>
  <c r="F121" i="1"/>
  <c r="I121" i="1"/>
  <c r="F125" i="1"/>
  <c r="I125" i="1"/>
  <c r="F129" i="1"/>
  <c r="I129" i="1"/>
  <c r="F133" i="1"/>
  <c r="I133" i="1"/>
  <c r="F137" i="1"/>
  <c r="I137" i="1"/>
  <c r="F141" i="1"/>
  <c r="I141" i="1"/>
  <c r="F145" i="1"/>
  <c r="I145" i="1"/>
  <c r="F149" i="1"/>
  <c r="I149" i="1"/>
  <c r="F153" i="1"/>
  <c r="I153" i="1"/>
  <c r="F157" i="1"/>
  <c r="I157" i="1"/>
  <c r="F161" i="1"/>
  <c r="I161" i="1"/>
  <c r="F165" i="1"/>
  <c r="I165" i="1"/>
  <c r="F169" i="1"/>
  <c r="I169" i="1"/>
  <c r="F173" i="1"/>
  <c r="I173" i="1"/>
  <c r="F177" i="1"/>
  <c r="I177" i="1"/>
  <c r="F181" i="1"/>
  <c r="I181" i="1"/>
  <c r="F185" i="1"/>
  <c r="I185" i="1"/>
  <c r="F189" i="1"/>
  <c r="I189" i="1"/>
  <c r="F193" i="1"/>
  <c r="I193" i="1"/>
  <c r="F197" i="1"/>
  <c r="I197" i="1"/>
  <c r="F201" i="1"/>
  <c r="I201" i="1"/>
  <c r="F205" i="1"/>
  <c r="I205" i="1"/>
  <c r="F209" i="1"/>
  <c r="I209" i="1"/>
  <c r="F213" i="1"/>
  <c r="I213" i="1"/>
  <c r="F217" i="1"/>
  <c r="I217" i="1"/>
  <c r="F221" i="1"/>
  <c r="I221" i="1"/>
  <c r="F225" i="1"/>
  <c r="I225" i="1"/>
  <c r="F229" i="1"/>
  <c r="I229" i="1"/>
  <c r="F233" i="1"/>
  <c r="I233" i="1"/>
  <c r="F237" i="1"/>
  <c r="I237" i="1"/>
  <c r="F241" i="1"/>
  <c r="I241" i="1"/>
  <c r="F245" i="1"/>
  <c r="I245" i="1"/>
  <c r="F249" i="1"/>
  <c r="I249" i="1"/>
  <c r="F253" i="1"/>
  <c r="I253" i="1"/>
  <c r="F257" i="1"/>
  <c r="I257" i="1"/>
  <c r="F261" i="1"/>
  <c r="I261" i="1"/>
  <c r="F265" i="1"/>
  <c r="I265" i="1"/>
  <c r="F269" i="1"/>
  <c r="I269" i="1"/>
  <c r="F273" i="1"/>
  <c r="I273" i="1"/>
  <c r="F277" i="1"/>
  <c r="I277" i="1"/>
  <c r="F281" i="1"/>
  <c r="I281" i="1"/>
  <c r="F285" i="1"/>
  <c r="I285" i="1"/>
  <c r="F289" i="1"/>
  <c r="I289" i="1"/>
  <c r="F293" i="1"/>
  <c r="I293" i="1"/>
  <c r="F297" i="1"/>
  <c r="I297" i="1"/>
  <c r="F301" i="1"/>
  <c r="I301" i="1"/>
  <c r="F305" i="1"/>
  <c r="I305" i="1"/>
  <c r="F309" i="1"/>
  <c r="I309" i="1"/>
  <c r="F313" i="1"/>
  <c r="I313" i="1"/>
  <c r="F317" i="1"/>
  <c r="I317" i="1"/>
  <c r="F321" i="1"/>
  <c r="I321" i="1"/>
  <c r="F325" i="1"/>
  <c r="I325" i="1"/>
  <c r="F329" i="1"/>
  <c r="I329" i="1"/>
  <c r="F333" i="1"/>
  <c r="I333" i="1"/>
  <c r="F337" i="1"/>
  <c r="I337" i="1"/>
  <c r="F341" i="1"/>
  <c r="I341" i="1"/>
  <c r="F345" i="1"/>
  <c r="I345" i="1"/>
  <c r="F349" i="1"/>
  <c r="I349" i="1"/>
  <c r="F353" i="1"/>
  <c r="I353" i="1"/>
  <c r="F357" i="1"/>
  <c r="I357" i="1"/>
  <c r="F361" i="1"/>
  <c r="I361" i="1"/>
  <c r="F365" i="1"/>
  <c r="I365" i="1"/>
  <c r="F369" i="1"/>
  <c r="I369" i="1"/>
  <c r="F373" i="1"/>
  <c r="I373" i="1"/>
  <c r="F377" i="1"/>
  <c r="I377" i="1"/>
  <c r="F381" i="1"/>
  <c r="I381" i="1"/>
  <c r="F385" i="1"/>
  <c r="I385" i="1"/>
  <c r="F389" i="1"/>
  <c r="I389" i="1"/>
  <c r="F393" i="1"/>
  <c r="I393" i="1"/>
  <c r="F397" i="1"/>
  <c r="I397" i="1"/>
  <c r="F401" i="1"/>
  <c r="I401" i="1"/>
  <c r="F405" i="1"/>
  <c r="I405" i="1"/>
  <c r="F409" i="1"/>
  <c r="I409" i="1"/>
  <c r="F413" i="1"/>
  <c r="I413" i="1"/>
  <c r="F417" i="1"/>
  <c r="I417" i="1"/>
  <c r="F421" i="1"/>
  <c r="I421" i="1"/>
  <c r="F425" i="1"/>
  <c r="I425" i="1"/>
  <c r="F429" i="1"/>
  <c r="I429" i="1"/>
  <c r="F433" i="1"/>
  <c r="I433" i="1"/>
  <c r="F437" i="1"/>
  <c r="I437" i="1"/>
  <c r="F441" i="1"/>
  <c r="I441" i="1"/>
  <c r="F445" i="1"/>
  <c r="I445" i="1"/>
  <c r="F449" i="1"/>
  <c r="I449" i="1"/>
  <c r="F453" i="1"/>
  <c r="I453" i="1"/>
  <c r="F457" i="1"/>
  <c r="I457" i="1"/>
  <c r="F461" i="1"/>
  <c r="I461" i="1"/>
  <c r="F465" i="1"/>
  <c r="I465" i="1"/>
  <c r="F469" i="1"/>
  <c r="I469" i="1"/>
  <c r="F473" i="1"/>
  <c r="I473" i="1"/>
  <c r="F477" i="1"/>
  <c r="I477" i="1"/>
  <c r="F481" i="1"/>
  <c r="I481" i="1"/>
  <c r="F485" i="1"/>
  <c r="I485" i="1"/>
  <c r="F489" i="1"/>
  <c r="I489" i="1"/>
  <c r="F493" i="1"/>
  <c r="I493" i="1"/>
  <c r="F497" i="1"/>
  <c r="I497" i="1"/>
  <c r="F501" i="1"/>
  <c r="I501" i="1"/>
  <c r="F505" i="1"/>
  <c r="I505" i="1"/>
  <c r="F509" i="1"/>
  <c r="I509" i="1"/>
  <c r="F513" i="1"/>
  <c r="I513" i="1"/>
  <c r="F517" i="1"/>
  <c r="I517" i="1"/>
  <c r="F521" i="1"/>
  <c r="I521" i="1"/>
  <c r="F525" i="1"/>
  <c r="I525" i="1"/>
  <c r="F529" i="1"/>
  <c r="I529" i="1"/>
  <c r="F533" i="1"/>
  <c r="I533" i="1"/>
  <c r="F537" i="1"/>
  <c r="I537" i="1"/>
  <c r="F541" i="1"/>
  <c r="I541" i="1"/>
  <c r="F545" i="1"/>
  <c r="I545" i="1"/>
  <c r="F549" i="1"/>
  <c r="I549" i="1"/>
  <c r="F553" i="1"/>
  <c r="I553" i="1"/>
  <c r="F557" i="1"/>
  <c r="I557" i="1"/>
  <c r="F561" i="1"/>
  <c r="I561" i="1"/>
  <c r="F565" i="1"/>
  <c r="I565" i="1"/>
  <c r="F569" i="1"/>
  <c r="I569" i="1"/>
  <c r="F573" i="1"/>
  <c r="I573" i="1"/>
  <c r="F577" i="1"/>
  <c r="I577" i="1"/>
  <c r="F581" i="1"/>
  <c r="I581" i="1"/>
  <c r="F585" i="1"/>
  <c r="I585" i="1"/>
  <c r="F589" i="1"/>
  <c r="I589" i="1"/>
  <c r="F593" i="1"/>
  <c r="I593" i="1"/>
  <c r="F597" i="1"/>
  <c r="I597" i="1"/>
  <c r="F601" i="1"/>
  <c r="I601" i="1"/>
  <c r="F605" i="1"/>
  <c r="I605" i="1"/>
  <c r="F609" i="1"/>
  <c r="I609" i="1"/>
  <c r="F613" i="1"/>
  <c r="I613" i="1"/>
  <c r="F617" i="1"/>
  <c r="I617" i="1"/>
  <c r="F621" i="1"/>
  <c r="I621" i="1"/>
  <c r="F625" i="1"/>
  <c r="I625" i="1"/>
  <c r="F629" i="1"/>
  <c r="I629" i="1"/>
  <c r="F633" i="1"/>
  <c r="I633" i="1"/>
  <c r="F637" i="1"/>
  <c r="I637" i="1"/>
  <c r="F641" i="1"/>
  <c r="I641" i="1"/>
  <c r="F645" i="1"/>
  <c r="I645" i="1"/>
  <c r="F649" i="1"/>
  <c r="I649" i="1"/>
  <c r="F653" i="1"/>
  <c r="I653" i="1"/>
  <c r="F657" i="1"/>
  <c r="I657" i="1"/>
  <c r="F661" i="1"/>
  <c r="I661" i="1"/>
  <c r="F665" i="1"/>
  <c r="I665" i="1"/>
  <c r="F669" i="1"/>
  <c r="I669" i="1"/>
  <c r="F673" i="1"/>
  <c r="I673" i="1"/>
  <c r="F677" i="1"/>
  <c r="I677" i="1"/>
  <c r="F681" i="1"/>
  <c r="I681" i="1"/>
  <c r="F685" i="1"/>
  <c r="I685" i="1"/>
  <c r="F689" i="1"/>
  <c r="I689" i="1"/>
  <c r="F693" i="1"/>
  <c r="I693" i="1"/>
  <c r="F697" i="1"/>
  <c r="I697" i="1"/>
  <c r="F701" i="1"/>
  <c r="I701" i="1"/>
  <c r="F705" i="1"/>
  <c r="I705" i="1"/>
  <c r="F709" i="1"/>
  <c r="I709" i="1"/>
  <c r="F713" i="1"/>
  <c r="I713" i="1"/>
  <c r="F717" i="1"/>
  <c r="I717" i="1"/>
  <c r="F721" i="1"/>
  <c r="I721" i="1"/>
  <c r="F725" i="1"/>
  <c r="I725" i="1"/>
  <c r="F729" i="1"/>
  <c r="I729" i="1"/>
  <c r="F733" i="1"/>
  <c r="I733" i="1"/>
  <c r="F737" i="1"/>
  <c r="I737" i="1"/>
  <c r="F741" i="1"/>
  <c r="I741" i="1"/>
  <c r="F745" i="1"/>
  <c r="I745" i="1"/>
  <c r="F749" i="1"/>
  <c r="I749" i="1"/>
  <c r="F753" i="1"/>
  <c r="I753" i="1"/>
  <c r="F757" i="1"/>
  <c r="I757" i="1"/>
  <c r="F761" i="1"/>
  <c r="I761" i="1"/>
  <c r="F765" i="1"/>
  <c r="I765" i="1"/>
  <c r="F769" i="1"/>
  <c r="I769" i="1"/>
  <c r="F773" i="1"/>
  <c r="I773" i="1"/>
  <c r="F777" i="1"/>
  <c r="I777" i="1"/>
  <c r="F781" i="1"/>
  <c r="I781" i="1"/>
  <c r="F785" i="1"/>
  <c r="I785" i="1"/>
  <c r="F789" i="1"/>
  <c r="I789" i="1"/>
  <c r="F793" i="1"/>
  <c r="I793" i="1"/>
  <c r="F797" i="1"/>
  <c r="I797" i="1"/>
  <c r="F801" i="1"/>
  <c r="I801" i="1"/>
  <c r="F805" i="1"/>
  <c r="I805" i="1"/>
  <c r="F809" i="1"/>
  <c r="I809" i="1"/>
  <c r="F813" i="1"/>
  <c r="I813" i="1"/>
  <c r="F817" i="1"/>
  <c r="I817" i="1"/>
  <c r="F821" i="1"/>
  <c r="I821" i="1"/>
  <c r="F825" i="1"/>
  <c r="I825" i="1"/>
  <c r="F829" i="1"/>
  <c r="I829" i="1"/>
  <c r="F833" i="1"/>
  <c r="I833" i="1"/>
  <c r="F837" i="1"/>
  <c r="I837" i="1"/>
  <c r="F841" i="1"/>
  <c r="I841" i="1"/>
  <c r="F845" i="1"/>
  <c r="I845" i="1"/>
  <c r="F849" i="1"/>
  <c r="I849" i="1"/>
  <c r="F853" i="1"/>
  <c r="I853" i="1"/>
  <c r="F857" i="1"/>
  <c r="I857" i="1"/>
  <c r="F861" i="1"/>
  <c r="I861" i="1"/>
  <c r="F865" i="1"/>
  <c r="I865" i="1"/>
  <c r="F869" i="1"/>
  <c r="I869" i="1"/>
  <c r="F873" i="1"/>
  <c r="I873" i="1"/>
  <c r="F877" i="1"/>
  <c r="I877" i="1"/>
  <c r="F881" i="1"/>
  <c r="I881" i="1"/>
  <c r="H966" i="1"/>
  <c r="K966" i="1" s="1"/>
  <c r="H970" i="1"/>
  <c r="K970" i="1" s="1"/>
  <c r="H1130" i="1"/>
  <c r="H1138" i="1"/>
  <c r="H1146" i="1"/>
  <c r="H1154" i="1"/>
  <c r="H1162" i="1"/>
  <c r="H1170" i="1"/>
  <c r="H1178" i="1"/>
  <c r="H1186" i="1"/>
  <c r="H1194" i="1"/>
  <c r="H1202" i="1"/>
  <c r="H1210" i="1"/>
  <c r="H1218" i="1"/>
  <c r="H1226" i="1"/>
  <c r="H1234" i="1"/>
  <c r="H1242" i="1"/>
  <c r="H1250" i="1"/>
  <c r="H1258" i="1"/>
  <c r="H1270" i="1"/>
  <c r="H1278" i="1"/>
  <c r="K1278" i="1" s="1"/>
  <c r="H1286" i="1"/>
  <c r="H1294" i="1"/>
  <c r="K1294" i="1" s="1"/>
  <c r="H1302" i="1"/>
  <c r="H1310" i="1"/>
  <c r="K1310" i="1" s="1"/>
  <c r="H1318" i="1"/>
  <c r="H1326" i="1"/>
  <c r="K1326" i="1" s="1"/>
  <c r="H1334" i="1"/>
  <c r="H1342" i="1"/>
  <c r="K1342" i="1" s="1"/>
  <c r="H1350" i="1"/>
  <c r="H1358" i="1"/>
  <c r="K1358" i="1" s="1"/>
  <c r="H1366" i="1"/>
  <c r="H1374" i="1"/>
  <c r="K1374" i="1" s="1"/>
  <c r="H1382" i="1"/>
  <c r="H1390" i="1"/>
  <c r="K1390" i="1" s="1"/>
  <c r="H1398" i="1"/>
  <c r="H1406" i="1"/>
  <c r="K1406" i="1" s="1"/>
  <c r="H1414" i="1"/>
  <c r="H1422" i="1"/>
  <c r="K1422" i="1" s="1"/>
  <c r="H1430" i="1"/>
  <c r="H1438" i="1"/>
  <c r="K1438" i="1" s="1"/>
  <c r="H1446" i="1"/>
  <c r="H1454" i="1"/>
  <c r="K1454" i="1" s="1"/>
  <c r="H1462" i="1"/>
  <c r="H1470" i="1"/>
  <c r="K1470" i="1" s="1"/>
  <c r="H1478" i="1"/>
  <c r="H1486" i="1"/>
  <c r="K1486" i="1" s="1"/>
  <c r="H1494" i="1"/>
  <c r="H1502" i="1"/>
  <c r="K1502" i="1" s="1"/>
  <c r="H1510" i="1"/>
  <c r="H1518" i="1"/>
  <c r="K1518" i="1" s="1"/>
  <c r="H1526" i="1"/>
  <c r="H1534" i="1"/>
  <c r="K1534" i="1" s="1"/>
  <c r="H1542" i="1"/>
  <c r="H1550" i="1"/>
  <c r="K1550" i="1" s="1"/>
  <c r="H1558" i="1"/>
  <c r="H1566" i="1"/>
  <c r="K1566" i="1" s="1"/>
  <c r="H1574" i="1"/>
  <c r="H1582" i="1"/>
  <c r="K1582" i="1" s="1"/>
  <c r="H1594" i="1"/>
  <c r="K1594" i="1" s="1"/>
  <c r="I5" i="1"/>
  <c r="I9" i="1"/>
  <c r="I13" i="1"/>
  <c r="I17" i="1"/>
  <c r="I21" i="1"/>
  <c r="I25" i="1"/>
  <c r="I29" i="1"/>
  <c r="I33" i="1"/>
  <c r="I37" i="1"/>
  <c r="I41" i="1"/>
  <c r="I45" i="1"/>
  <c r="I49" i="1"/>
  <c r="I53" i="1"/>
  <c r="I57" i="1"/>
  <c r="I61" i="1"/>
  <c r="I65" i="1"/>
  <c r="I69" i="1"/>
  <c r="I73" i="1"/>
  <c r="I77" i="1"/>
  <c r="I81" i="1"/>
  <c r="I85" i="1"/>
  <c r="I89" i="1"/>
  <c r="I93" i="1"/>
  <c r="I97" i="1"/>
  <c r="I101" i="1"/>
  <c r="I105" i="1"/>
  <c r="I109" i="1"/>
  <c r="I113" i="1"/>
  <c r="I117" i="1"/>
  <c r="F122" i="1"/>
  <c r="I122" i="1"/>
  <c r="F126" i="1"/>
  <c r="I126" i="1"/>
  <c r="F130" i="1"/>
  <c r="I130" i="1"/>
  <c r="F134" i="1"/>
  <c r="I134" i="1"/>
  <c r="F138" i="1"/>
  <c r="I138" i="1"/>
  <c r="F142" i="1"/>
  <c r="I142" i="1"/>
  <c r="F146" i="1"/>
  <c r="I146" i="1"/>
  <c r="F150" i="1"/>
  <c r="I150" i="1"/>
  <c r="F154" i="1"/>
  <c r="I154" i="1"/>
  <c r="F158" i="1"/>
  <c r="I158" i="1"/>
  <c r="F162" i="1"/>
  <c r="I162" i="1"/>
  <c r="F166" i="1"/>
  <c r="I166" i="1"/>
  <c r="F170" i="1"/>
  <c r="I170" i="1"/>
  <c r="F174" i="1"/>
  <c r="I174" i="1"/>
  <c r="F178" i="1"/>
  <c r="I178" i="1"/>
  <c r="F182" i="1"/>
  <c r="I182" i="1"/>
  <c r="F186" i="1"/>
  <c r="I186" i="1"/>
  <c r="F190" i="1"/>
  <c r="I190" i="1"/>
  <c r="F194" i="1"/>
  <c r="I194" i="1"/>
  <c r="F198" i="1"/>
  <c r="I198" i="1"/>
  <c r="F202" i="1"/>
  <c r="I202" i="1"/>
  <c r="F206" i="1"/>
  <c r="I206" i="1"/>
  <c r="F210" i="1"/>
  <c r="I210" i="1"/>
  <c r="F214" i="1"/>
  <c r="I214" i="1"/>
  <c r="F218" i="1"/>
  <c r="I218" i="1"/>
  <c r="F222" i="1"/>
  <c r="I222" i="1"/>
  <c r="F226" i="1"/>
  <c r="I226" i="1"/>
  <c r="F230" i="1"/>
  <c r="I230" i="1"/>
  <c r="F234" i="1"/>
  <c r="I234" i="1"/>
  <c r="F238" i="1"/>
  <c r="I238" i="1"/>
  <c r="F242" i="1"/>
  <c r="I242" i="1"/>
  <c r="F246" i="1"/>
  <c r="I246" i="1"/>
  <c r="F250" i="1"/>
  <c r="I250" i="1"/>
  <c r="F254" i="1"/>
  <c r="I254" i="1"/>
  <c r="F258" i="1"/>
  <c r="I258" i="1"/>
  <c r="F262" i="1"/>
  <c r="I262" i="1"/>
  <c r="F266" i="1"/>
  <c r="I266" i="1"/>
  <c r="F270" i="1"/>
  <c r="I270" i="1"/>
  <c r="F274" i="1"/>
  <c r="I274" i="1"/>
  <c r="F278" i="1"/>
  <c r="I278" i="1"/>
  <c r="F282" i="1"/>
  <c r="I282" i="1"/>
  <c r="F286" i="1"/>
  <c r="I286" i="1"/>
  <c r="F290" i="1"/>
  <c r="I290" i="1"/>
  <c r="F294" i="1"/>
  <c r="I294" i="1"/>
  <c r="F298" i="1"/>
  <c r="I298" i="1"/>
  <c r="F302" i="1"/>
  <c r="I302" i="1"/>
  <c r="F306" i="1"/>
  <c r="I306" i="1"/>
  <c r="F310" i="1"/>
  <c r="I310" i="1"/>
  <c r="F314" i="1"/>
  <c r="I314" i="1"/>
  <c r="F318" i="1"/>
  <c r="I318" i="1"/>
  <c r="F322" i="1"/>
  <c r="I322" i="1"/>
  <c r="F326" i="1"/>
  <c r="I326" i="1"/>
  <c r="F330" i="1"/>
  <c r="I330" i="1"/>
  <c r="F334" i="1"/>
  <c r="I334" i="1"/>
  <c r="F338" i="1"/>
  <c r="I338" i="1"/>
  <c r="F342" i="1"/>
  <c r="I342" i="1"/>
  <c r="F346" i="1"/>
  <c r="I346" i="1"/>
  <c r="F350" i="1"/>
  <c r="I350" i="1"/>
  <c r="F354" i="1"/>
  <c r="I354" i="1"/>
  <c r="F358" i="1"/>
  <c r="I358" i="1"/>
  <c r="F362" i="1"/>
  <c r="I362" i="1"/>
  <c r="F366" i="1"/>
  <c r="I366" i="1"/>
  <c r="F370" i="1"/>
  <c r="I370" i="1"/>
  <c r="F374" i="1"/>
  <c r="I374" i="1"/>
  <c r="F378" i="1"/>
  <c r="I378" i="1"/>
  <c r="F382" i="1"/>
  <c r="I382" i="1"/>
  <c r="F386" i="1"/>
  <c r="I386" i="1"/>
  <c r="F390" i="1"/>
  <c r="I390" i="1"/>
  <c r="F394" i="1"/>
  <c r="I394" i="1"/>
  <c r="F398" i="1"/>
  <c r="I398" i="1"/>
  <c r="F402" i="1"/>
  <c r="I402" i="1"/>
  <c r="F406" i="1"/>
  <c r="I406" i="1"/>
  <c r="F410" i="1"/>
  <c r="I410" i="1"/>
  <c r="F414" i="1"/>
  <c r="I414" i="1"/>
  <c r="F418" i="1"/>
  <c r="I418" i="1"/>
  <c r="F422" i="1"/>
  <c r="I422" i="1"/>
  <c r="F426" i="1"/>
  <c r="I426" i="1"/>
  <c r="F430" i="1"/>
  <c r="I430" i="1"/>
  <c r="F434" i="1"/>
  <c r="I434" i="1"/>
  <c r="F438" i="1"/>
  <c r="I438" i="1"/>
  <c r="F442" i="1"/>
  <c r="I442" i="1"/>
  <c r="F446" i="1"/>
  <c r="I446" i="1"/>
  <c r="F450" i="1"/>
  <c r="I450" i="1"/>
  <c r="F454" i="1"/>
  <c r="I454" i="1"/>
  <c r="F458" i="1"/>
  <c r="I458" i="1"/>
  <c r="F462" i="1"/>
  <c r="I462" i="1"/>
  <c r="F466" i="1"/>
  <c r="I466" i="1"/>
  <c r="F470" i="1"/>
  <c r="I470" i="1"/>
  <c r="F474" i="1"/>
  <c r="I474" i="1"/>
  <c r="F478" i="1"/>
  <c r="I478" i="1"/>
  <c r="F482" i="1"/>
  <c r="I482" i="1"/>
  <c r="F486" i="1"/>
  <c r="I486" i="1"/>
  <c r="F490" i="1"/>
  <c r="I490" i="1"/>
  <c r="F494" i="1"/>
  <c r="I494" i="1"/>
  <c r="F498" i="1"/>
  <c r="I498" i="1"/>
  <c r="F502" i="1"/>
  <c r="I502" i="1"/>
  <c r="F506" i="1"/>
  <c r="I506" i="1"/>
  <c r="F510" i="1"/>
  <c r="I510" i="1"/>
  <c r="F514" i="1"/>
  <c r="I514" i="1"/>
  <c r="F518" i="1"/>
  <c r="I518" i="1"/>
  <c r="F522" i="1"/>
  <c r="I522" i="1"/>
  <c r="F526" i="1"/>
  <c r="I526" i="1"/>
  <c r="F530" i="1"/>
  <c r="I530" i="1"/>
  <c r="F534" i="1"/>
  <c r="I534" i="1"/>
  <c r="F538" i="1"/>
  <c r="I538" i="1"/>
  <c r="F542" i="1"/>
  <c r="I542" i="1"/>
  <c r="F546" i="1"/>
  <c r="I546" i="1"/>
  <c r="F550" i="1"/>
  <c r="I550" i="1"/>
  <c r="F554" i="1"/>
  <c r="I554" i="1"/>
  <c r="F558" i="1"/>
  <c r="I558" i="1"/>
  <c r="F562" i="1"/>
  <c r="I562" i="1"/>
  <c r="F566" i="1"/>
  <c r="I566" i="1"/>
  <c r="F570" i="1"/>
  <c r="I570" i="1"/>
  <c r="F574" i="1"/>
  <c r="I574" i="1"/>
  <c r="F578" i="1"/>
  <c r="I578" i="1"/>
  <c r="F582" i="1"/>
  <c r="I582" i="1"/>
  <c r="F586" i="1"/>
  <c r="I586" i="1"/>
  <c r="F590" i="1"/>
  <c r="I590" i="1"/>
  <c r="F594" i="1"/>
  <c r="I594" i="1"/>
  <c r="F598" i="1"/>
  <c r="I598" i="1"/>
  <c r="F602" i="1"/>
  <c r="I602" i="1"/>
  <c r="F606" i="1"/>
  <c r="I606" i="1"/>
  <c r="F610" i="1"/>
  <c r="I610" i="1"/>
  <c r="F614" i="1"/>
  <c r="I614" i="1"/>
  <c r="F618" i="1"/>
  <c r="I618" i="1"/>
  <c r="F622" i="1"/>
  <c r="I622" i="1"/>
  <c r="F626" i="1"/>
  <c r="I626" i="1"/>
  <c r="F630" i="1"/>
  <c r="I630" i="1"/>
  <c r="F634" i="1"/>
  <c r="I634" i="1"/>
  <c r="F638" i="1"/>
  <c r="I638" i="1"/>
  <c r="F642" i="1"/>
  <c r="I642" i="1"/>
  <c r="F646" i="1"/>
  <c r="I646" i="1"/>
  <c r="F650" i="1"/>
  <c r="I650" i="1"/>
  <c r="F654" i="1"/>
  <c r="I654" i="1"/>
  <c r="F658" i="1"/>
  <c r="I658" i="1"/>
  <c r="F662" i="1"/>
  <c r="I662" i="1"/>
  <c r="F666" i="1"/>
  <c r="I666" i="1"/>
  <c r="F670" i="1"/>
  <c r="I670" i="1"/>
  <c r="F674" i="1"/>
  <c r="I674" i="1"/>
  <c r="F678" i="1"/>
  <c r="I678" i="1"/>
  <c r="F682" i="1"/>
  <c r="I682" i="1"/>
  <c r="F686" i="1"/>
  <c r="I686" i="1"/>
  <c r="F690" i="1"/>
  <c r="I690" i="1"/>
  <c r="F694" i="1"/>
  <c r="I694" i="1"/>
  <c r="F698" i="1"/>
  <c r="I698" i="1"/>
  <c r="F702" i="1"/>
  <c r="I702" i="1"/>
  <c r="F706" i="1"/>
  <c r="I706" i="1"/>
  <c r="F710" i="1"/>
  <c r="I710" i="1"/>
  <c r="F714" i="1"/>
  <c r="I714" i="1"/>
  <c r="F718" i="1"/>
  <c r="I718" i="1"/>
  <c r="F722" i="1"/>
  <c r="I722" i="1"/>
  <c r="F726" i="1"/>
  <c r="I726" i="1"/>
  <c r="F730" i="1"/>
  <c r="I730" i="1"/>
  <c r="F734" i="1"/>
  <c r="I734" i="1"/>
  <c r="F738" i="1"/>
  <c r="I738" i="1"/>
  <c r="F742" i="1"/>
  <c r="I742" i="1"/>
  <c r="F746" i="1"/>
  <c r="I746" i="1"/>
  <c r="F750" i="1"/>
  <c r="I750" i="1"/>
  <c r="F754" i="1"/>
  <c r="I754" i="1"/>
  <c r="F758" i="1"/>
  <c r="I758" i="1"/>
  <c r="F762" i="1"/>
  <c r="I762" i="1"/>
  <c r="F766" i="1"/>
  <c r="I766" i="1"/>
  <c r="F770" i="1"/>
  <c r="I770" i="1"/>
  <c r="F774" i="1"/>
  <c r="I774" i="1"/>
  <c r="F778" i="1"/>
  <c r="I778" i="1"/>
  <c r="F782" i="1"/>
  <c r="I782" i="1"/>
  <c r="F786" i="1"/>
  <c r="I786" i="1"/>
  <c r="F790" i="1"/>
  <c r="I790" i="1"/>
  <c r="F794" i="1"/>
  <c r="I794" i="1"/>
  <c r="F798" i="1"/>
  <c r="I798" i="1"/>
  <c r="F802" i="1"/>
  <c r="I802" i="1"/>
  <c r="F806" i="1"/>
  <c r="I806" i="1"/>
  <c r="F810" i="1"/>
  <c r="I810" i="1"/>
  <c r="F814" i="1"/>
  <c r="I814" i="1"/>
  <c r="F818" i="1"/>
  <c r="I818" i="1"/>
  <c r="F822" i="1"/>
  <c r="I822" i="1"/>
  <c r="F826" i="1"/>
  <c r="I826" i="1"/>
  <c r="F830" i="1"/>
  <c r="I830" i="1"/>
  <c r="F834" i="1"/>
  <c r="I834" i="1"/>
  <c r="F838" i="1"/>
  <c r="I838" i="1"/>
  <c r="F842" i="1"/>
  <c r="I842" i="1"/>
  <c r="F846" i="1"/>
  <c r="I846" i="1"/>
  <c r="F850" i="1"/>
  <c r="I850" i="1"/>
  <c r="F854" i="1"/>
  <c r="I854" i="1"/>
  <c r="F858" i="1"/>
  <c r="I858" i="1"/>
  <c r="F862" i="1"/>
  <c r="I862" i="1"/>
  <c r="F866" i="1"/>
  <c r="I866" i="1"/>
  <c r="I4483" i="1"/>
  <c r="I4482" i="1"/>
  <c r="I4481" i="1"/>
  <c r="I4480" i="1"/>
  <c r="I4479" i="1"/>
  <c r="I4478" i="1"/>
  <c r="I4477" i="1"/>
  <c r="I4476" i="1"/>
  <c r="I4475" i="1"/>
  <c r="I4474" i="1"/>
  <c r="I4473" i="1"/>
  <c r="I4472" i="1"/>
  <c r="I4471" i="1"/>
  <c r="I4470" i="1"/>
  <c r="I4469" i="1"/>
  <c r="I4468" i="1"/>
  <c r="I4467" i="1"/>
  <c r="I4489" i="1"/>
  <c r="I4491" i="1"/>
  <c r="I4465" i="1"/>
  <c r="I4463" i="1"/>
  <c r="I4461" i="1"/>
  <c r="I4459" i="1"/>
  <c r="I4487" i="1"/>
  <c r="I4466" i="1"/>
  <c r="I4464" i="1"/>
  <c r="I4462" i="1"/>
  <c r="I4460" i="1"/>
  <c r="I4458" i="1"/>
  <c r="I4457" i="1"/>
  <c r="I4456" i="1"/>
  <c r="F870" i="1"/>
  <c r="I870" i="1"/>
  <c r="F874" i="1"/>
  <c r="I874" i="1"/>
  <c r="F878" i="1"/>
  <c r="I878" i="1"/>
  <c r="F882" i="1"/>
  <c r="I882" i="1"/>
  <c r="F883" i="1"/>
  <c r="I883" i="1"/>
  <c r="F884" i="1"/>
  <c r="I884" i="1"/>
  <c r="F885" i="1"/>
  <c r="I885" i="1"/>
  <c r="F886" i="1"/>
  <c r="I886" i="1"/>
  <c r="F887" i="1"/>
  <c r="I887" i="1"/>
  <c r="F888" i="1"/>
  <c r="I888" i="1"/>
  <c r="F889" i="1"/>
  <c r="I889" i="1"/>
  <c r="F890" i="1"/>
  <c r="I890" i="1"/>
  <c r="F891" i="1"/>
  <c r="I891" i="1"/>
  <c r="F892" i="1"/>
  <c r="I892" i="1"/>
  <c r="F893" i="1"/>
  <c r="I893" i="1"/>
  <c r="F894" i="1"/>
  <c r="I894" i="1"/>
  <c r="F895" i="1"/>
  <c r="I895" i="1"/>
  <c r="F896" i="1"/>
  <c r="I896" i="1"/>
  <c r="F897" i="1"/>
  <c r="I897" i="1"/>
  <c r="F898" i="1"/>
  <c r="I898" i="1"/>
  <c r="F899" i="1"/>
  <c r="I899" i="1"/>
  <c r="F900" i="1"/>
  <c r="I900" i="1"/>
  <c r="F901" i="1"/>
  <c r="I901" i="1"/>
  <c r="F902" i="1"/>
  <c r="I902" i="1"/>
  <c r="F903" i="1"/>
  <c r="I903" i="1"/>
  <c r="F904" i="1"/>
  <c r="I904" i="1"/>
  <c r="F905" i="1"/>
  <c r="I905" i="1"/>
  <c r="F906" i="1"/>
  <c r="I906" i="1"/>
  <c r="F907" i="1"/>
  <c r="I907" i="1"/>
  <c r="F908" i="1"/>
  <c r="I908" i="1"/>
  <c r="F909" i="1"/>
  <c r="I909" i="1"/>
  <c r="F910" i="1"/>
  <c r="I910" i="1"/>
  <c r="F911" i="1"/>
  <c r="I911" i="1"/>
  <c r="F912" i="1"/>
  <c r="I912" i="1"/>
  <c r="F913" i="1"/>
  <c r="I913" i="1"/>
  <c r="F914" i="1"/>
  <c r="I914" i="1"/>
  <c r="F915" i="1"/>
  <c r="I915" i="1"/>
  <c r="F916" i="1"/>
  <c r="I916" i="1"/>
  <c r="F917" i="1"/>
  <c r="I917" i="1"/>
  <c r="F918" i="1"/>
  <c r="I918" i="1"/>
  <c r="F919" i="1"/>
  <c r="I919" i="1"/>
  <c r="F920" i="1"/>
  <c r="I920" i="1"/>
  <c r="F921" i="1"/>
  <c r="I921" i="1"/>
  <c r="F922" i="1"/>
  <c r="I922" i="1"/>
  <c r="F923" i="1"/>
  <c r="I923" i="1"/>
  <c r="F924" i="1"/>
  <c r="I924" i="1"/>
  <c r="F925" i="1"/>
  <c r="I925" i="1"/>
  <c r="F926" i="1"/>
  <c r="I926" i="1"/>
  <c r="F927" i="1"/>
  <c r="I927" i="1"/>
  <c r="F928" i="1"/>
  <c r="I928" i="1"/>
  <c r="F929" i="1"/>
  <c r="I929" i="1"/>
  <c r="F930" i="1"/>
  <c r="I930" i="1"/>
  <c r="F931" i="1"/>
  <c r="I931" i="1"/>
  <c r="F932" i="1"/>
  <c r="I932" i="1"/>
  <c r="F933" i="1"/>
  <c r="I933" i="1"/>
  <c r="F934" i="1"/>
  <c r="I934" i="1"/>
  <c r="F935" i="1"/>
  <c r="I935" i="1"/>
  <c r="F936" i="1"/>
  <c r="I936" i="1"/>
  <c r="F937" i="1"/>
  <c r="I937" i="1"/>
  <c r="F938" i="1"/>
  <c r="I938" i="1"/>
  <c r="F939" i="1"/>
  <c r="I939" i="1"/>
  <c r="F940" i="1"/>
  <c r="I940" i="1"/>
  <c r="F941" i="1"/>
  <c r="I941" i="1"/>
  <c r="F942" i="1"/>
  <c r="I942" i="1"/>
  <c r="F943" i="1"/>
  <c r="I943" i="1"/>
  <c r="F944" i="1"/>
  <c r="I944" i="1"/>
  <c r="F945" i="1"/>
  <c r="I945" i="1"/>
  <c r="F946" i="1"/>
  <c r="I946" i="1"/>
  <c r="F947" i="1"/>
  <c r="I947" i="1"/>
  <c r="F948" i="1"/>
  <c r="I948" i="1"/>
  <c r="F949" i="1"/>
  <c r="I949" i="1"/>
  <c r="F950" i="1"/>
  <c r="I950" i="1"/>
  <c r="F951" i="1"/>
  <c r="I951" i="1"/>
  <c r="F952" i="1"/>
  <c r="I952" i="1"/>
  <c r="F953" i="1"/>
  <c r="I953" i="1"/>
  <c r="F954" i="1"/>
  <c r="I954" i="1"/>
  <c r="F955" i="1"/>
  <c r="I955" i="1"/>
  <c r="F956" i="1"/>
  <c r="I956" i="1"/>
  <c r="F957" i="1"/>
  <c r="I957" i="1"/>
  <c r="F958" i="1"/>
  <c r="I958" i="1"/>
  <c r="F959" i="1"/>
  <c r="I959" i="1"/>
  <c r="F960" i="1"/>
  <c r="I960" i="1"/>
  <c r="F961" i="1"/>
  <c r="I961" i="1"/>
  <c r="F962" i="1"/>
  <c r="I962" i="1"/>
  <c r="F963" i="1"/>
  <c r="I963" i="1"/>
  <c r="F964" i="1"/>
  <c r="I964" i="1"/>
  <c r="K965" i="1"/>
  <c r="H965" i="1"/>
  <c r="K969" i="1"/>
  <c r="H969" i="1"/>
  <c r="K971" i="1"/>
  <c r="K975" i="1"/>
  <c r="K979" i="1"/>
  <c r="K983" i="1"/>
  <c r="K987" i="1"/>
  <c r="K991" i="1"/>
  <c r="H999" i="1"/>
  <c r="K999" i="1" s="1"/>
  <c r="H1007" i="1"/>
  <c r="K1007" i="1" s="1"/>
  <c r="H1015" i="1"/>
  <c r="K1015" i="1" s="1"/>
  <c r="H1023" i="1"/>
  <c r="K1023" i="1" s="1"/>
  <c r="H1031" i="1"/>
  <c r="K1031" i="1" s="1"/>
  <c r="H1039" i="1"/>
  <c r="K1039" i="1" s="1"/>
  <c r="H1047" i="1"/>
  <c r="K1047" i="1" s="1"/>
  <c r="H1055" i="1"/>
  <c r="K1055" i="1" s="1"/>
  <c r="H1063" i="1"/>
  <c r="K1063" i="1" s="1"/>
  <c r="H1071" i="1"/>
  <c r="K1071" i="1" s="1"/>
  <c r="H1079" i="1"/>
  <c r="K1079" i="1" s="1"/>
  <c r="H1087" i="1"/>
  <c r="K1087" i="1" s="1"/>
  <c r="H1095" i="1"/>
  <c r="K1095" i="1" s="1"/>
  <c r="H1103" i="1"/>
  <c r="K1103" i="1" s="1"/>
  <c r="H1111" i="1"/>
  <c r="K1111" i="1" s="1"/>
  <c r="H1119" i="1"/>
  <c r="K1119" i="1" s="1"/>
  <c r="H1127" i="1"/>
  <c r="K1127" i="1" s="1"/>
  <c r="H1135" i="1"/>
  <c r="H1143" i="1"/>
  <c r="K1143" i="1" s="1"/>
  <c r="H1151" i="1"/>
  <c r="H1159" i="1"/>
  <c r="K1159" i="1" s="1"/>
  <c r="H1167" i="1"/>
  <c r="H1175" i="1"/>
  <c r="K1175" i="1" s="1"/>
  <c r="H1183" i="1"/>
  <c r="H1191" i="1"/>
  <c r="K1191" i="1" s="1"/>
  <c r="H1199" i="1"/>
  <c r="H1207" i="1"/>
  <c r="K1207" i="1" s="1"/>
  <c r="H1215" i="1"/>
  <c r="H1223" i="1"/>
  <c r="K1223" i="1" s="1"/>
  <c r="H1231" i="1"/>
  <c r="H1239" i="1"/>
  <c r="K1239" i="1" s="1"/>
  <c r="H1247" i="1"/>
  <c r="H1255" i="1"/>
  <c r="K1255" i="1" s="1"/>
  <c r="H1266" i="1"/>
  <c r="H1598" i="1"/>
  <c r="K1598" i="1"/>
  <c r="H971" i="1"/>
  <c r="H972" i="1"/>
  <c r="H973" i="1"/>
  <c r="K973" i="1" s="1"/>
  <c r="H974" i="1"/>
  <c r="H975" i="1"/>
  <c r="H976" i="1"/>
  <c r="H977" i="1"/>
  <c r="K977" i="1" s="1"/>
  <c r="H978" i="1"/>
  <c r="H979" i="1"/>
  <c r="H980" i="1"/>
  <c r="H981" i="1"/>
  <c r="K981" i="1" s="1"/>
  <c r="H982" i="1"/>
  <c r="H983" i="1"/>
  <c r="H984" i="1"/>
  <c r="H985" i="1"/>
  <c r="K985" i="1" s="1"/>
  <c r="H986" i="1"/>
  <c r="H987" i="1"/>
  <c r="H988" i="1"/>
  <c r="H989" i="1"/>
  <c r="K989" i="1" s="1"/>
  <c r="H990" i="1"/>
  <c r="H991" i="1"/>
  <c r="H992" i="1"/>
  <c r="I993" i="1"/>
  <c r="H993" i="1"/>
  <c r="K993" i="1" s="1"/>
  <c r="I997" i="1"/>
  <c r="H997" i="1"/>
  <c r="I1001" i="1"/>
  <c r="H1001" i="1"/>
  <c r="K1001" i="1" s="1"/>
  <c r="I1005" i="1"/>
  <c r="H1005" i="1"/>
  <c r="I1009" i="1"/>
  <c r="H1009" i="1"/>
  <c r="K1009" i="1" s="1"/>
  <c r="I1013" i="1"/>
  <c r="H1013" i="1"/>
  <c r="I1017" i="1"/>
  <c r="H1017" i="1"/>
  <c r="K1017" i="1" s="1"/>
  <c r="I1021" i="1"/>
  <c r="H1021" i="1"/>
  <c r="I1025" i="1"/>
  <c r="H1025" i="1"/>
  <c r="K1025" i="1" s="1"/>
  <c r="I1029" i="1"/>
  <c r="H1029" i="1"/>
  <c r="I1033" i="1"/>
  <c r="H1033" i="1"/>
  <c r="K1033" i="1" s="1"/>
  <c r="I1037" i="1"/>
  <c r="H1037" i="1"/>
  <c r="I1041" i="1"/>
  <c r="H1041" i="1"/>
  <c r="K1041" i="1" s="1"/>
  <c r="I1045" i="1"/>
  <c r="H1045" i="1"/>
  <c r="I1049" i="1"/>
  <c r="H1049" i="1"/>
  <c r="K1049" i="1" s="1"/>
  <c r="I1053" i="1"/>
  <c r="H1053" i="1"/>
  <c r="I1057" i="1"/>
  <c r="H1057" i="1"/>
  <c r="K1057" i="1" s="1"/>
  <c r="I1061" i="1"/>
  <c r="H1061" i="1"/>
  <c r="I1065" i="1"/>
  <c r="H1065" i="1"/>
  <c r="K1065" i="1" s="1"/>
  <c r="I1069" i="1"/>
  <c r="H1069" i="1"/>
  <c r="I1073" i="1"/>
  <c r="H1073" i="1"/>
  <c r="K1073" i="1" s="1"/>
  <c r="I1077" i="1"/>
  <c r="H1077" i="1"/>
  <c r="I1081" i="1"/>
  <c r="H1081" i="1"/>
  <c r="K1081" i="1" s="1"/>
  <c r="I1085" i="1"/>
  <c r="H1085" i="1"/>
  <c r="I1089" i="1"/>
  <c r="H1089" i="1"/>
  <c r="K1089" i="1" s="1"/>
  <c r="I1093" i="1"/>
  <c r="H1093" i="1"/>
  <c r="I1097" i="1"/>
  <c r="H1097" i="1"/>
  <c r="K1097" i="1" s="1"/>
  <c r="I1101" i="1"/>
  <c r="H1101" i="1"/>
  <c r="I1105" i="1"/>
  <c r="H1105" i="1"/>
  <c r="K1105" i="1" s="1"/>
  <c r="I1109" i="1"/>
  <c r="H1109" i="1"/>
  <c r="I1113" i="1"/>
  <c r="H1113" i="1"/>
  <c r="K1113" i="1" s="1"/>
  <c r="I1117" i="1"/>
  <c r="H1117" i="1"/>
  <c r="I1121" i="1"/>
  <c r="H1121" i="1"/>
  <c r="K1121" i="1" s="1"/>
  <c r="I1125" i="1"/>
  <c r="H1125" i="1"/>
  <c r="I1129" i="1"/>
  <c r="H1129" i="1"/>
  <c r="K1129" i="1" s="1"/>
  <c r="I1133" i="1"/>
  <c r="H1133" i="1"/>
  <c r="I1137" i="1"/>
  <c r="H1137" i="1"/>
  <c r="K1137" i="1" s="1"/>
  <c r="I1141" i="1"/>
  <c r="H1141" i="1"/>
  <c r="I1145" i="1"/>
  <c r="H1145" i="1"/>
  <c r="K1145" i="1" s="1"/>
  <c r="I1149" i="1"/>
  <c r="H1149" i="1"/>
  <c r="I1153" i="1"/>
  <c r="H1153" i="1"/>
  <c r="K1153" i="1" s="1"/>
  <c r="I1157" i="1"/>
  <c r="H1157" i="1"/>
  <c r="I1161" i="1"/>
  <c r="H1161" i="1"/>
  <c r="K1161" i="1" s="1"/>
  <c r="I1165" i="1"/>
  <c r="H1165" i="1"/>
  <c r="I1169" i="1"/>
  <c r="H1169" i="1"/>
  <c r="K1169" i="1" s="1"/>
  <c r="I1173" i="1"/>
  <c r="H1173" i="1"/>
  <c r="I1177" i="1"/>
  <c r="H1177" i="1"/>
  <c r="K1177" i="1" s="1"/>
  <c r="I1181" i="1"/>
  <c r="H1181" i="1"/>
  <c r="I1185" i="1"/>
  <c r="H1185" i="1"/>
  <c r="K1185" i="1" s="1"/>
  <c r="I1189" i="1"/>
  <c r="H1189" i="1"/>
  <c r="I1193" i="1"/>
  <c r="H1193" i="1"/>
  <c r="K1193" i="1" s="1"/>
  <c r="I1197" i="1"/>
  <c r="H1197" i="1"/>
  <c r="I1201" i="1"/>
  <c r="H1201" i="1"/>
  <c r="K1201" i="1" s="1"/>
  <c r="I1205" i="1"/>
  <c r="H1205" i="1"/>
  <c r="I1209" i="1"/>
  <c r="H1209" i="1"/>
  <c r="K1209" i="1" s="1"/>
  <c r="I1213" i="1"/>
  <c r="H1213" i="1"/>
  <c r="I1217" i="1"/>
  <c r="H1217" i="1"/>
  <c r="K1217" i="1" s="1"/>
  <c r="I1221" i="1"/>
  <c r="H1221" i="1"/>
  <c r="I1225" i="1"/>
  <c r="H1225" i="1"/>
  <c r="K1225" i="1" s="1"/>
  <c r="I1229" i="1"/>
  <c r="H1229" i="1"/>
  <c r="I1233" i="1"/>
  <c r="H1233" i="1"/>
  <c r="K1233" i="1" s="1"/>
  <c r="I1237" i="1"/>
  <c r="H1237" i="1"/>
  <c r="I1241" i="1"/>
  <c r="H1241" i="1"/>
  <c r="K1241" i="1" s="1"/>
  <c r="I1245" i="1"/>
  <c r="H1245" i="1"/>
  <c r="I1249" i="1"/>
  <c r="H1249" i="1"/>
  <c r="K1249" i="1" s="1"/>
  <c r="I1253" i="1"/>
  <c r="H1253" i="1"/>
  <c r="I1257" i="1"/>
  <c r="H1257" i="1"/>
  <c r="K1257" i="1" s="1"/>
  <c r="I1261" i="1"/>
  <c r="H1261" i="1"/>
  <c r="K1263" i="1"/>
  <c r="I1265" i="1"/>
  <c r="H1265" i="1"/>
  <c r="K1267" i="1"/>
  <c r="I1269" i="1"/>
  <c r="H1269" i="1"/>
  <c r="K1271" i="1"/>
  <c r="I1273" i="1"/>
  <c r="K1275" i="1"/>
  <c r="I1277" i="1"/>
  <c r="K1279" i="1"/>
  <c r="I1281" i="1"/>
  <c r="K1283" i="1"/>
  <c r="I1285" i="1"/>
  <c r="K1287" i="1"/>
  <c r="I1289" i="1"/>
  <c r="K1291" i="1"/>
  <c r="I1293" i="1"/>
  <c r="K1295" i="1"/>
  <c r="I1297" i="1"/>
  <c r="K1299" i="1"/>
  <c r="I1301" i="1"/>
  <c r="K1303" i="1"/>
  <c r="I1305" i="1"/>
  <c r="K1307" i="1"/>
  <c r="I1309" i="1"/>
  <c r="K1311" i="1"/>
  <c r="I1313" i="1"/>
  <c r="K1315" i="1"/>
  <c r="I1317" i="1"/>
  <c r="K1319" i="1"/>
  <c r="I4531" i="1"/>
  <c r="I4527" i="1"/>
  <c r="I4523" i="1"/>
  <c r="I1321" i="1"/>
  <c r="K1323" i="1"/>
  <c r="I1325" i="1"/>
  <c r="K1327" i="1"/>
  <c r="I1329" i="1"/>
  <c r="K1331" i="1"/>
  <c r="I1333" i="1"/>
  <c r="K1335" i="1"/>
  <c r="I1337" i="1"/>
  <c r="K1339" i="1"/>
  <c r="I1341" i="1"/>
  <c r="K1343" i="1"/>
  <c r="I1345" i="1"/>
  <c r="K1347" i="1"/>
  <c r="I1349" i="1"/>
  <c r="K1351" i="1"/>
  <c r="I1353" i="1"/>
  <c r="K1355" i="1"/>
  <c r="I1357" i="1"/>
  <c r="K1359" i="1"/>
  <c r="I1361" i="1"/>
  <c r="K1363" i="1"/>
  <c r="I1365" i="1"/>
  <c r="K1367" i="1"/>
  <c r="I1369" i="1"/>
  <c r="K1371" i="1"/>
  <c r="I1373" i="1"/>
  <c r="K1375" i="1"/>
  <c r="I1377" i="1"/>
  <c r="K1379" i="1"/>
  <c r="I1381" i="1"/>
  <c r="K1383" i="1"/>
  <c r="I1385" i="1"/>
  <c r="K1387" i="1"/>
  <c r="I1389" i="1"/>
  <c r="K1391" i="1"/>
  <c r="I1393" i="1"/>
  <c r="K1395" i="1"/>
  <c r="I1397" i="1"/>
  <c r="K1399" i="1"/>
  <c r="I1401" i="1"/>
  <c r="K1403" i="1"/>
  <c r="I1405" i="1"/>
  <c r="K1407" i="1"/>
  <c r="I1409" i="1"/>
  <c r="K1411" i="1"/>
  <c r="I1413" i="1"/>
  <c r="K1415" i="1"/>
  <c r="I1417" i="1"/>
  <c r="K1419" i="1"/>
  <c r="I1421" i="1"/>
  <c r="K1423" i="1"/>
  <c r="I1425" i="1"/>
  <c r="K1427" i="1"/>
  <c r="I1429" i="1"/>
  <c r="K1431" i="1"/>
  <c r="I1433" i="1"/>
  <c r="K1435" i="1"/>
  <c r="I1437" i="1"/>
  <c r="K1439" i="1"/>
  <c r="I1441" i="1"/>
  <c r="K1443" i="1"/>
  <c r="I1445" i="1"/>
  <c r="K1447" i="1"/>
  <c r="I1449" i="1"/>
  <c r="K1451" i="1"/>
  <c r="I1453" i="1"/>
  <c r="K1455" i="1"/>
  <c r="I1457" i="1"/>
  <c r="K1459" i="1"/>
  <c r="I1461" i="1"/>
  <c r="K1463" i="1"/>
  <c r="I1465" i="1"/>
  <c r="K1467" i="1"/>
  <c r="I1469" i="1"/>
  <c r="K1471" i="1"/>
  <c r="I1473" i="1"/>
  <c r="K1475" i="1"/>
  <c r="I1477" i="1"/>
  <c r="K1479" i="1"/>
  <c r="I1481" i="1"/>
  <c r="K1483" i="1"/>
  <c r="I1485" i="1"/>
  <c r="K1487" i="1"/>
  <c r="I1489" i="1"/>
  <c r="K1491" i="1"/>
  <c r="I1493" i="1"/>
  <c r="K1495" i="1"/>
  <c r="I1497" i="1"/>
  <c r="K1499" i="1"/>
  <c r="I1501" i="1"/>
  <c r="K1503" i="1"/>
  <c r="I1505" i="1"/>
  <c r="K1507" i="1"/>
  <c r="I1509" i="1"/>
  <c r="K1511" i="1"/>
  <c r="I1513" i="1"/>
  <c r="K1515" i="1"/>
  <c r="I1517" i="1"/>
  <c r="K1519" i="1"/>
  <c r="I1521" i="1"/>
  <c r="K1523" i="1"/>
  <c r="I1525" i="1"/>
  <c r="K1527" i="1"/>
  <c r="I1529" i="1"/>
  <c r="K1531" i="1"/>
  <c r="I1533" i="1"/>
  <c r="K1535" i="1"/>
  <c r="I1537" i="1"/>
  <c r="K1539" i="1"/>
  <c r="I1541" i="1"/>
  <c r="K1543" i="1"/>
  <c r="I1545" i="1"/>
  <c r="K1547" i="1"/>
  <c r="I1549" i="1"/>
  <c r="K1551" i="1"/>
  <c r="I1553" i="1"/>
  <c r="K1555" i="1"/>
  <c r="I1557" i="1"/>
  <c r="K1559" i="1"/>
  <c r="I1561" i="1"/>
  <c r="K1563" i="1"/>
  <c r="I1565" i="1"/>
  <c r="K1567" i="1"/>
  <c r="I1569" i="1"/>
  <c r="K1571" i="1"/>
  <c r="I1573" i="1"/>
  <c r="K1575" i="1"/>
  <c r="I1577" i="1"/>
  <c r="K1579" i="1"/>
  <c r="I1581" i="1"/>
  <c r="K1583" i="1"/>
  <c r="I1585" i="1"/>
  <c r="I1588" i="1"/>
  <c r="I1592" i="1"/>
  <c r="I1596" i="1"/>
  <c r="I1600" i="1"/>
  <c r="I1605" i="1"/>
  <c r="F1605" i="1"/>
  <c r="I1621" i="1"/>
  <c r="F1621" i="1"/>
  <c r="I1637" i="1"/>
  <c r="F1637" i="1"/>
  <c r="I1645" i="1"/>
  <c r="F1645" i="1"/>
  <c r="I1653" i="1"/>
  <c r="F1653" i="1"/>
  <c r="I1661" i="1"/>
  <c r="F1661" i="1"/>
  <c r="I1673" i="1"/>
  <c r="F1673" i="1"/>
  <c r="H1674" i="1"/>
  <c r="K1674" i="1" s="1"/>
  <c r="I1689" i="1"/>
  <c r="F1689" i="1"/>
  <c r="H1690" i="1"/>
  <c r="K1690" i="1" s="1"/>
  <c r="I1705" i="1"/>
  <c r="F1705" i="1"/>
  <c r="H1706" i="1"/>
  <c r="K1706" i="1" s="1"/>
  <c r="I1721" i="1"/>
  <c r="F1721" i="1"/>
  <c r="H1722" i="1"/>
  <c r="K1722" i="1" s="1"/>
  <c r="I1737" i="1"/>
  <c r="F1737" i="1"/>
  <c r="H1738" i="1"/>
  <c r="K1738" i="1" s="1"/>
  <c r="I1753" i="1"/>
  <c r="F1753" i="1"/>
  <c r="H1754" i="1"/>
  <c r="K1754" i="1" s="1"/>
  <c r="H1769" i="1"/>
  <c r="K1769" i="1" s="1"/>
  <c r="H1777" i="1"/>
  <c r="K1777" i="1" s="1"/>
  <c r="H1785" i="1"/>
  <c r="K1785" i="1" s="1"/>
  <c r="H1793" i="1"/>
  <c r="K1793" i="1" s="1"/>
  <c r="H1801" i="1"/>
  <c r="K1801" i="1" s="1"/>
  <c r="H1809" i="1"/>
  <c r="K1809" i="1" s="1"/>
  <c r="H1817" i="1"/>
  <c r="K1817" i="1" s="1"/>
  <c r="H1825" i="1"/>
  <c r="K1825" i="1" s="1"/>
  <c r="H1833" i="1"/>
  <c r="K1833" i="1" s="1"/>
  <c r="H1841" i="1"/>
  <c r="K1841" i="1" s="1"/>
  <c r="H1849" i="1"/>
  <c r="K1849" i="1" s="1"/>
  <c r="H1857" i="1"/>
  <c r="K1857" i="1" s="1"/>
  <c r="H1865" i="1"/>
  <c r="K1865" i="1" s="1"/>
  <c r="H1873" i="1"/>
  <c r="K1873" i="1" s="1"/>
  <c r="H1881" i="1"/>
  <c r="K1881" i="1" s="1"/>
  <c r="H1889" i="1"/>
  <c r="K1889" i="1" s="1"/>
  <c r="H1897" i="1"/>
  <c r="K1897" i="1" s="1"/>
  <c r="H1905" i="1"/>
  <c r="K1905" i="1" s="1"/>
  <c r="H1913" i="1"/>
  <c r="K1913" i="1" s="1"/>
  <c r="H1921" i="1"/>
  <c r="K1921" i="1" s="1"/>
  <c r="H1929" i="1"/>
  <c r="K1929" i="1" s="1"/>
  <c r="H1937" i="1"/>
  <c r="K1937" i="1" s="1"/>
  <c r="H1945" i="1"/>
  <c r="K1945" i="1" s="1"/>
  <c r="H1953" i="1"/>
  <c r="K1953" i="1" s="1"/>
  <c r="H1961" i="1"/>
  <c r="K1961" i="1" s="1"/>
  <c r="H1969" i="1"/>
  <c r="K1969" i="1" s="1"/>
  <c r="H1977" i="1"/>
  <c r="K1977" i="1" s="1"/>
  <c r="H1985" i="1"/>
  <c r="K1985" i="1" s="1"/>
  <c r="H1993" i="1"/>
  <c r="K1993" i="1" s="1"/>
  <c r="H2001" i="1"/>
  <c r="K2001" i="1" s="1"/>
  <c r="H2009" i="1"/>
  <c r="K2009" i="1" s="1"/>
  <c r="H2017" i="1"/>
  <c r="K2017" i="1" s="1"/>
  <c r="H2025" i="1"/>
  <c r="K2025" i="1" s="1"/>
  <c r="H2033" i="1"/>
  <c r="K2033" i="1" s="1"/>
  <c r="H2041" i="1"/>
  <c r="K2041" i="1" s="1"/>
  <c r="H2049" i="1"/>
  <c r="K2049" i="1" s="1"/>
  <c r="H2057" i="1"/>
  <c r="K2057" i="1" s="1"/>
  <c r="H2065" i="1"/>
  <c r="K2065" i="1" s="1"/>
  <c r="H2073" i="1"/>
  <c r="K2073" i="1" s="1"/>
  <c r="H2081" i="1"/>
  <c r="K2081" i="1" s="1"/>
  <c r="H2089" i="1"/>
  <c r="K2089" i="1" s="1"/>
  <c r="H2097" i="1"/>
  <c r="K2097" i="1" s="1"/>
  <c r="H2105" i="1"/>
  <c r="K2105" i="1" s="1"/>
  <c r="H2113" i="1"/>
  <c r="K2113" i="1" s="1"/>
  <c r="H2121" i="1"/>
  <c r="K2121" i="1" s="1"/>
  <c r="H2129" i="1"/>
  <c r="K2129" i="1" s="1"/>
  <c r="H2137" i="1"/>
  <c r="K2137" i="1" s="1"/>
  <c r="H2145" i="1"/>
  <c r="K2145" i="1" s="1"/>
  <c r="H2153" i="1"/>
  <c r="K2153" i="1" s="1"/>
  <c r="H2161" i="1"/>
  <c r="K2161" i="1" s="1"/>
  <c r="H2169" i="1"/>
  <c r="K2169" i="1" s="1"/>
  <c r="H2177" i="1"/>
  <c r="K2177" i="1" s="1"/>
  <c r="H2185" i="1"/>
  <c r="K2185" i="1" s="1"/>
  <c r="H2193" i="1"/>
  <c r="K2193" i="1" s="1"/>
  <c r="H2201" i="1"/>
  <c r="K2201" i="1" s="1"/>
  <c r="H2209" i="1"/>
  <c r="K2209" i="1" s="1"/>
  <c r="H2217" i="1"/>
  <c r="K2217" i="1" s="1"/>
  <c r="H2225" i="1"/>
  <c r="K2225" i="1" s="1"/>
  <c r="H2692" i="1"/>
  <c r="K2692" i="1" s="1"/>
  <c r="H2700" i="1"/>
  <c r="K2700" i="1" s="1"/>
  <c r="H2708" i="1"/>
  <c r="K2708" i="1" s="1"/>
  <c r="K2720" i="1"/>
  <c r="H2724" i="1"/>
  <c r="K2724" i="1" s="1"/>
  <c r="K2736" i="1"/>
  <c r="H2740" i="1"/>
  <c r="K2740" i="1"/>
  <c r="K2752" i="1"/>
  <c r="H2756" i="1"/>
  <c r="K2768" i="1"/>
  <c r="H2772" i="1"/>
  <c r="K2772" i="1" s="1"/>
  <c r="K2784" i="1"/>
  <c r="H2788" i="1"/>
  <c r="K2788" i="1" s="1"/>
  <c r="K2800" i="1"/>
  <c r="H2804" i="1"/>
  <c r="K2804" i="1"/>
  <c r="K2816" i="1"/>
  <c r="H2820" i="1"/>
  <c r="K2832" i="1"/>
  <c r="H2836" i="1"/>
  <c r="K2836" i="1" s="1"/>
  <c r="K2848" i="1"/>
  <c r="H2852" i="1"/>
  <c r="K2852" i="1" s="1"/>
  <c r="K2864" i="1"/>
  <c r="I965" i="1"/>
  <c r="I966" i="1"/>
  <c r="I967" i="1"/>
  <c r="I968" i="1"/>
  <c r="I969" i="1"/>
  <c r="I970" i="1"/>
  <c r="K994" i="1"/>
  <c r="I996" i="1"/>
  <c r="K998" i="1"/>
  <c r="I1000" i="1"/>
  <c r="K1002" i="1"/>
  <c r="I1004" i="1"/>
  <c r="K1006" i="1"/>
  <c r="I1008" i="1"/>
  <c r="K1010" i="1"/>
  <c r="I1012" i="1"/>
  <c r="K1014" i="1"/>
  <c r="I1016" i="1"/>
  <c r="K1018" i="1"/>
  <c r="I1020" i="1"/>
  <c r="K1022" i="1"/>
  <c r="I1024" i="1"/>
  <c r="K1026" i="1"/>
  <c r="I1028" i="1"/>
  <c r="K1030" i="1"/>
  <c r="I1032" i="1"/>
  <c r="K1034" i="1"/>
  <c r="I1036" i="1"/>
  <c r="K1038" i="1"/>
  <c r="I1040" i="1"/>
  <c r="K1042" i="1"/>
  <c r="I1044" i="1"/>
  <c r="K1046" i="1"/>
  <c r="I1048" i="1"/>
  <c r="K1050" i="1"/>
  <c r="I1052" i="1"/>
  <c r="K1054" i="1"/>
  <c r="I1056" i="1"/>
  <c r="K1058" i="1"/>
  <c r="I1060" i="1"/>
  <c r="K1062" i="1"/>
  <c r="I1064" i="1"/>
  <c r="K1066" i="1"/>
  <c r="I1068" i="1"/>
  <c r="K1070" i="1"/>
  <c r="I1072" i="1"/>
  <c r="K1074" i="1"/>
  <c r="I1076" i="1"/>
  <c r="K1078" i="1"/>
  <c r="I1080" i="1"/>
  <c r="K1082" i="1"/>
  <c r="I1084" i="1"/>
  <c r="K1086" i="1"/>
  <c r="I1088" i="1"/>
  <c r="K1090" i="1"/>
  <c r="I1092" i="1"/>
  <c r="K1094" i="1"/>
  <c r="I1096" i="1"/>
  <c r="K1098" i="1"/>
  <c r="I1100" i="1"/>
  <c r="K1102" i="1"/>
  <c r="I1104" i="1"/>
  <c r="K1106" i="1"/>
  <c r="I1108" i="1"/>
  <c r="K1110" i="1"/>
  <c r="I1112" i="1"/>
  <c r="K1114" i="1"/>
  <c r="I1116" i="1"/>
  <c r="K1118" i="1"/>
  <c r="I1120" i="1"/>
  <c r="K1122" i="1"/>
  <c r="I1124" i="1"/>
  <c r="H1124" i="1"/>
  <c r="I1128" i="1"/>
  <c r="H1128" i="1"/>
  <c r="K1128" i="1" s="1"/>
  <c r="I1132" i="1"/>
  <c r="H1132" i="1"/>
  <c r="I1136" i="1"/>
  <c r="H1136" i="1"/>
  <c r="K1136" i="1" s="1"/>
  <c r="I1140" i="1"/>
  <c r="H1140" i="1"/>
  <c r="I1144" i="1"/>
  <c r="H1144" i="1"/>
  <c r="K1144" i="1" s="1"/>
  <c r="I1148" i="1"/>
  <c r="H1148" i="1"/>
  <c r="I1152" i="1"/>
  <c r="H1152" i="1"/>
  <c r="K1152" i="1" s="1"/>
  <c r="I1156" i="1"/>
  <c r="H1156" i="1"/>
  <c r="I1160" i="1"/>
  <c r="H1160" i="1"/>
  <c r="K1160" i="1" s="1"/>
  <c r="I1164" i="1"/>
  <c r="H1164" i="1"/>
  <c r="I1168" i="1"/>
  <c r="H1168" i="1"/>
  <c r="K1168" i="1" s="1"/>
  <c r="I1172" i="1"/>
  <c r="H1172" i="1"/>
  <c r="I1176" i="1"/>
  <c r="H1176" i="1"/>
  <c r="K1176" i="1" s="1"/>
  <c r="I1180" i="1"/>
  <c r="H1180" i="1"/>
  <c r="I1184" i="1"/>
  <c r="H1184" i="1"/>
  <c r="K1184" i="1" s="1"/>
  <c r="I1188" i="1"/>
  <c r="H1188" i="1"/>
  <c r="I1192" i="1"/>
  <c r="H1192" i="1"/>
  <c r="K1192" i="1" s="1"/>
  <c r="I1196" i="1"/>
  <c r="H1196" i="1"/>
  <c r="I1200" i="1"/>
  <c r="H1200" i="1"/>
  <c r="K1200" i="1" s="1"/>
  <c r="I1204" i="1"/>
  <c r="H1204" i="1"/>
  <c r="I1208" i="1"/>
  <c r="H1208" i="1"/>
  <c r="K1208" i="1" s="1"/>
  <c r="I1212" i="1"/>
  <c r="H1212" i="1"/>
  <c r="I1216" i="1"/>
  <c r="H1216" i="1"/>
  <c r="K1216" i="1" s="1"/>
  <c r="I1220" i="1"/>
  <c r="H1220" i="1"/>
  <c r="I1224" i="1"/>
  <c r="H1224" i="1"/>
  <c r="K1224" i="1" s="1"/>
  <c r="I1228" i="1"/>
  <c r="H1228" i="1"/>
  <c r="I1232" i="1"/>
  <c r="H1232" i="1"/>
  <c r="K1232" i="1" s="1"/>
  <c r="I1236" i="1"/>
  <c r="H1236" i="1"/>
  <c r="I1240" i="1"/>
  <c r="H1240" i="1"/>
  <c r="K1240" i="1" s="1"/>
  <c r="I1244" i="1"/>
  <c r="H1244" i="1"/>
  <c r="I1248" i="1"/>
  <c r="H1248" i="1"/>
  <c r="K1248" i="1" s="1"/>
  <c r="I1252" i="1"/>
  <c r="H1252" i="1"/>
  <c r="I1256" i="1"/>
  <c r="H1256" i="1"/>
  <c r="K1256" i="1" s="1"/>
  <c r="I1260" i="1"/>
  <c r="H1260" i="1"/>
  <c r="I1264" i="1"/>
  <c r="H1264" i="1"/>
  <c r="K1264" i="1" s="1"/>
  <c r="I1268" i="1"/>
  <c r="H1268" i="1"/>
  <c r="K1268" i="1" s="1"/>
  <c r="I1272" i="1"/>
  <c r="H1272" i="1"/>
  <c r="K1272" i="1" s="1"/>
  <c r="I1276" i="1"/>
  <c r="H1276" i="1"/>
  <c r="I1280" i="1"/>
  <c r="H1280" i="1"/>
  <c r="I1284" i="1"/>
  <c r="H1284" i="1"/>
  <c r="I1288" i="1"/>
  <c r="H1288" i="1"/>
  <c r="K1288" i="1" s="1"/>
  <c r="I1292" i="1"/>
  <c r="H1292" i="1"/>
  <c r="I1296" i="1"/>
  <c r="H1296" i="1"/>
  <c r="I1300" i="1"/>
  <c r="H1300" i="1"/>
  <c r="I1304" i="1"/>
  <c r="H1304" i="1"/>
  <c r="K1304" i="1" s="1"/>
  <c r="I1308" i="1"/>
  <c r="H1308" i="1"/>
  <c r="I1312" i="1"/>
  <c r="H1312" i="1"/>
  <c r="I1316" i="1"/>
  <c r="H1316" i="1"/>
  <c r="I1320" i="1"/>
  <c r="H1320" i="1"/>
  <c r="K1320" i="1" s="1"/>
  <c r="I1324" i="1"/>
  <c r="H1324" i="1"/>
  <c r="I1328" i="1"/>
  <c r="H1328" i="1"/>
  <c r="I1332" i="1"/>
  <c r="H1332" i="1"/>
  <c r="I1336" i="1"/>
  <c r="H1336" i="1"/>
  <c r="K1336" i="1" s="1"/>
  <c r="I1340" i="1"/>
  <c r="H1340" i="1"/>
  <c r="I1344" i="1"/>
  <c r="H1344" i="1"/>
  <c r="I1348" i="1"/>
  <c r="H1348" i="1"/>
  <c r="I1352" i="1"/>
  <c r="H1352" i="1"/>
  <c r="K1352" i="1" s="1"/>
  <c r="I1356" i="1"/>
  <c r="H1356" i="1"/>
  <c r="I1360" i="1"/>
  <c r="H1360" i="1"/>
  <c r="I1364" i="1"/>
  <c r="H1364" i="1"/>
  <c r="I1368" i="1"/>
  <c r="H1368" i="1"/>
  <c r="K1368" i="1" s="1"/>
  <c r="I1372" i="1"/>
  <c r="H1372" i="1"/>
  <c r="I1376" i="1"/>
  <c r="H1376" i="1"/>
  <c r="I1380" i="1"/>
  <c r="H1380" i="1"/>
  <c r="I1384" i="1"/>
  <c r="H1384" i="1"/>
  <c r="K1384" i="1" s="1"/>
  <c r="I1388" i="1"/>
  <c r="H1388" i="1"/>
  <c r="I1392" i="1"/>
  <c r="H1392" i="1"/>
  <c r="I1396" i="1"/>
  <c r="H1396" i="1"/>
  <c r="I1400" i="1"/>
  <c r="H1400" i="1"/>
  <c r="K1400" i="1" s="1"/>
  <c r="I1404" i="1"/>
  <c r="H1404" i="1"/>
  <c r="I1408" i="1"/>
  <c r="H1408" i="1"/>
  <c r="I1412" i="1"/>
  <c r="H1412" i="1"/>
  <c r="I1416" i="1"/>
  <c r="H1416" i="1"/>
  <c r="K1416" i="1" s="1"/>
  <c r="I1420" i="1"/>
  <c r="H1420" i="1"/>
  <c r="I1424" i="1"/>
  <c r="H1424" i="1"/>
  <c r="I1428" i="1"/>
  <c r="H1428" i="1"/>
  <c r="I1432" i="1"/>
  <c r="H1432" i="1"/>
  <c r="K1432" i="1" s="1"/>
  <c r="I1436" i="1"/>
  <c r="H1436" i="1"/>
  <c r="I1440" i="1"/>
  <c r="H1440" i="1"/>
  <c r="I1444" i="1"/>
  <c r="H1444" i="1"/>
  <c r="I1448" i="1"/>
  <c r="H1448" i="1"/>
  <c r="K1448" i="1" s="1"/>
  <c r="I1452" i="1"/>
  <c r="H1452" i="1"/>
  <c r="I1456" i="1"/>
  <c r="H1456" i="1"/>
  <c r="I1460" i="1"/>
  <c r="H1460" i="1"/>
  <c r="I1464" i="1"/>
  <c r="H1464" i="1"/>
  <c r="K1464" i="1" s="1"/>
  <c r="I1468" i="1"/>
  <c r="H1468" i="1"/>
  <c r="I1472" i="1"/>
  <c r="H1472" i="1"/>
  <c r="I1476" i="1"/>
  <c r="H1476" i="1"/>
  <c r="I1480" i="1"/>
  <c r="H1480" i="1"/>
  <c r="K1480" i="1" s="1"/>
  <c r="I1484" i="1"/>
  <c r="H1484" i="1"/>
  <c r="I1488" i="1"/>
  <c r="H1488" i="1"/>
  <c r="I1492" i="1"/>
  <c r="H1492" i="1"/>
  <c r="I1496" i="1"/>
  <c r="H1496" i="1"/>
  <c r="K1496" i="1" s="1"/>
  <c r="I1500" i="1"/>
  <c r="H1500" i="1"/>
  <c r="I1504" i="1"/>
  <c r="H1504" i="1"/>
  <c r="I1508" i="1"/>
  <c r="H1508" i="1"/>
  <c r="I1512" i="1"/>
  <c r="H1512" i="1"/>
  <c r="K1512" i="1" s="1"/>
  <c r="I1516" i="1"/>
  <c r="H1516" i="1"/>
  <c r="I1520" i="1"/>
  <c r="H1520" i="1"/>
  <c r="I1524" i="1"/>
  <c r="H1524" i="1"/>
  <c r="I1528" i="1"/>
  <c r="H1528" i="1"/>
  <c r="K1528" i="1" s="1"/>
  <c r="I1532" i="1"/>
  <c r="H1532" i="1"/>
  <c r="I1536" i="1"/>
  <c r="H1536" i="1"/>
  <c r="I1540" i="1"/>
  <c r="H1540" i="1"/>
  <c r="I1544" i="1"/>
  <c r="H1544" i="1"/>
  <c r="K1544" i="1" s="1"/>
  <c r="I1548" i="1"/>
  <c r="H1548" i="1"/>
  <c r="I1552" i="1"/>
  <c r="H1552" i="1"/>
  <c r="I1556" i="1"/>
  <c r="H1556" i="1"/>
  <c r="I1560" i="1"/>
  <c r="H1560" i="1"/>
  <c r="K1560" i="1" s="1"/>
  <c r="I1564" i="1"/>
  <c r="H1564" i="1"/>
  <c r="I1568" i="1"/>
  <c r="H1568" i="1"/>
  <c r="I1572" i="1"/>
  <c r="H1572" i="1"/>
  <c r="I1576" i="1"/>
  <c r="H1576" i="1"/>
  <c r="K1576" i="1" s="1"/>
  <c r="I1580" i="1"/>
  <c r="H1580" i="1"/>
  <c r="I1584" i="1"/>
  <c r="H1584" i="1"/>
  <c r="I1601" i="1"/>
  <c r="F1601" i="1"/>
  <c r="K1607" i="1"/>
  <c r="I1609" i="1"/>
  <c r="F1609" i="1"/>
  <c r="K1623" i="1"/>
  <c r="I1625" i="1"/>
  <c r="F1625" i="1"/>
  <c r="K1663" i="1"/>
  <c r="I1677" i="1"/>
  <c r="F1677" i="1"/>
  <c r="H1678" i="1"/>
  <c r="K1679" i="1"/>
  <c r="I1693" i="1"/>
  <c r="F1693" i="1"/>
  <c r="H1694" i="1"/>
  <c r="K1694" i="1"/>
  <c r="K1695" i="1"/>
  <c r="I1709" i="1"/>
  <c r="F1709" i="1"/>
  <c r="H1710" i="1"/>
  <c r="K1710" i="1" s="1"/>
  <c r="K1711" i="1"/>
  <c r="I1725" i="1"/>
  <c r="F1725" i="1"/>
  <c r="H1726" i="1"/>
  <c r="K1726" i="1" s="1"/>
  <c r="K1727" i="1"/>
  <c r="I1741" i="1"/>
  <c r="F1741" i="1"/>
  <c r="H1742" i="1"/>
  <c r="K1743" i="1"/>
  <c r="I1757" i="1"/>
  <c r="F1757" i="1"/>
  <c r="H1758" i="1"/>
  <c r="K1758" i="1"/>
  <c r="K1759" i="1"/>
  <c r="H1774" i="1"/>
  <c r="H1782" i="1"/>
  <c r="K1782" i="1" s="1"/>
  <c r="H1790" i="1"/>
  <c r="H1798" i="1"/>
  <c r="K1798" i="1" s="1"/>
  <c r="H1806" i="1"/>
  <c r="H1814" i="1"/>
  <c r="K1814" i="1" s="1"/>
  <c r="H1822" i="1"/>
  <c r="H1830" i="1"/>
  <c r="K1830" i="1" s="1"/>
  <c r="H1838" i="1"/>
  <c r="H1846" i="1"/>
  <c r="K1846" i="1" s="1"/>
  <c r="H1854" i="1"/>
  <c r="H1862" i="1"/>
  <c r="K1862" i="1" s="1"/>
  <c r="H1870" i="1"/>
  <c r="H1878" i="1"/>
  <c r="K1878" i="1" s="1"/>
  <c r="H1886" i="1"/>
  <c r="H1894" i="1"/>
  <c r="K1894" i="1" s="1"/>
  <c r="H1902" i="1"/>
  <c r="H1910" i="1"/>
  <c r="K1910" i="1" s="1"/>
  <c r="H1918" i="1"/>
  <c r="H1926" i="1"/>
  <c r="K1926" i="1" s="1"/>
  <c r="H1934" i="1"/>
  <c r="H1942" i="1"/>
  <c r="K1942" i="1" s="1"/>
  <c r="H1950" i="1"/>
  <c r="H1958" i="1"/>
  <c r="K1958" i="1" s="1"/>
  <c r="H1966" i="1"/>
  <c r="H1974" i="1"/>
  <c r="K1974" i="1" s="1"/>
  <c r="H1982" i="1"/>
  <c r="H1990" i="1"/>
  <c r="K1990" i="1" s="1"/>
  <c r="H1998" i="1"/>
  <c r="H2006" i="1"/>
  <c r="K2006" i="1" s="1"/>
  <c r="H2014" i="1"/>
  <c r="H2022" i="1"/>
  <c r="K2022" i="1" s="1"/>
  <c r="H2030" i="1"/>
  <c r="H2038" i="1"/>
  <c r="K2038" i="1" s="1"/>
  <c r="H2046" i="1"/>
  <c r="H2054" i="1"/>
  <c r="K2054" i="1" s="1"/>
  <c r="H2062" i="1"/>
  <c r="H2070" i="1"/>
  <c r="K2070" i="1" s="1"/>
  <c r="H2078" i="1"/>
  <c r="H2086" i="1"/>
  <c r="K2086" i="1" s="1"/>
  <c r="H2094" i="1"/>
  <c r="H2102" i="1"/>
  <c r="K2102" i="1" s="1"/>
  <c r="H2110" i="1"/>
  <c r="H2118" i="1"/>
  <c r="K2118" i="1" s="1"/>
  <c r="H2126" i="1"/>
  <c r="H2134" i="1"/>
  <c r="K2134" i="1" s="1"/>
  <c r="H2142" i="1"/>
  <c r="H2150" i="1"/>
  <c r="K2150" i="1" s="1"/>
  <c r="H2158" i="1"/>
  <c r="H2166" i="1"/>
  <c r="K2166" i="1" s="1"/>
  <c r="H2174" i="1"/>
  <c r="H2182" i="1"/>
  <c r="K2182" i="1" s="1"/>
  <c r="H2190" i="1"/>
  <c r="H2198" i="1"/>
  <c r="K2198" i="1" s="1"/>
  <c r="H2206" i="1"/>
  <c r="H2214" i="1"/>
  <c r="K2214" i="1" s="1"/>
  <c r="H2222" i="1"/>
  <c r="H2233" i="1"/>
  <c r="K2233" i="1" s="1"/>
  <c r="H2241" i="1"/>
  <c r="H2249" i="1"/>
  <c r="K2249" i="1" s="1"/>
  <c r="H2257" i="1"/>
  <c r="H2265" i="1"/>
  <c r="K2265" i="1" s="1"/>
  <c r="H2273" i="1"/>
  <c r="H2281" i="1"/>
  <c r="K2281" i="1" s="1"/>
  <c r="H2289" i="1"/>
  <c r="H2297" i="1"/>
  <c r="K2297" i="1" s="1"/>
  <c r="H2305" i="1"/>
  <c r="H2313" i="1"/>
  <c r="K2313" i="1" s="1"/>
  <c r="H2321" i="1"/>
  <c r="H2329" i="1"/>
  <c r="K2329" i="1" s="1"/>
  <c r="H2337" i="1"/>
  <c r="H2345" i="1"/>
  <c r="K2345" i="1" s="1"/>
  <c r="H2353" i="1"/>
  <c r="H2361" i="1"/>
  <c r="K2361" i="1" s="1"/>
  <c r="H2369" i="1"/>
  <c r="H2377" i="1"/>
  <c r="K2377" i="1" s="1"/>
  <c r="H2385" i="1"/>
  <c r="H2393" i="1"/>
  <c r="K2393" i="1" s="1"/>
  <c r="H2401" i="1"/>
  <c r="H2409" i="1"/>
  <c r="K2409" i="1" s="1"/>
  <c r="H2417" i="1"/>
  <c r="H2425" i="1"/>
  <c r="K2425" i="1" s="1"/>
  <c r="H2433" i="1"/>
  <c r="H2441" i="1"/>
  <c r="K2441" i="1" s="1"/>
  <c r="H2449" i="1"/>
  <c r="H2457" i="1"/>
  <c r="K2457" i="1" s="1"/>
  <c r="H2465" i="1"/>
  <c r="H2473" i="1"/>
  <c r="H2481" i="1"/>
  <c r="H2489" i="1"/>
  <c r="K2489" i="1" s="1"/>
  <c r="H2497" i="1"/>
  <c r="H2505" i="1"/>
  <c r="K2505" i="1" s="1"/>
  <c r="H2513" i="1"/>
  <c r="H2521" i="1"/>
  <c r="K2521" i="1" s="1"/>
  <c r="H2529" i="1"/>
  <c r="H2537" i="1"/>
  <c r="K2537" i="1" s="1"/>
  <c r="H2545" i="1"/>
  <c r="H2553" i="1"/>
  <c r="K2553" i="1" s="1"/>
  <c r="H2561" i="1"/>
  <c r="H2569" i="1"/>
  <c r="K2569" i="1" s="1"/>
  <c r="H2577" i="1"/>
  <c r="H2585" i="1"/>
  <c r="K2585" i="1" s="1"/>
  <c r="H2593" i="1"/>
  <c r="H2601" i="1"/>
  <c r="K2601" i="1" s="1"/>
  <c r="H2609" i="1"/>
  <c r="H2617" i="1"/>
  <c r="K2617" i="1" s="1"/>
  <c r="H2625" i="1"/>
  <c r="H2633" i="1"/>
  <c r="K2633" i="1" s="1"/>
  <c r="H2641" i="1"/>
  <c r="H2649" i="1"/>
  <c r="K2649" i="1" s="1"/>
  <c r="H2657" i="1"/>
  <c r="H2665" i="1"/>
  <c r="K2665" i="1" s="1"/>
  <c r="H2673" i="1"/>
  <c r="H2681" i="1"/>
  <c r="K2681" i="1" s="1"/>
  <c r="H2689" i="1"/>
  <c r="I995" i="1"/>
  <c r="I999" i="1"/>
  <c r="I1003" i="1"/>
  <c r="I1007" i="1"/>
  <c r="I1011" i="1"/>
  <c r="I1015" i="1"/>
  <c r="I1019" i="1"/>
  <c r="I1023" i="1"/>
  <c r="I1027" i="1"/>
  <c r="I1031" i="1"/>
  <c r="I1035" i="1"/>
  <c r="I1039" i="1"/>
  <c r="I1043" i="1"/>
  <c r="I1047" i="1"/>
  <c r="I1051" i="1"/>
  <c r="I1055" i="1"/>
  <c r="I1059" i="1"/>
  <c r="I1063" i="1"/>
  <c r="I1067" i="1"/>
  <c r="I1071" i="1"/>
  <c r="I1075" i="1"/>
  <c r="I1079" i="1"/>
  <c r="I1083" i="1"/>
  <c r="I1087" i="1"/>
  <c r="I1091" i="1"/>
  <c r="I1095" i="1"/>
  <c r="I1099" i="1"/>
  <c r="I1103" i="1"/>
  <c r="I1107" i="1"/>
  <c r="I1111" i="1"/>
  <c r="I1115" i="1"/>
  <c r="I1119" i="1"/>
  <c r="I1123" i="1"/>
  <c r="I1127" i="1"/>
  <c r="I1131" i="1"/>
  <c r="I1135" i="1"/>
  <c r="I1139" i="1"/>
  <c r="I1143" i="1"/>
  <c r="I1147" i="1"/>
  <c r="I1151" i="1"/>
  <c r="I1155" i="1"/>
  <c r="I1159" i="1"/>
  <c r="I1163" i="1"/>
  <c r="I1167" i="1"/>
  <c r="I1171" i="1"/>
  <c r="I1175" i="1"/>
  <c r="I1179" i="1"/>
  <c r="I1183" i="1"/>
  <c r="I1187" i="1"/>
  <c r="I1191" i="1"/>
  <c r="I1195" i="1"/>
  <c r="I1199" i="1"/>
  <c r="I1203" i="1"/>
  <c r="I1207" i="1"/>
  <c r="I1211" i="1"/>
  <c r="I1215" i="1"/>
  <c r="I1219" i="1"/>
  <c r="I1223" i="1"/>
  <c r="I1227" i="1"/>
  <c r="I1231" i="1"/>
  <c r="I1235" i="1"/>
  <c r="I1239" i="1"/>
  <c r="I1243" i="1"/>
  <c r="I1247" i="1"/>
  <c r="I1251" i="1"/>
  <c r="I1255" i="1"/>
  <c r="I1259" i="1"/>
  <c r="I1263" i="1"/>
  <c r="I1267" i="1"/>
  <c r="I1271" i="1"/>
  <c r="F1273" i="1"/>
  <c r="I1275" i="1"/>
  <c r="F1277" i="1"/>
  <c r="I1279" i="1"/>
  <c r="F1281" i="1"/>
  <c r="I1283" i="1"/>
  <c r="F1285" i="1"/>
  <c r="I1287" i="1"/>
  <c r="F1289" i="1"/>
  <c r="I1291" i="1"/>
  <c r="F1293" i="1"/>
  <c r="I1295" i="1"/>
  <c r="F1297" i="1"/>
  <c r="I1299" i="1"/>
  <c r="F1301" i="1"/>
  <c r="I1303" i="1"/>
  <c r="F1305" i="1"/>
  <c r="I1307" i="1"/>
  <c r="F1309" i="1"/>
  <c r="I1311" i="1"/>
  <c r="F1313" i="1"/>
  <c r="I1315" i="1"/>
  <c r="F1317" i="1"/>
  <c r="I1319" i="1"/>
  <c r="F1321" i="1"/>
  <c r="I1323" i="1"/>
  <c r="F1325" i="1"/>
  <c r="I1327" i="1"/>
  <c r="F1329" i="1"/>
  <c r="I1331" i="1"/>
  <c r="F1333" i="1"/>
  <c r="I1335" i="1"/>
  <c r="F1337" i="1"/>
  <c r="I1339" i="1"/>
  <c r="F1341" i="1"/>
  <c r="I1343" i="1"/>
  <c r="F1345" i="1"/>
  <c r="I1347" i="1"/>
  <c r="F1349" i="1"/>
  <c r="I1351" i="1"/>
  <c r="F1353" i="1"/>
  <c r="I1355" i="1"/>
  <c r="F1357" i="1"/>
  <c r="I1359" i="1"/>
  <c r="F1361" i="1"/>
  <c r="I1363" i="1"/>
  <c r="F1365" i="1"/>
  <c r="I1367" i="1"/>
  <c r="F1369" i="1"/>
  <c r="I1371" i="1"/>
  <c r="F1373" i="1"/>
  <c r="I1375" i="1"/>
  <c r="F1377" i="1"/>
  <c r="I1379" i="1"/>
  <c r="F1381" i="1"/>
  <c r="I1383" i="1"/>
  <c r="F1385" i="1"/>
  <c r="I1387" i="1"/>
  <c r="F1389" i="1"/>
  <c r="I1391" i="1"/>
  <c r="F1393" i="1"/>
  <c r="I1395" i="1"/>
  <c r="F1397" i="1"/>
  <c r="I1399" i="1"/>
  <c r="F1401" i="1"/>
  <c r="I1403" i="1"/>
  <c r="F1405" i="1"/>
  <c r="I1407" i="1"/>
  <c r="F1409" i="1"/>
  <c r="I1411" i="1"/>
  <c r="F1413" i="1"/>
  <c r="I1415" i="1"/>
  <c r="F1417" i="1"/>
  <c r="I1419" i="1"/>
  <c r="F1421" i="1"/>
  <c r="I1423" i="1"/>
  <c r="F1425" i="1"/>
  <c r="I1427" i="1"/>
  <c r="F1429" i="1"/>
  <c r="I1431" i="1"/>
  <c r="F1433" i="1"/>
  <c r="I1435" i="1"/>
  <c r="F1437" i="1"/>
  <c r="I1439" i="1"/>
  <c r="F1441" i="1"/>
  <c r="I1443" i="1"/>
  <c r="F1445" i="1"/>
  <c r="I1447" i="1"/>
  <c r="F1449" i="1"/>
  <c r="I1451" i="1"/>
  <c r="F1453" i="1"/>
  <c r="I1455" i="1"/>
  <c r="F1457" i="1"/>
  <c r="I1459" i="1"/>
  <c r="F1461" i="1"/>
  <c r="I1463" i="1"/>
  <c r="F1465" i="1"/>
  <c r="I1467" i="1"/>
  <c r="F1469" i="1"/>
  <c r="I1471" i="1"/>
  <c r="F1473" i="1"/>
  <c r="I1475" i="1"/>
  <c r="F1477" i="1"/>
  <c r="I1479" i="1"/>
  <c r="F1481" i="1"/>
  <c r="I1483" i="1"/>
  <c r="F1485" i="1"/>
  <c r="I1487" i="1"/>
  <c r="F1489" i="1"/>
  <c r="I1491" i="1"/>
  <c r="F1493" i="1"/>
  <c r="I1495" i="1"/>
  <c r="F1497" i="1"/>
  <c r="I1499" i="1"/>
  <c r="F1501" i="1"/>
  <c r="I1503" i="1"/>
  <c r="F1505" i="1"/>
  <c r="I1507" i="1"/>
  <c r="F1509" i="1"/>
  <c r="I1511" i="1"/>
  <c r="F1513" i="1"/>
  <c r="I1515" i="1"/>
  <c r="F1517" i="1"/>
  <c r="I1519" i="1"/>
  <c r="F1521" i="1"/>
  <c r="I1523" i="1"/>
  <c r="F1525" i="1"/>
  <c r="I1527" i="1"/>
  <c r="F1529" i="1"/>
  <c r="I1531" i="1"/>
  <c r="F1533" i="1"/>
  <c r="I1535" i="1"/>
  <c r="F1537" i="1"/>
  <c r="I1539" i="1"/>
  <c r="F1541" i="1"/>
  <c r="I1543" i="1"/>
  <c r="F1545" i="1"/>
  <c r="I1547" i="1"/>
  <c r="F1549" i="1"/>
  <c r="I1551" i="1"/>
  <c r="F1553" i="1"/>
  <c r="I1555" i="1"/>
  <c r="F1557" i="1"/>
  <c r="I1559" i="1"/>
  <c r="F1561" i="1"/>
  <c r="I1563" i="1"/>
  <c r="F1565" i="1"/>
  <c r="I1567" i="1"/>
  <c r="F1569" i="1"/>
  <c r="I1571" i="1"/>
  <c r="F1573" i="1"/>
  <c r="I1575" i="1"/>
  <c r="F1577" i="1"/>
  <c r="I1579" i="1"/>
  <c r="F1581" i="1"/>
  <c r="I1583" i="1"/>
  <c r="F1585" i="1"/>
  <c r="F1588" i="1"/>
  <c r="I1589" i="1"/>
  <c r="F1589" i="1"/>
  <c r="F1592" i="1"/>
  <c r="I1593" i="1"/>
  <c r="F1593" i="1"/>
  <c r="F1596" i="1"/>
  <c r="I1597" i="1"/>
  <c r="F1597" i="1"/>
  <c r="F1600" i="1"/>
  <c r="K1611" i="1"/>
  <c r="I1613" i="1"/>
  <c r="F1613" i="1"/>
  <c r="K1627" i="1"/>
  <c r="I1629" i="1"/>
  <c r="F1629" i="1"/>
  <c r="I1641" i="1"/>
  <c r="F1641" i="1"/>
  <c r="K1644" i="1"/>
  <c r="I1649" i="1"/>
  <c r="F1649" i="1"/>
  <c r="I1657" i="1"/>
  <c r="F1657" i="1"/>
  <c r="I1665" i="1"/>
  <c r="F1665" i="1"/>
  <c r="H1666" i="1"/>
  <c r="K1666" i="1" s="1"/>
  <c r="K1667" i="1"/>
  <c r="I1681" i="1"/>
  <c r="F1681" i="1"/>
  <c r="H1682" i="1"/>
  <c r="K1682" i="1" s="1"/>
  <c r="K1683" i="1"/>
  <c r="I1697" i="1"/>
  <c r="F1697" i="1"/>
  <c r="H1698" i="1"/>
  <c r="K1698" i="1"/>
  <c r="K1699" i="1"/>
  <c r="I1713" i="1"/>
  <c r="F1713" i="1"/>
  <c r="H1714" i="1"/>
  <c r="K1715" i="1"/>
  <c r="I1729" i="1"/>
  <c r="F1729" i="1"/>
  <c r="H1730" i="1"/>
  <c r="K1730" i="1" s="1"/>
  <c r="K1731" i="1"/>
  <c r="I1745" i="1"/>
  <c r="F1745" i="1"/>
  <c r="H1746" i="1"/>
  <c r="K1746" i="1" s="1"/>
  <c r="K1747" i="1"/>
  <c r="I1761" i="1"/>
  <c r="F1761" i="1"/>
  <c r="H1762" i="1"/>
  <c r="K1762" i="1"/>
  <c r="K1763" i="1"/>
  <c r="H1773" i="1"/>
  <c r="K1773" i="1" s="1"/>
  <c r="H1781" i="1"/>
  <c r="K1781" i="1" s="1"/>
  <c r="H1789" i="1"/>
  <c r="K1789" i="1" s="1"/>
  <c r="H1797" i="1"/>
  <c r="K1797" i="1" s="1"/>
  <c r="H1805" i="1"/>
  <c r="K1805" i="1" s="1"/>
  <c r="H1813" i="1"/>
  <c r="K1813" i="1" s="1"/>
  <c r="H1821" i="1"/>
  <c r="K1821" i="1" s="1"/>
  <c r="H1829" i="1"/>
  <c r="K1829" i="1" s="1"/>
  <c r="H1837" i="1"/>
  <c r="K1837" i="1" s="1"/>
  <c r="H1845" i="1"/>
  <c r="K1845" i="1" s="1"/>
  <c r="H1853" i="1"/>
  <c r="K1853" i="1" s="1"/>
  <c r="H1861" i="1"/>
  <c r="K1861" i="1" s="1"/>
  <c r="H1869" i="1"/>
  <c r="K1869" i="1" s="1"/>
  <c r="H1877" i="1"/>
  <c r="K1877" i="1" s="1"/>
  <c r="H1885" i="1"/>
  <c r="K1885" i="1" s="1"/>
  <c r="H1893" i="1"/>
  <c r="K1893" i="1" s="1"/>
  <c r="H1901" i="1"/>
  <c r="K1901" i="1" s="1"/>
  <c r="H1909" i="1"/>
  <c r="K1909" i="1" s="1"/>
  <c r="H1917" i="1"/>
  <c r="K1917" i="1" s="1"/>
  <c r="H1925" i="1"/>
  <c r="K1925" i="1" s="1"/>
  <c r="H1933" i="1"/>
  <c r="K1933" i="1" s="1"/>
  <c r="H1941" i="1"/>
  <c r="K1941" i="1" s="1"/>
  <c r="H1949" i="1"/>
  <c r="K1949" i="1" s="1"/>
  <c r="H1957" i="1"/>
  <c r="K1957" i="1" s="1"/>
  <c r="H1965" i="1"/>
  <c r="K1965" i="1" s="1"/>
  <c r="H1973" i="1"/>
  <c r="K1973" i="1" s="1"/>
  <c r="H1981" i="1"/>
  <c r="K1981" i="1" s="1"/>
  <c r="H1989" i="1"/>
  <c r="K1989" i="1" s="1"/>
  <c r="H1997" i="1"/>
  <c r="K1997" i="1" s="1"/>
  <c r="H2005" i="1"/>
  <c r="K2005" i="1" s="1"/>
  <c r="H2013" i="1"/>
  <c r="K2013" i="1" s="1"/>
  <c r="H2021" i="1"/>
  <c r="K2021" i="1" s="1"/>
  <c r="H2029" i="1"/>
  <c r="K2029" i="1" s="1"/>
  <c r="H2037" i="1"/>
  <c r="K2037" i="1" s="1"/>
  <c r="H2045" i="1"/>
  <c r="K2045" i="1" s="1"/>
  <c r="H2053" i="1"/>
  <c r="K2053" i="1" s="1"/>
  <c r="H2061" i="1"/>
  <c r="K2061" i="1" s="1"/>
  <c r="H2069" i="1"/>
  <c r="K2069" i="1" s="1"/>
  <c r="H2077" i="1"/>
  <c r="K2077" i="1" s="1"/>
  <c r="H2085" i="1"/>
  <c r="K2085" i="1" s="1"/>
  <c r="H2093" i="1"/>
  <c r="K2093" i="1" s="1"/>
  <c r="H2101" i="1"/>
  <c r="K2101" i="1" s="1"/>
  <c r="H2109" i="1"/>
  <c r="K2109" i="1" s="1"/>
  <c r="H2117" i="1"/>
  <c r="K2117" i="1" s="1"/>
  <c r="H2125" i="1"/>
  <c r="K2125" i="1" s="1"/>
  <c r="H2133" i="1"/>
  <c r="K2133" i="1" s="1"/>
  <c r="H2141" i="1"/>
  <c r="K2141" i="1" s="1"/>
  <c r="H2149" i="1"/>
  <c r="K2149" i="1" s="1"/>
  <c r="H2157" i="1"/>
  <c r="K2157" i="1" s="1"/>
  <c r="H2165" i="1"/>
  <c r="K2165" i="1" s="1"/>
  <c r="H2173" i="1"/>
  <c r="K2173" i="1" s="1"/>
  <c r="H2181" i="1"/>
  <c r="K2181" i="1" s="1"/>
  <c r="H2189" i="1"/>
  <c r="K2189" i="1" s="1"/>
  <c r="H2197" i="1"/>
  <c r="K2197" i="1" s="1"/>
  <c r="H2205" i="1"/>
  <c r="K2205" i="1" s="1"/>
  <c r="H2213" i="1"/>
  <c r="K2213" i="1" s="1"/>
  <c r="H2221" i="1"/>
  <c r="K2221" i="1" s="1"/>
  <c r="H2229" i="1"/>
  <c r="K2229" i="1" s="1"/>
  <c r="H2696" i="1"/>
  <c r="K2696" i="1" s="1"/>
  <c r="H2704" i="1"/>
  <c r="K2704" i="1" s="1"/>
  <c r="K2714" i="1"/>
  <c r="K2730" i="1"/>
  <c r="K2746" i="1"/>
  <c r="K2762" i="1"/>
  <c r="K2778" i="1"/>
  <c r="K2794" i="1"/>
  <c r="K2810" i="1"/>
  <c r="K2826" i="1"/>
  <c r="K2842" i="1"/>
  <c r="K2858" i="1"/>
  <c r="I994" i="1"/>
  <c r="F996" i="1"/>
  <c r="I998" i="1"/>
  <c r="F1000" i="1"/>
  <c r="I1002" i="1"/>
  <c r="F1004" i="1"/>
  <c r="I1006" i="1"/>
  <c r="F1008" i="1"/>
  <c r="I1010" i="1"/>
  <c r="F1012" i="1"/>
  <c r="I1014" i="1"/>
  <c r="F1016" i="1"/>
  <c r="I1018" i="1"/>
  <c r="F1020" i="1"/>
  <c r="I1022" i="1"/>
  <c r="F1024" i="1"/>
  <c r="I1026" i="1"/>
  <c r="F1028" i="1"/>
  <c r="I1030" i="1"/>
  <c r="F1032" i="1"/>
  <c r="I1034" i="1"/>
  <c r="F1036" i="1"/>
  <c r="I1038" i="1"/>
  <c r="F1040" i="1"/>
  <c r="I1042" i="1"/>
  <c r="F1044" i="1"/>
  <c r="I1046" i="1"/>
  <c r="F1048" i="1"/>
  <c r="I1050" i="1"/>
  <c r="F1052" i="1"/>
  <c r="I1054" i="1"/>
  <c r="F1056" i="1"/>
  <c r="I1058" i="1"/>
  <c r="F1060" i="1"/>
  <c r="I1062" i="1"/>
  <c r="F1064" i="1"/>
  <c r="I1066" i="1"/>
  <c r="F1068" i="1"/>
  <c r="I1070" i="1"/>
  <c r="F1072" i="1"/>
  <c r="I1074" i="1"/>
  <c r="F1076" i="1"/>
  <c r="I1078" i="1"/>
  <c r="F1080" i="1"/>
  <c r="I1082" i="1"/>
  <c r="F1084" i="1"/>
  <c r="I1086" i="1"/>
  <c r="F1088" i="1"/>
  <c r="I1090" i="1"/>
  <c r="F1092" i="1"/>
  <c r="I1094" i="1"/>
  <c r="F1096" i="1"/>
  <c r="I1098" i="1"/>
  <c r="F1100" i="1"/>
  <c r="I1102" i="1"/>
  <c r="F1104" i="1"/>
  <c r="I1106" i="1"/>
  <c r="F1108" i="1"/>
  <c r="I1110" i="1"/>
  <c r="F1112" i="1"/>
  <c r="I1114" i="1"/>
  <c r="F1116" i="1"/>
  <c r="I1118" i="1"/>
  <c r="F1120" i="1"/>
  <c r="I1122" i="1"/>
  <c r="I1126" i="1"/>
  <c r="I1130" i="1"/>
  <c r="I1134" i="1"/>
  <c r="I1138" i="1"/>
  <c r="I1142" i="1"/>
  <c r="I1146" i="1"/>
  <c r="I1150" i="1"/>
  <c r="I1154" i="1"/>
  <c r="I1158" i="1"/>
  <c r="I1162" i="1"/>
  <c r="I1166" i="1"/>
  <c r="I1170" i="1"/>
  <c r="I1174" i="1"/>
  <c r="I1178" i="1"/>
  <c r="I1182" i="1"/>
  <c r="I1186" i="1"/>
  <c r="I1190" i="1"/>
  <c r="I1194" i="1"/>
  <c r="I1198" i="1"/>
  <c r="I1202" i="1"/>
  <c r="I1206" i="1"/>
  <c r="I1210" i="1"/>
  <c r="I1214" i="1"/>
  <c r="I1218" i="1"/>
  <c r="I1222" i="1"/>
  <c r="I1226" i="1"/>
  <c r="I1230" i="1"/>
  <c r="I1234" i="1"/>
  <c r="I1238" i="1"/>
  <c r="I1242" i="1"/>
  <c r="I1246" i="1"/>
  <c r="I1250" i="1"/>
  <c r="I1254" i="1"/>
  <c r="I1258" i="1"/>
  <c r="I1262" i="1"/>
  <c r="I1266" i="1"/>
  <c r="I1270" i="1"/>
  <c r="I1274" i="1"/>
  <c r="I1278" i="1"/>
  <c r="I1282" i="1"/>
  <c r="I1286" i="1"/>
  <c r="I1290" i="1"/>
  <c r="I1294" i="1"/>
  <c r="I1298" i="1"/>
  <c r="I1302" i="1"/>
  <c r="I1306" i="1"/>
  <c r="I1310" i="1"/>
  <c r="I1314" i="1"/>
  <c r="I1318" i="1"/>
  <c r="I1322" i="1"/>
  <c r="I1326" i="1"/>
  <c r="I1330" i="1"/>
  <c r="I1334" i="1"/>
  <c r="I1338" i="1"/>
  <c r="I1342" i="1"/>
  <c r="I1346" i="1"/>
  <c r="I1350" i="1"/>
  <c r="I1354" i="1"/>
  <c r="I1358" i="1"/>
  <c r="I1362" i="1"/>
  <c r="I1366" i="1"/>
  <c r="I1370" i="1"/>
  <c r="I1374" i="1"/>
  <c r="I1378" i="1"/>
  <c r="I1382" i="1"/>
  <c r="I1386" i="1"/>
  <c r="I1390" i="1"/>
  <c r="I1394" i="1"/>
  <c r="I1398" i="1"/>
  <c r="I1402" i="1"/>
  <c r="I1406" i="1"/>
  <c r="I1410" i="1"/>
  <c r="I1414" i="1"/>
  <c r="I1418" i="1"/>
  <c r="I1422" i="1"/>
  <c r="I1426" i="1"/>
  <c r="I1430" i="1"/>
  <c r="I1434" i="1"/>
  <c r="I1438" i="1"/>
  <c r="I1442" i="1"/>
  <c r="I1446" i="1"/>
  <c r="I1450" i="1"/>
  <c r="I1454" i="1"/>
  <c r="I1458" i="1"/>
  <c r="I1462" i="1"/>
  <c r="I1466" i="1"/>
  <c r="I1470" i="1"/>
  <c r="I1474" i="1"/>
  <c r="I1478" i="1"/>
  <c r="I1482" i="1"/>
  <c r="I1486" i="1"/>
  <c r="I1490" i="1"/>
  <c r="I1494" i="1"/>
  <c r="I1498" i="1"/>
  <c r="I1502" i="1"/>
  <c r="I1506" i="1"/>
  <c r="I1510" i="1"/>
  <c r="I1514" i="1"/>
  <c r="I1518" i="1"/>
  <c r="I1522" i="1"/>
  <c r="I1526" i="1"/>
  <c r="I1530" i="1"/>
  <c r="I1534" i="1"/>
  <c r="I1538" i="1"/>
  <c r="I1542" i="1"/>
  <c r="I1546" i="1"/>
  <c r="I1550" i="1"/>
  <c r="I1554" i="1"/>
  <c r="I1558" i="1"/>
  <c r="I1562" i="1"/>
  <c r="I1566" i="1"/>
  <c r="I1570" i="1"/>
  <c r="I1574" i="1"/>
  <c r="I1578" i="1"/>
  <c r="I1582" i="1"/>
  <c r="I1586" i="1"/>
  <c r="K1587" i="1"/>
  <c r="I1590" i="1"/>
  <c r="K1591" i="1"/>
  <c r="I1594" i="1"/>
  <c r="K1595" i="1"/>
  <c r="I1598" i="1"/>
  <c r="K1599" i="1"/>
  <c r="K1602" i="1"/>
  <c r="I1617" i="1"/>
  <c r="F1617" i="1"/>
  <c r="I1633" i="1"/>
  <c r="F1633" i="1"/>
  <c r="I1669" i="1"/>
  <c r="F1669" i="1"/>
  <c r="H1670" i="1"/>
  <c r="K1670" i="1" s="1"/>
  <c r="I1685" i="1"/>
  <c r="F1685" i="1"/>
  <c r="H1686" i="1"/>
  <c r="I1701" i="1"/>
  <c r="F1701" i="1"/>
  <c r="H1702" i="1"/>
  <c r="K1702" i="1" s="1"/>
  <c r="I1717" i="1"/>
  <c r="F1717" i="1"/>
  <c r="H1718" i="1"/>
  <c r="I1733" i="1"/>
  <c r="F1733" i="1"/>
  <c r="H1734" i="1"/>
  <c r="K1734" i="1" s="1"/>
  <c r="I1749" i="1"/>
  <c r="F1749" i="1"/>
  <c r="H1750" i="1"/>
  <c r="I1765" i="1"/>
  <c r="F1765" i="1"/>
  <c r="H1766" i="1"/>
  <c r="K1766" i="1" s="1"/>
  <c r="H1770" i="1"/>
  <c r="H1778" i="1"/>
  <c r="K1778" i="1" s="1"/>
  <c r="H1786" i="1"/>
  <c r="H1794" i="1"/>
  <c r="K1794" i="1" s="1"/>
  <c r="H1802" i="1"/>
  <c r="H1810" i="1"/>
  <c r="K1810" i="1" s="1"/>
  <c r="H1818" i="1"/>
  <c r="H1826" i="1"/>
  <c r="K1826" i="1" s="1"/>
  <c r="H1834" i="1"/>
  <c r="H1842" i="1"/>
  <c r="K1842" i="1" s="1"/>
  <c r="H1850" i="1"/>
  <c r="H1858" i="1"/>
  <c r="K1858" i="1" s="1"/>
  <c r="H1866" i="1"/>
  <c r="H1874" i="1"/>
  <c r="K1874" i="1" s="1"/>
  <c r="H1882" i="1"/>
  <c r="H1890" i="1"/>
  <c r="K1890" i="1" s="1"/>
  <c r="H1898" i="1"/>
  <c r="H1906" i="1"/>
  <c r="K1906" i="1" s="1"/>
  <c r="H1914" i="1"/>
  <c r="H1922" i="1"/>
  <c r="K1922" i="1" s="1"/>
  <c r="H1930" i="1"/>
  <c r="H1938" i="1"/>
  <c r="K1938" i="1" s="1"/>
  <c r="H1946" i="1"/>
  <c r="H1954" i="1"/>
  <c r="K1954" i="1" s="1"/>
  <c r="H1962" i="1"/>
  <c r="H1970" i="1"/>
  <c r="K1970" i="1" s="1"/>
  <c r="H1978" i="1"/>
  <c r="H1986" i="1"/>
  <c r="K1986" i="1" s="1"/>
  <c r="H1994" i="1"/>
  <c r="H2002" i="1"/>
  <c r="K2002" i="1" s="1"/>
  <c r="H2010" i="1"/>
  <c r="H2018" i="1"/>
  <c r="K2018" i="1" s="1"/>
  <c r="H2026" i="1"/>
  <c r="H2034" i="1"/>
  <c r="K2034" i="1" s="1"/>
  <c r="H2042" i="1"/>
  <c r="H2050" i="1"/>
  <c r="K2050" i="1" s="1"/>
  <c r="H2058" i="1"/>
  <c r="H2066" i="1"/>
  <c r="K2066" i="1" s="1"/>
  <c r="H2074" i="1"/>
  <c r="H2082" i="1"/>
  <c r="K2082" i="1" s="1"/>
  <c r="H2090" i="1"/>
  <c r="H2098" i="1"/>
  <c r="K2098" i="1" s="1"/>
  <c r="H2106" i="1"/>
  <c r="H2114" i="1"/>
  <c r="K2114" i="1" s="1"/>
  <c r="H2122" i="1"/>
  <c r="H2130" i="1"/>
  <c r="K2130" i="1" s="1"/>
  <c r="H2138" i="1"/>
  <c r="H2146" i="1"/>
  <c r="K2146" i="1" s="1"/>
  <c r="H2154" i="1"/>
  <c r="H2162" i="1"/>
  <c r="K2162" i="1" s="1"/>
  <c r="H2170" i="1"/>
  <c r="H2178" i="1"/>
  <c r="K2178" i="1" s="1"/>
  <c r="H2186" i="1"/>
  <c r="H2194" i="1"/>
  <c r="K2194" i="1" s="1"/>
  <c r="H2202" i="1"/>
  <c r="H2210" i="1"/>
  <c r="K2210" i="1" s="1"/>
  <c r="H2218" i="1"/>
  <c r="H2226" i="1"/>
  <c r="K2226" i="1" s="1"/>
  <c r="K2232" i="1"/>
  <c r="H2237" i="1"/>
  <c r="K2237" i="1"/>
  <c r="H2245" i="1"/>
  <c r="K2245" i="1"/>
  <c r="H2253" i="1"/>
  <c r="K2253" i="1"/>
  <c r="H2261" i="1"/>
  <c r="K2261" i="1"/>
  <c r="H2269" i="1"/>
  <c r="K2269" i="1"/>
  <c r="H2277" i="1"/>
  <c r="K2277" i="1"/>
  <c r="H2285" i="1"/>
  <c r="K2285" i="1"/>
  <c r="H2293" i="1"/>
  <c r="K2293" i="1"/>
  <c r="H2301" i="1"/>
  <c r="K2301" i="1"/>
  <c r="H2309" i="1"/>
  <c r="K2309" i="1"/>
  <c r="H2317" i="1"/>
  <c r="K2317" i="1"/>
  <c r="H2325" i="1"/>
  <c r="K2325" i="1"/>
  <c r="H2333" i="1"/>
  <c r="K2333" i="1"/>
  <c r="H2341" i="1"/>
  <c r="K2341" i="1"/>
  <c r="H2349" i="1"/>
  <c r="K2349" i="1"/>
  <c r="H2357" i="1"/>
  <c r="K2357" i="1"/>
  <c r="H2365" i="1"/>
  <c r="K2365" i="1"/>
  <c r="H2373" i="1"/>
  <c r="K2373" i="1"/>
  <c r="H2381" i="1"/>
  <c r="K2381" i="1"/>
  <c r="H2389" i="1"/>
  <c r="K2389" i="1"/>
  <c r="H2397" i="1"/>
  <c r="K2397" i="1"/>
  <c r="H2405" i="1"/>
  <c r="K2405" i="1"/>
  <c r="H2413" i="1"/>
  <c r="K2413" i="1"/>
  <c r="H2421" i="1"/>
  <c r="K2421" i="1"/>
  <c r="H2429" i="1"/>
  <c r="K2429" i="1"/>
  <c r="H2437" i="1"/>
  <c r="K2437" i="1"/>
  <c r="H2445" i="1"/>
  <c r="K2445" i="1"/>
  <c r="H2453" i="1"/>
  <c r="K2453" i="1"/>
  <c r="H2461" i="1"/>
  <c r="K2461" i="1"/>
  <c r="H2469" i="1"/>
  <c r="K2469" i="1"/>
  <c r="H2477" i="1"/>
  <c r="K2477" i="1"/>
  <c r="H2485" i="1"/>
  <c r="K2485" i="1"/>
  <c r="H2493" i="1"/>
  <c r="K2493" i="1"/>
  <c r="H2501" i="1"/>
  <c r="K2501" i="1"/>
  <c r="H2509" i="1"/>
  <c r="K2509" i="1"/>
  <c r="H2517" i="1"/>
  <c r="K2517" i="1"/>
  <c r="H2525" i="1"/>
  <c r="K2525" i="1"/>
  <c r="H2533" i="1"/>
  <c r="K2533" i="1"/>
  <c r="H2541" i="1"/>
  <c r="K2541" i="1"/>
  <c r="H2549" i="1"/>
  <c r="K2549" i="1"/>
  <c r="H2557" i="1"/>
  <c r="K2557" i="1"/>
  <c r="H2565" i="1"/>
  <c r="K2565" i="1"/>
  <c r="H2573" i="1"/>
  <c r="K2573" i="1"/>
  <c r="H2581" i="1"/>
  <c r="K2581" i="1"/>
  <c r="H2589" i="1"/>
  <c r="K2589" i="1"/>
  <c r="H2597" i="1"/>
  <c r="K2597" i="1"/>
  <c r="H2605" i="1"/>
  <c r="K2605" i="1"/>
  <c r="H2613" i="1"/>
  <c r="K2613" i="1"/>
  <c r="H2621" i="1"/>
  <c r="K2621" i="1"/>
  <c r="H2629" i="1"/>
  <c r="K2629" i="1"/>
  <c r="H2637" i="1"/>
  <c r="K2637" i="1"/>
  <c r="H2645" i="1"/>
  <c r="K2645" i="1"/>
  <c r="H2653" i="1"/>
  <c r="K2653" i="1"/>
  <c r="H2661" i="1"/>
  <c r="K2661" i="1"/>
  <c r="H2669" i="1"/>
  <c r="K2669" i="1"/>
  <c r="H2677" i="1"/>
  <c r="K2677" i="1"/>
  <c r="H2685" i="1"/>
  <c r="K2685" i="1"/>
  <c r="H2718" i="1"/>
  <c r="K2718" i="1"/>
  <c r="H2734" i="1"/>
  <c r="K2734" i="1"/>
  <c r="H2750" i="1"/>
  <c r="K2750" i="1"/>
  <c r="H2766" i="1"/>
  <c r="K2766" i="1"/>
  <c r="H2782" i="1"/>
  <c r="K2782" i="1"/>
  <c r="H2798" i="1"/>
  <c r="K2798" i="1"/>
  <c r="H2814" i="1"/>
  <c r="K2814" i="1"/>
  <c r="H2830" i="1"/>
  <c r="K2830" i="1"/>
  <c r="H2846" i="1"/>
  <c r="K2846" i="1"/>
  <c r="H2862" i="1"/>
  <c r="K2862" i="1"/>
  <c r="I1604" i="1"/>
  <c r="K1606" i="1"/>
  <c r="I1608" i="1"/>
  <c r="K1610" i="1"/>
  <c r="I1612" i="1"/>
  <c r="K1614" i="1"/>
  <c r="I1616" i="1"/>
  <c r="K1618" i="1"/>
  <c r="I1620" i="1"/>
  <c r="K1622" i="1"/>
  <c r="I1624" i="1"/>
  <c r="K1626" i="1"/>
  <c r="I1628" i="1"/>
  <c r="K1630" i="1"/>
  <c r="I1632" i="1"/>
  <c r="K1634" i="1"/>
  <c r="I1636" i="1"/>
  <c r="K1638" i="1"/>
  <c r="I1640" i="1"/>
  <c r="H1640" i="1"/>
  <c r="K1642" i="1"/>
  <c r="I1644" i="1"/>
  <c r="H1644" i="1"/>
  <c r="K1646" i="1"/>
  <c r="I1648" i="1"/>
  <c r="H1648" i="1"/>
  <c r="K1648" i="1" s="1"/>
  <c r="K1650" i="1"/>
  <c r="I1652" i="1"/>
  <c r="H1652" i="1"/>
  <c r="K1654" i="1"/>
  <c r="I1656" i="1"/>
  <c r="H1656" i="1"/>
  <c r="K1658" i="1"/>
  <c r="I1660" i="1"/>
  <c r="H1660" i="1"/>
  <c r="K1660" i="1" s="1"/>
  <c r="K1662" i="1"/>
  <c r="I1664" i="1"/>
  <c r="H1664" i="1"/>
  <c r="I1668" i="1"/>
  <c r="H1668" i="1"/>
  <c r="I1672" i="1"/>
  <c r="H1672" i="1"/>
  <c r="I1676" i="1"/>
  <c r="H1676" i="1"/>
  <c r="I1680" i="1"/>
  <c r="H1680" i="1"/>
  <c r="K1680" i="1" s="1"/>
  <c r="I1684" i="1"/>
  <c r="H1684" i="1"/>
  <c r="I1688" i="1"/>
  <c r="H1688" i="1"/>
  <c r="I1692" i="1"/>
  <c r="H1692" i="1"/>
  <c r="I1696" i="1"/>
  <c r="H1696" i="1"/>
  <c r="I1700" i="1"/>
  <c r="H1700" i="1"/>
  <c r="I1704" i="1"/>
  <c r="H1704" i="1"/>
  <c r="K1704" i="1" s="1"/>
  <c r="I1708" i="1"/>
  <c r="H1708" i="1"/>
  <c r="I1712" i="1"/>
  <c r="H1712" i="1"/>
  <c r="K1712" i="1" s="1"/>
  <c r="I1716" i="1"/>
  <c r="H1716" i="1"/>
  <c r="I1720" i="1"/>
  <c r="H1720" i="1"/>
  <c r="K1720" i="1" s="1"/>
  <c r="I1724" i="1"/>
  <c r="H1724" i="1"/>
  <c r="I1728" i="1"/>
  <c r="H1728" i="1"/>
  <c r="I1732" i="1"/>
  <c r="H1732" i="1"/>
  <c r="I1736" i="1"/>
  <c r="H1736" i="1"/>
  <c r="I1740" i="1"/>
  <c r="H1740" i="1"/>
  <c r="I1744" i="1"/>
  <c r="H1744" i="1"/>
  <c r="K1744" i="1" s="1"/>
  <c r="I1748" i="1"/>
  <c r="H1748" i="1"/>
  <c r="I1752" i="1"/>
  <c r="H1752" i="1"/>
  <c r="I1756" i="1"/>
  <c r="H1756" i="1"/>
  <c r="I1760" i="1"/>
  <c r="H1760" i="1"/>
  <c r="I1764" i="1"/>
  <c r="H1764" i="1"/>
  <c r="I1768" i="1"/>
  <c r="H1768" i="1"/>
  <c r="K1768" i="1" s="1"/>
  <c r="I1772" i="1"/>
  <c r="H1772" i="1"/>
  <c r="I1776" i="1"/>
  <c r="H1776" i="1"/>
  <c r="K1776" i="1" s="1"/>
  <c r="I1780" i="1"/>
  <c r="H1780" i="1"/>
  <c r="I1784" i="1"/>
  <c r="H1784" i="1"/>
  <c r="K1784" i="1" s="1"/>
  <c r="I1788" i="1"/>
  <c r="H1788" i="1"/>
  <c r="I1792" i="1"/>
  <c r="H1792" i="1"/>
  <c r="K1792" i="1" s="1"/>
  <c r="I1796" i="1"/>
  <c r="H1796" i="1"/>
  <c r="I1800" i="1"/>
  <c r="H1800" i="1"/>
  <c r="K1800" i="1" s="1"/>
  <c r="I1804" i="1"/>
  <c r="H1804" i="1"/>
  <c r="I1808" i="1"/>
  <c r="H1808" i="1"/>
  <c r="K1808" i="1" s="1"/>
  <c r="I1812" i="1"/>
  <c r="H1812" i="1"/>
  <c r="I1816" i="1"/>
  <c r="H1816" i="1"/>
  <c r="K1816" i="1" s="1"/>
  <c r="I1820" i="1"/>
  <c r="H1820" i="1"/>
  <c r="I1824" i="1"/>
  <c r="H1824" i="1"/>
  <c r="K1824" i="1" s="1"/>
  <c r="I1828" i="1"/>
  <c r="H1828" i="1"/>
  <c r="I1832" i="1"/>
  <c r="H1832" i="1"/>
  <c r="K1832" i="1" s="1"/>
  <c r="I1836" i="1"/>
  <c r="H1836" i="1"/>
  <c r="I1840" i="1"/>
  <c r="H1840" i="1"/>
  <c r="K1840" i="1" s="1"/>
  <c r="I1844" i="1"/>
  <c r="H1844" i="1"/>
  <c r="I1848" i="1"/>
  <c r="H1848" i="1"/>
  <c r="K1848" i="1" s="1"/>
  <c r="I1852" i="1"/>
  <c r="H1852" i="1"/>
  <c r="I1856" i="1"/>
  <c r="H1856" i="1"/>
  <c r="K1856" i="1" s="1"/>
  <c r="I1860" i="1"/>
  <c r="H1860" i="1"/>
  <c r="I1864" i="1"/>
  <c r="H1864" i="1"/>
  <c r="K1864" i="1" s="1"/>
  <c r="I1868" i="1"/>
  <c r="H1868" i="1"/>
  <c r="I1872" i="1"/>
  <c r="H1872" i="1"/>
  <c r="K1872" i="1" s="1"/>
  <c r="I1876" i="1"/>
  <c r="H1876" i="1"/>
  <c r="I1880" i="1"/>
  <c r="H1880" i="1"/>
  <c r="K1880" i="1" s="1"/>
  <c r="I1884" i="1"/>
  <c r="H1884" i="1"/>
  <c r="I1888" i="1"/>
  <c r="H1888" i="1"/>
  <c r="K1888" i="1" s="1"/>
  <c r="I1892" i="1"/>
  <c r="H1892" i="1"/>
  <c r="I1896" i="1"/>
  <c r="H1896" i="1"/>
  <c r="K1896" i="1" s="1"/>
  <c r="I1900" i="1"/>
  <c r="H1900" i="1"/>
  <c r="I1904" i="1"/>
  <c r="H1904" i="1"/>
  <c r="K1904" i="1" s="1"/>
  <c r="I1908" i="1"/>
  <c r="H1908" i="1"/>
  <c r="I1912" i="1"/>
  <c r="H1912" i="1"/>
  <c r="K1912" i="1" s="1"/>
  <c r="I1916" i="1"/>
  <c r="H1916" i="1"/>
  <c r="I1920" i="1"/>
  <c r="H1920" i="1"/>
  <c r="K1920" i="1" s="1"/>
  <c r="I1924" i="1"/>
  <c r="H1924" i="1"/>
  <c r="I1928" i="1"/>
  <c r="H1928" i="1"/>
  <c r="K1928" i="1" s="1"/>
  <c r="I1932" i="1"/>
  <c r="H1932" i="1"/>
  <c r="I1936" i="1"/>
  <c r="H1936" i="1"/>
  <c r="K1936" i="1" s="1"/>
  <c r="I1940" i="1"/>
  <c r="H1940" i="1"/>
  <c r="I1944" i="1"/>
  <c r="H1944" i="1"/>
  <c r="K1944" i="1" s="1"/>
  <c r="I1948" i="1"/>
  <c r="H1948" i="1"/>
  <c r="I1952" i="1"/>
  <c r="H1952" i="1"/>
  <c r="K1952" i="1" s="1"/>
  <c r="I1956" i="1"/>
  <c r="H1956" i="1"/>
  <c r="I1960" i="1"/>
  <c r="H1960" i="1"/>
  <c r="K1960" i="1" s="1"/>
  <c r="I1964" i="1"/>
  <c r="H1964" i="1"/>
  <c r="I1968" i="1"/>
  <c r="H1968" i="1"/>
  <c r="K1968" i="1" s="1"/>
  <c r="I1972" i="1"/>
  <c r="H1972" i="1"/>
  <c r="I1976" i="1"/>
  <c r="H1976" i="1"/>
  <c r="K1976" i="1" s="1"/>
  <c r="I1980" i="1"/>
  <c r="H1980" i="1"/>
  <c r="I1984" i="1"/>
  <c r="H1984" i="1"/>
  <c r="K1984" i="1" s="1"/>
  <c r="I1988" i="1"/>
  <c r="H1988" i="1"/>
  <c r="I1992" i="1"/>
  <c r="H1992" i="1"/>
  <c r="K1992" i="1" s="1"/>
  <c r="I1996" i="1"/>
  <c r="H1996" i="1"/>
  <c r="I2000" i="1"/>
  <c r="H2000" i="1"/>
  <c r="K2000" i="1" s="1"/>
  <c r="I2004" i="1"/>
  <c r="H2004" i="1"/>
  <c r="I2008" i="1"/>
  <c r="H2008" i="1"/>
  <c r="K2008" i="1" s="1"/>
  <c r="I2012" i="1"/>
  <c r="H2012" i="1"/>
  <c r="I2016" i="1"/>
  <c r="H2016" i="1"/>
  <c r="K2016" i="1" s="1"/>
  <c r="I2020" i="1"/>
  <c r="H2020" i="1"/>
  <c r="I2024" i="1"/>
  <c r="H2024" i="1"/>
  <c r="K2024" i="1" s="1"/>
  <c r="I2028" i="1"/>
  <c r="H2028" i="1"/>
  <c r="I2032" i="1"/>
  <c r="H2032" i="1"/>
  <c r="K2032" i="1" s="1"/>
  <c r="I2036" i="1"/>
  <c r="H2036" i="1"/>
  <c r="I2040" i="1"/>
  <c r="H2040" i="1"/>
  <c r="K2040" i="1" s="1"/>
  <c r="I2044" i="1"/>
  <c r="H2044" i="1"/>
  <c r="I2048" i="1"/>
  <c r="H2048" i="1"/>
  <c r="K2048" i="1" s="1"/>
  <c r="I2052" i="1"/>
  <c r="H2052" i="1"/>
  <c r="I2056" i="1"/>
  <c r="H2056" i="1"/>
  <c r="K2056" i="1" s="1"/>
  <c r="I2060" i="1"/>
  <c r="H2060" i="1"/>
  <c r="I2064" i="1"/>
  <c r="H2064" i="1"/>
  <c r="K2064" i="1" s="1"/>
  <c r="I2068" i="1"/>
  <c r="H2068" i="1"/>
  <c r="I2072" i="1"/>
  <c r="H2072" i="1"/>
  <c r="K2072" i="1" s="1"/>
  <c r="I2076" i="1"/>
  <c r="H2076" i="1"/>
  <c r="I2080" i="1"/>
  <c r="H2080" i="1"/>
  <c r="K2080" i="1" s="1"/>
  <c r="I2084" i="1"/>
  <c r="H2084" i="1"/>
  <c r="I2088" i="1"/>
  <c r="H2088" i="1"/>
  <c r="K2088" i="1" s="1"/>
  <c r="I2092" i="1"/>
  <c r="H2092" i="1"/>
  <c r="I2096" i="1"/>
  <c r="H2096" i="1"/>
  <c r="K2096" i="1" s="1"/>
  <c r="I2100" i="1"/>
  <c r="H2100" i="1"/>
  <c r="I2104" i="1"/>
  <c r="H2104" i="1"/>
  <c r="K2104" i="1" s="1"/>
  <c r="I2108" i="1"/>
  <c r="H2108" i="1"/>
  <c r="I2112" i="1"/>
  <c r="H2112" i="1"/>
  <c r="K2112" i="1" s="1"/>
  <c r="I2116" i="1"/>
  <c r="H2116" i="1"/>
  <c r="I2120" i="1"/>
  <c r="H2120" i="1"/>
  <c r="K2120" i="1" s="1"/>
  <c r="I2124" i="1"/>
  <c r="H2124" i="1"/>
  <c r="I2128" i="1"/>
  <c r="H2128" i="1"/>
  <c r="K2128" i="1" s="1"/>
  <c r="I2132" i="1"/>
  <c r="H2132" i="1"/>
  <c r="I2136" i="1"/>
  <c r="H2136" i="1"/>
  <c r="K2136" i="1" s="1"/>
  <c r="I2140" i="1"/>
  <c r="H2140" i="1"/>
  <c r="I2144" i="1"/>
  <c r="H2144" i="1"/>
  <c r="K2144" i="1" s="1"/>
  <c r="I2148" i="1"/>
  <c r="H2148" i="1"/>
  <c r="I2152" i="1"/>
  <c r="H2152" i="1"/>
  <c r="K2152" i="1" s="1"/>
  <c r="I2156" i="1"/>
  <c r="H2156" i="1"/>
  <c r="I2160" i="1"/>
  <c r="H2160" i="1"/>
  <c r="K2160" i="1" s="1"/>
  <c r="I2164" i="1"/>
  <c r="H2164" i="1"/>
  <c r="I2168" i="1"/>
  <c r="H2168" i="1"/>
  <c r="K2168" i="1" s="1"/>
  <c r="I2172" i="1"/>
  <c r="H2172" i="1"/>
  <c r="I2176" i="1"/>
  <c r="H2176" i="1"/>
  <c r="K2176" i="1" s="1"/>
  <c r="I2180" i="1"/>
  <c r="H2180" i="1"/>
  <c r="I2184" i="1"/>
  <c r="H2184" i="1"/>
  <c r="K2184" i="1" s="1"/>
  <c r="I2188" i="1"/>
  <c r="H2188" i="1"/>
  <c r="I2192" i="1"/>
  <c r="H2192" i="1"/>
  <c r="K2192" i="1" s="1"/>
  <c r="I2196" i="1"/>
  <c r="H2196" i="1"/>
  <c r="I2200" i="1"/>
  <c r="H2200" i="1"/>
  <c r="K2200" i="1" s="1"/>
  <c r="I2204" i="1"/>
  <c r="H2204" i="1"/>
  <c r="I2208" i="1"/>
  <c r="H2208" i="1"/>
  <c r="K2208" i="1" s="1"/>
  <c r="I2212" i="1"/>
  <c r="H2212" i="1"/>
  <c r="I2216" i="1"/>
  <c r="H2216" i="1"/>
  <c r="K2216" i="1" s="1"/>
  <c r="I2220" i="1"/>
  <c r="H2220" i="1"/>
  <c r="I2224" i="1"/>
  <c r="H2224" i="1"/>
  <c r="K2224" i="1" s="1"/>
  <c r="I2228" i="1"/>
  <c r="H2228" i="1"/>
  <c r="K2230" i="1"/>
  <c r="I2232" i="1"/>
  <c r="H2232" i="1"/>
  <c r="K2234" i="1"/>
  <c r="I2236" i="1"/>
  <c r="K2238" i="1"/>
  <c r="I2240" i="1"/>
  <c r="K2242" i="1"/>
  <c r="I2244" i="1"/>
  <c r="K2246" i="1"/>
  <c r="I2248" i="1"/>
  <c r="K2250" i="1"/>
  <c r="I2252" i="1"/>
  <c r="K2254" i="1"/>
  <c r="I2256" i="1"/>
  <c r="K2258" i="1"/>
  <c r="I2260" i="1"/>
  <c r="K2262" i="1"/>
  <c r="I2264" i="1"/>
  <c r="K2266" i="1"/>
  <c r="I2268" i="1"/>
  <c r="K2270" i="1"/>
  <c r="I2272" i="1"/>
  <c r="K2274" i="1"/>
  <c r="I2276" i="1"/>
  <c r="K2278" i="1"/>
  <c r="I2280" i="1"/>
  <c r="K2282" i="1"/>
  <c r="I2284" i="1"/>
  <c r="K2286" i="1"/>
  <c r="I2288" i="1"/>
  <c r="K2290" i="1"/>
  <c r="I2292" i="1"/>
  <c r="K2294" i="1"/>
  <c r="I2296" i="1"/>
  <c r="K2298" i="1"/>
  <c r="I2300" i="1"/>
  <c r="K2302" i="1"/>
  <c r="I2304" i="1"/>
  <c r="K2306" i="1"/>
  <c r="I2308" i="1"/>
  <c r="K2310" i="1"/>
  <c r="I2312" i="1"/>
  <c r="K2314" i="1"/>
  <c r="I2316" i="1"/>
  <c r="K2318" i="1"/>
  <c r="I2320" i="1"/>
  <c r="K2322" i="1"/>
  <c r="I2324" i="1"/>
  <c r="K2326" i="1"/>
  <c r="I2328" i="1"/>
  <c r="K2330" i="1"/>
  <c r="I2332" i="1"/>
  <c r="K2334" i="1"/>
  <c r="I2336" i="1"/>
  <c r="K2338" i="1"/>
  <c r="I2340" i="1"/>
  <c r="K2342" i="1"/>
  <c r="I2344" i="1"/>
  <c r="K2346" i="1"/>
  <c r="I2348" i="1"/>
  <c r="K2350" i="1"/>
  <c r="I2352" i="1"/>
  <c r="K2354" i="1"/>
  <c r="I2356" i="1"/>
  <c r="K2358" i="1"/>
  <c r="I2360" i="1"/>
  <c r="K2362" i="1"/>
  <c r="I2364" i="1"/>
  <c r="K2366" i="1"/>
  <c r="I2368" i="1"/>
  <c r="K2370" i="1"/>
  <c r="I2372" i="1"/>
  <c r="K2374" i="1"/>
  <c r="I2376" i="1"/>
  <c r="K2378" i="1"/>
  <c r="I2380" i="1"/>
  <c r="K2382" i="1"/>
  <c r="I2384" i="1"/>
  <c r="K2386" i="1"/>
  <c r="I2388" i="1"/>
  <c r="K2390" i="1"/>
  <c r="I2392" i="1"/>
  <c r="K2394" i="1"/>
  <c r="I2396" i="1"/>
  <c r="K2398" i="1"/>
  <c r="I2400" i="1"/>
  <c r="K2402" i="1"/>
  <c r="I2404" i="1"/>
  <c r="K2406" i="1"/>
  <c r="I2408" i="1"/>
  <c r="K2410" i="1"/>
  <c r="I2412" i="1"/>
  <c r="K2414" i="1"/>
  <c r="I2416" i="1"/>
  <c r="K2418" i="1"/>
  <c r="I2420" i="1"/>
  <c r="K2422" i="1"/>
  <c r="I2424" i="1"/>
  <c r="K2426" i="1"/>
  <c r="I2428" i="1"/>
  <c r="K2430" i="1"/>
  <c r="I2432" i="1"/>
  <c r="K2434" i="1"/>
  <c r="I2436" i="1"/>
  <c r="K2438" i="1"/>
  <c r="I2440" i="1"/>
  <c r="K2442" i="1"/>
  <c r="I2444" i="1"/>
  <c r="K2446" i="1"/>
  <c r="I2448" i="1"/>
  <c r="K2450" i="1"/>
  <c r="I2452" i="1"/>
  <c r="K2454" i="1"/>
  <c r="I2456" i="1"/>
  <c r="K2458" i="1"/>
  <c r="I2460" i="1"/>
  <c r="K2462" i="1"/>
  <c r="I2464" i="1"/>
  <c r="K2466" i="1"/>
  <c r="I2468" i="1"/>
  <c r="K2470" i="1"/>
  <c r="I2472" i="1"/>
  <c r="K2474" i="1"/>
  <c r="I2476" i="1"/>
  <c r="K2478" i="1"/>
  <c r="I2480" i="1"/>
  <c r="K2482" i="1"/>
  <c r="I2484" i="1"/>
  <c r="K2486" i="1"/>
  <c r="I2488" i="1"/>
  <c r="K2490" i="1"/>
  <c r="I2492" i="1"/>
  <c r="K2494" i="1"/>
  <c r="I2496" i="1"/>
  <c r="K2498" i="1"/>
  <c r="I2500" i="1"/>
  <c r="K2502" i="1"/>
  <c r="I2504" i="1"/>
  <c r="K2506" i="1"/>
  <c r="I2508" i="1"/>
  <c r="K2510" i="1"/>
  <c r="I2512" i="1"/>
  <c r="K2514" i="1"/>
  <c r="I2516" i="1"/>
  <c r="K2518" i="1"/>
  <c r="I2520" i="1"/>
  <c r="K2522" i="1"/>
  <c r="I2524" i="1"/>
  <c r="K2526" i="1"/>
  <c r="I2528" i="1"/>
  <c r="K2530" i="1"/>
  <c r="I2532" i="1"/>
  <c r="K2534" i="1"/>
  <c r="I2536" i="1"/>
  <c r="K2538" i="1"/>
  <c r="I2540" i="1"/>
  <c r="K2542" i="1"/>
  <c r="I2544" i="1"/>
  <c r="K2546" i="1"/>
  <c r="I2548" i="1"/>
  <c r="K2550" i="1"/>
  <c r="I2552" i="1"/>
  <c r="K2554" i="1"/>
  <c r="I2556" i="1"/>
  <c r="K2558" i="1"/>
  <c r="I2560" i="1"/>
  <c r="K2562" i="1"/>
  <c r="I2564" i="1"/>
  <c r="K2566" i="1"/>
  <c r="I2568" i="1"/>
  <c r="K2570" i="1"/>
  <c r="I2572" i="1"/>
  <c r="K2574" i="1"/>
  <c r="I2576" i="1"/>
  <c r="K2578" i="1"/>
  <c r="I2580" i="1"/>
  <c r="K2582" i="1"/>
  <c r="I2584" i="1"/>
  <c r="K2586" i="1"/>
  <c r="I2588" i="1"/>
  <c r="K2590" i="1"/>
  <c r="I2592" i="1"/>
  <c r="K2594" i="1"/>
  <c r="I2596" i="1"/>
  <c r="K2598" i="1"/>
  <c r="I2600" i="1"/>
  <c r="K2602" i="1"/>
  <c r="I2604" i="1"/>
  <c r="K2606" i="1"/>
  <c r="I2608" i="1"/>
  <c r="K2610" i="1"/>
  <c r="I2612" i="1"/>
  <c r="K2614" i="1"/>
  <c r="I2616" i="1"/>
  <c r="K2618" i="1"/>
  <c r="I2620" i="1"/>
  <c r="K2622" i="1"/>
  <c r="I2624" i="1"/>
  <c r="K2626" i="1"/>
  <c r="I2628" i="1"/>
  <c r="K2630" i="1"/>
  <c r="I2632" i="1"/>
  <c r="K2634" i="1"/>
  <c r="I2636" i="1"/>
  <c r="K2638" i="1"/>
  <c r="I2640" i="1"/>
  <c r="K2642" i="1"/>
  <c r="I2644" i="1"/>
  <c r="K2646" i="1"/>
  <c r="I2648" i="1"/>
  <c r="K2650" i="1"/>
  <c r="I2652" i="1"/>
  <c r="K2654" i="1"/>
  <c r="I2656" i="1"/>
  <c r="K2658" i="1"/>
  <c r="I2660" i="1"/>
  <c r="K2662" i="1"/>
  <c r="I2664" i="1"/>
  <c r="K2666" i="1"/>
  <c r="I2668" i="1"/>
  <c r="K2670" i="1"/>
  <c r="I2672" i="1"/>
  <c r="K2674" i="1"/>
  <c r="I2676" i="1"/>
  <c r="K2678" i="1"/>
  <c r="I2680" i="1"/>
  <c r="K2682" i="1"/>
  <c r="I2684" i="1"/>
  <c r="K2686" i="1"/>
  <c r="I2688" i="1"/>
  <c r="K2690" i="1"/>
  <c r="K2694" i="1"/>
  <c r="K2698" i="1"/>
  <c r="K2702" i="1"/>
  <c r="K2706" i="1"/>
  <c r="I2712" i="1"/>
  <c r="H2721" i="1"/>
  <c r="K2721" i="1" s="1"/>
  <c r="I2722" i="1"/>
  <c r="I2728" i="1"/>
  <c r="H2737" i="1"/>
  <c r="K2737" i="1"/>
  <c r="I2738" i="1"/>
  <c r="I2744" i="1"/>
  <c r="H2753" i="1"/>
  <c r="I2754" i="1"/>
  <c r="I2760" i="1"/>
  <c r="H2769" i="1"/>
  <c r="K2769" i="1" s="1"/>
  <c r="I2770" i="1"/>
  <c r="I2776" i="1"/>
  <c r="H2785" i="1"/>
  <c r="K2785" i="1" s="1"/>
  <c r="I2786" i="1"/>
  <c r="I2792" i="1"/>
  <c r="H2801" i="1"/>
  <c r="K2801" i="1"/>
  <c r="I2802" i="1"/>
  <c r="I2808" i="1"/>
  <c r="H2817" i="1"/>
  <c r="I2818" i="1"/>
  <c r="I2824" i="1"/>
  <c r="H2833" i="1"/>
  <c r="K2833" i="1" s="1"/>
  <c r="I2834" i="1"/>
  <c r="I2840" i="1"/>
  <c r="H2849" i="1"/>
  <c r="K2849" i="1" s="1"/>
  <c r="I2850" i="1"/>
  <c r="I2856" i="1"/>
  <c r="H2865" i="1"/>
  <c r="K2865" i="1"/>
  <c r="I2870" i="1"/>
  <c r="F2870" i="1"/>
  <c r="H2881" i="1"/>
  <c r="K2881" i="1"/>
  <c r="I2886" i="1"/>
  <c r="F2886" i="1"/>
  <c r="H3251" i="1"/>
  <c r="K3259" i="1"/>
  <c r="H3259" i="1"/>
  <c r="H3267" i="1"/>
  <c r="H3275" i="1"/>
  <c r="K3275" i="1" s="1"/>
  <c r="H3283" i="1"/>
  <c r="K3291" i="1"/>
  <c r="H3291" i="1"/>
  <c r="H3299" i="1"/>
  <c r="H3312" i="1"/>
  <c r="K3312" i="1" s="1"/>
  <c r="H3328" i="1"/>
  <c r="K3344" i="1"/>
  <c r="H3344" i="1"/>
  <c r="H3360" i="1"/>
  <c r="H3376" i="1"/>
  <c r="K3376" i="1" s="1"/>
  <c r="I1587" i="1"/>
  <c r="I1591" i="1"/>
  <c r="I1595" i="1"/>
  <c r="I1599" i="1"/>
  <c r="I1603" i="1"/>
  <c r="I1607" i="1"/>
  <c r="I1611" i="1"/>
  <c r="I1615" i="1"/>
  <c r="I1619" i="1"/>
  <c r="I1623" i="1"/>
  <c r="I1627" i="1"/>
  <c r="I1631" i="1"/>
  <c r="I1635" i="1"/>
  <c r="I1639" i="1"/>
  <c r="I1643" i="1"/>
  <c r="I1647" i="1"/>
  <c r="I1651" i="1"/>
  <c r="I1655" i="1"/>
  <c r="I1659" i="1"/>
  <c r="I1663" i="1"/>
  <c r="I1667" i="1"/>
  <c r="I1671" i="1"/>
  <c r="I1675" i="1"/>
  <c r="I1679" i="1"/>
  <c r="I1683" i="1"/>
  <c r="I1687" i="1"/>
  <c r="I1691" i="1"/>
  <c r="I1695" i="1"/>
  <c r="I1699" i="1"/>
  <c r="I1703" i="1"/>
  <c r="I1707" i="1"/>
  <c r="I1711" i="1"/>
  <c r="I1715" i="1"/>
  <c r="I1719" i="1"/>
  <c r="I1723" i="1"/>
  <c r="I1727" i="1"/>
  <c r="I1731" i="1"/>
  <c r="I1735" i="1"/>
  <c r="I1739" i="1"/>
  <c r="I1743" i="1"/>
  <c r="I1747" i="1"/>
  <c r="I1751" i="1"/>
  <c r="I1755" i="1"/>
  <c r="I1759" i="1"/>
  <c r="I1763" i="1"/>
  <c r="I1767" i="1"/>
  <c r="I1771" i="1"/>
  <c r="H1771" i="1"/>
  <c r="I1775" i="1"/>
  <c r="H1775" i="1"/>
  <c r="I1779" i="1"/>
  <c r="H1779" i="1"/>
  <c r="I1783" i="1"/>
  <c r="H1783" i="1"/>
  <c r="I1787" i="1"/>
  <c r="H1787" i="1"/>
  <c r="I1791" i="1"/>
  <c r="H1791" i="1"/>
  <c r="I1795" i="1"/>
  <c r="H1795" i="1"/>
  <c r="I1799" i="1"/>
  <c r="H1799" i="1"/>
  <c r="I1803" i="1"/>
  <c r="H1803" i="1"/>
  <c r="I1807" i="1"/>
  <c r="H1807" i="1"/>
  <c r="I1811" i="1"/>
  <c r="H1811" i="1"/>
  <c r="I1815" i="1"/>
  <c r="H1815" i="1"/>
  <c r="I1819" i="1"/>
  <c r="H1819" i="1"/>
  <c r="I1823" i="1"/>
  <c r="H1823" i="1"/>
  <c r="I1827" i="1"/>
  <c r="H1827" i="1"/>
  <c r="I1831" i="1"/>
  <c r="H1831" i="1"/>
  <c r="I1835" i="1"/>
  <c r="H1835" i="1"/>
  <c r="I1839" i="1"/>
  <c r="H1839" i="1"/>
  <c r="I1843" i="1"/>
  <c r="H1843" i="1"/>
  <c r="I1847" i="1"/>
  <c r="H1847" i="1"/>
  <c r="I1851" i="1"/>
  <c r="H1851" i="1"/>
  <c r="I1855" i="1"/>
  <c r="H1855" i="1"/>
  <c r="I1859" i="1"/>
  <c r="H1859" i="1"/>
  <c r="I1863" i="1"/>
  <c r="H1863" i="1"/>
  <c r="I1867" i="1"/>
  <c r="H1867" i="1"/>
  <c r="I1871" i="1"/>
  <c r="H1871" i="1"/>
  <c r="I1875" i="1"/>
  <c r="H1875" i="1"/>
  <c r="I1879" i="1"/>
  <c r="H1879" i="1"/>
  <c r="I1883" i="1"/>
  <c r="H1883" i="1"/>
  <c r="I1887" i="1"/>
  <c r="H1887" i="1"/>
  <c r="I1891" i="1"/>
  <c r="H1891" i="1"/>
  <c r="I1895" i="1"/>
  <c r="H1895" i="1"/>
  <c r="I1899" i="1"/>
  <c r="H1899" i="1"/>
  <c r="I1903" i="1"/>
  <c r="H1903" i="1"/>
  <c r="I1907" i="1"/>
  <c r="H1907" i="1"/>
  <c r="I1911" i="1"/>
  <c r="H1911" i="1"/>
  <c r="I1915" i="1"/>
  <c r="H1915" i="1"/>
  <c r="I1919" i="1"/>
  <c r="H1919" i="1"/>
  <c r="I1923" i="1"/>
  <c r="H1923" i="1"/>
  <c r="I1927" i="1"/>
  <c r="H1927" i="1"/>
  <c r="I1931" i="1"/>
  <c r="H1931" i="1"/>
  <c r="I1935" i="1"/>
  <c r="H1935" i="1"/>
  <c r="I1939" i="1"/>
  <c r="H1939" i="1"/>
  <c r="I1943" i="1"/>
  <c r="H1943" i="1"/>
  <c r="I1947" i="1"/>
  <c r="H1947" i="1"/>
  <c r="I1951" i="1"/>
  <c r="H1951" i="1"/>
  <c r="I1955" i="1"/>
  <c r="H1955" i="1"/>
  <c r="I1959" i="1"/>
  <c r="H1959" i="1"/>
  <c r="I1963" i="1"/>
  <c r="H1963" i="1"/>
  <c r="I1967" i="1"/>
  <c r="H1967" i="1"/>
  <c r="I1971" i="1"/>
  <c r="H1971" i="1"/>
  <c r="I1975" i="1"/>
  <c r="H1975" i="1"/>
  <c r="I1979" i="1"/>
  <c r="H1979" i="1"/>
  <c r="I1983" i="1"/>
  <c r="H1983" i="1"/>
  <c r="I1987" i="1"/>
  <c r="H1987" i="1"/>
  <c r="I1991" i="1"/>
  <c r="H1991" i="1"/>
  <c r="I1995" i="1"/>
  <c r="H1995" i="1"/>
  <c r="I1999" i="1"/>
  <c r="H1999" i="1"/>
  <c r="I2003" i="1"/>
  <c r="H2003" i="1"/>
  <c r="I2007" i="1"/>
  <c r="H2007" i="1"/>
  <c r="I2011" i="1"/>
  <c r="H2011" i="1"/>
  <c r="I2015" i="1"/>
  <c r="H2015" i="1"/>
  <c r="I2019" i="1"/>
  <c r="H2019" i="1"/>
  <c r="I2023" i="1"/>
  <c r="H2023" i="1"/>
  <c r="I2027" i="1"/>
  <c r="H2027" i="1"/>
  <c r="I2031" i="1"/>
  <c r="H2031" i="1"/>
  <c r="I2035" i="1"/>
  <c r="H2035" i="1"/>
  <c r="I2039" i="1"/>
  <c r="H2039" i="1"/>
  <c r="I2043" i="1"/>
  <c r="H2043" i="1"/>
  <c r="I2047" i="1"/>
  <c r="H2047" i="1"/>
  <c r="I2051" i="1"/>
  <c r="H2051" i="1"/>
  <c r="I2055" i="1"/>
  <c r="H2055" i="1"/>
  <c r="I2059" i="1"/>
  <c r="H2059" i="1"/>
  <c r="I2063" i="1"/>
  <c r="H2063" i="1"/>
  <c r="I2067" i="1"/>
  <c r="H2067" i="1"/>
  <c r="I2071" i="1"/>
  <c r="H2071" i="1"/>
  <c r="I2075" i="1"/>
  <c r="H2075" i="1"/>
  <c r="I2079" i="1"/>
  <c r="H2079" i="1"/>
  <c r="I2083" i="1"/>
  <c r="H2083" i="1"/>
  <c r="I2087" i="1"/>
  <c r="H2087" i="1"/>
  <c r="I2091" i="1"/>
  <c r="H2091" i="1"/>
  <c r="I2095" i="1"/>
  <c r="H2095" i="1"/>
  <c r="I2099" i="1"/>
  <c r="H2099" i="1"/>
  <c r="I2103" i="1"/>
  <c r="H2103" i="1"/>
  <c r="I2107" i="1"/>
  <c r="H2107" i="1"/>
  <c r="I2111" i="1"/>
  <c r="H2111" i="1"/>
  <c r="I2115" i="1"/>
  <c r="H2115" i="1"/>
  <c r="I2119" i="1"/>
  <c r="H2119" i="1"/>
  <c r="I2123" i="1"/>
  <c r="H2123" i="1"/>
  <c r="I2127" i="1"/>
  <c r="H2127" i="1"/>
  <c r="I2131" i="1"/>
  <c r="H2131" i="1"/>
  <c r="I2135" i="1"/>
  <c r="H2135" i="1"/>
  <c r="I2139" i="1"/>
  <c r="H2139" i="1"/>
  <c r="I2143" i="1"/>
  <c r="H2143" i="1"/>
  <c r="I2147" i="1"/>
  <c r="H2147" i="1"/>
  <c r="I2151" i="1"/>
  <c r="H2151" i="1"/>
  <c r="I2155" i="1"/>
  <c r="H2155" i="1"/>
  <c r="I2159" i="1"/>
  <c r="H2159" i="1"/>
  <c r="I2163" i="1"/>
  <c r="H2163" i="1"/>
  <c r="I2167" i="1"/>
  <c r="H2167" i="1"/>
  <c r="I2171" i="1"/>
  <c r="H2171" i="1"/>
  <c r="I2175" i="1"/>
  <c r="H2175" i="1"/>
  <c r="I2179" i="1"/>
  <c r="H2179" i="1"/>
  <c r="I2183" i="1"/>
  <c r="H2183" i="1"/>
  <c r="I2187" i="1"/>
  <c r="H2187" i="1"/>
  <c r="I2191" i="1"/>
  <c r="H2191" i="1"/>
  <c r="I2195" i="1"/>
  <c r="H2195" i="1"/>
  <c r="I2199" i="1"/>
  <c r="H2199" i="1"/>
  <c r="I2203" i="1"/>
  <c r="H2203" i="1"/>
  <c r="I2207" i="1"/>
  <c r="H2207" i="1"/>
  <c r="I2211" i="1"/>
  <c r="H2211" i="1"/>
  <c r="I2215" i="1"/>
  <c r="H2215" i="1"/>
  <c r="I2219" i="1"/>
  <c r="H2219" i="1"/>
  <c r="I2223" i="1"/>
  <c r="H2223" i="1"/>
  <c r="I2227" i="1"/>
  <c r="H2227" i="1"/>
  <c r="I2231" i="1"/>
  <c r="H2231" i="1"/>
  <c r="I2235" i="1"/>
  <c r="H2235" i="1"/>
  <c r="K2235" i="1" s="1"/>
  <c r="I2239" i="1"/>
  <c r="H2239" i="1"/>
  <c r="I2243" i="1"/>
  <c r="H2243" i="1"/>
  <c r="I2247" i="1"/>
  <c r="H2247" i="1"/>
  <c r="I2251" i="1"/>
  <c r="H2251" i="1"/>
  <c r="K2251" i="1" s="1"/>
  <c r="I2255" i="1"/>
  <c r="H2255" i="1"/>
  <c r="I2259" i="1"/>
  <c r="H2259" i="1"/>
  <c r="I2263" i="1"/>
  <c r="H2263" i="1"/>
  <c r="I2267" i="1"/>
  <c r="H2267" i="1"/>
  <c r="K2267" i="1" s="1"/>
  <c r="I2271" i="1"/>
  <c r="H2271" i="1"/>
  <c r="I2275" i="1"/>
  <c r="H2275" i="1"/>
  <c r="I2279" i="1"/>
  <c r="H2279" i="1"/>
  <c r="I2283" i="1"/>
  <c r="H2283" i="1"/>
  <c r="K2283" i="1" s="1"/>
  <c r="I2287" i="1"/>
  <c r="H2287" i="1"/>
  <c r="I2291" i="1"/>
  <c r="H2291" i="1"/>
  <c r="I2295" i="1"/>
  <c r="H2295" i="1"/>
  <c r="I2299" i="1"/>
  <c r="H2299" i="1"/>
  <c r="K2299" i="1" s="1"/>
  <c r="I2303" i="1"/>
  <c r="H2303" i="1"/>
  <c r="I2307" i="1"/>
  <c r="H2307" i="1"/>
  <c r="I2311" i="1"/>
  <c r="H2311" i="1"/>
  <c r="I2315" i="1"/>
  <c r="H2315" i="1"/>
  <c r="K2315" i="1" s="1"/>
  <c r="I2319" i="1"/>
  <c r="H2319" i="1"/>
  <c r="I2323" i="1"/>
  <c r="H2323" i="1"/>
  <c r="I2327" i="1"/>
  <c r="H2327" i="1"/>
  <c r="I2331" i="1"/>
  <c r="H2331" i="1"/>
  <c r="K2331" i="1" s="1"/>
  <c r="I2335" i="1"/>
  <c r="H2335" i="1"/>
  <c r="I2339" i="1"/>
  <c r="H2339" i="1"/>
  <c r="I2343" i="1"/>
  <c r="H2343" i="1"/>
  <c r="I2347" i="1"/>
  <c r="H2347" i="1"/>
  <c r="K2347" i="1" s="1"/>
  <c r="I2351" i="1"/>
  <c r="H2351" i="1"/>
  <c r="I2355" i="1"/>
  <c r="H2355" i="1"/>
  <c r="I2359" i="1"/>
  <c r="H2359" i="1"/>
  <c r="I2363" i="1"/>
  <c r="H2363" i="1"/>
  <c r="K2363" i="1" s="1"/>
  <c r="I2367" i="1"/>
  <c r="H2367" i="1"/>
  <c r="I2371" i="1"/>
  <c r="H2371" i="1"/>
  <c r="I2375" i="1"/>
  <c r="H2375" i="1"/>
  <c r="I2379" i="1"/>
  <c r="H2379" i="1"/>
  <c r="K2379" i="1" s="1"/>
  <c r="I2383" i="1"/>
  <c r="H2383" i="1"/>
  <c r="I2387" i="1"/>
  <c r="H2387" i="1"/>
  <c r="I2391" i="1"/>
  <c r="H2391" i="1"/>
  <c r="I2395" i="1"/>
  <c r="H2395" i="1"/>
  <c r="K2395" i="1" s="1"/>
  <c r="I2399" i="1"/>
  <c r="H2399" i="1"/>
  <c r="I2403" i="1"/>
  <c r="H2403" i="1"/>
  <c r="I2407" i="1"/>
  <c r="H2407" i="1"/>
  <c r="I2411" i="1"/>
  <c r="H2411" i="1"/>
  <c r="K2411" i="1" s="1"/>
  <c r="I2415" i="1"/>
  <c r="H2415" i="1"/>
  <c r="I2419" i="1"/>
  <c r="H2419" i="1"/>
  <c r="I2423" i="1"/>
  <c r="H2423" i="1"/>
  <c r="I2427" i="1"/>
  <c r="H2427" i="1"/>
  <c r="K2427" i="1" s="1"/>
  <c r="I2431" i="1"/>
  <c r="H2431" i="1"/>
  <c r="I2435" i="1"/>
  <c r="H2435" i="1"/>
  <c r="I2439" i="1"/>
  <c r="H2439" i="1"/>
  <c r="I2443" i="1"/>
  <c r="H2443" i="1"/>
  <c r="K2443" i="1" s="1"/>
  <c r="I2447" i="1"/>
  <c r="H2447" i="1"/>
  <c r="I2451" i="1"/>
  <c r="H2451" i="1"/>
  <c r="I2455" i="1"/>
  <c r="H2455" i="1"/>
  <c r="I2459" i="1"/>
  <c r="H2459" i="1"/>
  <c r="K2459" i="1" s="1"/>
  <c r="I2463" i="1"/>
  <c r="H2463" i="1"/>
  <c r="I2467" i="1"/>
  <c r="H2467" i="1"/>
  <c r="I2471" i="1"/>
  <c r="H2471" i="1"/>
  <c r="I2475" i="1"/>
  <c r="H2475" i="1"/>
  <c r="K2475" i="1" s="1"/>
  <c r="I2479" i="1"/>
  <c r="H2479" i="1"/>
  <c r="I2483" i="1"/>
  <c r="H2483" i="1"/>
  <c r="I2487" i="1"/>
  <c r="H2487" i="1"/>
  <c r="I2491" i="1"/>
  <c r="H2491" i="1"/>
  <c r="K2491" i="1" s="1"/>
  <c r="I2495" i="1"/>
  <c r="H2495" i="1"/>
  <c r="I2499" i="1"/>
  <c r="H2499" i="1"/>
  <c r="I2503" i="1"/>
  <c r="H2503" i="1"/>
  <c r="I2507" i="1"/>
  <c r="H2507" i="1"/>
  <c r="K2507" i="1" s="1"/>
  <c r="I2511" i="1"/>
  <c r="H2511" i="1"/>
  <c r="I2515" i="1"/>
  <c r="H2515" i="1"/>
  <c r="I2519" i="1"/>
  <c r="H2519" i="1"/>
  <c r="I2523" i="1"/>
  <c r="H2523" i="1"/>
  <c r="K2523" i="1" s="1"/>
  <c r="I2527" i="1"/>
  <c r="H2527" i="1"/>
  <c r="I2531" i="1"/>
  <c r="H2531" i="1"/>
  <c r="I2535" i="1"/>
  <c r="H2535" i="1"/>
  <c r="I2539" i="1"/>
  <c r="H2539" i="1"/>
  <c r="K2539" i="1" s="1"/>
  <c r="I2543" i="1"/>
  <c r="H2543" i="1"/>
  <c r="I2547" i="1"/>
  <c r="H2547" i="1"/>
  <c r="I2551" i="1"/>
  <c r="H2551" i="1"/>
  <c r="I2555" i="1"/>
  <c r="H2555" i="1"/>
  <c r="K2555" i="1" s="1"/>
  <c r="I2559" i="1"/>
  <c r="H2559" i="1"/>
  <c r="I2563" i="1"/>
  <c r="H2563" i="1"/>
  <c r="I2567" i="1"/>
  <c r="H2567" i="1"/>
  <c r="I2571" i="1"/>
  <c r="H2571" i="1"/>
  <c r="K2571" i="1" s="1"/>
  <c r="I2575" i="1"/>
  <c r="H2575" i="1"/>
  <c r="I2579" i="1"/>
  <c r="H2579" i="1"/>
  <c r="I2583" i="1"/>
  <c r="H2583" i="1"/>
  <c r="I2587" i="1"/>
  <c r="H2587" i="1"/>
  <c r="K2587" i="1" s="1"/>
  <c r="I2591" i="1"/>
  <c r="H2591" i="1"/>
  <c r="I2595" i="1"/>
  <c r="H2595" i="1"/>
  <c r="I2599" i="1"/>
  <c r="H2599" i="1"/>
  <c r="I2603" i="1"/>
  <c r="H2603" i="1"/>
  <c r="K2603" i="1" s="1"/>
  <c r="I2607" i="1"/>
  <c r="H2607" i="1"/>
  <c r="I2611" i="1"/>
  <c r="H2611" i="1"/>
  <c r="I2615" i="1"/>
  <c r="H2615" i="1"/>
  <c r="I2619" i="1"/>
  <c r="H2619" i="1"/>
  <c r="K2619" i="1" s="1"/>
  <c r="I2623" i="1"/>
  <c r="H2623" i="1"/>
  <c r="I2627" i="1"/>
  <c r="H2627" i="1"/>
  <c r="I2631" i="1"/>
  <c r="H2631" i="1"/>
  <c r="I2635" i="1"/>
  <c r="H2635" i="1"/>
  <c r="K2635" i="1" s="1"/>
  <c r="I2639" i="1"/>
  <c r="H2639" i="1"/>
  <c r="I2643" i="1"/>
  <c r="H2643" i="1"/>
  <c r="I2647" i="1"/>
  <c r="H2647" i="1"/>
  <c r="I2651" i="1"/>
  <c r="H2651" i="1"/>
  <c r="K2651" i="1" s="1"/>
  <c r="I2655" i="1"/>
  <c r="H2655" i="1"/>
  <c r="I2659" i="1"/>
  <c r="H2659" i="1"/>
  <c r="I2663" i="1"/>
  <c r="H2663" i="1"/>
  <c r="I2667" i="1"/>
  <c r="H2667" i="1"/>
  <c r="K2667" i="1" s="1"/>
  <c r="I2671" i="1"/>
  <c r="H2671" i="1"/>
  <c r="I2675" i="1"/>
  <c r="H2675" i="1"/>
  <c r="I2679" i="1"/>
  <c r="H2679" i="1"/>
  <c r="I2683" i="1"/>
  <c r="H2683" i="1"/>
  <c r="K2683" i="1" s="1"/>
  <c r="I2687" i="1"/>
  <c r="H2687" i="1"/>
  <c r="I2693" i="1"/>
  <c r="F2693" i="1"/>
  <c r="I2697" i="1"/>
  <c r="F2697" i="1"/>
  <c r="I2701" i="1"/>
  <c r="F2701" i="1"/>
  <c r="I2705" i="1"/>
  <c r="F2705" i="1"/>
  <c r="H2709" i="1"/>
  <c r="K2709" i="1"/>
  <c r="I2710" i="1"/>
  <c r="H2710" i="1"/>
  <c r="I2716" i="1"/>
  <c r="H2716" i="1"/>
  <c r="H2725" i="1"/>
  <c r="K2725" i="1" s="1"/>
  <c r="I2726" i="1"/>
  <c r="H2726" i="1"/>
  <c r="K2726" i="1" s="1"/>
  <c r="I2732" i="1"/>
  <c r="H2732" i="1"/>
  <c r="K2732" i="1" s="1"/>
  <c r="H2741" i="1"/>
  <c r="K2741" i="1"/>
  <c r="I2742" i="1"/>
  <c r="H2742" i="1"/>
  <c r="I2748" i="1"/>
  <c r="H2748" i="1"/>
  <c r="K2748" i="1" s="1"/>
  <c r="H2757" i="1"/>
  <c r="K2757" i="1" s="1"/>
  <c r="I2758" i="1"/>
  <c r="H2758" i="1"/>
  <c r="K2758" i="1" s="1"/>
  <c r="I2764" i="1"/>
  <c r="H2764" i="1"/>
  <c r="H2773" i="1"/>
  <c r="K2773" i="1" s="1"/>
  <c r="I2774" i="1"/>
  <c r="H2774" i="1"/>
  <c r="I2780" i="1"/>
  <c r="H2780" i="1"/>
  <c r="H2789" i="1"/>
  <c r="K2789" i="1"/>
  <c r="I2790" i="1"/>
  <c r="H2790" i="1"/>
  <c r="K2790" i="1" s="1"/>
  <c r="I2796" i="1"/>
  <c r="H2796" i="1"/>
  <c r="K2796" i="1" s="1"/>
  <c r="H2805" i="1"/>
  <c r="K2805" i="1" s="1"/>
  <c r="I2806" i="1"/>
  <c r="H2806" i="1"/>
  <c r="I2812" i="1"/>
  <c r="H2812" i="1"/>
  <c r="K2812" i="1" s="1"/>
  <c r="H2821" i="1"/>
  <c r="K2821" i="1" s="1"/>
  <c r="I2822" i="1"/>
  <c r="H2822" i="1"/>
  <c r="K2822" i="1" s="1"/>
  <c r="I2828" i="1"/>
  <c r="H2828" i="1"/>
  <c r="H2837" i="1"/>
  <c r="K2837" i="1"/>
  <c r="I2838" i="1"/>
  <c r="H2838" i="1"/>
  <c r="I2844" i="1"/>
  <c r="H2844" i="1"/>
  <c r="H2853" i="1"/>
  <c r="K2853" i="1"/>
  <c r="I2854" i="1"/>
  <c r="H2854" i="1"/>
  <c r="K2854" i="1" s="1"/>
  <c r="I2860" i="1"/>
  <c r="H2860" i="1"/>
  <c r="K2860" i="1" s="1"/>
  <c r="H2869" i="1"/>
  <c r="K2869" i="1" s="1"/>
  <c r="K2872" i="1"/>
  <c r="I2874" i="1"/>
  <c r="F2874" i="1"/>
  <c r="H2885" i="1"/>
  <c r="K2885" i="1" s="1"/>
  <c r="K2888" i="1"/>
  <c r="I2890" i="1"/>
  <c r="F2890" i="1"/>
  <c r="H2897" i="1"/>
  <c r="K2897" i="1"/>
  <c r="H2905" i="1"/>
  <c r="K2905" i="1" s="1"/>
  <c r="H2913" i="1"/>
  <c r="K2913" i="1"/>
  <c r="H2921" i="1"/>
  <c r="K2921" i="1" s="1"/>
  <c r="H2929" i="1"/>
  <c r="K2929" i="1"/>
  <c r="H2937" i="1"/>
  <c r="K2937" i="1" s="1"/>
  <c r="H2945" i="1"/>
  <c r="K2945" i="1"/>
  <c r="H2953" i="1"/>
  <c r="K2953" i="1" s="1"/>
  <c r="H2961" i="1"/>
  <c r="K2961" i="1"/>
  <c r="H2969" i="1"/>
  <c r="K2969" i="1" s="1"/>
  <c r="H2977" i="1"/>
  <c r="K2977" i="1"/>
  <c r="H2985" i="1"/>
  <c r="K2985" i="1" s="1"/>
  <c r="H2993" i="1"/>
  <c r="K2993" i="1"/>
  <c r="H3001" i="1"/>
  <c r="K3001" i="1" s="1"/>
  <c r="H3009" i="1"/>
  <c r="K3009" i="1"/>
  <c r="H3017" i="1"/>
  <c r="K3017" i="1" s="1"/>
  <c r="H3025" i="1"/>
  <c r="K3025" i="1"/>
  <c r="H3033" i="1"/>
  <c r="K3033" i="1" s="1"/>
  <c r="H3041" i="1"/>
  <c r="H3049" i="1"/>
  <c r="H3057" i="1"/>
  <c r="H3065" i="1"/>
  <c r="H3073" i="1"/>
  <c r="H3081" i="1"/>
  <c r="H3089" i="1"/>
  <c r="H3097" i="1"/>
  <c r="H3105" i="1"/>
  <c r="H3113" i="1"/>
  <c r="H3121" i="1"/>
  <c r="H3129" i="1"/>
  <c r="H3137" i="1"/>
  <c r="H3145" i="1"/>
  <c r="H3153" i="1"/>
  <c r="H3161" i="1"/>
  <c r="H3169" i="1"/>
  <c r="H3177" i="1"/>
  <c r="H3185" i="1"/>
  <c r="H3193" i="1"/>
  <c r="H3201" i="1"/>
  <c r="H3209" i="1"/>
  <c r="K3249" i="1"/>
  <c r="H3249" i="1"/>
  <c r="H3257" i="1"/>
  <c r="H3265" i="1"/>
  <c r="K3265" i="1" s="1"/>
  <c r="H3273" i="1"/>
  <c r="H3281" i="1"/>
  <c r="K3281" i="1" s="1"/>
  <c r="H3289" i="1"/>
  <c r="K3297" i="1"/>
  <c r="H3297" i="1"/>
  <c r="H3305" i="1"/>
  <c r="H3316" i="1"/>
  <c r="K3332" i="1"/>
  <c r="H3332" i="1"/>
  <c r="H3348" i="1"/>
  <c r="K3364" i="1"/>
  <c r="H3364" i="1"/>
  <c r="H3380" i="1"/>
  <c r="I1602" i="1"/>
  <c r="F1604" i="1"/>
  <c r="I1606" i="1"/>
  <c r="F1608" i="1"/>
  <c r="I1610" i="1"/>
  <c r="F1612" i="1"/>
  <c r="I1614" i="1"/>
  <c r="F1616" i="1"/>
  <c r="I1618" i="1"/>
  <c r="F1620" i="1"/>
  <c r="I1622" i="1"/>
  <c r="F1624" i="1"/>
  <c r="I1626" i="1"/>
  <c r="F1628" i="1"/>
  <c r="I1630" i="1"/>
  <c r="F1632" i="1"/>
  <c r="I1634" i="1"/>
  <c r="F1636" i="1"/>
  <c r="I1638" i="1"/>
  <c r="I1642" i="1"/>
  <c r="I1646" i="1"/>
  <c r="I1650" i="1"/>
  <c r="I1654" i="1"/>
  <c r="I1658" i="1"/>
  <c r="I1662" i="1"/>
  <c r="I1666" i="1"/>
  <c r="I1670" i="1"/>
  <c r="I1674" i="1"/>
  <c r="I1678" i="1"/>
  <c r="I1682" i="1"/>
  <c r="I1686" i="1"/>
  <c r="I1690" i="1"/>
  <c r="I1694" i="1"/>
  <c r="I1698" i="1"/>
  <c r="I1702" i="1"/>
  <c r="I1706" i="1"/>
  <c r="I1710" i="1"/>
  <c r="I1714" i="1"/>
  <c r="I1718" i="1"/>
  <c r="I1722" i="1"/>
  <c r="I1726" i="1"/>
  <c r="I1730" i="1"/>
  <c r="I1734" i="1"/>
  <c r="I1738" i="1"/>
  <c r="I1742" i="1"/>
  <c r="I1746" i="1"/>
  <c r="I1750" i="1"/>
  <c r="I1754" i="1"/>
  <c r="I1758" i="1"/>
  <c r="I1762" i="1"/>
  <c r="I1766" i="1"/>
  <c r="I1770" i="1"/>
  <c r="I1774" i="1"/>
  <c r="I1778" i="1"/>
  <c r="I1782" i="1"/>
  <c r="I1786" i="1"/>
  <c r="I1790" i="1"/>
  <c r="I1794" i="1"/>
  <c r="I1798" i="1"/>
  <c r="I1802" i="1"/>
  <c r="I1806" i="1"/>
  <c r="I1810" i="1"/>
  <c r="I1814" i="1"/>
  <c r="I1818" i="1"/>
  <c r="I1822" i="1"/>
  <c r="I1826" i="1"/>
  <c r="I1830" i="1"/>
  <c r="I1834" i="1"/>
  <c r="I1838" i="1"/>
  <c r="I1842" i="1"/>
  <c r="I1846" i="1"/>
  <c r="I1850" i="1"/>
  <c r="I1854" i="1"/>
  <c r="I1858" i="1"/>
  <c r="I1862" i="1"/>
  <c r="I1866" i="1"/>
  <c r="I1870" i="1"/>
  <c r="I1874" i="1"/>
  <c r="I1878" i="1"/>
  <c r="I1882" i="1"/>
  <c r="I1886" i="1"/>
  <c r="I1890" i="1"/>
  <c r="I1894" i="1"/>
  <c r="I1898" i="1"/>
  <c r="I1902" i="1"/>
  <c r="I1906" i="1"/>
  <c r="I1910" i="1"/>
  <c r="I1914" i="1"/>
  <c r="I1918" i="1"/>
  <c r="I1922" i="1"/>
  <c r="I1926" i="1"/>
  <c r="I1930" i="1"/>
  <c r="I1934" i="1"/>
  <c r="I1938" i="1"/>
  <c r="I1942" i="1"/>
  <c r="I1946" i="1"/>
  <c r="I1950" i="1"/>
  <c r="I1954" i="1"/>
  <c r="I1958" i="1"/>
  <c r="I1962" i="1"/>
  <c r="I1966" i="1"/>
  <c r="I1970" i="1"/>
  <c r="I1974" i="1"/>
  <c r="I1978" i="1"/>
  <c r="I1982" i="1"/>
  <c r="I1986" i="1"/>
  <c r="I1990" i="1"/>
  <c r="I1994" i="1"/>
  <c r="I1998" i="1"/>
  <c r="I2002" i="1"/>
  <c r="I2006" i="1"/>
  <c r="I2010" i="1"/>
  <c r="I2014" i="1"/>
  <c r="I2018" i="1"/>
  <c r="I2022" i="1"/>
  <c r="I2026" i="1"/>
  <c r="I2030" i="1"/>
  <c r="I2034" i="1"/>
  <c r="I2038" i="1"/>
  <c r="I2042" i="1"/>
  <c r="I2046" i="1"/>
  <c r="I2050" i="1"/>
  <c r="I2054" i="1"/>
  <c r="I2058" i="1"/>
  <c r="I2062" i="1"/>
  <c r="I2066" i="1"/>
  <c r="I2070" i="1"/>
  <c r="I2074" i="1"/>
  <c r="I2078" i="1"/>
  <c r="I2082" i="1"/>
  <c r="I2086" i="1"/>
  <c r="I2090" i="1"/>
  <c r="I2094" i="1"/>
  <c r="I2098" i="1"/>
  <c r="I2102" i="1"/>
  <c r="I2106" i="1"/>
  <c r="I4621" i="1"/>
  <c r="I4613" i="1"/>
  <c r="I4605" i="1"/>
  <c r="I4597" i="1"/>
  <c r="I4649" i="1"/>
  <c r="I4645" i="1"/>
  <c r="I4641" i="1"/>
  <c r="I4637" i="1"/>
  <c r="I4633" i="1"/>
  <c r="I4629" i="1"/>
  <c r="I4625" i="1"/>
  <c r="I4619" i="1"/>
  <c r="I4618" i="1"/>
  <c r="I4617" i="1"/>
  <c r="I4611" i="1"/>
  <c r="I4610" i="1"/>
  <c r="I4609" i="1"/>
  <c r="I4603" i="1"/>
  <c r="I4602" i="1"/>
  <c r="I4601" i="1"/>
  <c r="I4595" i="1"/>
  <c r="I4594" i="1"/>
  <c r="I2110" i="1"/>
  <c r="I2114" i="1"/>
  <c r="I2118" i="1"/>
  <c r="I2122" i="1"/>
  <c r="I2126" i="1"/>
  <c r="I2130" i="1"/>
  <c r="I2134" i="1"/>
  <c r="I2138" i="1"/>
  <c r="I2142" i="1"/>
  <c r="I2146" i="1"/>
  <c r="I2150" i="1"/>
  <c r="I2154" i="1"/>
  <c r="I2158" i="1"/>
  <c r="I2162" i="1"/>
  <c r="I2166" i="1"/>
  <c r="I2170" i="1"/>
  <c r="I2174" i="1"/>
  <c r="I2178" i="1"/>
  <c r="I2182" i="1"/>
  <c r="I2186" i="1"/>
  <c r="I2190" i="1"/>
  <c r="I2194" i="1"/>
  <c r="I2198" i="1"/>
  <c r="I2202" i="1"/>
  <c r="I2206" i="1"/>
  <c r="I2210" i="1"/>
  <c r="I2214" i="1"/>
  <c r="I2218" i="1"/>
  <c r="I2222" i="1"/>
  <c r="I2226" i="1"/>
  <c r="I2230" i="1"/>
  <c r="I2234" i="1"/>
  <c r="F2236" i="1"/>
  <c r="I2238" i="1"/>
  <c r="F2240" i="1"/>
  <c r="I2242" i="1"/>
  <c r="F2244" i="1"/>
  <c r="I2246" i="1"/>
  <c r="F2248" i="1"/>
  <c r="I2250" i="1"/>
  <c r="F2252" i="1"/>
  <c r="I2254" i="1"/>
  <c r="F2256" i="1"/>
  <c r="I2258" i="1"/>
  <c r="F2260" i="1"/>
  <c r="I2262" i="1"/>
  <c r="F2264" i="1"/>
  <c r="I2266" i="1"/>
  <c r="F2268" i="1"/>
  <c r="I2270" i="1"/>
  <c r="F2272" i="1"/>
  <c r="I2274" i="1"/>
  <c r="F2276" i="1"/>
  <c r="I2278" i="1"/>
  <c r="F2280" i="1"/>
  <c r="I2282" i="1"/>
  <c r="F2284" i="1"/>
  <c r="I2286" i="1"/>
  <c r="F2288" i="1"/>
  <c r="I2290" i="1"/>
  <c r="F2292" i="1"/>
  <c r="I2294" i="1"/>
  <c r="F2296" i="1"/>
  <c r="I2298" i="1"/>
  <c r="F2300" i="1"/>
  <c r="I2302" i="1"/>
  <c r="F2304" i="1"/>
  <c r="I2306" i="1"/>
  <c r="F2308" i="1"/>
  <c r="I2310" i="1"/>
  <c r="F2312" i="1"/>
  <c r="I2314" i="1"/>
  <c r="F2316" i="1"/>
  <c r="I2318" i="1"/>
  <c r="F2320" i="1"/>
  <c r="I2322" i="1"/>
  <c r="F2324" i="1"/>
  <c r="I2326" i="1"/>
  <c r="F2328" i="1"/>
  <c r="I2330" i="1"/>
  <c r="F2332" i="1"/>
  <c r="I2334" i="1"/>
  <c r="F2336" i="1"/>
  <c r="I2338" i="1"/>
  <c r="F2340" i="1"/>
  <c r="I2342" i="1"/>
  <c r="F2344" i="1"/>
  <c r="I2346" i="1"/>
  <c r="F2348" i="1"/>
  <c r="I2350" i="1"/>
  <c r="F2352" i="1"/>
  <c r="I2354" i="1"/>
  <c r="F2356" i="1"/>
  <c r="I2358" i="1"/>
  <c r="F2360" i="1"/>
  <c r="I2362" i="1"/>
  <c r="F2364" i="1"/>
  <c r="I2366" i="1"/>
  <c r="F2368" i="1"/>
  <c r="I2370" i="1"/>
  <c r="F2372" i="1"/>
  <c r="I2374" i="1"/>
  <c r="F2376" i="1"/>
  <c r="I2378" i="1"/>
  <c r="F2380" i="1"/>
  <c r="I2382" i="1"/>
  <c r="F2384" i="1"/>
  <c r="I2386" i="1"/>
  <c r="F2388" i="1"/>
  <c r="I2390" i="1"/>
  <c r="F2392" i="1"/>
  <c r="I2394" i="1"/>
  <c r="F2396" i="1"/>
  <c r="I2398" i="1"/>
  <c r="F2400" i="1"/>
  <c r="I2402" i="1"/>
  <c r="F2404" i="1"/>
  <c r="I2406" i="1"/>
  <c r="F2408" i="1"/>
  <c r="I2410" i="1"/>
  <c r="F2412" i="1"/>
  <c r="I2414" i="1"/>
  <c r="F2416" i="1"/>
  <c r="I2418" i="1"/>
  <c r="F2420" i="1"/>
  <c r="I2422" i="1"/>
  <c r="F2424" i="1"/>
  <c r="I2426" i="1"/>
  <c r="F2428" i="1"/>
  <c r="I2430" i="1"/>
  <c r="F2432" i="1"/>
  <c r="I2434" i="1"/>
  <c r="F2436" i="1"/>
  <c r="I2438" i="1"/>
  <c r="F2440" i="1"/>
  <c r="I2442" i="1"/>
  <c r="F2444" i="1"/>
  <c r="I2446" i="1"/>
  <c r="F2448" i="1"/>
  <c r="I2450" i="1"/>
  <c r="F2452" i="1"/>
  <c r="I2454" i="1"/>
  <c r="F2456" i="1"/>
  <c r="I2458" i="1"/>
  <c r="F2460" i="1"/>
  <c r="I2462" i="1"/>
  <c r="F2464" i="1"/>
  <c r="I2466" i="1"/>
  <c r="F2468" i="1"/>
  <c r="I2470" i="1"/>
  <c r="F2472" i="1"/>
  <c r="I2474" i="1"/>
  <c r="F2476" i="1"/>
  <c r="I2478" i="1"/>
  <c r="F2480" i="1"/>
  <c r="I2482" i="1"/>
  <c r="F2484" i="1"/>
  <c r="I2486" i="1"/>
  <c r="F2488" i="1"/>
  <c r="I2490" i="1"/>
  <c r="F2492" i="1"/>
  <c r="I2494" i="1"/>
  <c r="F2496" i="1"/>
  <c r="I2498" i="1"/>
  <c r="F2500" i="1"/>
  <c r="I2502" i="1"/>
  <c r="F2504" i="1"/>
  <c r="I2506" i="1"/>
  <c r="F2508" i="1"/>
  <c r="I2510" i="1"/>
  <c r="F2512" i="1"/>
  <c r="I2514" i="1"/>
  <c r="F2516" i="1"/>
  <c r="I2518" i="1"/>
  <c r="F2520" i="1"/>
  <c r="I2522" i="1"/>
  <c r="F2524" i="1"/>
  <c r="I2526" i="1"/>
  <c r="F2528" i="1"/>
  <c r="I2530" i="1"/>
  <c r="F2532" i="1"/>
  <c r="I2534" i="1"/>
  <c r="F2536" i="1"/>
  <c r="I2538" i="1"/>
  <c r="F2540" i="1"/>
  <c r="I2542" i="1"/>
  <c r="F2544" i="1"/>
  <c r="I2546" i="1"/>
  <c r="F2548" i="1"/>
  <c r="I2550" i="1"/>
  <c r="F2552" i="1"/>
  <c r="I2554" i="1"/>
  <c r="F2556" i="1"/>
  <c r="I2558" i="1"/>
  <c r="F2560" i="1"/>
  <c r="I2562" i="1"/>
  <c r="F2564" i="1"/>
  <c r="I2566" i="1"/>
  <c r="F2568" i="1"/>
  <c r="I2570" i="1"/>
  <c r="F2572" i="1"/>
  <c r="I2574" i="1"/>
  <c r="F2576" i="1"/>
  <c r="I2578" i="1"/>
  <c r="F2580" i="1"/>
  <c r="I2582" i="1"/>
  <c r="F2584" i="1"/>
  <c r="I2586" i="1"/>
  <c r="F2588" i="1"/>
  <c r="I2590" i="1"/>
  <c r="F2592" i="1"/>
  <c r="I2594" i="1"/>
  <c r="F2596" i="1"/>
  <c r="I2598" i="1"/>
  <c r="F2600" i="1"/>
  <c r="I2602" i="1"/>
  <c r="F2604" i="1"/>
  <c r="I2606" i="1"/>
  <c r="F2608" i="1"/>
  <c r="I2610" i="1"/>
  <c r="F2612" i="1"/>
  <c r="I2614" i="1"/>
  <c r="F2616" i="1"/>
  <c r="I2618" i="1"/>
  <c r="F2620" i="1"/>
  <c r="I2622" i="1"/>
  <c r="F2624" i="1"/>
  <c r="I2626" i="1"/>
  <c r="F2628" i="1"/>
  <c r="I2630" i="1"/>
  <c r="F2632" i="1"/>
  <c r="I2634" i="1"/>
  <c r="F2636" i="1"/>
  <c r="I2638" i="1"/>
  <c r="F2640" i="1"/>
  <c r="I2642" i="1"/>
  <c r="F2644" i="1"/>
  <c r="I2646" i="1"/>
  <c r="F2648" i="1"/>
  <c r="I2650" i="1"/>
  <c r="F2652" i="1"/>
  <c r="I2654" i="1"/>
  <c r="F2656" i="1"/>
  <c r="I2658" i="1"/>
  <c r="F2660" i="1"/>
  <c r="I2662" i="1"/>
  <c r="F2664" i="1"/>
  <c r="I2666" i="1"/>
  <c r="F2668" i="1"/>
  <c r="I2670" i="1"/>
  <c r="F2672" i="1"/>
  <c r="I2674" i="1"/>
  <c r="F2676" i="1"/>
  <c r="I2678" i="1"/>
  <c r="F2680" i="1"/>
  <c r="I2682" i="1"/>
  <c r="F2684" i="1"/>
  <c r="I2686" i="1"/>
  <c r="F2688" i="1"/>
  <c r="I2690" i="1"/>
  <c r="K2691" i="1"/>
  <c r="I2694" i="1"/>
  <c r="K2695" i="1"/>
  <c r="I2698" i="1"/>
  <c r="K2699" i="1"/>
  <c r="I2702" i="1"/>
  <c r="K2703" i="1"/>
  <c r="I2706" i="1"/>
  <c r="K2707" i="1"/>
  <c r="F2712" i="1"/>
  <c r="H2713" i="1"/>
  <c r="K2713" i="1"/>
  <c r="I2714" i="1"/>
  <c r="I2720" i="1"/>
  <c r="F2722" i="1"/>
  <c r="F2728" i="1"/>
  <c r="H2729" i="1"/>
  <c r="K2729" i="1" s="1"/>
  <c r="I2730" i="1"/>
  <c r="I2736" i="1"/>
  <c r="F2738" i="1"/>
  <c r="F2744" i="1"/>
  <c r="H2745" i="1"/>
  <c r="K2745" i="1" s="1"/>
  <c r="I2746" i="1"/>
  <c r="I2752" i="1"/>
  <c r="F2754" i="1"/>
  <c r="F2760" i="1"/>
  <c r="H2761" i="1"/>
  <c r="K2761" i="1" s="1"/>
  <c r="I2762" i="1"/>
  <c r="I2768" i="1"/>
  <c r="F2770" i="1"/>
  <c r="F2776" i="1"/>
  <c r="H2777" i="1"/>
  <c r="K2777" i="1" s="1"/>
  <c r="I2778" i="1"/>
  <c r="I2784" i="1"/>
  <c r="F2786" i="1"/>
  <c r="F2792" i="1"/>
  <c r="H2793" i="1"/>
  <c r="K2793" i="1" s="1"/>
  <c r="I2794" i="1"/>
  <c r="I2800" i="1"/>
  <c r="F2802" i="1"/>
  <c r="F2808" i="1"/>
  <c r="H2809" i="1"/>
  <c r="K2809" i="1" s="1"/>
  <c r="I4811" i="1"/>
  <c r="I4803" i="1"/>
  <c r="I4797" i="1"/>
  <c r="I4793" i="1"/>
  <c r="I4789" i="1"/>
  <c r="I4785" i="1"/>
  <c r="I4781" i="1"/>
  <c r="I4777" i="1"/>
  <c r="I4773" i="1"/>
  <c r="I4769" i="1"/>
  <c r="I4765" i="1"/>
  <c r="I4761" i="1"/>
  <c r="I4757" i="1"/>
  <c r="I4817" i="1"/>
  <c r="I4809" i="1"/>
  <c r="I2810" i="1"/>
  <c r="I2816" i="1"/>
  <c r="F2818" i="1"/>
  <c r="F2824" i="1"/>
  <c r="H2825" i="1"/>
  <c r="K2825" i="1"/>
  <c r="I2826" i="1"/>
  <c r="I2832" i="1"/>
  <c r="F2834" i="1"/>
  <c r="F2840" i="1"/>
  <c r="H2841" i="1"/>
  <c r="K2841" i="1" s="1"/>
  <c r="I2842" i="1"/>
  <c r="I2848" i="1"/>
  <c r="F2850" i="1"/>
  <c r="F2856" i="1"/>
  <c r="H2857" i="1"/>
  <c r="K2857" i="1" s="1"/>
  <c r="I2858" i="1"/>
  <c r="I2864" i="1"/>
  <c r="H2873" i="1"/>
  <c r="K2873" i="1" s="1"/>
  <c r="K2876" i="1"/>
  <c r="I2878" i="1"/>
  <c r="F2878" i="1"/>
  <c r="H2889" i="1"/>
  <c r="K2889" i="1"/>
  <c r="K2892" i="1"/>
  <c r="I2894" i="1"/>
  <c r="H3247" i="1"/>
  <c r="K3247" i="1" s="1"/>
  <c r="K3255" i="1"/>
  <c r="H3255" i="1"/>
  <c r="K3263" i="1"/>
  <c r="H3263" i="1"/>
  <c r="K3271" i="1"/>
  <c r="H3271" i="1"/>
  <c r="H3279" i="1"/>
  <c r="K3279" i="1" s="1"/>
  <c r="H3287" i="1"/>
  <c r="K3287" i="1" s="1"/>
  <c r="H3295" i="1"/>
  <c r="K3295" i="1" s="1"/>
  <c r="H3303" i="1"/>
  <c r="K3303" i="1" s="1"/>
  <c r="H3320" i="1"/>
  <c r="K3320" i="1" s="1"/>
  <c r="K3336" i="1"/>
  <c r="H3336" i="1"/>
  <c r="K3352" i="1"/>
  <c r="H3352" i="1"/>
  <c r="K3368" i="1"/>
  <c r="H3368" i="1"/>
  <c r="H3384" i="1"/>
  <c r="K3384" i="1" s="1"/>
  <c r="I1769" i="1"/>
  <c r="I1773" i="1"/>
  <c r="I1777" i="1"/>
  <c r="I1781" i="1"/>
  <c r="I1785" i="1"/>
  <c r="I1789" i="1"/>
  <c r="I1793" i="1"/>
  <c r="I1797" i="1"/>
  <c r="I1801" i="1"/>
  <c r="I1805" i="1"/>
  <c r="I1809" i="1"/>
  <c r="I1813" i="1"/>
  <c r="I1817" i="1"/>
  <c r="I1821" i="1"/>
  <c r="I1825" i="1"/>
  <c r="I1829" i="1"/>
  <c r="I1833" i="1"/>
  <c r="I1837" i="1"/>
  <c r="I1841" i="1"/>
  <c r="I1845" i="1"/>
  <c r="I1849" i="1"/>
  <c r="I1853" i="1"/>
  <c r="I1857" i="1"/>
  <c r="I1861" i="1"/>
  <c r="I1865" i="1"/>
  <c r="I1869" i="1"/>
  <c r="I1873" i="1"/>
  <c r="I1877" i="1"/>
  <c r="I1881" i="1"/>
  <c r="I1885" i="1"/>
  <c r="I1889" i="1"/>
  <c r="I1893" i="1"/>
  <c r="I1897" i="1"/>
  <c r="I1901" i="1"/>
  <c r="I1905" i="1"/>
  <c r="I1909" i="1"/>
  <c r="I1913" i="1"/>
  <c r="I1917" i="1"/>
  <c r="I1921" i="1"/>
  <c r="I1925" i="1"/>
  <c r="I1929" i="1"/>
  <c r="I1933" i="1"/>
  <c r="I1937" i="1"/>
  <c r="I1941" i="1"/>
  <c r="I1945" i="1"/>
  <c r="I1949" i="1"/>
  <c r="I1953" i="1"/>
  <c r="I1957" i="1"/>
  <c r="I1961" i="1"/>
  <c r="I1965" i="1"/>
  <c r="I1969" i="1"/>
  <c r="I1973" i="1"/>
  <c r="I1977" i="1"/>
  <c r="I1981" i="1"/>
  <c r="I1985" i="1"/>
  <c r="I1989" i="1"/>
  <c r="I1993" i="1"/>
  <c r="I1997" i="1"/>
  <c r="I2001" i="1"/>
  <c r="I2005" i="1"/>
  <c r="I2009" i="1"/>
  <c r="I2013" i="1"/>
  <c r="I2017" i="1"/>
  <c r="I2021" i="1"/>
  <c r="I2025" i="1"/>
  <c r="I2029" i="1"/>
  <c r="I2033" i="1"/>
  <c r="I2037" i="1"/>
  <c r="I2041" i="1"/>
  <c r="I2045" i="1"/>
  <c r="I2049" i="1"/>
  <c r="I2053" i="1"/>
  <c r="I2057" i="1"/>
  <c r="I2061" i="1"/>
  <c r="I2065" i="1"/>
  <c r="I2069" i="1"/>
  <c r="I2073" i="1"/>
  <c r="I2077" i="1"/>
  <c r="I2081" i="1"/>
  <c r="I2085" i="1"/>
  <c r="I2089" i="1"/>
  <c r="I2093" i="1"/>
  <c r="I2097" i="1"/>
  <c r="I2101" i="1"/>
  <c r="I2105" i="1"/>
  <c r="I2109" i="1"/>
  <c r="I2113" i="1"/>
  <c r="I2117" i="1"/>
  <c r="I2121" i="1"/>
  <c r="I2125" i="1"/>
  <c r="I2129" i="1"/>
  <c r="I2133" i="1"/>
  <c r="I2137" i="1"/>
  <c r="I2141" i="1"/>
  <c r="I2145" i="1"/>
  <c r="I2149" i="1"/>
  <c r="I2153" i="1"/>
  <c r="I2157" i="1"/>
  <c r="I2161" i="1"/>
  <c r="I2165" i="1"/>
  <c r="I2169" i="1"/>
  <c r="I2173" i="1"/>
  <c r="I2177" i="1"/>
  <c r="I2181" i="1"/>
  <c r="I2185" i="1"/>
  <c r="I2189" i="1"/>
  <c r="I2193" i="1"/>
  <c r="I2197" i="1"/>
  <c r="I2201" i="1"/>
  <c r="I2205" i="1"/>
  <c r="I2209" i="1"/>
  <c r="I2213" i="1"/>
  <c r="I2217" i="1"/>
  <c r="I2221" i="1"/>
  <c r="I2225" i="1"/>
  <c r="I2229" i="1"/>
  <c r="I2233" i="1"/>
  <c r="I2237" i="1"/>
  <c r="I2241" i="1"/>
  <c r="I2245" i="1"/>
  <c r="I2249" i="1"/>
  <c r="I2253" i="1"/>
  <c r="I2257" i="1"/>
  <c r="I2261" i="1"/>
  <c r="I2265" i="1"/>
  <c r="I2269" i="1"/>
  <c r="I2273" i="1"/>
  <c r="I2277" i="1"/>
  <c r="I2281" i="1"/>
  <c r="I2285" i="1"/>
  <c r="I2289" i="1"/>
  <c r="I2293" i="1"/>
  <c r="I2297" i="1"/>
  <c r="I2301" i="1"/>
  <c r="I2305" i="1"/>
  <c r="I2309" i="1"/>
  <c r="I2313" i="1"/>
  <c r="I2317" i="1"/>
  <c r="I2321" i="1"/>
  <c r="I2325" i="1"/>
  <c r="I2329" i="1"/>
  <c r="I2333" i="1"/>
  <c r="I2337" i="1"/>
  <c r="I2341" i="1"/>
  <c r="I2345" i="1"/>
  <c r="I2349" i="1"/>
  <c r="I2353" i="1"/>
  <c r="I2357" i="1"/>
  <c r="I2361" i="1"/>
  <c r="I2365" i="1"/>
  <c r="I2369" i="1"/>
  <c r="I2373" i="1"/>
  <c r="I2377" i="1"/>
  <c r="I2381" i="1"/>
  <c r="I2385" i="1"/>
  <c r="I2389" i="1"/>
  <c r="I2393" i="1"/>
  <c r="I2397" i="1"/>
  <c r="I2401" i="1"/>
  <c r="I2405" i="1"/>
  <c r="I2409" i="1"/>
  <c r="I2413" i="1"/>
  <c r="I2417" i="1"/>
  <c r="I2421" i="1"/>
  <c r="I2425" i="1"/>
  <c r="I2429" i="1"/>
  <c r="I2433" i="1"/>
  <c r="I2437" i="1"/>
  <c r="I2441" i="1"/>
  <c r="I2445" i="1"/>
  <c r="I2449" i="1"/>
  <c r="I2453" i="1"/>
  <c r="I2457" i="1"/>
  <c r="I2461" i="1"/>
  <c r="I2465" i="1"/>
  <c r="I2469" i="1"/>
  <c r="I4753" i="1"/>
  <c r="I4749" i="1"/>
  <c r="I4745" i="1"/>
  <c r="I4741" i="1"/>
  <c r="I4737" i="1"/>
  <c r="I4733" i="1"/>
  <c r="I4729" i="1"/>
  <c r="I4725" i="1"/>
  <c r="I4721" i="1"/>
  <c r="I4717" i="1"/>
  <c r="I4713" i="1"/>
  <c r="I4709" i="1"/>
  <c r="I4705" i="1"/>
  <c r="I4701" i="1"/>
  <c r="I4697" i="1"/>
  <c r="I4693" i="1"/>
  <c r="I4689" i="1"/>
  <c r="I4685" i="1"/>
  <c r="I4681" i="1"/>
  <c r="I4677" i="1"/>
  <c r="I4673" i="1"/>
  <c r="I4669" i="1"/>
  <c r="I4665" i="1"/>
  <c r="I4661" i="1"/>
  <c r="I4657" i="1"/>
  <c r="I4653" i="1"/>
  <c r="I2473" i="1"/>
  <c r="I2477" i="1"/>
  <c r="I2481" i="1"/>
  <c r="I2485" i="1"/>
  <c r="I2489" i="1"/>
  <c r="I2493" i="1"/>
  <c r="I2497" i="1"/>
  <c r="I2501" i="1"/>
  <c r="I2505" i="1"/>
  <c r="I2509" i="1"/>
  <c r="I2513" i="1"/>
  <c r="I2517" i="1"/>
  <c r="I2521" i="1"/>
  <c r="I2525" i="1"/>
  <c r="I2529" i="1"/>
  <c r="I2533" i="1"/>
  <c r="I2537" i="1"/>
  <c r="I2541" i="1"/>
  <c r="I2545" i="1"/>
  <c r="I2549" i="1"/>
  <c r="I2553" i="1"/>
  <c r="I2557" i="1"/>
  <c r="I2561" i="1"/>
  <c r="I2565" i="1"/>
  <c r="I2569" i="1"/>
  <c r="I2573" i="1"/>
  <c r="I2577" i="1"/>
  <c r="I2581" i="1"/>
  <c r="I2585" i="1"/>
  <c r="I2589" i="1"/>
  <c r="I2593" i="1"/>
  <c r="I2597" i="1"/>
  <c r="I2601" i="1"/>
  <c r="I2605" i="1"/>
  <c r="I2609" i="1"/>
  <c r="I2613" i="1"/>
  <c r="I2617" i="1"/>
  <c r="I2621" i="1"/>
  <c r="I2625" i="1"/>
  <c r="I2629" i="1"/>
  <c r="I2633" i="1"/>
  <c r="I2637" i="1"/>
  <c r="I2641" i="1"/>
  <c r="I2645" i="1"/>
  <c r="I2649" i="1"/>
  <c r="I2653" i="1"/>
  <c r="I2657" i="1"/>
  <c r="I2661" i="1"/>
  <c r="I2665" i="1"/>
  <c r="I2669" i="1"/>
  <c r="I2673" i="1"/>
  <c r="I2677" i="1"/>
  <c r="I2681" i="1"/>
  <c r="I2685" i="1"/>
  <c r="I2689" i="1"/>
  <c r="I2692" i="1"/>
  <c r="I2696" i="1"/>
  <c r="I2700" i="1"/>
  <c r="I2704" i="1"/>
  <c r="I2708" i="1"/>
  <c r="H2717" i="1"/>
  <c r="K2717" i="1" s="1"/>
  <c r="I2718" i="1"/>
  <c r="I2724" i="1"/>
  <c r="H2733" i="1"/>
  <c r="K2733" i="1" s="1"/>
  <c r="I2734" i="1"/>
  <c r="I2740" i="1"/>
  <c r="H2749" i="1"/>
  <c r="K2749" i="1" s="1"/>
  <c r="I2750" i="1"/>
  <c r="I2756" i="1"/>
  <c r="H2765" i="1"/>
  <c r="K2765" i="1" s="1"/>
  <c r="I2766" i="1"/>
  <c r="I2772" i="1"/>
  <c r="H2781" i="1"/>
  <c r="K2781" i="1" s="1"/>
  <c r="I2782" i="1"/>
  <c r="I2788" i="1"/>
  <c r="H2797" i="1"/>
  <c r="K2797" i="1" s="1"/>
  <c r="I2798" i="1"/>
  <c r="I2804" i="1"/>
  <c r="H2813" i="1"/>
  <c r="K2813" i="1" s="1"/>
  <c r="I2814" i="1"/>
  <c r="I2820" i="1"/>
  <c r="H2829" i="1"/>
  <c r="K2829" i="1"/>
  <c r="I2830" i="1"/>
  <c r="I2836" i="1"/>
  <c r="H2845" i="1"/>
  <c r="K2845" i="1" s="1"/>
  <c r="I2846" i="1"/>
  <c r="I2852" i="1"/>
  <c r="H2861" i="1"/>
  <c r="K2861" i="1" s="1"/>
  <c r="I2862" i="1"/>
  <c r="I2866" i="1"/>
  <c r="F2866" i="1"/>
  <c r="H2877" i="1"/>
  <c r="K2877" i="1" s="1"/>
  <c r="I2882" i="1"/>
  <c r="F2882" i="1"/>
  <c r="H2893" i="1"/>
  <c r="K2893" i="1" s="1"/>
  <c r="H2901" i="1"/>
  <c r="K2901" i="1"/>
  <c r="H2909" i="1"/>
  <c r="K2909" i="1" s="1"/>
  <c r="H2917" i="1"/>
  <c r="K2917" i="1"/>
  <c r="H2925" i="1"/>
  <c r="K2925" i="1" s="1"/>
  <c r="H2933" i="1"/>
  <c r="K2933" i="1"/>
  <c r="H2941" i="1"/>
  <c r="K2941" i="1" s="1"/>
  <c r="H2949" i="1"/>
  <c r="K2949" i="1"/>
  <c r="H2957" i="1"/>
  <c r="K2957" i="1" s="1"/>
  <c r="H2965" i="1"/>
  <c r="K2965" i="1"/>
  <c r="H2973" i="1"/>
  <c r="K2973" i="1" s="1"/>
  <c r="H2981" i="1"/>
  <c r="K2981" i="1"/>
  <c r="H2989" i="1"/>
  <c r="K2989" i="1" s="1"/>
  <c r="H2997" i="1"/>
  <c r="K2997" i="1"/>
  <c r="H3005" i="1"/>
  <c r="K3005" i="1" s="1"/>
  <c r="H3013" i="1"/>
  <c r="K3013" i="1"/>
  <c r="H3021" i="1"/>
  <c r="K3021" i="1" s="1"/>
  <c r="H3029" i="1"/>
  <c r="K3029" i="1"/>
  <c r="H3037" i="1"/>
  <c r="K3037" i="1" s="1"/>
  <c r="H3045" i="1"/>
  <c r="K3045" i="1"/>
  <c r="H3053" i="1"/>
  <c r="K3053" i="1" s="1"/>
  <c r="H3061" i="1"/>
  <c r="K3061" i="1"/>
  <c r="H3069" i="1"/>
  <c r="K3069" i="1" s="1"/>
  <c r="H3077" i="1"/>
  <c r="K3077" i="1"/>
  <c r="H3085" i="1"/>
  <c r="K3085" i="1" s="1"/>
  <c r="H3093" i="1"/>
  <c r="K3093" i="1"/>
  <c r="H3101" i="1"/>
  <c r="K3101" i="1" s="1"/>
  <c r="H3109" i="1"/>
  <c r="K3109" i="1"/>
  <c r="H3117" i="1"/>
  <c r="K3117" i="1" s="1"/>
  <c r="H3125" i="1"/>
  <c r="K3125" i="1"/>
  <c r="H3133" i="1"/>
  <c r="K3133" i="1" s="1"/>
  <c r="H3141" i="1"/>
  <c r="K3141" i="1"/>
  <c r="H3149" i="1"/>
  <c r="K3149" i="1" s="1"/>
  <c r="H3157" i="1"/>
  <c r="K3157" i="1"/>
  <c r="H3165" i="1"/>
  <c r="H3173" i="1"/>
  <c r="H3181" i="1"/>
  <c r="H3189" i="1"/>
  <c r="H3197" i="1"/>
  <c r="H3205" i="1"/>
  <c r="H3253" i="1"/>
  <c r="K3253" i="1" s="1"/>
  <c r="K3261" i="1"/>
  <c r="H3261" i="1"/>
  <c r="H3269" i="1"/>
  <c r="K3269" i="1" s="1"/>
  <c r="H3277" i="1"/>
  <c r="K3285" i="1"/>
  <c r="H3285" i="1"/>
  <c r="K3293" i="1"/>
  <c r="H3293" i="1"/>
  <c r="K3301" i="1"/>
  <c r="H3301" i="1"/>
  <c r="H3308" i="1"/>
  <c r="K3324" i="1"/>
  <c r="H3324" i="1"/>
  <c r="H3340" i="1"/>
  <c r="K3340" i="1" s="1"/>
  <c r="K3356" i="1"/>
  <c r="H3356" i="1"/>
  <c r="H3372" i="1"/>
  <c r="K3388" i="1"/>
  <c r="H3388" i="1"/>
  <c r="I2691" i="1"/>
  <c r="I2695" i="1"/>
  <c r="I2699" i="1"/>
  <c r="I2703" i="1"/>
  <c r="I2707" i="1"/>
  <c r="I2711" i="1"/>
  <c r="H2711" i="1"/>
  <c r="I2715" i="1"/>
  <c r="H2715" i="1"/>
  <c r="I2719" i="1"/>
  <c r="H2719" i="1"/>
  <c r="K2719" i="1" s="1"/>
  <c r="I2723" i="1"/>
  <c r="H2723" i="1"/>
  <c r="I2727" i="1"/>
  <c r="H2727" i="1"/>
  <c r="K2727" i="1" s="1"/>
  <c r="I2731" i="1"/>
  <c r="H2731" i="1"/>
  <c r="I2735" i="1"/>
  <c r="H2735" i="1"/>
  <c r="I2739" i="1"/>
  <c r="H2739" i="1"/>
  <c r="I2743" i="1"/>
  <c r="H2743" i="1"/>
  <c r="K2743" i="1" s="1"/>
  <c r="I2747" i="1"/>
  <c r="H2747" i="1"/>
  <c r="I2751" i="1"/>
  <c r="H2751" i="1"/>
  <c r="I2755" i="1"/>
  <c r="H2755" i="1"/>
  <c r="I2759" i="1"/>
  <c r="H2759" i="1"/>
  <c r="I2763" i="1"/>
  <c r="H2763" i="1"/>
  <c r="I2767" i="1"/>
  <c r="H2767" i="1"/>
  <c r="K2767" i="1" s="1"/>
  <c r="I2771" i="1"/>
  <c r="H2771" i="1"/>
  <c r="I2775" i="1"/>
  <c r="H2775" i="1"/>
  <c r="I2779" i="1"/>
  <c r="H2779" i="1"/>
  <c r="I2783" i="1"/>
  <c r="H2783" i="1"/>
  <c r="K2783" i="1" s="1"/>
  <c r="I2787" i="1"/>
  <c r="H2787" i="1"/>
  <c r="I2791" i="1"/>
  <c r="H2791" i="1"/>
  <c r="K2791" i="1" s="1"/>
  <c r="I2795" i="1"/>
  <c r="H2795" i="1"/>
  <c r="I2799" i="1"/>
  <c r="H2799" i="1"/>
  <c r="I2803" i="1"/>
  <c r="H2803" i="1"/>
  <c r="I2807" i="1"/>
  <c r="H2807" i="1"/>
  <c r="K2807" i="1" s="1"/>
  <c r="I2811" i="1"/>
  <c r="H2811" i="1"/>
  <c r="I2815" i="1"/>
  <c r="H2815" i="1"/>
  <c r="I2819" i="1"/>
  <c r="H2819" i="1"/>
  <c r="I2823" i="1"/>
  <c r="H2823" i="1"/>
  <c r="I2827" i="1"/>
  <c r="H2827" i="1"/>
  <c r="I2831" i="1"/>
  <c r="H2831" i="1"/>
  <c r="K2831" i="1" s="1"/>
  <c r="I2835" i="1"/>
  <c r="H2835" i="1"/>
  <c r="I2839" i="1"/>
  <c r="H2839" i="1"/>
  <c r="I2843" i="1"/>
  <c r="H2843" i="1"/>
  <c r="I2847" i="1"/>
  <c r="H2847" i="1"/>
  <c r="K2847" i="1" s="1"/>
  <c r="I2851" i="1"/>
  <c r="H2851" i="1"/>
  <c r="I2855" i="1"/>
  <c r="H2855" i="1"/>
  <c r="K2855" i="1" s="1"/>
  <c r="I2859" i="1"/>
  <c r="H2859" i="1"/>
  <c r="I2863" i="1"/>
  <c r="H2863" i="1"/>
  <c r="I2867" i="1"/>
  <c r="H2867" i="1"/>
  <c r="I2871" i="1"/>
  <c r="H2871" i="1"/>
  <c r="K2871" i="1" s="1"/>
  <c r="I2875" i="1"/>
  <c r="H2875" i="1"/>
  <c r="I2879" i="1"/>
  <c r="H2879" i="1"/>
  <c r="K2879" i="1" s="1"/>
  <c r="I2883" i="1"/>
  <c r="H2883" i="1"/>
  <c r="I2887" i="1"/>
  <c r="H2887" i="1"/>
  <c r="K2887" i="1" s="1"/>
  <c r="I2891" i="1"/>
  <c r="H2891" i="1"/>
  <c r="I2895" i="1"/>
  <c r="H2895" i="1"/>
  <c r="I2899" i="1"/>
  <c r="H2899" i="1"/>
  <c r="I2903" i="1"/>
  <c r="H2903" i="1"/>
  <c r="I2907" i="1"/>
  <c r="H2907" i="1"/>
  <c r="I2911" i="1"/>
  <c r="H2911" i="1"/>
  <c r="I2915" i="1"/>
  <c r="H2915" i="1"/>
  <c r="I2919" i="1"/>
  <c r="H2919" i="1"/>
  <c r="I2923" i="1"/>
  <c r="H2923" i="1"/>
  <c r="I2927" i="1"/>
  <c r="H2927" i="1"/>
  <c r="I2931" i="1"/>
  <c r="H2931" i="1"/>
  <c r="I2935" i="1"/>
  <c r="H2935" i="1"/>
  <c r="I2939" i="1"/>
  <c r="H2939" i="1"/>
  <c r="I2943" i="1"/>
  <c r="H2943" i="1"/>
  <c r="I2947" i="1"/>
  <c r="H2947" i="1"/>
  <c r="I2951" i="1"/>
  <c r="H2951" i="1"/>
  <c r="I2955" i="1"/>
  <c r="H2955" i="1"/>
  <c r="I2959" i="1"/>
  <c r="H2959" i="1"/>
  <c r="I2963" i="1"/>
  <c r="H2963" i="1"/>
  <c r="I2967" i="1"/>
  <c r="H2967" i="1"/>
  <c r="I2971" i="1"/>
  <c r="H2971" i="1"/>
  <c r="I2975" i="1"/>
  <c r="H2975" i="1"/>
  <c r="I2979" i="1"/>
  <c r="H2979" i="1"/>
  <c r="I2983" i="1"/>
  <c r="H2983" i="1"/>
  <c r="I2987" i="1"/>
  <c r="H2987" i="1"/>
  <c r="I2991" i="1"/>
  <c r="H2991" i="1"/>
  <c r="I2995" i="1"/>
  <c r="H2995" i="1"/>
  <c r="I2999" i="1"/>
  <c r="H2999" i="1"/>
  <c r="I3003" i="1"/>
  <c r="H3003" i="1"/>
  <c r="I3007" i="1"/>
  <c r="H3007" i="1"/>
  <c r="I3011" i="1"/>
  <c r="H3011" i="1"/>
  <c r="I3015" i="1"/>
  <c r="H3015" i="1"/>
  <c r="I3019" i="1"/>
  <c r="H3019" i="1"/>
  <c r="I3023" i="1"/>
  <c r="H3023" i="1"/>
  <c r="I3027" i="1"/>
  <c r="H3027" i="1"/>
  <c r="I3031" i="1"/>
  <c r="H3031" i="1"/>
  <c r="I3035" i="1"/>
  <c r="H3035" i="1"/>
  <c r="I3039" i="1"/>
  <c r="H3039" i="1"/>
  <c r="I3043" i="1"/>
  <c r="H3043" i="1"/>
  <c r="I3047" i="1"/>
  <c r="H3047" i="1"/>
  <c r="I3051" i="1"/>
  <c r="H3051" i="1"/>
  <c r="I3055" i="1"/>
  <c r="H3055" i="1"/>
  <c r="I3059" i="1"/>
  <c r="H3059" i="1"/>
  <c r="I3063" i="1"/>
  <c r="H3063" i="1"/>
  <c r="I3067" i="1"/>
  <c r="H3067" i="1"/>
  <c r="I3071" i="1"/>
  <c r="H3071" i="1"/>
  <c r="I3075" i="1"/>
  <c r="H3075" i="1"/>
  <c r="I3079" i="1"/>
  <c r="H3079" i="1"/>
  <c r="I3083" i="1"/>
  <c r="H3083" i="1"/>
  <c r="I3087" i="1"/>
  <c r="H3087" i="1"/>
  <c r="I3091" i="1"/>
  <c r="H3091" i="1"/>
  <c r="I3095" i="1"/>
  <c r="H3095" i="1"/>
  <c r="I3099" i="1"/>
  <c r="H3099" i="1"/>
  <c r="I3103" i="1"/>
  <c r="H3103" i="1"/>
  <c r="I3107" i="1"/>
  <c r="H3107" i="1"/>
  <c r="I3111" i="1"/>
  <c r="H3111" i="1"/>
  <c r="I3115" i="1"/>
  <c r="H3115" i="1"/>
  <c r="I3119" i="1"/>
  <c r="H3119" i="1"/>
  <c r="I3123" i="1"/>
  <c r="H3123" i="1"/>
  <c r="I3127" i="1"/>
  <c r="H3127" i="1"/>
  <c r="I3131" i="1"/>
  <c r="H3131" i="1"/>
  <c r="I3135" i="1"/>
  <c r="H3135" i="1"/>
  <c r="I3139" i="1"/>
  <c r="H3139" i="1"/>
  <c r="I3143" i="1"/>
  <c r="H3143" i="1"/>
  <c r="I3147" i="1"/>
  <c r="H3147" i="1"/>
  <c r="I3151" i="1"/>
  <c r="H3151" i="1"/>
  <c r="I3155" i="1"/>
  <c r="H3155" i="1"/>
  <c r="I3159" i="1"/>
  <c r="H3159" i="1"/>
  <c r="I3163" i="1"/>
  <c r="H3163" i="1"/>
  <c r="I3167" i="1"/>
  <c r="H3167" i="1"/>
  <c r="I3171" i="1"/>
  <c r="H3171" i="1"/>
  <c r="I3175" i="1"/>
  <c r="H3175" i="1"/>
  <c r="I3179" i="1"/>
  <c r="H3179" i="1"/>
  <c r="I3183" i="1"/>
  <c r="H3183" i="1"/>
  <c r="I3187" i="1"/>
  <c r="H3187" i="1"/>
  <c r="I3191" i="1"/>
  <c r="H3191" i="1"/>
  <c r="I3195" i="1"/>
  <c r="H3195" i="1"/>
  <c r="I3199" i="1"/>
  <c r="H3199" i="1"/>
  <c r="I3203" i="1"/>
  <c r="H3203" i="1"/>
  <c r="I3207" i="1"/>
  <c r="H3207" i="1"/>
  <c r="I3309" i="1"/>
  <c r="I3313" i="1"/>
  <c r="I3317" i="1"/>
  <c r="I3321" i="1"/>
  <c r="I3325" i="1"/>
  <c r="I3329" i="1"/>
  <c r="I3333" i="1"/>
  <c r="I3337" i="1"/>
  <c r="I3341" i="1"/>
  <c r="I3345" i="1"/>
  <c r="I3349" i="1"/>
  <c r="I3353" i="1"/>
  <c r="I3357" i="1"/>
  <c r="I3361" i="1"/>
  <c r="I3365" i="1"/>
  <c r="I3369" i="1"/>
  <c r="I3373" i="1"/>
  <c r="I3377" i="1"/>
  <c r="I3381" i="1"/>
  <c r="I3385" i="1"/>
  <c r="I3389" i="1"/>
  <c r="F3444" i="1"/>
  <c r="I3444" i="1"/>
  <c r="F3460" i="1"/>
  <c r="I3460" i="1"/>
  <c r="F3476" i="1"/>
  <c r="I3476" i="1"/>
  <c r="F3492" i="1"/>
  <c r="I3492" i="1"/>
  <c r="F3508" i="1"/>
  <c r="I3508" i="1"/>
  <c r="F3524" i="1"/>
  <c r="I3524" i="1"/>
  <c r="F3540" i="1"/>
  <c r="I3540" i="1"/>
  <c r="F3556" i="1"/>
  <c r="I3556" i="1"/>
  <c r="F3572" i="1"/>
  <c r="I3572" i="1"/>
  <c r="F3588" i="1"/>
  <c r="I3588" i="1"/>
  <c r="F3604" i="1"/>
  <c r="I3604" i="1"/>
  <c r="K2896" i="1"/>
  <c r="I2898" i="1"/>
  <c r="K2900" i="1"/>
  <c r="I2902" i="1"/>
  <c r="K2904" i="1"/>
  <c r="I2906" i="1"/>
  <c r="K2908" i="1"/>
  <c r="I2910" i="1"/>
  <c r="K2912" i="1"/>
  <c r="I2914" i="1"/>
  <c r="K2916" i="1"/>
  <c r="I2918" i="1"/>
  <c r="K2920" i="1"/>
  <c r="I2922" i="1"/>
  <c r="K2924" i="1"/>
  <c r="I2926" i="1"/>
  <c r="K2928" i="1"/>
  <c r="I2930" i="1"/>
  <c r="K2932" i="1"/>
  <c r="I2934" i="1"/>
  <c r="K2936" i="1"/>
  <c r="I2938" i="1"/>
  <c r="K2940" i="1"/>
  <c r="I2942" i="1"/>
  <c r="K2944" i="1"/>
  <c r="I2946" i="1"/>
  <c r="K2948" i="1"/>
  <c r="I2950" i="1"/>
  <c r="K2952" i="1"/>
  <c r="I2954" i="1"/>
  <c r="K2956" i="1"/>
  <c r="I2958" i="1"/>
  <c r="K2960" i="1"/>
  <c r="I2962" i="1"/>
  <c r="K2964" i="1"/>
  <c r="I2966" i="1"/>
  <c r="K2968" i="1"/>
  <c r="I2970" i="1"/>
  <c r="K2972" i="1"/>
  <c r="I2974" i="1"/>
  <c r="K2976" i="1"/>
  <c r="I2978" i="1"/>
  <c r="K2980" i="1"/>
  <c r="I2982" i="1"/>
  <c r="K2984" i="1"/>
  <c r="I2986" i="1"/>
  <c r="K2988" i="1"/>
  <c r="I2990" i="1"/>
  <c r="K2992" i="1"/>
  <c r="I2994" i="1"/>
  <c r="K2996" i="1"/>
  <c r="I2998" i="1"/>
  <c r="K3000" i="1"/>
  <c r="I3002" i="1"/>
  <c r="K3004" i="1"/>
  <c r="I3006" i="1"/>
  <c r="K3008" i="1"/>
  <c r="I3010" i="1"/>
  <c r="K3012" i="1"/>
  <c r="I3014" i="1"/>
  <c r="K3016" i="1"/>
  <c r="I3018" i="1"/>
  <c r="K3020" i="1"/>
  <c r="I3022" i="1"/>
  <c r="K3024" i="1"/>
  <c r="I3026" i="1"/>
  <c r="K3028" i="1"/>
  <c r="I3030" i="1"/>
  <c r="K3032" i="1"/>
  <c r="I3034" i="1"/>
  <c r="K3036" i="1"/>
  <c r="I3038" i="1"/>
  <c r="K3040" i="1"/>
  <c r="I3042" i="1"/>
  <c r="K3044" i="1"/>
  <c r="I3046" i="1"/>
  <c r="K3048" i="1"/>
  <c r="I3050" i="1"/>
  <c r="K3052" i="1"/>
  <c r="I3054" i="1"/>
  <c r="K3056" i="1"/>
  <c r="I3058" i="1"/>
  <c r="K3060" i="1"/>
  <c r="I3062" i="1"/>
  <c r="K3064" i="1"/>
  <c r="I3066" i="1"/>
  <c r="K3068" i="1"/>
  <c r="I3070" i="1"/>
  <c r="K3072" i="1"/>
  <c r="I3074" i="1"/>
  <c r="K3076" i="1"/>
  <c r="I3078" i="1"/>
  <c r="K3080" i="1"/>
  <c r="I3082" i="1"/>
  <c r="K3084" i="1"/>
  <c r="I3086" i="1"/>
  <c r="K3088" i="1"/>
  <c r="I3090" i="1"/>
  <c r="K3092" i="1"/>
  <c r="I3094" i="1"/>
  <c r="K3096" i="1"/>
  <c r="I3098" i="1"/>
  <c r="K3100" i="1"/>
  <c r="I3102" i="1"/>
  <c r="K3104" i="1"/>
  <c r="I3106" i="1"/>
  <c r="K3108" i="1"/>
  <c r="I3110" i="1"/>
  <c r="K3112" i="1"/>
  <c r="I3114" i="1"/>
  <c r="K3116" i="1"/>
  <c r="I3118" i="1"/>
  <c r="K3120" i="1"/>
  <c r="I3122" i="1"/>
  <c r="K3124" i="1"/>
  <c r="I3126" i="1"/>
  <c r="K3128" i="1"/>
  <c r="I3130" i="1"/>
  <c r="K3132" i="1"/>
  <c r="I3134" i="1"/>
  <c r="K3136" i="1"/>
  <c r="I3138" i="1"/>
  <c r="K3140" i="1"/>
  <c r="I3142" i="1"/>
  <c r="K3144" i="1"/>
  <c r="I3146" i="1"/>
  <c r="K3148" i="1"/>
  <c r="I3150" i="1"/>
  <c r="K3152" i="1"/>
  <c r="I3154" i="1"/>
  <c r="K3156" i="1"/>
  <c r="I3158" i="1"/>
  <c r="K3160" i="1"/>
  <c r="I3162" i="1"/>
  <c r="K3164" i="1"/>
  <c r="I3166" i="1"/>
  <c r="K3168" i="1"/>
  <c r="I3170" i="1"/>
  <c r="K3172" i="1"/>
  <c r="I3174" i="1"/>
  <c r="K3176" i="1"/>
  <c r="I3178" i="1"/>
  <c r="K3180" i="1"/>
  <c r="I3182" i="1"/>
  <c r="K3184" i="1"/>
  <c r="I3186" i="1"/>
  <c r="K3188" i="1"/>
  <c r="I3190" i="1"/>
  <c r="K3192" i="1"/>
  <c r="I3194" i="1"/>
  <c r="K3196" i="1"/>
  <c r="I3198" i="1"/>
  <c r="K3200" i="1"/>
  <c r="I3202" i="1"/>
  <c r="K3204" i="1"/>
  <c r="I3206" i="1"/>
  <c r="K3208" i="1"/>
  <c r="I3210" i="1"/>
  <c r="I3212" i="1"/>
  <c r="I3214" i="1"/>
  <c r="I3216" i="1"/>
  <c r="I3218" i="1"/>
  <c r="I3220" i="1"/>
  <c r="I3222" i="1"/>
  <c r="I3224" i="1"/>
  <c r="I3226" i="1"/>
  <c r="I3228" i="1"/>
  <c r="I3230" i="1"/>
  <c r="I3232" i="1"/>
  <c r="I3234" i="1"/>
  <c r="I3236" i="1"/>
  <c r="I3238" i="1"/>
  <c r="I3240" i="1"/>
  <c r="I3242" i="1"/>
  <c r="I3244" i="1"/>
  <c r="I3246" i="1"/>
  <c r="I3248" i="1"/>
  <c r="I3250" i="1"/>
  <c r="I3252" i="1"/>
  <c r="I3254" i="1"/>
  <c r="I3256" i="1"/>
  <c r="I3258" i="1"/>
  <c r="I3260" i="1"/>
  <c r="I3262" i="1"/>
  <c r="I3264" i="1"/>
  <c r="I3266" i="1"/>
  <c r="I3268" i="1"/>
  <c r="I3270" i="1"/>
  <c r="I3272" i="1"/>
  <c r="I3274" i="1"/>
  <c r="I3276" i="1"/>
  <c r="I3278" i="1"/>
  <c r="I3280" i="1"/>
  <c r="I3282" i="1"/>
  <c r="I3284" i="1"/>
  <c r="I3286" i="1"/>
  <c r="I3288" i="1"/>
  <c r="I3290" i="1"/>
  <c r="I3292" i="1"/>
  <c r="I3294" i="1"/>
  <c r="I3296" i="1"/>
  <c r="I3298" i="1"/>
  <c r="I3300" i="1"/>
  <c r="I3302" i="1"/>
  <c r="I3304" i="1"/>
  <c r="I3306" i="1"/>
  <c r="I3310" i="1"/>
  <c r="I3314" i="1"/>
  <c r="I3318" i="1"/>
  <c r="I3322" i="1"/>
  <c r="I3326" i="1"/>
  <c r="I3330" i="1"/>
  <c r="I3334" i="1"/>
  <c r="I3338" i="1"/>
  <c r="I3342" i="1"/>
  <c r="I3346" i="1"/>
  <c r="I3350" i="1"/>
  <c r="I3354" i="1"/>
  <c r="I3358" i="1"/>
  <c r="I3362" i="1"/>
  <c r="I3366" i="1"/>
  <c r="I3370" i="1"/>
  <c r="I3374" i="1"/>
  <c r="I3378" i="1"/>
  <c r="I3382" i="1"/>
  <c r="I3386" i="1"/>
  <c r="I3390" i="1"/>
  <c r="F3440" i="1"/>
  <c r="I3440" i="1"/>
  <c r="F3456" i="1"/>
  <c r="I3456" i="1"/>
  <c r="F3472" i="1"/>
  <c r="I3472" i="1"/>
  <c r="F3488" i="1"/>
  <c r="I3488" i="1"/>
  <c r="F3504" i="1"/>
  <c r="I3504" i="1"/>
  <c r="F3520" i="1"/>
  <c r="I3520" i="1"/>
  <c r="F3536" i="1"/>
  <c r="I3536" i="1"/>
  <c r="F3552" i="1"/>
  <c r="I3552" i="1"/>
  <c r="F3568" i="1"/>
  <c r="I3568" i="1"/>
  <c r="F3584" i="1"/>
  <c r="I3584" i="1"/>
  <c r="F3600" i="1"/>
  <c r="I3600" i="1"/>
  <c r="I2709" i="1"/>
  <c r="I2713" i="1"/>
  <c r="I2717" i="1"/>
  <c r="I2721" i="1"/>
  <c r="I2725" i="1"/>
  <c r="I2729" i="1"/>
  <c r="I2733" i="1"/>
  <c r="I2737" i="1"/>
  <c r="I2741" i="1"/>
  <c r="I2745" i="1"/>
  <c r="I2749" i="1"/>
  <c r="I2753" i="1"/>
  <c r="I2757" i="1"/>
  <c r="I2761" i="1"/>
  <c r="I2765" i="1"/>
  <c r="I2769" i="1"/>
  <c r="I2773" i="1"/>
  <c r="I2777" i="1"/>
  <c r="I2781" i="1"/>
  <c r="I2785" i="1"/>
  <c r="I2789" i="1"/>
  <c r="I2793" i="1"/>
  <c r="I2797" i="1"/>
  <c r="I2801" i="1"/>
  <c r="I2805" i="1"/>
  <c r="I2809" i="1"/>
  <c r="I2813" i="1"/>
  <c r="I2817" i="1"/>
  <c r="I2821" i="1"/>
  <c r="I2825" i="1"/>
  <c r="I2829" i="1"/>
  <c r="I2833" i="1"/>
  <c r="I2837" i="1"/>
  <c r="I2841" i="1"/>
  <c r="I2845" i="1"/>
  <c r="I2849" i="1"/>
  <c r="I2853" i="1"/>
  <c r="I2857" i="1"/>
  <c r="I2861" i="1"/>
  <c r="I2865" i="1"/>
  <c r="I2869" i="1"/>
  <c r="I2873" i="1"/>
  <c r="I2877" i="1"/>
  <c r="I2881" i="1"/>
  <c r="I2885" i="1"/>
  <c r="I2889" i="1"/>
  <c r="I2893" i="1"/>
  <c r="I2897" i="1"/>
  <c r="I2901" i="1"/>
  <c r="I2905" i="1"/>
  <c r="I2909" i="1"/>
  <c r="I2913" i="1"/>
  <c r="I2917" i="1"/>
  <c r="I2921" i="1"/>
  <c r="I2925" i="1"/>
  <c r="I2929" i="1"/>
  <c r="I2933" i="1"/>
  <c r="I2937" i="1"/>
  <c r="I2941" i="1"/>
  <c r="I2945" i="1"/>
  <c r="I2949" i="1"/>
  <c r="I2953" i="1"/>
  <c r="I2957" i="1"/>
  <c r="I2961" i="1"/>
  <c r="I2965" i="1"/>
  <c r="I2969" i="1"/>
  <c r="I2973" i="1"/>
  <c r="I2977" i="1"/>
  <c r="I2981" i="1"/>
  <c r="I2985" i="1"/>
  <c r="I2989" i="1"/>
  <c r="I2993" i="1"/>
  <c r="I2997" i="1"/>
  <c r="I3001" i="1"/>
  <c r="I3005" i="1"/>
  <c r="I3009" i="1"/>
  <c r="I3013" i="1"/>
  <c r="I3017" i="1"/>
  <c r="I3021" i="1"/>
  <c r="I3025" i="1"/>
  <c r="I3029" i="1"/>
  <c r="I3033" i="1"/>
  <c r="I3037" i="1"/>
  <c r="I3041" i="1"/>
  <c r="I3045" i="1"/>
  <c r="I3049" i="1"/>
  <c r="I3053" i="1"/>
  <c r="I3057" i="1"/>
  <c r="I3061" i="1"/>
  <c r="I3065" i="1"/>
  <c r="I3069" i="1"/>
  <c r="I3073" i="1"/>
  <c r="I3077" i="1"/>
  <c r="I3081" i="1"/>
  <c r="I3085" i="1"/>
  <c r="I3089" i="1"/>
  <c r="I3093" i="1"/>
  <c r="I3097" i="1"/>
  <c r="I3101" i="1"/>
  <c r="I3105" i="1"/>
  <c r="I3109" i="1"/>
  <c r="I3113" i="1"/>
  <c r="I3117" i="1"/>
  <c r="I3121" i="1"/>
  <c r="I3125" i="1"/>
  <c r="I3129" i="1"/>
  <c r="I3133" i="1"/>
  <c r="I3137" i="1"/>
  <c r="I3141" i="1"/>
  <c r="I3145" i="1"/>
  <c r="I3149" i="1"/>
  <c r="I3153" i="1"/>
  <c r="I3157" i="1"/>
  <c r="I3161" i="1"/>
  <c r="I3165" i="1"/>
  <c r="I3169" i="1"/>
  <c r="I3173" i="1"/>
  <c r="I3177" i="1"/>
  <c r="I3181" i="1"/>
  <c r="I3185" i="1"/>
  <c r="I3189" i="1"/>
  <c r="I3193" i="1"/>
  <c r="I3197" i="1"/>
  <c r="I3201" i="1"/>
  <c r="I3205" i="1"/>
  <c r="I3209" i="1"/>
  <c r="I3307" i="1"/>
  <c r="H3309" i="1"/>
  <c r="I3311" i="1"/>
  <c r="H3313" i="1"/>
  <c r="K3313" i="1" s="1"/>
  <c r="I3315" i="1"/>
  <c r="H3317" i="1"/>
  <c r="I3319" i="1"/>
  <c r="K3321" i="1"/>
  <c r="H3321" i="1"/>
  <c r="I3323" i="1"/>
  <c r="H3325" i="1"/>
  <c r="I3327" i="1"/>
  <c r="H3329" i="1"/>
  <c r="K3329" i="1" s="1"/>
  <c r="I3331" i="1"/>
  <c r="H3333" i="1"/>
  <c r="I3335" i="1"/>
  <c r="K3337" i="1"/>
  <c r="H3337" i="1"/>
  <c r="I3339" i="1"/>
  <c r="H3341" i="1"/>
  <c r="I3343" i="1"/>
  <c r="H3345" i="1"/>
  <c r="K3345" i="1" s="1"/>
  <c r="I3347" i="1"/>
  <c r="H3349" i="1"/>
  <c r="I3351" i="1"/>
  <c r="K3353" i="1"/>
  <c r="H3353" i="1"/>
  <c r="I3355" i="1"/>
  <c r="H3357" i="1"/>
  <c r="I3359" i="1"/>
  <c r="H3361" i="1"/>
  <c r="K3361" i="1" s="1"/>
  <c r="I3363" i="1"/>
  <c r="H3365" i="1"/>
  <c r="I3367" i="1"/>
  <c r="K3369" i="1"/>
  <c r="H3369" i="1"/>
  <c r="I3371" i="1"/>
  <c r="H3373" i="1"/>
  <c r="I3375" i="1"/>
  <c r="H3377" i="1"/>
  <c r="K3377" i="1" s="1"/>
  <c r="I3379" i="1"/>
  <c r="H3381" i="1"/>
  <c r="I3383" i="1"/>
  <c r="K3385" i="1"/>
  <c r="H3385" i="1"/>
  <c r="I3387" i="1"/>
  <c r="H3389" i="1"/>
  <c r="F3436" i="1"/>
  <c r="I3436" i="1"/>
  <c r="F3452" i="1"/>
  <c r="I3452" i="1"/>
  <c r="F3468" i="1"/>
  <c r="I3468" i="1"/>
  <c r="F3484" i="1"/>
  <c r="I3484" i="1"/>
  <c r="F3500" i="1"/>
  <c r="I3500" i="1"/>
  <c r="F3516" i="1"/>
  <c r="I3516" i="1"/>
  <c r="F3532" i="1"/>
  <c r="I3532" i="1"/>
  <c r="F3548" i="1"/>
  <c r="I3548" i="1"/>
  <c r="F3564" i="1"/>
  <c r="I3564" i="1"/>
  <c r="F3580" i="1"/>
  <c r="I3580" i="1"/>
  <c r="F3596" i="1"/>
  <c r="I3596" i="1"/>
  <c r="I2868" i="1"/>
  <c r="I2872" i="1"/>
  <c r="I2876" i="1"/>
  <c r="I2880" i="1"/>
  <c r="I2884" i="1"/>
  <c r="I2888" i="1"/>
  <c r="I2892" i="1"/>
  <c r="F2894" i="1"/>
  <c r="I2896" i="1"/>
  <c r="F2898" i="1"/>
  <c r="I2900" i="1"/>
  <c r="F2902" i="1"/>
  <c r="I2904" i="1"/>
  <c r="F2906" i="1"/>
  <c r="I2908" i="1"/>
  <c r="F2910" i="1"/>
  <c r="I2912" i="1"/>
  <c r="F2914" i="1"/>
  <c r="I2916" i="1"/>
  <c r="F2918" i="1"/>
  <c r="I2920" i="1"/>
  <c r="F2922" i="1"/>
  <c r="I2924" i="1"/>
  <c r="F2926" i="1"/>
  <c r="I2928" i="1"/>
  <c r="F2930" i="1"/>
  <c r="I2932" i="1"/>
  <c r="F2934" i="1"/>
  <c r="I2936" i="1"/>
  <c r="F2938" i="1"/>
  <c r="I2940" i="1"/>
  <c r="F2942" i="1"/>
  <c r="I2944" i="1"/>
  <c r="F2946" i="1"/>
  <c r="I2948" i="1"/>
  <c r="F2950" i="1"/>
  <c r="I2952" i="1"/>
  <c r="F2954" i="1"/>
  <c r="I2956" i="1"/>
  <c r="F2958" i="1"/>
  <c r="I2960" i="1"/>
  <c r="F2962" i="1"/>
  <c r="I2964" i="1"/>
  <c r="F2966" i="1"/>
  <c r="I2968" i="1"/>
  <c r="F2970" i="1"/>
  <c r="I2972" i="1"/>
  <c r="F2974" i="1"/>
  <c r="I2976" i="1"/>
  <c r="F2978" i="1"/>
  <c r="I2980" i="1"/>
  <c r="F2982" i="1"/>
  <c r="I2984" i="1"/>
  <c r="F2986" i="1"/>
  <c r="I2988" i="1"/>
  <c r="F2990" i="1"/>
  <c r="I2992" i="1"/>
  <c r="F2994" i="1"/>
  <c r="I2996" i="1"/>
  <c r="F2998" i="1"/>
  <c r="I3000" i="1"/>
  <c r="F3002" i="1"/>
  <c r="I3004" i="1"/>
  <c r="F3006" i="1"/>
  <c r="I3008" i="1"/>
  <c r="F3010" i="1"/>
  <c r="I3012" i="1"/>
  <c r="F3014" i="1"/>
  <c r="I3016" i="1"/>
  <c r="F3018" i="1"/>
  <c r="I3020" i="1"/>
  <c r="F3022" i="1"/>
  <c r="I3024" i="1"/>
  <c r="F3026" i="1"/>
  <c r="I3028" i="1"/>
  <c r="F3030" i="1"/>
  <c r="I3032" i="1"/>
  <c r="F3034" i="1"/>
  <c r="I3036" i="1"/>
  <c r="F3038" i="1"/>
  <c r="I3040" i="1"/>
  <c r="F3042" i="1"/>
  <c r="I3044" i="1"/>
  <c r="F3046" i="1"/>
  <c r="I3048" i="1"/>
  <c r="F3050" i="1"/>
  <c r="I3052" i="1"/>
  <c r="F3054" i="1"/>
  <c r="I3056" i="1"/>
  <c r="F3058" i="1"/>
  <c r="I3060" i="1"/>
  <c r="F3062" i="1"/>
  <c r="I3064" i="1"/>
  <c r="F3066" i="1"/>
  <c r="I3068" i="1"/>
  <c r="F3070" i="1"/>
  <c r="I3072" i="1"/>
  <c r="F3074" i="1"/>
  <c r="I3076" i="1"/>
  <c r="F3078" i="1"/>
  <c r="I3080" i="1"/>
  <c r="F3082" i="1"/>
  <c r="I3084" i="1"/>
  <c r="F3086" i="1"/>
  <c r="I3088" i="1"/>
  <c r="F3090" i="1"/>
  <c r="I3092" i="1"/>
  <c r="F3094" i="1"/>
  <c r="I3096" i="1"/>
  <c r="F3098" i="1"/>
  <c r="I3100" i="1"/>
  <c r="F3102" i="1"/>
  <c r="I3104" i="1"/>
  <c r="F3106" i="1"/>
  <c r="I3108" i="1"/>
  <c r="F3110" i="1"/>
  <c r="I3112" i="1"/>
  <c r="F3114" i="1"/>
  <c r="I3116" i="1"/>
  <c r="F3118" i="1"/>
  <c r="I3120" i="1"/>
  <c r="F3122" i="1"/>
  <c r="I3124" i="1"/>
  <c r="F3126" i="1"/>
  <c r="I3128" i="1"/>
  <c r="F3130" i="1"/>
  <c r="I3132" i="1"/>
  <c r="F3134" i="1"/>
  <c r="I3136" i="1"/>
  <c r="F3138" i="1"/>
  <c r="I3140" i="1"/>
  <c r="F3142" i="1"/>
  <c r="I3144" i="1"/>
  <c r="F3146" i="1"/>
  <c r="I3148" i="1"/>
  <c r="F3150" i="1"/>
  <c r="I3152" i="1"/>
  <c r="F3154" i="1"/>
  <c r="I3156" i="1"/>
  <c r="F3158" i="1"/>
  <c r="I3160" i="1"/>
  <c r="F3162" i="1"/>
  <c r="I3164" i="1"/>
  <c r="F3166" i="1"/>
  <c r="I3168" i="1"/>
  <c r="F3170" i="1"/>
  <c r="I3172" i="1"/>
  <c r="F3174" i="1"/>
  <c r="I3176" i="1"/>
  <c r="F3178" i="1"/>
  <c r="I3180" i="1"/>
  <c r="F3182" i="1"/>
  <c r="I3184" i="1"/>
  <c r="F3186" i="1"/>
  <c r="I3188" i="1"/>
  <c r="F3190" i="1"/>
  <c r="I3192" i="1"/>
  <c r="F3194" i="1"/>
  <c r="I3196" i="1"/>
  <c r="F3198" i="1"/>
  <c r="I3200" i="1"/>
  <c r="F3202" i="1"/>
  <c r="I4832" i="1"/>
  <c r="I4831" i="1"/>
  <c r="I3204" i="1"/>
  <c r="F3206" i="1"/>
  <c r="I3208" i="1"/>
  <c r="F3210" i="1"/>
  <c r="I3211" i="1"/>
  <c r="H3211" i="1"/>
  <c r="F3212" i="1"/>
  <c r="I3213" i="1"/>
  <c r="H3213" i="1"/>
  <c r="F3214" i="1"/>
  <c r="I3215" i="1"/>
  <c r="H3215" i="1"/>
  <c r="K3215" i="1" s="1"/>
  <c r="F3216" i="1"/>
  <c r="I3217" i="1"/>
  <c r="H3217" i="1"/>
  <c r="F3218" i="1"/>
  <c r="I3219" i="1"/>
  <c r="H3219" i="1"/>
  <c r="F3220" i="1"/>
  <c r="I3221" i="1"/>
  <c r="H3221" i="1"/>
  <c r="F3222" i="1"/>
  <c r="I3223" i="1"/>
  <c r="H3223" i="1"/>
  <c r="K3223" i="1" s="1"/>
  <c r="F3224" i="1"/>
  <c r="I3225" i="1"/>
  <c r="H3225" i="1"/>
  <c r="F3226" i="1"/>
  <c r="I3227" i="1"/>
  <c r="H3227" i="1"/>
  <c r="F3228" i="1"/>
  <c r="I3229" i="1"/>
  <c r="H3229" i="1"/>
  <c r="F3230" i="1"/>
  <c r="I3231" i="1"/>
  <c r="H3231" i="1"/>
  <c r="K3231" i="1" s="1"/>
  <c r="F3232" i="1"/>
  <c r="I3233" i="1"/>
  <c r="H3233" i="1"/>
  <c r="F3234" i="1"/>
  <c r="I3235" i="1"/>
  <c r="H3235" i="1"/>
  <c r="F3236" i="1"/>
  <c r="I3237" i="1"/>
  <c r="H3237" i="1"/>
  <c r="F3238" i="1"/>
  <c r="I3239" i="1"/>
  <c r="H3239" i="1"/>
  <c r="K3239" i="1" s="1"/>
  <c r="F3240" i="1"/>
  <c r="I3241" i="1"/>
  <c r="H3241" i="1"/>
  <c r="F3242" i="1"/>
  <c r="I3243" i="1"/>
  <c r="H3243" i="1"/>
  <c r="F3244" i="1"/>
  <c r="I3245" i="1"/>
  <c r="H3245" i="1"/>
  <c r="K3246" i="1"/>
  <c r="I3247" i="1"/>
  <c r="K3248" i="1"/>
  <c r="I3249" i="1"/>
  <c r="K3250" i="1"/>
  <c r="I3251" i="1"/>
  <c r="K3252" i="1"/>
  <c r="I3253" i="1"/>
  <c r="K3254" i="1"/>
  <c r="I3255" i="1"/>
  <c r="K3256" i="1"/>
  <c r="I3257" i="1"/>
  <c r="K3258" i="1"/>
  <c r="I3259" i="1"/>
  <c r="K3260" i="1"/>
  <c r="I3261" i="1"/>
  <c r="K3262" i="1"/>
  <c r="I3263" i="1"/>
  <c r="K3264" i="1"/>
  <c r="I3265" i="1"/>
  <c r="K3266" i="1"/>
  <c r="I3267" i="1"/>
  <c r="K3268" i="1"/>
  <c r="I3269" i="1"/>
  <c r="K3270" i="1"/>
  <c r="I3271" i="1"/>
  <c r="K3272" i="1"/>
  <c r="I3273" i="1"/>
  <c r="K3274" i="1"/>
  <c r="I3275" i="1"/>
  <c r="K3276" i="1"/>
  <c r="I3277" i="1"/>
  <c r="K3278" i="1"/>
  <c r="I3279" i="1"/>
  <c r="K3280" i="1"/>
  <c r="I3281" i="1"/>
  <c r="K3282" i="1"/>
  <c r="I3283" i="1"/>
  <c r="K3284" i="1"/>
  <c r="I3285" i="1"/>
  <c r="K3286" i="1"/>
  <c r="I3287" i="1"/>
  <c r="K3288" i="1"/>
  <c r="I3289" i="1"/>
  <c r="K3290" i="1"/>
  <c r="I3291" i="1"/>
  <c r="K3292" i="1"/>
  <c r="I3293" i="1"/>
  <c r="K3294" i="1"/>
  <c r="I3295" i="1"/>
  <c r="K3296" i="1"/>
  <c r="I3297" i="1"/>
  <c r="K3298" i="1"/>
  <c r="I3299" i="1"/>
  <c r="K3300" i="1"/>
  <c r="I3301" i="1"/>
  <c r="K3302" i="1"/>
  <c r="I3303" i="1"/>
  <c r="K3304" i="1"/>
  <c r="I3305" i="1"/>
  <c r="K3306" i="1"/>
  <c r="K3307" i="1"/>
  <c r="H3307" i="1"/>
  <c r="I3308" i="1"/>
  <c r="K3310" i="1"/>
  <c r="K3311" i="1"/>
  <c r="H3311" i="1"/>
  <c r="I3312" i="1"/>
  <c r="K3314" i="1"/>
  <c r="K3315" i="1"/>
  <c r="H3315" i="1"/>
  <c r="I3316" i="1"/>
  <c r="K3318" i="1"/>
  <c r="K3319" i="1"/>
  <c r="H3319" i="1"/>
  <c r="I3320" i="1"/>
  <c r="K3322" i="1"/>
  <c r="K3323" i="1"/>
  <c r="H3323" i="1"/>
  <c r="I3324" i="1"/>
  <c r="K3326" i="1"/>
  <c r="K3327" i="1"/>
  <c r="H3327" i="1"/>
  <c r="I3328" i="1"/>
  <c r="K3330" i="1"/>
  <c r="K3331" i="1"/>
  <c r="H3331" i="1"/>
  <c r="I3332" i="1"/>
  <c r="K3334" i="1"/>
  <c r="K3335" i="1"/>
  <c r="H3335" i="1"/>
  <c r="I3336" i="1"/>
  <c r="K3338" i="1"/>
  <c r="K3339" i="1"/>
  <c r="H3339" i="1"/>
  <c r="I3340" i="1"/>
  <c r="K3342" i="1"/>
  <c r="K3343" i="1"/>
  <c r="H3343" i="1"/>
  <c r="I3344" i="1"/>
  <c r="K3346" i="1"/>
  <c r="K3347" i="1"/>
  <c r="H3347" i="1"/>
  <c r="I3348" i="1"/>
  <c r="K3350" i="1"/>
  <c r="K3351" i="1"/>
  <c r="H3351" i="1"/>
  <c r="I3352" i="1"/>
  <c r="K3354" i="1"/>
  <c r="K3355" i="1"/>
  <c r="H3355" i="1"/>
  <c r="I3356" i="1"/>
  <c r="K3358" i="1"/>
  <c r="K3359" i="1"/>
  <c r="H3359" i="1"/>
  <c r="I3360" i="1"/>
  <c r="K3362" i="1"/>
  <c r="K3363" i="1"/>
  <c r="H3363" i="1"/>
  <c r="I3364" i="1"/>
  <c r="K3366" i="1"/>
  <c r="K3367" i="1"/>
  <c r="H3367" i="1"/>
  <c r="I3368" i="1"/>
  <c r="K3370" i="1"/>
  <c r="K3371" i="1"/>
  <c r="H3371" i="1"/>
  <c r="I3372" i="1"/>
  <c r="K3374" i="1"/>
  <c r="K3375" i="1"/>
  <c r="H3375" i="1"/>
  <c r="I3376" i="1"/>
  <c r="K3378" i="1"/>
  <c r="K3379" i="1"/>
  <c r="H3379" i="1"/>
  <c r="I3380" i="1"/>
  <c r="K3382" i="1"/>
  <c r="K3383" i="1"/>
  <c r="H3383" i="1"/>
  <c r="I3384" i="1"/>
  <c r="K3386" i="1"/>
  <c r="K3387" i="1"/>
  <c r="H3387" i="1"/>
  <c r="I3388" i="1"/>
  <c r="K3390" i="1"/>
  <c r="K3391" i="1"/>
  <c r="H3391" i="1"/>
  <c r="F3392" i="1"/>
  <c r="I3392" i="1"/>
  <c r="F3394" i="1"/>
  <c r="I3394" i="1"/>
  <c r="F3396" i="1"/>
  <c r="I3396" i="1"/>
  <c r="F3398" i="1"/>
  <c r="I3398" i="1"/>
  <c r="F3400" i="1"/>
  <c r="I3400" i="1"/>
  <c r="F3402" i="1"/>
  <c r="I3402" i="1"/>
  <c r="F3404" i="1"/>
  <c r="I3404" i="1"/>
  <c r="F3406" i="1"/>
  <c r="I3406" i="1"/>
  <c r="F3408" i="1"/>
  <c r="I3408" i="1"/>
  <c r="F3410" i="1"/>
  <c r="I3410" i="1"/>
  <c r="F3412" i="1"/>
  <c r="I3412" i="1"/>
  <c r="F3414" i="1"/>
  <c r="I3414" i="1"/>
  <c r="F3416" i="1"/>
  <c r="I3416" i="1"/>
  <c r="F3418" i="1"/>
  <c r="I3418" i="1"/>
  <c r="F3420" i="1"/>
  <c r="I3420" i="1"/>
  <c r="F3422" i="1"/>
  <c r="I3422" i="1"/>
  <c r="F3424" i="1"/>
  <c r="I3424" i="1"/>
  <c r="F3426" i="1"/>
  <c r="I3426" i="1"/>
  <c r="F3428" i="1"/>
  <c r="I3428" i="1"/>
  <c r="F3430" i="1"/>
  <c r="I3430" i="1"/>
  <c r="F3432" i="1"/>
  <c r="I3432" i="1"/>
  <c r="F3448" i="1"/>
  <c r="I3448" i="1"/>
  <c r="F3464" i="1"/>
  <c r="I3464" i="1"/>
  <c r="F3480" i="1"/>
  <c r="I3480" i="1"/>
  <c r="F3496" i="1"/>
  <c r="I3496" i="1"/>
  <c r="F3512" i="1"/>
  <c r="I3512" i="1"/>
  <c r="F3528" i="1"/>
  <c r="I3528" i="1"/>
  <c r="F3544" i="1"/>
  <c r="I3544" i="1"/>
  <c r="F3560" i="1"/>
  <c r="I3560" i="1"/>
  <c r="F3576" i="1"/>
  <c r="I3576" i="1"/>
  <c r="F3592" i="1"/>
  <c r="I3592" i="1"/>
  <c r="F3608" i="1"/>
  <c r="I3608" i="1"/>
  <c r="H3434" i="1"/>
  <c r="K3434" i="1" s="1"/>
  <c r="H3438" i="1"/>
  <c r="H3442" i="1"/>
  <c r="K3442" i="1"/>
  <c r="H3446" i="1"/>
  <c r="K3446" i="1" s="1"/>
  <c r="H3450" i="1"/>
  <c r="K3450" i="1" s="1"/>
  <c r="H3454" i="1"/>
  <c r="H3458" i="1"/>
  <c r="K3458" i="1"/>
  <c r="H3462" i="1"/>
  <c r="K3462" i="1" s="1"/>
  <c r="H3466" i="1"/>
  <c r="K3466" i="1" s="1"/>
  <c r="H3470" i="1"/>
  <c r="H3474" i="1"/>
  <c r="K3474" i="1"/>
  <c r="H3478" i="1"/>
  <c r="K3478" i="1" s="1"/>
  <c r="H3482" i="1"/>
  <c r="K3482" i="1" s="1"/>
  <c r="H3486" i="1"/>
  <c r="H3490" i="1"/>
  <c r="K3490" i="1"/>
  <c r="H3494" i="1"/>
  <c r="K3494" i="1" s="1"/>
  <c r="H3498" i="1"/>
  <c r="K3498" i="1" s="1"/>
  <c r="H3502" i="1"/>
  <c r="H3506" i="1"/>
  <c r="K3506" i="1"/>
  <c r="H3510" i="1"/>
  <c r="K3510" i="1" s="1"/>
  <c r="H3514" i="1"/>
  <c r="K3514" i="1" s="1"/>
  <c r="H3518" i="1"/>
  <c r="H3522" i="1"/>
  <c r="K3522" i="1"/>
  <c r="H3526" i="1"/>
  <c r="K3526" i="1" s="1"/>
  <c r="H3530" i="1"/>
  <c r="K3530" i="1" s="1"/>
  <c r="H3534" i="1"/>
  <c r="H3538" i="1"/>
  <c r="K3538" i="1"/>
  <c r="H3542" i="1"/>
  <c r="K3542" i="1" s="1"/>
  <c r="H3546" i="1"/>
  <c r="K3546" i="1" s="1"/>
  <c r="H3550" i="1"/>
  <c r="H3554" i="1"/>
  <c r="K3554" i="1"/>
  <c r="H3558" i="1"/>
  <c r="K3558" i="1" s="1"/>
  <c r="H3562" i="1"/>
  <c r="K3562" i="1" s="1"/>
  <c r="H3566" i="1"/>
  <c r="H3570" i="1"/>
  <c r="K3570" i="1"/>
  <c r="F3574" i="1"/>
  <c r="I3926" i="1"/>
  <c r="I3925" i="1"/>
  <c r="I3928" i="1"/>
  <c r="I3927" i="1"/>
  <c r="H3578" i="1"/>
  <c r="H3582" i="1"/>
  <c r="K3582" i="1"/>
  <c r="H3586" i="1"/>
  <c r="K3586" i="1" s="1"/>
  <c r="H3590" i="1"/>
  <c r="K3590" i="1" s="1"/>
  <c r="H3594" i="1"/>
  <c r="H3598" i="1"/>
  <c r="K3598" i="1"/>
  <c r="H3602" i="1"/>
  <c r="K3602" i="1" s="1"/>
  <c r="H3606" i="1"/>
  <c r="K3606" i="1" s="1"/>
  <c r="H3610" i="1"/>
  <c r="H3614" i="1"/>
  <c r="K3614" i="1"/>
  <c r="H3618" i="1"/>
  <c r="K3618" i="1" s="1"/>
  <c r="H3622" i="1"/>
  <c r="K3622" i="1" s="1"/>
  <c r="H3626" i="1"/>
  <c r="H3630" i="1"/>
  <c r="K3630" i="1"/>
  <c r="H3634" i="1"/>
  <c r="K3634" i="1" s="1"/>
  <c r="H3638" i="1"/>
  <c r="K3638" i="1" s="1"/>
  <c r="H3642" i="1"/>
  <c r="H3646" i="1"/>
  <c r="K3646" i="1"/>
  <c r="H3650" i="1"/>
  <c r="K3650" i="1" s="1"/>
  <c r="H3654" i="1"/>
  <c r="K3654" i="1" s="1"/>
  <c r="H3658" i="1"/>
  <c r="H3662" i="1"/>
  <c r="K3662" i="1"/>
  <c r="H3666" i="1"/>
  <c r="K3666" i="1" s="1"/>
  <c r="H3670" i="1"/>
  <c r="K3670" i="1" s="1"/>
  <c r="H3674" i="1"/>
  <c r="H3678" i="1"/>
  <c r="K3678" i="1"/>
  <c r="H3682" i="1"/>
  <c r="K3682" i="1" s="1"/>
  <c r="H3686" i="1"/>
  <c r="K3686" i="1" s="1"/>
  <c r="H3690" i="1"/>
  <c r="H3694" i="1"/>
  <c r="K3694" i="1"/>
  <c r="H3698" i="1"/>
  <c r="K3698" i="1" s="1"/>
  <c r="H3702" i="1"/>
  <c r="K3702" i="1" s="1"/>
  <c r="H3706" i="1"/>
  <c r="H3710" i="1"/>
  <c r="K3710" i="1"/>
  <c r="H3714" i="1"/>
  <c r="K3714" i="1" s="1"/>
  <c r="H3718" i="1"/>
  <c r="K3718" i="1" s="1"/>
  <c r="H3722" i="1"/>
  <c r="H3726" i="1"/>
  <c r="K3726" i="1"/>
  <c r="H3730" i="1"/>
  <c r="K3730" i="1" s="1"/>
  <c r="H3734" i="1"/>
  <c r="K3734" i="1" s="1"/>
  <c r="H3738" i="1"/>
  <c r="H3742" i="1"/>
  <c r="K3742" i="1"/>
  <c r="H3746" i="1"/>
  <c r="K3746" i="1" s="1"/>
  <c r="H3750" i="1"/>
  <c r="K3750" i="1" s="1"/>
  <c r="H3754" i="1"/>
  <c r="H3758" i="1"/>
  <c r="K3758" i="1"/>
  <c r="H3762" i="1"/>
  <c r="K3762" i="1" s="1"/>
  <c r="H3766" i="1"/>
  <c r="K3766" i="1" s="1"/>
  <c r="H3770" i="1"/>
  <c r="H3774" i="1"/>
  <c r="K3774" i="1"/>
  <c r="H3778" i="1"/>
  <c r="K3778" i="1" s="1"/>
  <c r="H3782" i="1"/>
  <c r="I3783" i="1"/>
  <c r="I3791" i="1"/>
  <c r="I3799" i="1"/>
  <c r="I3807" i="1"/>
  <c r="I3815" i="1"/>
  <c r="I3823" i="1"/>
  <c r="I3831" i="1"/>
  <c r="I3839" i="1"/>
  <c r="I3847" i="1"/>
  <c r="K3938" i="1"/>
  <c r="K3942" i="1"/>
  <c r="H3942" i="1"/>
  <c r="K3954" i="1"/>
  <c r="H3958" i="1"/>
  <c r="K3958" i="1" s="1"/>
  <c r="H3968" i="1"/>
  <c r="K3968" i="1"/>
  <c r="K3972" i="1"/>
  <c r="K3984" i="1"/>
  <c r="H3988" i="1"/>
  <c r="K3988" i="1" s="1"/>
  <c r="K4000" i="1"/>
  <c r="H4004" i="1"/>
  <c r="K3395" i="1"/>
  <c r="I3395" i="1"/>
  <c r="K3399" i="1"/>
  <c r="I3399" i="1"/>
  <c r="K3403" i="1"/>
  <c r="I3403" i="1"/>
  <c r="K3407" i="1"/>
  <c r="I3407" i="1"/>
  <c r="K3411" i="1"/>
  <c r="I3411" i="1"/>
  <c r="K3415" i="1"/>
  <c r="I3415" i="1"/>
  <c r="K3419" i="1"/>
  <c r="I3419" i="1"/>
  <c r="K3423" i="1"/>
  <c r="I3423" i="1"/>
  <c r="K3427" i="1"/>
  <c r="I3427" i="1"/>
  <c r="K3431" i="1"/>
  <c r="I3431" i="1"/>
  <c r="K3435" i="1"/>
  <c r="I3435" i="1"/>
  <c r="K3439" i="1"/>
  <c r="I3439" i="1"/>
  <c r="K3443" i="1"/>
  <c r="I3443" i="1"/>
  <c r="K3447" i="1"/>
  <c r="I3447" i="1"/>
  <c r="K3451" i="1"/>
  <c r="I3451" i="1"/>
  <c r="K3455" i="1"/>
  <c r="I3455" i="1"/>
  <c r="K3459" i="1"/>
  <c r="I3459" i="1"/>
  <c r="K3463" i="1"/>
  <c r="I3463" i="1"/>
  <c r="K3467" i="1"/>
  <c r="I3467" i="1"/>
  <c r="K3471" i="1"/>
  <c r="I3471" i="1"/>
  <c r="K3475" i="1"/>
  <c r="I3475" i="1"/>
  <c r="K3479" i="1"/>
  <c r="I3479" i="1"/>
  <c r="K3483" i="1"/>
  <c r="I3483" i="1"/>
  <c r="K3487" i="1"/>
  <c r="I3487" i="1"/>
  <c r="K3491" i="1"/>
  <c r="I3491" i="1"/>
  <c r="K3495" i="1"/>
  <c r="I3495" i="1"/>
  <c r="K3499" i="1"/>
  <c r="I3499" i="1"/>
  <c r="K3503" i="1"/>
  <c r="I3503" i="1"/>
  <c r="K3507" i="1"/>
  <c r="I3507" i="1"/>
  <c r="K3511" i="1"/>
  <c r="I3511" i="1"/>
  <c r="K3515" i="1"/>
  <c r="I3515" i="1"/>
  <c r="K3519" i="1"/>
  <c r="I3519" i="1"/>
  <c r="K3523" i="1"/>
  <c r="I3523" i="1"/>
  <c r="K3527" i="1"/>
  <c r="I3527" i="1"/>
  <c r="K3531" i="1"/>
  <c r="I3531" i="1"/>
  <c r="K3535" i="1"/>
  <c r="I3535" i="1"/>
  <c r="K3539" i="1"/>
  <c r="I3539" i="1"/>
  <c r="K3543" i="1"/>
  <c r="I3543" i="1"/>
  <c r="K3547" i="1"/>
  <c r="I3547" i="1"/>
  <c r="K3551" i="1"/>
  <c r="I3551" i="1"/>
  <c r="K3555" i="1"/>
  <c r="I3555" i="1"/>
  <c r="K3559" i="1"/>
  <c r="I3559" i="1"/>
  <c r="K3563" i="1"/>
  <c r="I3563" i="1"/>
  <c r="K3567" i="1"/>
  <c r="I3567" i="1"/>
  <c r="K3571" i="1"/>
  <c r="I3571" i="1"/>
  <c r="K3575" i="1"/>
  <c r="I3575" i="1"/>
  <c r="K3579" i="1"/>
  <c r="I3579" i="1"/>
  <c r="K3583" i="1"/>
  <c r="I3583" i="1"/>
  <c r="K3587" i="1"/>
  <c r="I3587" i="1"/>
  <c r="K3591" i="1"/>
  <c r="I3591" i="1"/>
  <c r="K3595" i="1"/>
  <c r="I3595" i="1"/>
  <c r="K3599" i="1"/>
  <c r="I3599" i="1"/>
  <c r="K3603" i="1"/>
  <c r="I3603" i="1"/>
  <c r="K3607" i="1"/>
  <c r="I3607" i="1"/>
  <c r="K3611" i="1"/>
  <c r="I3611" i="1"/>
  <c r="I3612" i="1"/>
  <c r="K3615" i="1"/>
  <c r="I3615" i="1"/>
  <c r="I3616" i="1"/>
  <c r="K3619" i="1"/>
  <c r="I3619" i="1"/>
  <c r="I3620" i="1"/>
  <c r="K3623" i="1"/>
  <c r="I3623" i="1"/>
  <c r="I3624" i="1"/>
  <c r="K3627" i="1"/>
  <c r="I3627" i="1"/>
  <c r="I3628" i="1"/>
  <c r="K3631" i="1"/>
  <c r="I3631" i="1"/>
  <c r="I3632" i="1"/>
  <c r="K3635" i="1"/>
  <c r="I3635" i="1"/>
  <c r="I3636" i="1"/>
  <c r="K3639" i="1"/>
  <c r="I3639" i="1"/>
  <c r="I3640" i="1"/>
  <c r="K3643" i="1"/>
  <c r="I3643" i="1"/>
  <c r="I3644" i="1"/>
  <c r="K3647" i="1"/>
  <c r="I3647" i="1"/>
  <c r="I3648" i="1"/>
  <c r="K3651" i="1"/>
  <c r="I3651" i="1"/>
  <c r="I3652" i="1"/>
  <c r="K3655" i="1"/>
  <c r="I3655" i="1"/>
  <c r="I3656" i="1"/>
  <c r="K3659" i="1"/>
  <c r="I3659" i="1"/>
  <c r="I3660" i="1"/>
  <c r="K3663" i="1"/>
  <c r="I3663" i="1"/>
  <c r="I3664" i="1"/>
  <c r="K3667" i="1"/>
  <c r="I3667" i="1"/>
  <c r="I3668" i="1"/>
  <c r="K3671" i="1"/>
  <c r="I3671" i="1"/>
  <c r="I3672" i="1"/>
  <c r="K3675" i="1"/>
  <c r="I3675" i="1"/>
  <c r="I3676" i="1"/>
  <c r="K3679" i="1"/>
  <c r="I3679" i="1"/>
  <c r="I3680" i="1"/>
  <c r="K3683" i="1"/>
  <c r="I3683" i="1"/>
  <c r="I3684" i="1"/>
  <c r="K3687" i="1"/>
  <c r="I3687" i="1"/>
  <c r="I3688" i="1"/>
  <c r="K3691" i="1"/>
  <c r="I3691" i="1"/>
  <c r="I3692" i="1"/>
  <c r="K3695" i="1"/>
  <c r="I3695" i="1"/>
  <c r="I3696" i="1"/>
  <c r="K3699" i="1"/>
  <c r="I3699" i="1"/>
  <c r="I3700" i="1"/>
  <c r="K3703" i="1"/>
  <c r="I3703" i="1"/>
  <c r="I3704" i="1"/>
  <c r="K3707" i="1"/>
  <c r="I3707" i="1"/>
  <c r="I3708" i="1"/>
  <c r="K3711" i="1"/>
  <c r="I3711" i="1"/>
  <c r="I3712" i="1"/>
  <c r="K3715" i="1"/>
  <c r="I3715" i="1"/>
  <c r="I3716" i="1"/>
  <c r="K3719" i="1"/>
  <c r="I3719" i="1"/>
  <c r="I3720" i="1"/>
  <c r="K3723" i="1"/>
  <c r="I3723" i="1"/>
  <c r="I3724" i="1"/>
  <c r="K3727" i="1"/>
  <c r="I3727" i="1"/>
  <c r="I3728" i="1"/>
  <c r="K3731" i="1"/>
  <c r="I3731" i="1"/>
  <c r="I3732" i="1"/>
  <c r="K3735" i="1"/>
  <c r="I3735" i="1"/>
  <c r="I3736" i="1"/>
  <c r="K3739" i="1"/>
  <c r="I3739" i="1"/>
  <c r="I3740" i="1"/>
  <c r="K3743" i="1"/>
  <c r="I3743" i="1"/>
  <c r="I3744" i="1"/>
  <c r="K3747" i="1"/>
  <c r="I3747" i="1"/>
  <c r="I3748" i="1"/>
  <c r="K3751" i="1"/>
  <c r="I3751" i="1"/>
  <c r="I3752" i="1"/>
  <c r="K3755" i="1"/>
  <c r="I3755" i="1"/>
  <c r="I3756" i="1"/>
  <c r="K3759" i="1"/>
  <c r="I3759" i="1"/>
  <c r="I3760" i="1"/>
  <c r="K3763" i="1"/>
  <c r="I3763" i="1"/>
  <c r="I3764" i="1"/>
  <c r="K3767" i="1"/>
  <c r="I3767" i="1"/>
  <c r="I3768" i="1"/>
  <c r="K3771" i="1"/>
  <c r="I3771" i="1"/>
  <c r="I3772" i="1"/>
  <c r="K3775" i="1"/>
  <c r="I3775" i="1"/>
  <c r="I3776" i="1"/>
  <c r="K3779" i="1"/>
  <c r="I3779" i="1"/>
  <c r="I3780" i="1"/>
  <c r="K3785" i="1"/>
  <c r="I3785" i="1"/>
  <c r="K3793" i="1"/>
  <c r="I3793" i="1"/>
  <c r="K3801" i="1"/>
  <c r="I3801" i="1"/>
  <c r="K3809" i="1"/>
  <c r="I3809" i="1"/>
  <c r="K3817" i="1"/>
  <c r="I3817" i="1"/>
  <c r="K3825" i="1"/>
  <c r="I3825" i="1"/>
  <c r="K3833" i="1"/>
  <c r="I3833" i="1"/>
  <c r="K3841" i="1"/>
  <c r="I3841" i="1"/>
  <c r="K3849" i="1"/>
  <c r="I3849" i="1"/>
  <c r="H3940" i="1"/>
  <c r="K3940" i="1" s="1"/>
  <c r="H3956" i="1"/>
  <c r="H3986" i="1"/>
  <c r="K3986" i="1" s="1"/>
  <c r="H4002" i="1"/>
  <c r="K4002" i="1" s="1"/>
  <c r="K3612" i="1"/>
  <c r="K3616" i="1"/>
  <c r="K3620" i="1"/>
  <c r="K3624" i="1"/>
  <c r="K3628" i="1"/>
  <c r="K3632" i="1"/>
  <c r="K3636" i="1"/>
  <c r="K3640" i="1"/>
  <c r="K3644" i="1"/>
  <c r="K3648" i="1"/>
  <c r="K3652" i="1"/>
  <c r="K3656" i="1"/>
  <c r="K3660" i="1"/>
  <c r="K3664" i="1"/>
  <c r="K3668" i="1"/>
  <c r="K3672" i="1"/>
  <c r="K3676" i="1"/>
  <c r="K3680" i="1"/>
  <c r="K3684" i="1"/>
  <c r="K3688" i="1"/>
  <c r="K3692" i="1"/>
  <c r="K3696" i="1"/>
  <c r="K3700" i="1"/>
  <c r="K3704" i="1"/>
  <c r="K3708" i="1"/>
  <c r="K3712" i="1"/>
  <c r="K3716" i="1"/>
  <c r="K3720" i="1"/>
  <c r="K3724" i="1"/>
  <c r="K3728" i="1"/>
  <c r="K3732" i="1"/>
  <c r="K3736" i="1"/>
  <c r="K3740" i="1"/>
  <c r="K3744" i="1"/>
  <c r="K3748" i="1"/>
  <c r="K3752" i="1"/>
  <c r="K3756" i="1"/>
  <c r="K3760" i="1"/>
  <c r="K3764" i="1"/>
  <c r="K3768" i="1"/>
  <c r="K3772" i="1"/>
  <c r="K3776" i="1"/>
  <c r="K3780" i="1"/>
  <c r="K3787" i="1"/>
  <c r="I3787" i="1"/>
  <c r="K3795" i="1"/>
  <c r="I3795" i="1"/>
  <c r="K3803" i="1"/>
  <c r="I3803" i="1"/>
  <c r="K3811" i="1"/>
  <c r="I3811" i="1"/>
  <c r="K3819" i="1"/>
  <c r="I3819" i="1"/>
  <c r="K3827" i="1"/>
  <c r="I3827" i="1"/>
  <c r="K3835" i="1"/>
  <c r="I3835" i="1"/>
  <c r="K3843" i="1"/>
  <c r="I3843" i="1"/>
  <c r="K3851" i="1"/>
  <c r="I3851" i="1"/>
  <c r="H3930" i="1"/>
  <c r="K3930" i="1"/>
  <c r="K3932" i="1"/>
  <c r="H3946" i="1"/>
  <c r="K3946" i="1" s="1"/>
  <c r="K3948" i="1"/>
  <c r="H3962" i="1"/>
  <c r="K3964" i="1"/>
  <c r="H3976" i="1"/>
  <c r="K3976" i="1"/>
  <c r="K3978" i="1"/>
  <c r="H3992" i="1"/>
  <c r="K3992" i="1" s="1"/>
  <c r="K3994" i="1"/>
  <c r="K3393" i="1"/>
  <c r="I3393" i="1"/>
  <c r="K3397" i="1"/>
  <c r="I3397" i="1"/>
  <c r="K3401" i="1"/>
  <c r="I3401" i="1"/>
  <c r="K3405" i="1"/>
  <c r="I3405" i="1"/>
  <c r="K3409" i="1"/>
  <c r="I3409" i="1"/>
  <c r="K3413" i="1"/>
  <c r="I3413" i="1"/>
  <c r="K3417" i="1"/>
  <c r="I3417" i="1"/>
  <c r="K3421" i="1"/>
  <c r="I3421" i="1"/>
  <c r="K3425" i="1"/>
  <c r="I3425" i="1"/>
  <c r="K3429" i="1"/>
  <c r="I3429" i="1"/>
  <c r="K3433" i="1"/>
  <c r="I3433" i="1"/>
  <c r="I3434" i="1"/>
  <c r="K3437" i="1"/>
  <c r="I3437" i="1"/>
  <c r="I3438" i="1"/>
  <c r="K3441" i="1"/>
  <c r="I3441" i="1"/>
  <c r="I3442" i="1"/>
  <c r="K3445" i="1"/>
  <c r="I3445" i="1"/>
  <c r="I3446" i="1"/>
  <c r="K3449" i="1"/>
  <c r="I3449" i="1"/>
  <c r="I3450" i="1"/>
  <c r="K3453" i="1"/>
  <c r="I3453" i="1"/>
  <c r="I3454" i="1"/>
  <c r="K3457" i="1"/>
  <c r="I3457" i="1"/>
  <c r="I3458" i="1"/>
  <c r="K3461" i="1"/>
  <c r="I3461" i="1"/>
  <c r="I3462" i="1"/>
  <c r="K3465" i="1"/>
  <c r="I3465" i="1"/>
  <c r="I3466" i="1"/>
  <c r="K3469" i="1"/>
  <c r="I3469" i="1"/>
  <c r="I3470" i="1"/>
  <c r="K3473" i="1"/>
  <c r="I3473" i="1"/>
  <c r="I3474" i="1"/>
  <c r="K3477" i="1"/>
  <c r="I3477" i="1"/>
  <c r="I3478" i="1"/>
  <c r="K3481" i="1"/>
  <c r="I3481" i="1"/>
  <c r="I3482" i="1"/>
  <c r="K3485" i="1"/>
  <c r="I3485" i="1"/>
  <c r="I3486" i="1"/>
  <c r="K3489" i="1"/>
  <c r="I3489" i="1"/>
  <c r="I3490" i="1"/>
  <c r="K3493" i="1"/>
  <c r="I3493" i="1"/>
  <c r="I3494" i="1"/>
  <c r="K3497" i="1"/>
  <c r="I3497" i="1"/>
  <c r="I3498" i="1"/>
  <c r="K3501" i="1"/>
  <c r="I3501" i="1"/>
  <c r="I3502" i="1"/>
  <c r="K3505" i="1"/>
  <c r="I3505" i="1"/>
  <c r="I3506" i="1"/>
  <c r="K3509" i="1"/>
  <c r="I3509" i="1"/>
  <c r="I3510" i="1"/>
  <c r="K3513" i="1"/>
  <c r="I3513" i="1"/>
  <c r="I3514" i="1"/>
  <c r="K3517" i="1"/>
  <c r="I3517" i="1"/>
  <c r="I3518" i="1"/>
  <c r="K3521" i="1"/>
  <c r="I3521" i="1"/>
  <c r="I3522" i="1"/>
  <c r="K3525" i="1"/>
  <c r="I3525" i="1"/>
  <c r="I3526" i="1"/>
  <c r="K3529" i="1"/>
  <c r="I3529" i="1"/>
  <c r="I3530" i="1"/>
  <c r="K3533" i="1"/>
  <c r="I3533" i="1"/>
  <c r="I3534" i="1"/>
  <c r="K3537" i="1"/>
  <c r="I3537" i="1"/>
  <c r="I3538" i="1"/>
  <c r="K3541" i="1"/>
  <c r="I3541" i="1"/>
  <c r="I3542" i="1"/>
  <c r="K3545" i="1"/>
  <c r="I3545" i="1"/>
  <c r="I3546" i="1"/>
  <c r="K3549" i="1"/>
  <c r="I3549" i="1"/>
  <c r="I3550" i="1"/>
  <c r="K3553" i="1"/>
  <c r="I3553" i="1"/>
  <c r="I3554" i="1"/>
  <c r="K3557" i="1"/>
  <c r="I3557" i="1"/>
  <c r="I3558" i="1"/>
  <c r="K3561" i="1"/>
  <c r="I3561" i="1"/>
  <c r="I3562" i="1"/>
  <c r="K3565" i="1"/>
  <c r="I3565" i="1"/>
  <c r="I3566" i="1"/>
  <c r="K3569" i="1"/>
  <c r="I3569" i="1"/>
  <c r="I3570" i="1"/>
  <c r="K3573" i="1"/>
  <c r="I3573" i="1"/>
  <c r="I3574" i="1"/>
  <c r="K3577" i="1"/>
  <c r="I3577" i="1"/>
  <c r="I3578" i="1"/>
  <c r="K3581" i="1"/>
  <c r="I3581" i="1"/>
  <c r="I3582" i="1"/>
  <c r="K3585" i="1"/>
  <c r="I3585" i="1"/>
  <c r="I3586" i="1"/>
  <c r="K3589" i="1"/>
  <c r="I3589" i="1"/>
  <c r="I3590" i="1"/>
  <c r="K3593" i="1"/>
  <c r="I3593" i="1"/>
  <c r="I3594" i="1"/>
  <c r="K3597" i="1"/>
  <c r="I3597" i="1"/>
  <c r="I3598" i="1"/>
  <c r="K3601" i="1"/>
  <c r="I3601" i="1"/>
  <c r="I3602" i="1"/>
  <c r="K3605" i="1"/>
  <c r="I3605" i="1"/>
  <c r="I3606" i="1"/>
  <c r="K3609" i="1"/>
  <c r="I3609" i="1"/>
  <c r="I3610" i="1"/>
  <c r="K3613" i="1"/>
  <c r="I3613" i="1"/>
  <c r="I3614" i="1"/>
  <c r="K3617" i="1"/>
  <c r="I3617" i="1"/>
  <c r="I3618" i="1"/>
  <c r="K3621" i="1"/>
  <c r="I3621" i="1"/>
  <c r="I3622" i="1"/>
  <c r="K3625" i="1"/>
  <c r="I3625" i="1"/>
  <c r="I3626" i="1"/>
  <c r="K3629" i="1"/>
  <c r="I3629" i="1"/>
  <c r="I3630" i="1"/>
  <c r="K3633" i="1"/>
  <c r="I3633" i="1"/>
  <c r="I3634" i="1"/>
  <c r="K3637" i="1"/>
  <c r="I3637" i="1"/>
  <c r="I3638" i="1"/>
  <c r="K3641" i="1"/>
  <c r="I3641" i="1"/>
  <c r="I3642" i="1"/>
  <c r="K3645" i="1"/>
  <c r="I3645" i="1"/>
  <c r="I3646" i="1"/>
  <c r="K3649" i="1"/>
  <c r="I3649" i="1"/>
  <c r="I3650" i="1"/>
  <c r="K3653" i="1"/>
  <c r="I3653" i="1"/>
  <c r="I3654" i="1"/>
  <c r="K3657" i="1"/>
  <c r="I3657" i="1"/>
  <c r="I3658" i="1"/>
  <c r="K3661" i="1"/>
  <c r="I3661" i="1"/>
  <c r="I3662" i="1"/>
  <c r="K3665" i="1"/>
  <c r="I3665" i="1"/>
  <c r="I3666" i="1"/>
  <c r="K3669" i="1"/>
  <c r="I3669" i="1"/>
  <c r="I3670" i="1"/>
  <c r="K3673" i="1"/>
  <c r="I3673" i="1"/>
  <c r="I3674" i="1"/>
  <c r="K3677" i="1"/>
  <c r="I3677" i="1"/>
  <c r="I3678" i="1"/>
  <c r="K3681" i="1"/>
  <c r="I3681" i="1"/>
  <c r="I3682" i="1"/>
  <c r="K3685" i="1"/>
  <c r="I3685" i="1"/>
  <c r="I3686" i="1"/>
  <c r="K3689" i="1"/>
  <c r="I3689" i="1"/>
  <c r="I3690" i="1"/>
  <c r="K3693" i="1"/>
  <c r="I3693" i="1"/>
  <c r="I3694" i="1"/>
  <c r="K3697" i="1"/>
  <c r="I3697" i="1"/>
  <c r="I3698" i="1"/>
  <c r="K3701" i="1"/>
  <c r="I3701" i="1"/>
  <c r="I3702" i="1"/>
  <c r="K3705" i="1"/>
  <c r="I3705" i="1"/>
  <c r="I3706" i="1"/>
  <c r="K3709" i="1"/>
  <c r="I3709" i="1"/>
  <c r="I3710" i="1"/>
  <c r="K3713" i="1"/>
  <c r="I3713" i="1"/>
  <c r="I3714" i="1"/>
  <c r="K3717" i="1"/>
  <c r="I3717" i="1"/>
  <c r="I3718" i="1"/>
  <c r="K3721" i="1"/>
  <c r="I3721" i="1"/>
  <c r="I3722" i="1"/>
  <c r="K3725" i="1"/>
  <c r="I3725" i="1"/>
  <c r="I3726" i="1"/>
  <c r="K3729" i="1"/>
  <c r="I3729" i="1"/>
  <c r="I3730" i="1"/>
  <c r="K3733" i="1"/>
  <c r="I3733" i="1"/>
  <c r="I3734" i="1"/>
  <c r="K3737" i="1"/>
  <c r="I3737" i="1"/>
  <c r="I3738" i="1"/>
  <c r="K3741" i="1"/>
  <c r="I3741" i="1"/>
  <c r="I3742" i="1"/>
  <c r="K3745" i="1"/>
  <c r="I3745" i="1"/>
  <c r="I3746" i="1"/>
  <c r="K3749" i="1"/>
  <c r="I3749" i="1"/>
  <c r="I3750" i="1"/>
  <c r="K3753" i="1"/>
  <c r="I3753" i="1"/>
  <c r="I3754" i="1"/>
  <c r="K3757" i="1"/>
  <c r="I3757" i="1"/>
  <c r="I3758" i="1"/>
  <c r="K3761" i="1"/>
  <c r="I3761" i="1"/>
  <c r="I3762" i="1"/>
  <c r="K3765" i="1"/>
  <c r="I3765" i="1"/>
  <c r="I3766" i="1"/>
  <c r="K3769" i="1"/>
  <c r="I3769" i="1"/>
  <c r="I3770" i="1"/>
  <c r="K3773" i="1"/>
  <c r="I3773" i="1"/>
  <c r="I3774" i="1"/>
  <c r="K3777" i="1"/>
  <c r="I3777" i="1"/>
  <c r="I3778" i="1"/>
  <c r="K3781" i="1"/>
  <c r="I3781" i="1"/>
  <c r="K3782" i="1"/>
  <c r="H3783" i="1"/>
  <c r="K3789" i="1"/>
  <c r="I3789" i="1"/>
  <c r="H3791" i="1"/>
  <c r="K3797" i="1"/>
  <c r="I3797" i="1"/>
  <c r="H3799" i="1"/>
  <c r="K3799" i="1" s="1"/>
  <c r="K3805" i="1"/>
  <c r="I3805" i="1"/>
  <c r="H3807" i="1"/>
  <c r="K3813" i="1"/>
  <c r="I3813" i="1"/>
  <c r="H3815" i="1"/>
  <c r="K3821" i="1"/>
  <c r="I3821" i="1"/>
  <c r="H3823" i="1"/>
  <c r="K3829" i="1"/>
  <c r="I3829" i="1"/>
  <c r="H3831" i="1"/>
  <c r="K3831" i="1" s="1"/>
  <c r="K3837" i="1"/>
  <c r="I3837" i="1"/>
  <c r="H3839" i="1"/>
  <c r="K3845" i="1"/>
  <c r="I3845" i="1"/>
  <c r="H3847" i="1"/>
  <c r="K3847" i="1" s="1"/>
  <c r="K3853" i="1"/>
  <c r="K3855" i="1"/>
  <c r="K3857" i="1"/>
  <c r="K3859" i="1"/>
  <c r="K3861" i="1"/>
  <c r="K3863" i="1"/>
  <c r="K3865" i="1"/>
  <c r="K3867" i="1"/>
  <c r="K3869" i="1"/>
  <c r="K3871" i="1"/>
  <c r="K3873" i="1"/>
  <c r="K3875" i="1"/>
  <c r="K3877" i="1"/>
  <c r="K3879" i="1"/>
  <c r="K3881" i="1"/>
  <c r="K3883" i="1"/>
  <c r="H3936" i="1"/>
  <c r="K3936" i="1" s="1"/>
  <c r="H3952" i="1"/>
  <c r="K3952" i="1" s="1"/>
  <c r="H3970" i="1"/>
  <c r="K3970" i="1" s="1"/>
  <c r="H3982" i="1"/>
  <c r="K3982" i="1" s="1"/>
  <c r="H3998" i="1"/>
  <c r="K3998" i="1" s="1"/>
  <c r="H3926" i="1"/>
  <c r="K3926" i="1" s="1"/>
  <c r="H3929" i="1"/>
  <c r="I3934" i="1"/>
  <c r="H3934" i="1"/>
  <c r="I3944" i="1"/>
  <c r="H3944" i="1"/>
  <c r="K3944" i="1" s="1"/>
  <c r="I3950" i="1"/>
  <c r="H3950" i="1"/>
  <c r="K3950" i="1" s="1"/>
  <c r="I3960" i="1"/>
  <c r="H3960" i="1"/>
  <c r="K3960" i="1" s="1"/>
  <c r="I3966" i="1"/>
  <c r="H3966" i="1"/>
  <c r="K3966" i="1" s="1"/>
  <c r="I3974" i="1"/>
  <c r="H3974" i="1"/>
  <c r="I3980" i="1"/>
  <c r="H3980" i="1"/>
  <c r="H3989" i="1"/>
  <c r="K3989" i="1" s="1"/>
  <c r="I3990" i="1"/>
  <c r="H3990" i="1"/>
  <c r="K3990" i="1" s="1"/>
  <c r="I3996" i="1"/>
  <c r="H3996" i="1"/>
  <c r="H4005" i="1"/>
  <c r="K4005" i="1" s="1"/>
  <c r="H4006" i="1"/>
  <c r="H4008" i="1"/>
  <c r="H4010" i="1"/>
  <c r="H4012" i="1"/>
  <c r="H4014" i="1"/>
  <c r="H4016" i="1"/>
  <c r="H4018" i="1"/>
  <c r="H4020" i="1"/>
  <c r="H4022" i="1"/>
  <c r="H4024" i="1"/>
  <c r="H4026" i="1"/>
  <c r="H4028" i="1"/>
  <c r="H4030" i="1"/>
  <c r="H4032" i="1"/>
  <c r="H4034" i="1"/>
  <c r="H4036" i="1"/>
  <c r="H4038" i="1"/>
  <c r="H4040" i="1"/>
  <c r="H4042" i="1"/>
  <c r="H4044" i="1"/>
  <c r="H4046" i="1"/>
  <c r="I4052" i="1"/>
  <c r="I3782" i="1"/>
  <c r="F3784" i="1"/>
  <c r="I3784" i="1"/>
  <c r="F3786" i="1"/>
  <c r="I3786" i="1"/>
  <c r="F3788" i="1"/>
  <c r="I3788" i="1"/>
  <c r="F3790" i="1"/>
  <c r="I3790" i="1"/>
  <c r="F3792" i="1"/>
  <c r="I3792" i="1"/>
  <c r="F3794" i="1"/>
  <c r="I3794" i="1"/>
  <c r="F3796" i="1"/>
  <c r="I3796" i="1"/>
  <c r="F3798" i="1"/>
  <c r="I3798" i="1"/>
  <c r="F3800" i="1"/>
  <c r="I3800" i="1"/>
  <c r="F3802" i="1"/>
  <c r="I3802" i="1"/>
  <c r="F3804" i="1"/>
  <c r="I3804" i="1"/>
  <c r="F3806" i="1"/>
  <c r="I3806" i="1"/>
  <c r="F3808" i="1"/>
  <c r="I3808" i="1"/>
  <c r="F3810" i="1"/>
  <c r="I3810" i="1"/>
  <c r="F3812" i="1"/>
  <c r="I3812" i="1"/>
  <c r="F3814" i="1"/>
  <c r="I3814" i="1"/>
  <c r="F3816" i="1"/>
  <c r="I3816" i="1"/>
  <c r="F3818" i="1"/>
  <c r="I3818" i="1"/>
  <c r="F3820" i="1"/>
  <c r="I3820" i="1"/>
  <c r="F3822" i="1"/>
  <c r="I3822" i="1"/>
  <c r="F3824" i="1"/>
  <c r="I3824" i="1"/>
  <c r="F3826" i="1"/>
  <c r="I3826" i="1"/>
  <c r="F3828" i="1"/>
  <c r="I3828" i="1"/>
  <c r="F3830" i="1"/>
  <c r="I3830" i="1"/>
  <c r="F3832" i="1"/>
  <c r="I3832" i="1"/>
  <c r="F3834" i="1"/>
  <c r="I3834" i="1"/>
  <c r="F3836" i="1"/>
  <c r="I3836" i="1"/>
  <c r="F3838" i="1"/>
  <c r="I3838" i="1"/>
  <c r="F3840" i="1"/>
  <c r="I3840" i="1"/>
  <c r="F3842" i="1"/>
  <c r="I3842" i="1"/>
  <c r="F3844" i="1"/>
  <c r="I3844" i="1"/>
  <c r="F3846" i="1"/>
  <c r="I3846" i="1"/>
  <c r="F3848" i="1"/>
  <c r="I3848" i="1"/>
  <c r="F3850" i="1"/>
  <c r="I3850" i="1"/>
  <c r="F3852" i="1"/>
  <c r="I3852" i="1"/>
  <c r="F3854" i="1"/>
  <c r="I3854" i="1"/>
  <c r="F3856" i="1"/>
  <c r="I3856" i="1"/>
  <c r="F3858" i="1"/>
  <c r="I3858" i="1"/>
  <c r="F3860" i="1"/>
  <c r="I3860" i="1"/>
  <c r="F3862" i="1"/>
  <c r="I3862" i="1"/>
  <c r="F3864" i="1"/>
  <c r="I3864" i="1"/>
  <c r="F3866" i="1"/>
  <c r="I3866" i="1"/>
  <c r="F3868" i="1"/>
  <c r="I3868" i="1"/>
  <c r="F3870" i="1"/>
  <c r="I3870" i="1"/>
  <c r="F3872" i="1"/>
  <c r="I3872" i="1"/>
  <c r="F3874" i="1"/>
  <c r="I3874" i="1"/>
  <c r="F3876" i="1"/>
  <c r="I3876" i="1"/>
  <c r="F3878" i="1"/>
  <c r="I3878" i="1"/>
  <c r="F3880" i="1"/>
  <c r="I3880" i="1"/>
  <c r="F3882" i="1"/>
  <c r="I3882" i="1"/>
  <c r="F3884" i="1"/>
  <c r="I3884" i="1"/>
  <c r="F3886" i="1"/>
  <c r="I3886" i="1"/>
  <c r="F3888" i="1"/>
  <c r="I3888" i="1"/>
  <c r="F3890" i="1"/>
  <c r="I3890" i="1"/>
  <c r="F3892" i="1"/>
  <c r="I3892" i="1"/>
  <c r="F3894" i="1"/>
  <c r="I3894" i="1"/>
  <c r="F3896" i="1"/>
  <c r="I3896" i="1"/>
  <c r="F3898" i="1"/>
  <c r="I3898" i="1"/>
  <c r="F3900" i="1"/>
  <c r="I3900" i="1"/>
  <c r="F3902" i="1"/>
  <c r="I3902" i="1"/>
  <c r="F3904" i="1"/>
  <c r="I3904" i="1"/>
  <c r="F3906" i="1"/>
  <c r="I3906" i="1"/>
  <c r="F3908" i="1"/>
  <c r="I3908" i="1"/>
  <c r="F3910" i="1"/>
  <c r="I3910" i="1"/>
  <c r="F3912" i="1"/>
  <c r="I3912" i="1"/>
  <c r="F3914" i="1"/>
  <c r="I3914" i="1"/>
  <c r="F3916" i="1"/>
  <c r="I3916" i="1"/>
  <c r="F3918" i="1"/>
  <c r="I3918" i="1"/>
  <c r="F3920" i="1"/>
  <c r="I3920" i="1"/>
  <c r="F3922" i="1"/>
  <c r="I3922" i="1"/>
  <c r="F3924" i="1"/>
  <c r="I3924" i="1"/>
  <c r="F3927" i="1"/>
  <c r="I3932" i="1"/>
  <c r="H3933" i="1"/>
  <c r="I3938" i="1"/>
  <c r="I4268" i="1"/>
  <c r="I3948" i="1"/>
  <c r="I4267" i="1"/>
  <c r="I4263" i="1"/>
  <c r="I4259" i="1"/>
  <c r="I4255" i="1"/>
  <c r="I4251" i="1"/>
  <c r="I4247" i="1"/>
  <c r="I4243" i="1"/>
  <c r="I4239" i="1"/>
  <c r="I4235" i="1"/>
  <c r="I4231" i="1"/>
  <c r="I4227" i="1"/>
  <c r="I4223" i="1"/>
  <c r="I4219" i="1"/>
  <c r="I4215" i="1"/>
  <c r="I4211" i="1"/>
  <c r="I4207" i="1"/>
  <c r="I4203" i="1"/>
  <c r="I4199" i="1"/>
  <c r="I4195" i="1"/>
  <c r="I4191" i="1"/>
  <c r="I4187" i="1"/>
  <c r="I4183" i="1"/>
  <c r="I4179" i="1"/>
  <c r="I4175" i="1"/>
  <c r="I4171" i="1"/>
  <c r="I4167" i="1"/>
  <c r="I4163" i="1"/>
  <c r="I4159" i="1"/>
  <c r="I4155" i="1"/>
  <c r="I4151" i="1"/>
  <c r="I4147" i="1"/>
  <c r="I4143" i="1"/>
  <c r="I4139" i="1"/>
  <c r="I4135" i="1"/>
  <c r="I4131" i="1"/>
  <c r="I4127" i="1"/>
  <c r="I4123" i="1"/>
  <c r="I4119" i="1"/>
  <c r="I4115" i="1"/>
  <c r="I4111" i="1"/>
  <c r="I4107" i="1"/>
  <c r="I4103" i="1"/>
  <c r="I4099" i="1"/>
  <c r="I4095" i="1"/>
  <c r="I4091" i="1"/>
  <c r="I4087" i="1"/>
  <c r="I4083" i="1"/>
  <c r="I4079" i="1"/>
  <c r="I4075" i="1"/>
  <c r="I4071" i="1"/>
  <c r="I4067" i="1"/>
  <c r="I4063" i="1"/>
  <c r="I4059" i="1"/>
  <c r="I4055" i="1"/>
  <c r="I4051" i="1"/>
  <c r="I4047" i="1"/>
  <c r="I4265" i="1"/>
  <c r="I4261" i="1"/>
  <c r="I4257" i="1"/>
  <c r="I4253" i="1"/>
  <c r="I4249" i="1"/>
  <c r="I4245" i="1"/>
  <c r="I4241" i="1"/>
  <c r="I4237" i="1"/>
  <c r="I4233" i="1"/>
  <c r="I4229" i="1"/>
  <c r="I4225" i="1"/>
  <c r="I4221" i="1"/>
  <c r="I4217" i="1"/>
  <c r="I4213" i="1"/>
  <c r="I4209" i="1"/>
  <c r="I4205" i="1"/>
  <c r="I4201" i="1"/>
  <c r="I4197" i="1"/>
  <c r="I4193" i="1"/>
  <c r="I4189" i="1"/>
  <c r="I4185" i="1"/>
  <c r="I4181" i="1"/>
  <c r="I4177" i="1"/>
  <c r="I4173" i="1"/>
  <c r="I4169" i="1"/>
  <c r="I4165" i="1"/>
  <c r="I4161" i="1"/>
  <c r="I4157" i="1"/>
  <c r="I4153" i="1"/>
  <c r="I4149" i="1"/>
  <c r="I4145" i="1"/>
  <c r="I4141" i="1"/>
  <c r="I4137" i="1"/>
  <c r="I4133" i="1"/>
  <c r="I4129" i="1"/>
  <c r="I4125" i="1"/>
  <c r="I4121" i="1"/>
  <c r="I4117" i="1"/>
  <c r="I4113" i="1"/>
  <c r="I4109" i="1"/>
  <c r="I4105" i="1"/>
  <c r="I4101" i="1"/>
  <c r="I4097" i="1"/>
  <c r="I4093" i="1"/>
  <c r="I4089" i="1"/>
  <c r="I4085" i="1"/>
  <c r="I4081" i="1"/>
  <c r="I4077" i="1"/>
  <c r="I4073" i="1"/>
  <c r="I4069" i="1"/>
  <c r="I4065" i="1"/>
  <c r="I4061" i="1"/>
  <c r="I4057" i="1"/>
  <c r="H3949" i="1"/>
  <c r="I3954" i="1"/>
  <c r="I3964" i="1"/>
  <c r="H3965" i="1"/>
  <c r="I3972" i="1"/>
  <c r="H3973" i="1"/>
  <c r="H3977" i="1"/>
  <c r="K3977" i="1" s="1"/>
  <c r="I3978" i="1"/>
  <c r="I3984" i="1"/>
  <c r="H3993" i="1"/>
  <c r="K3993" i="1"/>
  <c r="I3994" i="1"/>
  <c r="K3995" i="1"/>
  <c r="I4000" i="1"/>
  <c r="K4052" i="1"/>
  <c r="H4052" i="1"/>
  <c r="H4054" i="1"/>
  <c r="K4054" i="1" s="1"/>
  <c r="K3928" i="1"/>
  <c r="I3936" i="1"/>
  <c r="I3942" i="1"/>
  <c r="I3952" i="1"/>
  <c r="I3958" i="1"/>
  <c r="I3970" i="1"/>
  <c r="H3981" i="1"/>
  <c r="K3981" i="1"/>
  <c r="I3982" i="1"/>
  <c r="K3983" i="1"/>
  <c r="I3988" i="1"/>
  <c r="H3997" i="1"/>
  <c r="I3998" i="1"/>
  <c r="I4004" i="1"/>
  <c r="I4048" i="1"/>
  <c r="I4049" i="1"/>
  <c r="I4056" i="1"/>
  <c r="I3853" i="1"/>
  <c r="I3855" i="1"/>
  <c r="I3857" i="1"/>
  <c r="I3859" i="1"/>
  <c r="I3861" i="1"/>
  <c r="I3863" i="1"/>
  <c r="I3865" i="1"/>
  <c r="I3867" i="1"/>
  <c r="I3869" i="1"/>
  <c r="I3871" i="1"/>
  <c r="I3873" i="1"/>
  <c r="I3875" i="1"/>
  <c r="I3877" i="1"/>
  <c r="I3879" i="1"/>
  <c r="I3881" i="1"/>
  <c r="I3883" i="1"/>
  <c r="I3885" i="1"/>
  <c r="I3887" i="1"/>
  <c r="I3889" i="1"/>
  <c r="I3891" i="1"/>
  <c r="I3893" i="1"/>
  <c r="I3895" i="1"/>
  <c r="I3897" i="1"/>
  <c r="I3899" i="1"/>
  <c r="I3901" i="1"/>
  <c r="I3903" i="1"/>
  <c r="I3905" i="1"/>
  <c r="I3907" i="1"/>
  <c r="I3909" i="1"/>
  <c r="I3911" i="1"/>
  <c r="I3913" i="1"/>
  <c r="I3915" i="1"/>
  <c r="I3917" i="1"/>
  <c r="I3919" i="1"/>
  <c r="I3921" i="1"/>
  <c r="I3923" i="1"/>
  <c r="K3925" i="1"/>
  <c r="I3930" i="1"/>
  <c r="I3940" i="1"/>
  <c r="I3946" i="1"/>
  <c r="I3956" i="1"/>
  <c r="I3962" i="1"/>
  <c r="I3968" i="1"/>
  <c r="I3976" i="1"/>
  <c r="H3985" i="1"/>
  <c r="K3985" i="1" s="1"/>
  <c r="I3986" i="1"/>
  <c r="I3992" i="1"/>
  <c r="H4001" i="1"/>
  <c r="K4001" i="1"/>
  <c r="I4002" i="1"/>
  <c r="K4003" i="1"/>
  <c r="I4006" i="1"/>
  <c r="I4007" i="1"/>
  <c r="I4008" i="1"/>
  <c r="I4009" i="1"/>
  <c r="I4010" i="1"/>
  <c r="I4011" i="1"/>
  <c r="I4012" i="1"/>
  <c r="I4013" i="1"/>
  <c r="I4014" i="1"/>
  <c r="I4015" i="1"/>
  <c r="I4016" i="1"/>
  <c r="I4017" i="1"/>
  <c r="I4018" i="1"/>
  <c r="I4019" i="1"/>
  <c r="I4020" i="1"/>
  <c r="I4021" i="1"/>
  <c r="I4022" i="1"/>
  <c r="I4023" i="1"/>
  <c r="I4024" i="1"/>
  <c r="I4025" i="1"/>
  <c r="I4026" i="1"/>
  <c r="I4027" i="1"/>
  <c r="I4028" i="1"/>
  <c r="I4029" i="1"/>
  <c r="I4030" i="1"/>
  <c r="I4031" i="1"/>
  <c r="I4033" i="1"/>
  <c r="I4034" i="1"/>
  <c r="I4035" i="1"/>
  <c r="I4036" i="1"/>
  <c r="I4037" i="1"/>
  <c r="I4038" i="1"/>
  <c r="I4039" i="1"/>
  <c r="I4040" i="1"/>
  <c r="I4041" i="1"/>
  <c r="I4042" i="1"/>
  <c r="I4043" i="1"/>
  <c r="I4044" i="1"/>
  <c r="I4045" i="1"/>
  <c r="I4046" i="1"/>
  <c r="H4048" i="1"/>
  <c r="K4056" i="1"/>
  <c r="H4056" i="1"/>
  <c r="I4060" i="1"/>
  <c r="I4064" i="1"/>
  <c r="I4068" i="1"/>
  <c r="I4072" i="1"/>
  <c r="I4076" i="1"/>
  <c r="I4080" i="1"/>
  <c r="I4084" i="1"/>
  <c r="I4088" i="1"/>
  <c r="I4092" i="1"/>
  <c r="I4096" i="1"/>
  <c r="I4100" i="1"/>
  <c r="I4104" i="1"/>
  <c r="I4108" i="1"/>
  <c r="I4112" i="1"/>
  <c r="I4116" i="1"/>
  <c r="I4120" i="1"/>
  <c r="I4124" i="1"/>
  <c r="I4128" i="1"/>
  <c r="I4132" i="1"/>
  <c r="I4136" i="1"/>
  <c r="I4140" i="1"/>
  <c r="I4144" i="1"/>
  <c r="I4148" i="1"/>
  <c r="I4152" i="1"/>
  <c r="I4156" i="1"/>
  <c r="I4160" i="1"/>
  <c r="I4164" i="1"/>
  <c r="I4168" i="1"/>
  <c r="I4172" i="1"/>
  <c r="I4176" i="1"/>
  <c r="I4180" i="1"/>
  <c r="I4184" i="1"/>
  <c r="I4188" i="1"/>
  <c r="I4192" i="1"/>
  <c r="I4196" i="1"/>
  <c r="I4200" i="1"/>
  <c r="I4204" i="1"/>
  <c r="I4208" i="1"/>
  <c r="I4212" i="1"/>
  <c r="I4216" i="1"/>
  <c r="I4220" i="1"/>
  <c r="I4224" i="1"/>
  <c r="I4228" i="1"/>
  <c r="I4232" i="1"/>
  <c r="I4236" i="1"/>
  <c r="I4240" i="1"/>
  <c r="I4244" i="1"/>
  <c r="I4248" i="1"/>
  <c r="I4252" i="1"/>
  <c r="I4256" i="1"/>
  <c r="I4260" i="1"/>
  <c r="I4264" i="1"/>
  <c r="H4268" i="1"/>
  <c r="F4272" i="1"/>
  <c r="I4272" i="1"/>
  <c r="F4276" i="1"/>
  <c r="I4276" i="1"/>
  <c r="F4280" i="1"/>
  <c r="I4280" i="1"/>
  <c r="F4284" i="1"/>
  <c r="I4284" i="1"/>
  <c r="F4288" i="1"/>
  <c r="I4288" i="1"/>
  <c r="F4292" i="1"/>
  <c r="I4292" i="1"/>
  <c r="F4296" i="1"/>
  <c r="I4296" i="1"/>
  <c r="F4300" i="1"/>
  <c r="I4300" i="1"/>
  <c r="F4304" i="1"/>
  <c r="I4304" i="1"/>
  <c r="F4308" i="1"/>
  <c r="I4308" i="1"/>
  <c r="F4312" i="1"/>
  <c r="I4312" i="1"/>
  <c r="F4316" i="1"/>
  <c r="I4316" i="1"/>
  <c r="F4320" i="1"/>
  <c r="I4320" i="1"/>
  <c r="F4324" i="1"/>
  <c r="I4324" i="1"/>
  <c r="F4328" i="1"/>
  <c r="I4328" i="1"/>
  <c r="F4332" i="1"/>
  <c r="I4332" i="1"/>
  <c r="F4336" i="1"/>
  <c r="I4336" i="1"/>
  <c r="F4340" i="1"/>
  <c r="I4340" i="1"/>
  <c r="F4344" i="1"/>
  <c r="I4344" i="1"/>
  <c r="F4348" i="1"/>
  <c r="I4348" i="1"/>
  <c r="F4352" i="1"/>
  <c r="I4352" i="1"/>
  <c r="F4356" i="1"/>
  <c r="I4356" i="1"/>
  <c r="F4360" i="1"/>
  <c r="I4360" i="1"/>
  <c r="F4364" i="1"/>
  <c r="I4364" i="1"/>
  <c r="F4368" i="1"/>
  <c r="I4368" i="1"/>
  <c r="F4372" i="1"/>
  <c r="I4372" i="1"/>
  <c r="F4376" i="1"/>
  <c r="I4376" i="1"/>
  <c r="I3931" i="1"/>
  <c r="K3933" i="1"/>
  <c r="I3935" i="1"/>
  <c r="K3937" i="1"/>
  <c r="I3939" i="1"/>
  <c r="K3941" i="1"/>
  <c r="I3943" i="1"/>
  <c r="K3945" i="1"/>
  <c r="I3947" i="1"/>
  <c r="I3951" i="1"/>
  <c r="K3953" i="1"/>
  <c r="I3955" i="1"/>
  <c r="K3957" i="1"/>
  <c r="I3959" i="1"/>
  <c r="K3961" i="1"/>
  <c r="I3963" i="1"/>
  <c r="K3965" i="1"/>
  <c r="I3967" i="1"/>
  <c r="H3967" i="1"/>
  <c r="K3967" i="1" s="1"/>
  <c r="K3969" i="1"/>
  <c r="I3971" i="1"/>
  <c r="H3971" i="1"/>
  <c r="K3973" i="1"/>
  <c r="I3975" i="1"/>
  <c r="H3975" i="1"/>
  <c r="K3975" i="1" s="1"/>
  <c r="I3979" i="1"/>
  <c r="H3979" i="1"/>
  <c r="I3983" i="1"/>
  <c r="H3983" i="1"/>
  <c r="I3987" i="1"/>
  <c r="H3987" i="1"/>
  <c r="I3991" i="1"/>
  <c r="H3991" i="1"/>
  <c r="K3991" i="1" s="1"/>
  <c r="I3995" i="1"/>
  <c r="H3995" i="1"/>
  <c r="I3999" i="1"/>
  <c r="H3999" i="1"/>
  <c r="K3999" i="1" s="1"/>
  <c r="I4003" i="1"/>
  <c r="H4003" i="1"/>
  <c r="F4009" i="1"/>
  <c r="F4013" i="1"/>
  <c r="F4017" i="1"/>
  <c r="F4021" i="1"/>
  <c r="F4025" i="1"/>
  <c r="F4029" i="1"/>
  <c r="F4033" i="1"/>
  <c r="F4037" i="1"/>
  <c r="F4041" i="1"/>
  <c r="F4045" i="1"/>
  <c r="F4049" i="1"/>
  <c r="F4053" i="1"/>
  <c r="F4057" i="1"/>
  <c r="F4061" i="1"/>
  <c r="F4065" i="1"/>
  <c r="F4069" i="1"/>
  <c r="F4073" i="1"/>
  <c r="F4077" i="1"/>
  <c r="F4081" i="1"/>
  <c r="F4085" i="1"/>
  <c r="F4089" i="1"/>
  <c r="F4093" i="1"/>
  <c r="F4097" i="1"/>
  <c r="F4101" i="1"/>
  <c r="F4105" i="1"/>
  <c r="F4109" i="1"/>
  <c r="F4113" i="1"/>
  <c r="F4117" i="1"/>
  <c r="F4121" i="1"/>
  <c r="F4125" i="1"/>
  <c r="F4129" i="1"/>
  <c r="F4133" i="1"/>
  <c r="F4137" i="1"/>
  <c r="F4141" i="1"/>
  <c r="F4145" i="1"/>
  <c r="F4149" i="1"/>
  <c r="F4153" i="1"/>
  <c r="F4157" i="1"/>
  <c r="F4161" i="1"/>
  <c r="F4165" i="1"/>
  <c r="F4169" i="1"/>
  <c r="F4173" i="1"/>
  <c r="F4177" i="1"/>
  <c r="F4181" i="1"/>
  <c r="F4185" i="1"/>
  <c r="F4189" i="1"/>
  <c r="F4193" i="1"/>
  <c r="F4197" i="1"/>
  <c r="F4201" i="1"/>
  <c r="F4205" i="1"/>
  <c r="F4209" i="1"/>
  <c r="F4213" i="1"/>
  <c r="F4217" i="1"/>
  <c r="F4221" i="1"/>
  <c r="F4225" i="1"/>
  <c r="F4229" i="1"/>
  <c r="F4233" i="1"/>
  <c r="F4237" i="1"/>
  <c r="F4241" i="1"/>
  <c r="F4245" i="1"/>
  <c r="F4249" i="1"/>
  <c r="F4253" i="1"/>
  <c r="F4257" i="1"/>
  <c r="F4261" i="1"/>
  <c r="F4265" i="1"/>
  <c r="F4271" i="1"/>
  <c r="I4271" i="1"/>
  <c r="F4275" i="1"/>
  <c r="I4275" i="1"/>
  <c r="F4279" i="1"/>
  <c r="I4279" i="1"/>
  <c r="F4283" i="1"/>
  <c r="I4283" i="1"/>
  <c r="F4287" i="1"/>
  <c r="I4287" i="1"/>
  <c r="F4291" i="1"/>
  <c r="I4291" i="1"/>
  <c r="F4295" i="1"/>
  <c r="I4295" i="1"/>
  <c r="F4299" i="1"/>
  <c r="I4299" i="1"/>
  <c r="F4303" i="1"/>
  <c r="I4303" i="1"/>
  <c r="F4307" i="1"/>
  <c r="I4307" i="1"/>
  <c r="F4311" i="1"/>
  <c r="I4311" i="1"/>
  <c r="F4315" i="1"/>
  <c r="I4315" i="1"/>
  <c r="F4319" i="1"/>
  <c r="I4319" i="1"/>
  <c r="F4323" i="1"/>
  <c r="I4323" i="1"/>
  <c r="F4327" i="1"/>
  <c r="I4327" i="1"/>
  <c r="F4331" i="1"/>
  <c r="I4331" i="1"/>
  <c r="F4335" i="1"/>
  <c r="I4335" i="1"/>
  <c r="F4339" i="1"/>
  <c r="I4339" i="1"/>
  <c r="F4343" i="1"/>
  <c r="I4343" i="1"/>
  <c r="F4347" i="1"/>
  <c r="I4347" i="1"/>
  <c r="F4351" i="1"/>
  <c r="I4351" i="1"/>
  <c r="F4355" i="1"/>
  <c r="I4355" i="1"/>
  <c r="F4359" i="1"/>
  <c r="I4359" i="1"/>
  <c r="F4363" i="1"/>
  <c r="I4363" i="1"/>
  <c r="F4367" i="1"/>
  <c r="I4367" i="1"/>
  <c r="F4371" i="1"/>
  <c r="I4371" i="1"/>
  <c r="F4375" i="1"/>
  <c r="I4375" i="1"/>
  <c r="H4379" i="1"/>
  <c r="K4050" i="1"/>
  <c r="I4050" i="1"/>
  <c r="I4054" i="1"/>
  <c r="K4058" i="1"/>
  <c r="I4058" i="1"/>
  <c r="K4062" i="1"/>
  <c r="I4062" i="1"/>
  <c r="K4066" i="1"/>
  <c r="I4066" i="1"/>
  <c r="K4070" i="1"/>
  <c r="I4070" i="1"/>
  <c r="K4074" i="1"/>
  <c r="I4074" i="1"/>
  <c r="K4078" i="1"/>
  <c r="I4078" i="1"/>
  <c r="K4082" i="1"/>
  <c r="I4082" i="1"/>
  <c r="K4086" i="1"/>
  <c r="I4086" i="1"/>
  <c r="K4090" i="1"/>
  <c r="I4090" i="1"/>
  <c r="K4094" i="1"/>
  <c r="I4094" i="1"/>
  <c r="K4098" i="1"/>
  <c r="I4098" i="1"/>
  <c r="K4102" i="1"/>
  <c r="I4102" i="1"/>
  <c r="K4106" i="1"/>
  <c r="I4106" i="1"/>
  <c r="K4110" i="1"/>
  <c r="I4110" i="1"/>
  <c r="K4114" i="1"/>
  <c r="I4114" i="1"/>
  <c r="K4118" i="1"/>
  <c r="I4118" i="1"/>
  <c r="K4122" i="1"/>
  <c r="I4122" i="1"/>
  <c r="K4126" i="1"/>
  <c r="I4126" i="1"/>
  <c r="K4130" i="1"/>
  <c r="I4130" i="1"/>
  <c r="K4134" i="1"/>
  <c r="I4134" i="1"/>
  <c r="K4138" i="1"/>
  <c r="I4138" i="1"/>
  <c r="K4142" i="1"/>
  <c r="I4142" i="1"/>
  <c r="K4146" i="1"/>
  <c r="I4146" i="1"/>
  <c r="K4150" i="1"/>
  <c r="I4150" i="1"/>
  <c r="K4154" i="1"/>
  <c r="I4154" i="1"/>
  <c r="K4158" i="1"/>
  <c r="I4158" i="1"/>
  <c r="K4162" i="1"/>
  <c r="I4162" i="1"/>
  <c r="K4166" i="1"/>
  <c r="I4166" i="1"/>
  <c r="K4170" i="1"/>
  <c r="I4170" i="1"/>
  <c r="K4174" i="1"/>
  <c r="I4174" i="1"/>
  <c r="K4178" i="1"/>
  <c r="I4178" i="1"/>
  <c r="K4182" i="1"/>
  <c r="I4182" i="1"/>
  <c r="K4186" i="1"/>
  <c r="I4186" i="1"/>
  <c r="K4190" i="1"/>
  <c r="I4190" i="1"/>
  <c r="K4194" i="1"/>
  <c r="I4194" i="1"/>
  <c r="K4198" i="1"/>
  <c r="I4198" i="1"/>
  <c r="K4202" i="1"/>
  <c r="I4202" i="1"/>
  <c r="K4206" i="1"/>
  <c r="I4206" i="1"/>
  <c r="K4210" i="1"/>
  <c r="I4210" i="1"/>
  <c r="K4214" i="1"/>
  <c r="I4214" i="1"/>
  <c r="K4218" i="1"/>
  <c r="I4218" i="1"/>
  <c r="K4222" i="1"/>
  <c r="I4222" i="1"/>
  <c r="K4226" i="1"/>
  <c r="I4226" i="1"/>
  <c r="K4230" i="1"/>
  <c r="I4230" i="1"/>
  <c r="K4234" i="1"/>
  <c r="I4234" i="1"/>
  <c r="K4238" i="1"/>
  <c r="I4238" i="1"/>
  <c r="K4242" i="1"/>
  <c r="I4242" i="1"/>
  <c r="K4246" i="1"/>
  <c r="I4246" i="1"/>
  <c r="K4250" i="1"/>
  <c r="I4250" i="1"/>
  <c r="K4254" i="1"/>
  <c r="I4254" i="1"/>
  <c r="K4258" i="1"/>
  <c r="I4258" i="1"/>
  <c r="K4262" i="1"/>
  <c r="I4262" i="1"/>
  <c r="K4266" i="1"/>
  <c r="I4266" i="1"/>
  <c r="F4270" i="1"/>
  <c r="I4270" i="1"/>
  <c r="F4274" i="1"/>
  <c r="I4274" i="1"/>
  <c r="F4278" i="1"/>
  <c r="I4278" i="1"/>
  <c r="F4282" i="1"/>
  <c r="I4282" i="1"/>
  <c r="F4286" i="1"/>
  <c r="I4286" i="1"/>
  <c r="F4290" i="1"/>
  <c r="I4290" i="1"/>
  <c r="F4294" i="1"/>
  <c r="I4294" i="1"/>
  <c r="F4298" i="1"/>
  <c r="I4298" i="1"/>
  <c r="F4302" i="1"/>
  <c r="I4302" i="1"/>
  <c r="F4306" i="1"/>
  <c r="I4306" i="1"/>
  <c r="F4310" i="1"/>
  <c r="I4310" i="1"/>
  <c r="F4314" i="1"/>
  <c r="I4314" i="1"/>
  <c r="F4318" i="1"/>
  <c r="I4318" i="1"/>
  <c r="F4322" i="1"/>
  <c r="I4322" i="1"/>
  <c r="F4326" i="1"/>
  <c r="I4326" i="1"/>
  <c r="F4330" i="1"/>
  <c r="I4330" i="1"/>
  <c r="F4334" i="1"/>
  <c r="I4334" i="1"/>
  <c r="F4338" i="1"/>
  <c r="I4338" i="1"/>
  <c r="F4342" i="1"/>
  <c r="I4342" i="1"/>
  <c r="F4346" i="1"/>
  <c r="I4346" i="1"/>
  <c r="F4350" i="1"/>
  <c r="I4350" i="1"/>
  <c r="F4354" i="1"/>
  <c r="I4354" i="1"/>
  <c r="F4358" i="1"/>
  <c r="I4358" i="1"/>
  <c r="F4362" i="1"/>
  <c r="I4362" i="1"/>
  <c r="F4366" i="1"/>
  <c r="I4366" i="1"/>
  <c r="F4370" i="1"/>
  <c r="I4370" i="1"/>
  <c r="F4374" i="1"/>
  <c r="I4374" i="1"/>
  <c r="F4378" i="1"/>
  <c r="I4378" i="1"/>
  <c r="I3929" i="1"/>
  <c r="F3931" i="1"/>
  <c r="I3933" i="1"/>
  <c r="F3935" i="1"/>
  <c r="I3937" i="1"/>
  <c r="F3939" i="1"/>
  <c r="I3941" i="1"/>
  <c r="F3943" i="1"/>
  <c r="I3945" i="1"/>
  <c r="F3947" i="1"/>
  <c r="I3949" i="1"/>
  <c r="F3951" i="1"/>
  <c r="I3953" i="1"/>
  <c r="F3955" i="1"/>
  <c r="I3957" i="1"/>
  <c r="F3959" i="1"/>
  <c r="I3961" i="1"/>
  <c r="F3963" i="1"/>
  <c r="I3965" i="1"/>
  <c r="I3969" i="1"/>
  <c r="I3973" i="1"/>
  <c r="I3977" i="1"/>
  <c r="I3981" i="1"/>
  <c r="I3985" i="1"/>
  <c r="I3989" i="1"/>
  <c r="I3993" i="1"/>
  <c r="I3997" i="1"/>
  <c r="I4001" i="1"/>
  <c r="I4005" i="1"/>
  <c r="F4007" i="1"/>
  <c r="F4011" i="1"/>
  <c r="F4015" i="1"/>
  <c r="F4019" i="1"/>
  <c r="F4023" i="1"/>
  <c r="F4027" i="1"/>
  <c r="F4031" i="1"/>
  <c r="F4035" i="1"/>
  <c r="F4039" i="1"/>
  <c r="F4043" i="1"/>
  <c r="F4047" i="1"/>
  <c r="F4051" i="1"/>
  <c r="F4055" i="1"/>
  <c r="F4059" i="1"/>
  <c r="H4060" i="1"/>
  <c r="K4060" i="1" s="1"/>
  <c r="F4063" i="1"/>
  <c r="H4064" i="1"/>
  <c r="F4067" i="1"/>
  <c r="H4068" i="1"/>
  <c r="K4068" i="1" s="1"/>
  <c r="F4071" i="1"/>
  <c r="H4072" i="1"/>
  <c r="F4075" i="1"/>
  <c r="H4076" i="1"/>
  <c r="K4076" i="1" s="1"/>
  <c r="F4079" i="1"/>
  <c r="H4080" i="1"/>
  <c r="F4083" i="1"/>
  <c r="H4084" i="1"/>
  <c r="K4084" i="1" s="1"/>
  <c r="F4087" i="1"/>
  <c r="H4088" i="1"/>
  <c r="F4091" i="1"/>
  <c r="H4092" i="1"/>
  <c r="K4092" i="1" s="1"/>
  <c r="F4095" i="1"/>
  <c r="H4096" i="1"/>
  <c r="F4099" i="1"/>
  <c r="H4100" i="1"/>
  <c r="K4100" i="1" s="1"/>
  <c r="F4103" i="1"/>
  <c r="H4104" i="1"/>
  <c r="F4107" i="1"/>
  <c r="H4108" i="1"/>
  <c r="K4108" i="1" s="1"/>
  <c r="F4111" i="1"/>
  <c r="H4112" i="1"/>
  <c r="F4115" i="1"/>
  <c r="H4116" i="1"/>
  <c r="K4116" i="1" s="1"/>
  <c r="F4119" i="1"/>
  <c r="H4120" i="1"/>
  <c r="F4123" i="1"/>
  <c r="H4124" i="1"/>
  <c r="K4124" i="1" s="1"/>
  <c r="F4127" i="1"/>
  <c r="H4128" i="1"/>
  <c r="F4131" i="1"/>
  <c r="H4132" i="1"/>
  <c r="K4132" i="1" s="1"/>
  <c r="F4135" i="1"/>
  <c r="H4136" i="1"/>
  <c r="F4139" i="1"/>
  <c r="H4140" i="1"/>
  <c r="K4140" i="1" s="1"/>
  <c r="F4143" i="1"/>
  <c r="H4144" i="1"/>
  <c r="F4147" i="1"/>
  <c r="H4148" i="1"/>
  <c r="K4148" i="1" s="1"/>
  <c r="F4151" i="1"/>
  <c r="H4152" i="1"/>
  <c r="F4155" i="1"/>
  <c r="H4156" i="1"/>
  <c r="K4156" i="1" s="1"/>
  <c r="F4159" i="1"/>
  <c r="H4160" i="1"/>
  <c r="F4163" i="1"/>
  <c r="H4164" i="1"/>
  <c r="K4164" i="1" s="1"/>
  <c r="F4167" i="1"/>
  <c r="H4168" i="1"/>
  <c r="F4171" i="1"/>
  <c r="H4172" i="1"/>
  <c r="K4172" i="1" s="1"/>
  <c r="F4175" i="1"/>
  <c r="H4176" i="1"/>
  <c r="F4179" i="1"/>
  <c r="H4180" i="1"/>
  <c r="K4180" i="1" s="1"/>
  <c r="F4183" i="1"/>
  <c r="H4184" i="1"/>
  <c r="F4187" i="1"/>
  <c r="H4188" i="1"/>
  <c r="K4188" i="1" s="1"/>
  <c r="F4191" i="1"/>
  <c r="H4192" i="1"/>
  <c r="F4195" i="1"/>
  <c r="H4196" i="1"/>
  <c r="K4196" i="1" s="1"/>
  <c r="F4199" i="1"/>
  <c r="H4200" i="1"/>
  <c r="F4203" i="1"/>
  <c r="H4204" i="1"/>
  <c r="K4204" i="1" s="1"/>
  <c r="F4207" i="1"/>
  <c r="H4208" i="1"/>
  <c r="F4211" i="1"/>
  <c r="H4212" i="1"/>
  <c r="K4212" i="1" s="1"/>
  <c r="F4215" i="1"/>
  <c r="H4216" i="1"/>
  <c r="F4219" i="1"/>
  <c r="H4220" i="1"/>
  <c r="K4220" i="1" s="1"/>
  <c r="F4223" i="1"/>
  <c r="H4224" i="1"/>
  <c r="F4227" i="1"/>
  <c r="H4228" i="1"/>
  <c r="K4228" i="1" s="1"/>
  <c r="F4231" i="1"/>
  <c r="H4232" i="1"/>
  <c r="F4235" i="1"/>
  <c r="H4236" i="1"/>
  <c r="K4236" i="1" s="1"/>
  <c r="F4239" i="1"/>
  <c r="H4240" i="1"/>
  <c r="F4243" i="1"/>
  <c r="H4244" i="1"/>
  <c r="K4244" i="1" s="1"/>
  <c r="F4247" i="1"/>
  <c r="H4248" i="1"/>
  <c r="F4251" i="1"/>
  <c r="H4252" i="1"/>
  <c r="K4252" i="1" s="1"/>
  <c r="F4255" i="1"/>
  <c r="H4256" i="1"/>
  <c r="F4259" i="1"/>
  <c r="H4260" i="1"/>
  <c r="K4260" i="1" s="1"/>
  <c r="F4263" i="1"/>
  <c r="H4264" i="1"/>
  <c r="F4267" i="1"/>
  <c r="F4269" i="1"/>
  <c r="I4269" i="1"/>
  <c r="F4273" i="1"/>
  <c r="I4273" i="1"/>
  <c r="F4277" i="1"/>
  <c r="I4277" i="1"/>
  <c r="F4281" i="1"/>
  <c r="I4281" i="1"/>
  <c r="F4285" i="1"/>
  <c r="I4285" i="1"/>
  <c r="F4289" i="1"/>
  <c r="I4289" i="1"/>
  <c r="F4293" i="1"/>
  <c r="I4293" i="1"/>
  <c r="F4297" i="1"/>
  <c r="I4297" i="1"/>
  <c r="F4301" i="1"/>
  <c r="I4301" i="1"/>
  <c r="F4305" i="1"/>
  <c r="I4305" i="1"/>
  <c r="F4309" i="1"/>
  <c r="I4309" i="1"/>
  <c r="F4313" i="1"/>
  <c r="I4313" i="1"/>
  <c r="F4317" i="1"/>
  <c r="I4317" i="1"/>
  <c r="F4321" i="1"/>
  <c r="I4321" i="1"/>
  <c r="F4325" i="1"/>
  <c r="I4325" i="1"/>
  <c r="F4329" i="1"/>
  <c r="I4329" i="1"/>
  <c r="F4333" i="1"/>
  <c r="I4333" i="1"/>
  <c r="F4337" i="1"/>
  <c r="I4337" i="1"/>
  <c r="F4341" i="1"/>
  <c r="I4341" i="1"/>
  <c r="F4345" i="1"/>
  <c r="I4345" i="1"/>
  <c r="F4349" i="1"/>
  <c r="I4349" i="1"/>
  <c r="F4353" i="1"/>
  <c r="I4353" i="1"/>
  <c r="F4357" i="1"/>
  <c r="I4357" i="1"/>
  <c r="F4361" i="1"/>
  <c r="I4361" i="1"/>
  <c r="F4365" i="1"/>
  <c r="I4365" i="1"/>
  <c r="F4369" i="1"/>
  <c r="I4369" i="1"/>
  <c r="F4373" i="1"/>
  <c r="I4373" i="1"/>
  <c r="F4377" i="1"/>
  <c r="I4377" i="1"/>
  <c r="H4406" i="1"/>
  <c r="H4410" i="1"/>
  <c r="I4379" i="1"/>
  <c r="H4414" i="1"/>
  <c r="K4414" i="1" s="1"/>
  <c r="H4380" i="1"/>
  <c r="K4381" i="1"/>
  <c r="H4381" i="1"/>
  <c r="H4382" i="1"/>
  <c r="H4383" i="1"/>
  <c r="K4383" i="1" s="1"/>
  <c r="H4384" i="1"/>
  <c r="K4385" i="1"/>
  <c r="H4385" i="1"/>
  <c r="K4402" i="1"/>
  <c r="H4402" i="1"/>
  <c r="I4386" i="1"/>
  <c r="I4388" i="1"/>
  <c r="F4390" i="1"/>
  <c r="I4390" i="1"/>
  <c r="F4392" i="1"/>
  <c r="I4392" i="1"/>
  <c r="F4394" i="1"/>
  <c r="H4397" i="1"/>
  <c r="K4398" i="1"/>
  <c r="H4417" i="1"/>
  <c r="H4421" i="1"/>
  <c r="K4421" i="1" s="1"/>
  <c r="H4425" i="1"/>
  <c r="H4429" i="1"/>
  <c r="K4429" i="1" s="1"/>
  <c r="H4433" i="1"/>
  <c r="H4437" i="1"/>
  <c r="K4437" i="1" s="1"/>
  <c r="H4441" i="1"/>
  <c r="H4445" i="1"/>
  <c r="K4445" i="1" s="1"/>
  <c r="H4449" i="1"/>
  <c r="H4453" i="1"/>
  <c r="K4453" i="1" s="1"/>
  <c r="H4457" i="1"/>
  <c r="H4465" i="1"/>
  <c r="K4465" i="1" s="1"/>
  <c r="K4386" i="1"/>
  <c r="H4387" i="1"/>
  <c r="K4387" i="1" s="1"/>
  <c r="H4395" i="1"/>
  <c r="K4395" i="1" s="1"/>
  <c r="I4400" i="1"/>
  <c r="I4404" i="1"/>
  <c r="I4408" i="1"/>
  <c r="I4412" i="1"/>
  <c r="H4418" i="1"/>
  <c r="K4418" i="1" s="1"/>
  <c r="H4422" i="1"/>
  <c r="K4422" i="1" s="1"/>
  <c r="H4426" i="1"/>
  <c r="K4426" i="1" s="1"/>
  <c r="H4430" i="1"/>
  <c r="K4430" i="1" s="1"/>
  <c r="H4434" i="1"/>
  <c r="K4434" i="1" s="1"/>
  <c r="H4438" i="1"/>
  <c r="K4438" i="1" s="1"/>
  <c r="H4442" i="1"/>
  <c r="K4442" i="1" s="1"/>
  <c r="H4446" i="1"/>
  <c r="K4446" i="1" s="1"/>
  <c r="H4450" i="1"/>
  <c r="K4450" i="1" s="1"/>
  <c r="H4454" i="1"/>
  <c r="K4454" i="1" s="1"/>
  <c r="H4458" i="1"/>
  <c r="K4458" i="1" s="1"/>
  <c r="H4463" i="1"/>
  <c r="K4463" i="1" s="1"/>
  <c r="I4385" i="1"/>
  <c r="I4387" i="1"/>
  <c r="F4389" i="1"/>
  <c r="I4389" i="1"/>
  <c r="F4391" i="1"/>
  <c r="I4391" i="1"/>
  <c r="F4393" i="1"/>
  <c r="I4393" i="1"/>
  <c r="K4396" i="1"/>
  <c r="H4399" i="1"/>
  <c r="K4399" i="1" s="1"/>
  <c r="H4403" i="1"/>
  <c r="K4403" i="1" s="1"/>
  <c r="H4407" i="1"/>
  <c r="K4407" i="1" s="1"/>
  <c r="H4411" i="1"/>
  <c r="K4411" i="1" s="1"/>
  <c r="H4415" i="1"/>
  <c r="K4415" i="1" s="1"/>
  <c r="H4419" i="1"/>
  <c r="H4423" i="1"/>
  <c r="K4423" i="1" s="1"/>
  <c r="H4427" i="1"/>
  <c r="H4431" i="1"/>
  <c r="K4431" i="1" s="1"/>
  <c r="H4435" i="1"/>
  <c r="H4439" i="1"/>
  <c r="K4439" i="1" s="1"/>
  <c r="H4443" i="1"/>
  <c r="H4447" i="1"/>
  <c r="K4447" i="1" s="1"/>
  <c r="H4451" i="1"/>
  <c r="H4455" i="1"/>
  <c r="K4455" i="1" s="1"/>
  <c r="H4459" i="1"/>
  <c r="K4400" i="1"/>
  <c r="H4401" i="1"/>
  <c r="K4401" i="1" s="1"/>
  <c r="I4402" i="1"/>
  <c r="K4404" i="1"/>
  <c r="H4405" i="1"/>
  <c r="K4405" i="1" s="1"/>
  <c r="I4406" i="1"/>
  <c r="K4408" i="1"/>
  <c r="H4409" i="1"/>
  <c r="K4409" i="1" s="1"/>
  <c r="I4410" i="1"/>
  <c r="K4412" i="1"/>
  <c r="H4413" i="1"/>
  <c r="K4413" i="1" s="1"/>
  <c r="I4414" i="1"/>
  <c r="H4416" i="1"/>
  <c r="K4416" i="1" s="1"/>
  <c r="H4420" i="1"/>
  <c r="K4420" i="1" s="1"/>
  <c r="H4424" i="1"/>
  <c r="K4424" i="1" s="1"/>
  <c r="H4428" i="1"/>
  <c r="K4428" i="1" s="1"/>
  <c r="H4432" i="1"/>
  <c r="K4432" i="1" s="1"/>
  <c r="H4436" i="1"/>
  <c r="K4436" i="1" s="1"/>
  <c r="H4440" i="1"/>
  <c r="K4440" i="1" s="1"/>
  <c r="H4444" i="1"/>
  <c r="K4444" i="1" s="1"/>
  <c r="H4448" i="1"/>
  <c r="K4448" i="1" s="1"/>
  <c r="H4452" i="1"/>
  <c r="K4452" i="1" s="1"/>
  <c r="H4456" i="1"/>
  <c r="K4456" i="1" s="1"/>
  <c r="H4467" i="1"/>
  <c r="K4467" i="1" s="1"/>
  <c r="H4461" i="1"/>
  <c r="K4461" i="1" s="1"/>
  <c r="H4471" i="1"/>
  <c r="K4471" i="1" s="1"/>
  <c r="H4475" i="1"/>
  <c r="K4475" i="1" s="1"/>
  <c r="H4479" i="1"/>
  <c r="K4479" i="1" s="1"/>
  <c r="H4483" i="1"/>
  <c r="K4483" i="1" s="1"/>
  <c r="H4489" i="1"/>
  <c r="K4489" i="1" s="1"/>
  <c r="F4497" i="1"/>
  <c r="I4497" i="1"/>
  <c r="I4499" i="1"/>
  <c r="F4505" i="1"/>
  <c r="I4505" i="1"/>
  <c r="I4507" i="1"/>
  <c r="F4513" i="1"/>
  <c r="I4513" i="1"/>
  <c r="I4515" i="1"/>
  <c r="F4521" i="1"/>
  <c r="I4521" i="1"/>
  <c r="F4529" i="1"/>
  <c r="I4529" i="1"/>
  <c r="F4537" i="1"/>
  <c r="I4537" i="1"/>
  <c r="I4539" i="1"/>
  <c r="F4545" i="1"/>
  <c r="I4545" i="1"/>
  <c r="I4547" i="1"/>
  <c r="I4563" i="1"/>
  <c r="I4579" i="1"/>
  <c r="H4468" i="1"/>
  <c r="K4468" i="1"/>
  <c r="H4472" i="1"/>
  <c r="K4472" i="1"/>
  <c r="H4476" i="1"/>
  <c r="K4476" i="1"/>
  <c r="H4480" i="1"/>
  <c r="K4480" i="1"/>
  <c r="I4485" i="1"/>
  <c r="H4487" i="1"/>
  <c r="K4487" i="1" s="1"/>
  <c r="I4551" i="1"/>
  <c r="I4567" i="1"/>
  <c r="I4583" i="1"/>
  <c r="H4460" i="1"/>
  <c r="H4462" i="1"/>
  <c r="K4462" i="1" s="1"/>
  <c r="H4464" i="1"/>
  <c r="H4466" i="1"/>
  <c r="K4466" i="1" s="1"/>
  <c r="H4469" i="1"/>
  <c r="H4473" i="1"/>
  <c r="K4473" i="1" s="1"/>
  <c r="H4477" i="1"/>
  <c r="H4481" i="1"/>
  <c r="K4481" i="1" s="1"/>
  <c r="H4485" i="1"/>
  <c r="F4493" i="1"/>
  <c r="I4493" i="1"/>
  <c r="I4495" i="1"/>
  <c r="F4501" i="1"/>
  <c r="I4501" i="1"/>
  <c r="I4503" i="1"/>
  <c r="F4509" i="1"/>
  <c r="I4509" i="1"/>
  <c r="I4511" i="1"/>
  <c r="F4517" i="1"/>
  <c r="I4517" i="1"/>
  <c r="I4519" i="1"/>
  <c r="F4525" i="1"/>
  <c r="I4525" i="1"/>
  <c r="F4533" i="1"/>
  <c r="I4533" i="1"/>
  <c r="I4535" i="1"/>
  <c r="F4541" i="1"/>
  <c r="I4541" i="1"/>
  <c r="I4543" i="1"/>
  <c r="H4549" i="1"/>
  <c r="K4549" i="1" s="1"/>
  <c r="I4555" i="1"/>
  <c r="I4571" i="1"/>
  <c r="I4587" i="1"/>
  <c r="H4470" i="1"/>
  <c r="H4474" i="1"/>
  <c r="K4474" i="1" s="1"/>
  <c r="H4478" i="1"/>
  <c r="H4482" i="1"/>
  <c r="K4482" i="1" s="1"/>
  <c r="H4491" i="1"/>
  <c r="I4559" i="1"/>
  <c r="I4575" i="1"/>
  <c r="I4591" i="1"/>
  <c r="I4599" i="1"/>
  <c r="I4607" i="1"/>
  <c r="I4615" i="1"/>
  <c r="I4623" i="1"/>
  <c r="K4553" i="1"/>
  <c r="K4557" i="1"/>
  <c r="K4561" i="1"/>
  <c r="K4565" i="1"/>
  <c r="K4569" i="1"/>
  <c r="K4573" i="1"/>
  <c r="K4577" i="1"/>
  <c r="K4581" i="1"/>
  <c r="K4585" i="1"/>
  <c r="K4589" i="1"/>
  <c r="K4593" i="1"/>
  <c r="I4600" i="1"/>
  <c r="I4608" i="1"/>
  <c r="I4616" i="1"/>
  <c r="I4624" i="1"/>
  <c r="F4627" i="1"/>
  <c r="I4627" i="1"/>
  <c r="I4628" i="1"/>
  <c r="F4631" i="1"/>
  <c r="I4631" i="1"/>
  <c r="I4632" i="1"/>
  <c r="F4635" i="1"/>
  <c r="I4635" i="1"/>
  <c r="I4636" i="1"/>
  <c r="F4639" i="1"/>
  <c r="I4639" i="1"/>
  <c r="I4640" i="1"/>
  <c r="F4643" i="1"/>
  <c r="I4643" i="1"/>
  <c r="I4644" i="1"/>
  <c r="F4647" i="1"/>
  <c r="I4647" i="1"/>
  <c r="I4648" i="1"/>
  <c r="F4651" i="1"/>
  <c r="I4651" i="1"/>
  <c r="K4652" i="1"/>
  <c r="I4652" i="1"/>
  <c r="F4655" i="1"/>
  <c r="I4655" i="1"/>
  <c r="K4656" i="1"/>
  <c r="I4656" i="1"/>
  <c r="F4659" i="1"/>
  <c r="I4659" i="1"/>
  <c r="K4660" i="1"/>
  <c r="I4660" i="1"/>
  <c r="F4663" i="1"/>
  <c r="I4663" i="1"/>
  <c r="K4664" i="1"/>
  <c r="I4664" i="1"/>
  <c r="F4667" i="1"/>
  <c r="I4667" i="1"/>
  <c r="K4668" i="1"/>
  <c r="I4668" i="1"/>
  <c r="F4671" i="1"/>
  <c r="I4671" i="1"/>
  <c r="K4672" i="1"/>
  <c r="I4672" i="1"/>
  <c r="F4675" i="1"/>
  <c r="I4675" i="1"/>
  <c r="K4676" i="1"/>
  <c r="I4676" i="1"/>
  <c r="F4679" i="1"/>
  <c r="I4679" i="1"/>
  <c r="K4680" i="1"/>
  <c r="I4680" i="1"/>
  <c r="F4683" i="1"/>
  <c r="I4683" i="1"/>
  <c r="K4684" i="1"/>
  <c r="I4684" i="1"/>
  <c r="F4687" i="1"/>
  <c r="I4687" i="1"/>
  <c r="K4688" i="1"/>
  <c r="I4688" i="1"/>
  <c r="F4691" i="1"/>
  <c r="I4691" i="1"/>
  <c r="K4692" i="1"/>
  <c r="I4692" i="1"/>
  <c r="F4695" i="1"/>
  <c r="I4695" i="1"/>
  <c r="K4696" i="1"/>
  <c r="I4696" i="1"/>
  <c r="F4699" i="1"/>
  <c r="I4699" i="1"/>
  <c r="K4700" i="1"/>
  <c r="I4700" i="1"/>
  <c r="F4703" i="1"/>
  <c r="I4703" i="1"/>
  <c r="K4704" i="1"/>
  <c r="F4711" i="1"/>
  <c r="I4711" i="1"/>
  <c r="F4719" i="1"/>
  <c r="I4719" i="1"/>
  <c r="F4727" i="1"/>
  <c r="I4727" i="1"/>
  <c r="I4813" i="1"/>
  <c r="I4825" i="1"/>
  <c r="K4494" i="1"/>
  <c r="I4494" i="1"/>
  <c r="K4498" i="1"/>
  <c r="I4498" i="1"/>
  <c r="K4502" i="1"/>
  <c r="I4502" i="1"/>
  <c r="K4506" i="1"/>
  <c r="I4506" i="1"/>
  <c r="K4510" i="1"/>
  <c r="I4510" i="1"/>
  <c r="K4514" i="1"/>
  <c r="I4514" i="1"/>
  <c r="K4518" i="1"/>
  <c r="I4518" i="1"/>
  <c r="K4522" i="1"/>
  <c r="I4522" i="1"/>
  <c r="K4526" i="1"/>
  <c r="I4526" i="1"/>
  <c r="K4530" i="1"/>
  <c r="I4530" i="1"/>
  <c r="K4534" i="1"/>
  <c r="I4534" i="1"/>
  <c r="K4538" i="1"/>
  <c r="I4538" i="1"/>
  <c r="K4542" i="1"/>
  <c r="I4542" i="1"/>
  <c r="K4546" i="1"/>
  <c r="I4546" i="1"/>
  <c r="K4550" i="1"/>
  <c r="I4550" i="1"/>
  <c r="K4554" i="1"/>
  <c r="I4554" i="1"/>
  <c r="K4558" i="1"/>
  <c r="I4558" i="1"/>
  <c r="K4562" i="1"/>
  <c r="I4562" i="1"/>
  <c r="K4566" i="1"/>
  <c r="I4566" i="1"/>
  <c r="K4570" i="1"/>
  <c r="I4570" i="1"/>
  <c r="K4574" i="1"/>
  <c r="I4574" i="1"/>
  <c r="K4578" i="1"/>
  <c r="I4578" i="1"/>
  <c r="K4582" i="1"/>
  <c r="I4582" i="1"/>
  <c r="K4586" i="1"/>
  <c r="I4586" i="1"/>
  <c r="K4590" i="1"/>
  <c r="I4590" i="1"/>
  <c r="H4594" i="1"/>
  <c r="K4594" i="1" s="1"/>
  <c r="F4595" i="1"/>
  <c r="H4602" i="1"/>
  <c r="F4603" i="1"/>
  <c r="K4610" i="1"/>
  <c r="H4610" i="1"/>
  <c r="K4611" i="1"/>
  <c r="H4618" i="1"/>
  <c r="K4618" i="1" s="1"/>
  <c r="K4619" i="1"/>
  <c r="K4626" i="1"/>
  <c r="H4626" i="1"/>
  <c r="H4630" i="1"/>
  <c r="H4634" i="1"/>
  <c r="H4638" i="1"/>
  <c r="H4642" i="1"/>
  <c r="H4646" i="1"/>
  <c r="H4650" i="1"/>
  <c r="H4654" i="1"/>
  <c r="H4658" i="1"/>
  <c r="H4662" i="1"/>
  <c r="H4666" i="1"/>
  <c r="H4670" i="1"/>
  <c r="H4674" i="1"/>
  <c r="H4678" i="1"/>
  <c r="H4682" i="1"/>
  <c r="H4686" i="1"/>
  <c r="H4690" i="1"/>
  <c r="H4694" i="1"/>
  <c r="H4698" i="1"/>
  <c r="H4702" i="1"/>
  <c r="F4484" i="1"/>
  <c r="I4484" i="1"/>
  <c r="F4486" i="1"/>
  <c r="I4486" i="1"/>
  <c r="F4488" i="1"/>
  <c r="I4488" i="1"/>
  <c r="F4490" i="1"/>
  <c r="I4490" i="1"/>
  <c r="F4492" i="1"/>
  <c r="I4492" i="1"/>
  <c r="F4495" i="1"/>
  <c r="F4499" i="1"/>
  <c r="F4503" i="1"/>
  <c r="F4507" i="1"/>
  <c r="F4511" i="1"/>
  <c r="F4515" i="1"/>
  <c r="F4519" i="1"/>
  <c r="F4523" i="1"/>
  <c r="F4527" i="1"/>
  <c r="F4531" i="1"/>
  <c r="F4535" i="1"/>
  <c r="F4539" i="1"/>
  <c r="F4543" i="1"/>
  <c r="F4547" i="1"/>
  <c r="F4551" i="1"/>
  <c r="F4555" i="1"/>
  <c r="F4559" i="1"/>
  <c r="F4563" i="1"/>
  <c r="F4567" i="1"/>
  <c r="F4571" i="1"/>
  <c r="F4575" i="1"/>
  <c r="F4579" i="1"/>
  <c r="F4583" i="1"/>
  <c r="F4587" i="1"/>
  <c r="F4591" i="1"/>
  <c r="K4596" i="1"/>
  <c r="I4596" i="1"/>
  <c r="I4598" i="1"/>
  <c r="K4604" i="1"/>
  <c r="I4604" i="1"/>
  <c r="I4606" i="1"/>
  <c r="K4612" i="1"/>
  <c r="I4612" i="1"/>
  <c r="I4614" i="1"/>
  <c r="K4620" i="1"/>
  <c r="I4620" i="1"/>
  <c r="I4622" i="1"/>
  <c r="F4707" i="1"/>
  <c r="I4707" i="1"/>
  <c r="F4715" i="1"/>
  <c r="I4715" i="1"/>
  <c r="F4723" i="1"/>
  <c r="I4723" i="1"/>
  <c r="F4731" i="1"/>
  <c r="I4731" i="1"/>
  <c r="K4496" i="1"/>
  <c r="I4496" i="1"/>
  <c r="K4500" i="1"/>
  <c r="I4500" i="1"/>
  <c r="K4504" i="1"/>
  <c r="I4504" i="1"/>
  <c r="K4508" i="1"/>
  <c r="I4508" i="1"/>
  <c r="K4512" i="1"/>
  <c r="I4512" i="1"/>
  <c r="K4516" i="1"/>
  <c r="I4516" i="1"/>
  <c r="K4520" i="1"/>
  <c r="I4520" i="1"/>
  <c r="K4524" i="1"/>
  <c r="I4524" i="1"/>
  <c r="K4528" i="1"/>
  <c r="I4528" i="1"/>
  <c r="K4532" i="1"/>
  <c r="I4532" i="1"/>
  <c r="K4536" i="1"/>
  <c r="I4536" i="1"/>
  <c r="K4540" i="1"/>
  <c r="I4540" i="1"/>
  <c r="K4544" i="1"/>
  <c r="I4544" i="1"/>
  <c r="K4548" i="1"/>
  <c r="I4548" i="1"/>
  <c r="I4549" i="1"/>
  <c r="K4552" i="1"/>
  <c r="I4552" i="1"/>
  <c r="I4553" i="1"/>
  <c r="K4556" i="1"/>
  <c r="I4556" i="1"/>
  <c r="I4557" i="1"/>
  <c r="K4560" i="1"/>
  <c r="I4560" i="1"/>
  <c r="I4561" i="1"/>
  <c r="K4564" i="1"/>
  <c r="I4564" i="1"/>
  <c r="I4565" i="1"/>
  <c r="K4568" i="1"/>
  <c r="I4568" i="1"/>
  <c r="I4569" i="1"/>
  <c r="K4572" i="1"/>
  <c r="I4572" i="1"/>
  <c r="I4573" i="1"/>
  <c r="K4576" i="1"/>
  <c r="I4576" i="1"/>
  <c r="I4577" i="1"/>
  <c r="K4580" i="1"/>
  <c r="I4580" i="1"/>
  <c r="I4581" i="1"/>
  <c r="K4584" i="1"/>
  <c r="I4584" i="1"/>
  <c r="I4585" i="1"/>
  <c r="K4588" i="1"/>
  <c r="I4588" i="1"/>
  <c r="I4589" i="1"/>
  <c r="K4592" i="1"/>
  <c r="I4592" i="1"/>
  <c r="I4593" i="1"/>
  <c r="H4598" i="1"/>
  <c r="F4599" i="1"/>
  <c r="H4600" i="1"/>
  <c r="K4600" i="1" s="1"/>
  <c r="H4606" i="1"/>
  <c r="F4607" i="1"/>
  <c r="H4608" i="1"/>
  <c r="H4614" i="1"/>
  <c r="F4615" i="1"/>
  <c r="H4616" i="1"/>
  <c r="H4622" i="1"/>
  <c r="F4623" i="1"/>
  <c r="H4624" i="1"/>
  <c r="H4628" i="1"/>
  <c r="K4628" i="1" s="1"/>
  <c r="H4632" i="1"/>
  <c r="K4632" i="1" s="1"/>
  <c r="H4636" i="1"/>
  <c r="K4636" i="1" s="1"/>
  <c r="H4640" i="1"/>
  <c r="H4644" i="1"/>
  <c r="K4644" i="1" s="1"/>
  <c r="H4648" i="1"/>
  <c r="K4648" i="1" s="1"/>
  <c r="I4805" i="1"/>
  <c r="F4597" i="1"/>
  <c r="F4601" i="1"/>
  <c r="F4605" i="1"/>
  <c r="F4609" i="1"/>
  <c r="F4613" i="1"/>
  <c r="F4617" i="1"/>
  <c r="F4621" i="1"/>
  <c r="F4625" i="1"/>
  <c r="F4629" i="1"/>
  <c r="F4633" i="1"/>
  <c r="F4637" i="1"/>
  <c r="F4641" i="1"/>
  <c r="F4645" i="1"/>
  <c r="F4649" i="1"/>
  <c r="F4653" i="1"/>
  <c r="F4657" i="1"/>
  <c r="F4661" i="1"/>
  <c r="F4665" i="1"/>
  <c r="F4669" i="1"/>
  <c r="F4673" i="1"/>
  <c r="F4677" i="1"/>
  <c r="F4681" i="1"/>
  <c r="F4685" i="1"/>
  <c r="F4689" i="1"/>
  <c r="F4693" i="1"/>
  <c r="F4697" i="1"/>
  <c r="F4701" i="1"/>
  <c r="F4705" i="1"/>
  <c r="F4709" i="1"/>
  <c r="F4713" i="1"/>
  <c r="F4717" i="1"/>
  <c r="F4721" i="1"/>
  <c r="F4725" i="1"/>
  <c r="F4729" i="1"/>
  <c r="F4733" i="1"/>
  <c r="F4737" i="1"/>
  <c r="F4741" i="1"/>
  <c r="F4745" i="1"/>
  <c r="F4749" i="1"/>
  <c r="F4753" i="1"/>
  <c r="F4757" i="1"/>
  <c r="F4761" i="1"/>
  <c r="F4765" i="1"/>
  <c r="F4769" i="1"/>
  <c r="F4773" i="1"/>
  <c r="F4777" i="1"/>
  <c r="F4781" i="1"/>
  <c r="F4785" i="1"/>
  <c r="F4789" i="1"/>
  <c r="F4793" i="1"/>
  <c r="F4797" i="1"/>
  <c r="K4802" i="1"/>
  <c r="F4803" i="1"/>
  <c r="F4811" i="1"/>
  <c r="I4626" i="1"/>
  <c r="K4630" i="1"/>
  <c r="I4630" i="1"/>
  <c r="K4634" i="1"/>
  <c r="I4634" i="1"/>
  <c r="K4638" i="1"/>
  <c r="I4638" i="1"/>
  <c r="K4642" i="1"/>
  <c r="I4642" i="1"/>
  <c r="K4646" i="1"/>
  <c r="I4646" i="1"/>
  <c r="K4650" i="1"/>
  <c r="I4650" i="1"/>
  <c r="K4654" i="1"/>
  <c r="I4654" i="1"/>
  <c r="K4658" i="1"/>
  <c r="I4658" i="1"/>
  <c r="K4662" i="1"/>
  <c r="I4662" i="1"/>
  <c r="K4666" i="1"/>
  <c r="I4666" i="1"/>
  <c r="K4670" i="1"/>
  <c r="I4670" i="1"/>
  <c r="K4674" i="1"/>
  <c r="I4674" i="1"/>
  <c r="K4678" i="1"/>
  <c r="I4678" i="1"/>
  <c r="K4682" i="1"/>
  <c r="I4682" i="1"/>
  <c r="K4686" i="1"/>
  <c r="I4686" i="1"/>
  <c r="K4690" i="1"/>
  <c r="I4690" i="1"/>
  <c r="K4694" i="1"/>
  <c r="I4694" i="1"/>
  <c r="K4698" i="1"/>
  <c r="I4698" i="1"/>
  <c r="K4702" i="1"/>
  <c r="I4702" i="1"/>
  <c r="K4706" i="1"/>
  <c r="I4706" i="1"/>
  <c r="K4710" i="1"/>
  <c r="I4710" i="1"/>
  <c r="K4714" i="1"/>
  <c r="I4714" i="1"/>
  <c r="K4718" i="1"/>
  <c r="I4718" i="1"/>
  <c r="K4722" i="1"/>
  <c r="I4722" i="1"/>
  <c r="K4726" i="1"/>
  <c r="I4726" i="1"/>
  <c r="K4730" i="1"/>
  <c r="I4730" i="1"/>
  <c r="K4734" i="1"/>
  <c r="I4734" i="1"/>
  <c r="I4735" i="1"/>
  <c r="K4738" i="1"/>
  <c r="I4738" i="1"/>
  <c r="I4739" i="1"/>
  <c r="K4742" i="1"/>
  <c r="I4742" i="1"/>
  <c r="I4743" i="1"/>
  <c r="K4746" i="1"/>
  <c r="I4746" i="1"/>
  <c r="I4747" i="1"/>
  <c r="K4750" i="1"/>
  <c r="I4750" i="1"/>
  <c r="I4751" i="1"/>
  <c r="K4754" i="1"/>
  <c r="I4754" i="1"/>
  <c r="I4755" i="1"/>
  <c r="K4758" i="1"/>
  <c r="I4758" i="1"/>
  <c r="I4759" i="1"/>
  <c r="K4762" i="1"/>
  <c r="I4762" i="1"/>
  <c r="I4763" i="1"/>
  <c r="K4766" i="1"/>
  <c r="I4766" i="1"/>
  <c r="I4767" i="1"/>
  <c r="K4770" i="1"/>
  <c r="I4770" i="1"/>
  <c r="I4771" i="1"/>
  <c r="K4774" i="1"/>
  <c r="I4774" i="1"/>
  <c r="I4775" i="1"/>
  <c r="K4778" i="1"/>
  <c r="I4778" i="1"/>
  <c r="I4779" i="1"/>
  <c r="K4782" i="1"/>
  <c r="I4782" i="1"/>
  <c r="I4783" i="1"/>
  <c r="K4786" i="1"/>
  <c r="I4786" i="1"/>
  <c r="I4787" i="1"/>
  <c r="K4790" i="1"/>
  <c r="I4790" i="1"/>
  <c r="I4791" i="1"/>
  <c r="K4794" i="1"/>
  <c r="I4794" i="1"/>
  <c r="I4795" i="1"/>
  <c r="K4798" i="1"/>
  <c r="I4798" i="1"/>
  <c r="I4799" i="1"/>
  <c r="K4804" i="1"/>
  <c r="F4805" i="1"/>
  <c r="I4807" i="1"/>
  <c r="F4813" i="1"/>
  <c r="I4815" i="1"/>
  <c r="K4823" i="1"/>
  <c r="I4823" i="1"/>
  <c r="F4825" i="1"/>
  <c r="K4735" i="1"/>
  <c r="K4739" i="1"/>
  <c r="K4743" i="1"/>
  <c r="K4747" i="1"/>
  <c r="K4751" i="1"/>
  <c r="K4755" i="1"/>
  <c r="K4759" i="1"/>
  <c r="K4763" i="1"/>
  <c r="K4767" i="1"/>
  <c r="K4771" i="1"/>
  <c r="K4775" i="1"/>
  <c r="K4779" i="1"/>
  <c r="K4783" i="1"/>
  <c r="K4787" i="1"/>
  <c r="K4791" i="1"/>
  <c r="K4795" i="1"/>
  <c r="K4799" i="1"/>
  <c r="I4801" i="1"/>
  <c r="K4807" i="1"/>
  <c r="K4815" i="1"/>
  <c r="F4835" i="1"/>
  <c r="I4835" i="1"/>
  <c r="F4839" i="1"/>
  <c r="I4839" i="1"/>
  <c r="F4843" i="1"/>
  <c r="I4843" i="1"/>
  <c r="F4847" i="1"/>
  <c r="I4847" i="1"/>
  <c r="F4851" i="1"/>
  <c r="I4851" i="1"/>
  <c r="F4855" i="1"/>
  <c r="I4855" i="1"/>
  <c r="F4859" i="1"/>
  <c r="I4859" i="1"/>
  <c r="I4704" i="1"/>
  <c r="K4708" i="1"/>
  <c r="I4708" i="1"/>
  <c r="K4712" i="1"/>
  <c r="I4712" i="1"/>
  <c r="K4716" i="1"/>
  <c r="I4716" i="1"/>
  <c r="K4720" i="1"/>
  <c r="I4720" i="1"/>
  <c r="K4724" i="1"/>
  <c r="I4724" i="1"/>
  <c r="K4728" i="1"/>
  <c r="I4728" i="1"/>
  <c r="K4732" i="1"/>
  <c r="I4732" i="1"/>
  <c r="K4736" i="1"/>
  <c r="I4736" i="1"/>
  <c r="K4740" i="1"/>
  <c r="I4740" i="1"/>
  <c r="K4744" i="1"/>
  <c r="I4744" i="1"/>
  <c r="K4748" i="1"/>
  <c r="I4748" i="1"/>
  <c r="K4752" i="1"/>
  <c r="I4752" i="1"/>
  <c r="K4756" i="1"/>
  <c r="I4756" i="1"/>
  <c r="K4760" i="1"/>
  <c r="I4760" i="1"/>
  <c r="K4764" i="1"/>
  <c r="I4764" i="1"/>
  <c r="K4768" i="1"/>
  <c r="I4768" i="1"/>
  <c r="K4772" i="1"/>
  <c r="I4772" i="1"/>
  <c r="K4776" i="1"/>
  <c r="I4776" i="1"/>
  <c r="K4780" i="1"/>
  <c r="I4780" i="1"/>
  <c r="K4784" i="1"/>
  <c r="I4784" i="1"/>
  <c r="K4788" i="1"/>
  <c r="I4788" i="1"/>
  <c r="K4792" i="1"/>
  <c r="I4792" i="1"/>
  <c r="K4796" i="1"/>
  <c r="I4796" i="1"/>
  <c r="K4801" i="1"/>
  <c r="K4809" i="1"/>
  <c r="K4817" i="1"/>
  <c r="F4834" i="1"/>
  <c r="I4834" i="1"/>
  <c r="F4838" i="1"/>
  <c r="I4838" i="1"/>
  <c r="F4842" i="1"/>
  <c r="I4842" i="1"/>
  <c r="F4846" i="1"/>
  <c r="I4846" i="1"/>
  <c r="F4850" i="1"/>
  <c r="I4850" i="1"/>
  <c r="F4854" i="1"/>
  <c r="I4854" i="1"/>
  <c r="I4800" i="1"/>
  <c r="I4802" i="1"/>
  <c r="I4804" i="1"/>
  <c r="I4806" i="1"/>
  <c r="F4808" i="1"/>
  <c r="I4808" i="1"/>
  <c r="F4810" i="1"/>
  <c r="I4810" i="1"/>
  <c r="F4812" i="1"/>
  <c r="I4812" i="1"/>
  <c r="F4814" i="1"/>
  <c r="I4814" i="1"/>
  <c r="F4816" i="1"/>
  <c r="I4816" i="1"/>
  <c r="F4821" i="1"/>
  <c r="I4821" i="1"/>
  <c r="F4833" i="1"/>
  <c r="I4833" i="1"/>
  <c r="F4837" i="1"/>
  <c r="I4837" i="1"/>
  <c r="F4841" i="1"/>
  <c r="I4841" i="1"/>
  <c r="F4845" i="1"/>
  <c r="I4845" i="1"/>
  <c r="F4849" i="1"/>
  <c r="I4849" i="1"/>
  <c r="F4853" i="1"/>
  <c r="I4853" i="1"/>
  <c r="F4857" i="1"/>
  <c r="I4857" i="1"/>
  <c r="F4861" i="1"/>
  <c r="I4861" i="1"/>
  <c r="F4865" i="1"/>
  <c r="I4865" i="1"/>
  <c r="F4869" i="1"/>
  <c r="I4869" i="1"/>
  <c r="F4873" i="1"/>
  <c r="I4873" i="1"/>
  <c r="F4877" i="1"/>
  <c r="I4877" i="1"/>
  <c r="F4881" i="1"/>
  <c r="I4881" i="1"/>
  <c r="F4885" i="1"/>
  <c r="I4885" i="1"/>
  <c r="F4889" i="1"/>
  <c r="I4889" i="1"/>
  <c r="F4893" i="1"/>
  <c r="I4893" i="1"/>
  <c r="F4897" i="1"/>
  <c r="I4897" i="1"/>
  <c r="F4901" i="1"/>
  <c r="I4901" i="1"/>
  <c r="F4905" i="1"/>
  <c r="I4905" i="1"/>
  <c r="F4909" i="1"/>
  <c r="I4909" i="1"/>
  <c r="F4913" i="1"/>
  <c r="I4913" i="1"/>
  <c r="F4917" i="1"/>
  <c r="I4917" i="1"/>
  <c r="F4921" i="1"/>
  <c r="I4921" i="1"/>
  <c r="F4819" i="1"/>
  <c r="I4819" i="1"/>
  <c r="F4836" i="1"/>
  <c r="I4836" i="1"/>
  <c r="F4840" i="1"/>
  <c r="I4840" i="1"/>
  <c r="F4844" i="1"/>
  <c r="I4844" i="1"/>
  <c r="F4848" i="1"/>
  <c r="I4848" i="1"/>
  <c r="F4852" i="1"/>
  <c r="I4852" i="1"/>
  <c r="F4856" i="1"/>
  <c r="I4856" i="1"/>
  <c r="F4860" i="1"/>
  <c r="I4860" i="1"/>
  <c r="F4864" i="1"/>
  <c r="I4864" i="1"/>
  <c r="F4868" i="1"/>
  <c r="I4868" i="1"/>
  <c r="F4872" i="1"/>
  <c r="I4872" i="1"/>
  <c r="F4876" i="1"/>
  <c r="I4876" i="1"/>
  <c r="F4880" i="1"/>
  <c r="I4880" i="1"/>
  <c r="F4884" i="1"/>
  <c r="I4884" i="1"/>
  <c r="F4888" i="1"/>
  <c r="I4888" i="1"/>
  <c r="F4892" i="1"/>
  <c r="I4892" i="1"/>
  <c r="F4896" i="1"/>
  <c r="I4896" i="1"/>
  <c r="F4900" i="1"/>
  <c r="I4900" i="1"/>
  <c r="F4904" i="1"/>
  <c r="I4904" i="1"/>
  <c r="F4908" i="1"/>
  <c r="I4908" i="1"/>
  <c r="F4912" i="1"/>
  <c r="I4912" i="1"/>
  <c r="F4916" i="1"/>
  <c r="I4916" i="1"/>
  <c r="F4920" i="1"/>
  <c r="I4920" i="1"/>
  <c r="F4924" i="1"/>
  <c r="I4924" i="1"/>
  <c r="F4928" i="1"/>
  <c r="I4928" i="1"/>
  <c r="F4932" i="1"/>
  <c r="I4932" i="1"/>
  <c r="F4863" i="1"/>
  <c r="I4863" i="1"/>
  <c r="F4867" i="1"/>
  <c r="I4867" i="1"/>
  <c r="F4871" i="1"/>
  <c r="I4871" i="1"/>
  <c r="F4875" i="1"/>
  <c r="I4875" i="1"/>
  <c r="F4879" i="1"/>
  <c r="I4879" i="1"/>
  <c r="F4883" i="1"/>
  <c r="I4883" i="1"/>
  <c r="F4887" i="1"/>
  <c r="I4887" i="1"/>
  <c r="F4891" i="1"/>
  <c r="I4891" i="1"/>
  <c r="F4895" i="1"/>
  <c r="I4895" i="1"/>
  <c r="F4899" i="1"/>
  <c r="I4899" i="1"/>
  <c r="F4903" i="1"/>
  <c r="I4903" i="1"/>
  <c r="F4907" i="1"/>
  <c r="I4907" i="1"/>
  <c r="F4911" i="1"/>
  <c r="I4911" i="1"/>
  <c r="F4915" i="1"/>
  <c r="I4915" i="1"/>
  <c r="F4919" i="1"/>
  <c r="I4919" i="1"/>
  <c r="F4858" i="1"/>
  <c r="I4858" i="1"/>
  <c r="F4862" i="1"/>
  <c r="I4862" i="1"/>
  <c r="F4866" i="1"/>
  <c r="I4866" i="1"/>
  <c r="F4870" i="1"/>
  <c r="I4870" i="1"/>
  <c r="F4874" i="1"/>
  <c r="I4874" i="1"/>
  <c r="F4878" i="1"/>
  <c r="I4878" i="1"/>
  <c r="F4882" i="1"/>
  <c r="I4882" i="1"/>
  <c r="F4886" i="1"/>
  <c r="I4886" i="1"/>
  <c r="F4890" i="1"/>
  <c r="I4890" i="1"/>
  <c r="F4894" i="1"/>
  <c r="I4894" i="1"/>
  <c r="F4898" i="1"/>
  <c r="I4898" i="1"/>
  <c r="F4902" i="1"/>
  <c r="I4902" i="1"/>
  <c r="F4906" i="1"/>
  <c r="I4906" i="1"/>
  <c r="F4910" i="1"/>
  <c r="I4910" i="1"/>
  <c r="F4914" i="1"/>
  <c r="I4914" i="1"/>
  <c r="F4918" i="1"/>
  <c r="I4918" i="1"/>
  <c r="F4922" i="1"/>
  <c r="I4922" i="1"/>
  <c r="F4926" i="1"/>
  <c r="I4926" i="1"/>
  <c r="F4930" i="1"/>
  <c r="I4930" i="1"/>
  <c r="H4934" i="1"/>
  <c r="K4934" i="1" s="1"/>
  <c r="F4827" i="1"/>
  <c r="I4827" i="1"/>
  <c r="F4829" i="1"/>
  <c r="I4829" i="1"/>
  <c r="F4831" i="1"/>
  <c r="I4934" i="1"/>
  <c r="I4936" i="1"/>
  <c r="I4938" i="1"/>
  <c r="I4940" i="1"/>
  <c r="I4942" i="1"/>
  <c r="I4944" i="1"/>
  <c r="I4946" i="1"/>
  <c r="I4948" i="1"/>
  <c r="I4950" i="1"/>
  <c r="I4952" i="1"/>
  <c r="I4954" i="1"/>
  <c r="H4936" i="1"/>
  <c r="K4936" i="1" s="1"/>
  <c r="H4938" i="1"/>
  <c r="K4938" i="1" s="1"/>
  <c r="H4940" i="1"/>
  <c r="K4940" i="1" s="1"/>
  <c r="H4942" i="1"/>
  <c r="K4942" i="1" s="1"/>
  <c r="H4944" i="1"/>
  <c r="K4944" i="1" s="1"/>
  <c r="H4946" i="1"/>
  <c r="K4946" i="1" s="1"/>
  <c r="H4948" i="1"/>
  <c r="K4948" i="1" s="1"/>
  <c r="H4950" i="1"/>
  <c r="K4950" i="1" s="1"/>
  <c r="H4952" i="1"/>
  <c r="K4952" i="1" s="1"/>
  <c r="H4954" i="1"/>
  <c r="K4954" i="1" s="1"/>
  <c r="I4956" i="1"/>
  <c r="F4956" i="1"/>
  <c r="I4960" i="1"/>
  <c r="F4960" i="1"/>
  <c r="I4964" i="1"/>
  <c r="F4964" i="1"/>
  <c r="I4968" i="1"/>
  <c r="F4968" i="1"/>
  <c r="I4972" i="1"/>
  <c r="F4972" i="1"/>
  <c r="I4976" i="1"/>
  <c r="F4976" i="1"/>
  <c r="I4980" i="1"/>
  <c r="H4989" i="1"/>
  <c r="K4989" i="1" s="1"/>
  <c r="F4818" i="1"/>
  <c r="I4818" i="1"/>
  <c r="F4820" i="1"/>
  <c r="I4820" i="1"/>
  <c r="F4822" i="1"/>
  <c r="I4822" i="1"/>
  <c r="F4824" i="1"/>
  <c r="I4824" i="1"/>
  <c r="F4826" i="1"/>
  <c r="I4826" i="1"/>
  <c r="F4828" i="1"/>
  <c r="I4828" i="1"/>
  <c r="F4830" i="1"/>
  <c r="I4830" i="1"/>
  <c r="H4832" i="1"/>
  <c r="K4832" i="1" s="1"/>
  <c r="I4959" i="1"/>
  <c r="F4959" i="1"/>
  <c r="I4963" i="1"/>
  <c r="F4963" i="1"/>
  <c r="I4967" i="1"/>
  <c r="F4967" i="1"/>
  <c r="I4971" i="1"/>
  <c r="F4971" i="1"/>
  <c r="I4975" i="1"/>
  <c r="F4975" i="1"/>
  <c r="I4979" i="1"/>
  <c r="F4979" i="1"/>
  <c r="I4987" i="1"/>
  <c r="F4987" i="1"/>
  <c r="K5024" i="1"/>
  <c r="H5024" i="1"/>
  <c r="H5032" i="1"/>
  <c r="F4923" i="1"/>
  <c r="I4923" i="1"/>
  <c r="F4927" i="1"/>
  <c r="I4927" i="1"/>
  <c r="F4931" i="1"/>
  <c r="I4931" i="1"/>
  <c r="F4935" i="1"/>
  <c r="I4935" i="1"/>
  <c r="F4939" i="1"/>
  <c r="I4939" i="1"/>
  <c r="F4943" i="1"/>
  <c r="I4943" i="1"/>
  <c r="F4947" i="1"/>
  <c r="I4947" i="1"/>
  <c r="F4951" i="1"/>
  <c r="I4951" i="1"/>
  <c r="F4955" i="1"/>
  <c r="I4955" i="1"/>
  <c r="H4982" i="1"/>
  <c r="I4991" i="1"/>
  <c r="F4991" i="1"/>
  <c r="H5021" i="1"/>
  <c r="K5021" i="1" s="1"/>
  <c r="K5030" i="1"/>
  <c r="H5030" i="1"/>
  <c r="K5015" i="1"/>
  <c r="H5028" i="1"/>
  <c r="F4925" i="1"/>
  <c r="I4925" i="1"/>
  <c r="F4929" i="1"/>
  <c r="I4929" i="1"/>
  <c r="F4933" i="1"/>
  <c r="I4933" i="1"/>
  <c r="F4937" i="1"/>
  <c r="I4937" i="1"/>
  <c r="F4941" i="1"/>
  <c r="I4941" i="1"/>
  <c r="F4945" i="1"/>
  <c r="I4945" i="1"/>
  <c r="F4949" i="1"/>
  <c r="I4949" i="1"/>
  <c r="F4953" i="1"/>
  <c r="I4953" i="1"/>
  <c r="H4958" i="1"/>
  <c r="H4962" i="1"/>
  <c r="H4966" i="1"/>
  <c r="H4970" i="1"/>
  <c r="H4974" i="1"/>
  <c r="H4978" i="1"/>
  <c r="I4983" i="1"/>
  <c r="F4983" i="1"/>
  <c r="K4985" i="1"/>
  <c r="H4990" i="1"/>
  <c r="H5017" i="1"/>
  <c r="K5017" i="1" s="1"/>
  <c r="H5026" i="1"/>
  <c r="K4982" i="1"/>
  <c r="I4984" i="1"/>
  <c r="K4986" i="1"/>
  <c r="I4988" i="1"/>
  <c r="K4990" i="1"/>
  <c r="I4992" i="1"/>
  <c r="K4994" i="1"/>
  <c r="I4996" i="1"/>
  <c r="K4998" i="1"/>
  <c r="I5000" i="1"/>
  <c r="K5002" i="1"/>
  <c r="I5004" i="1"/>
  <c r="K5006" i="1"/>
  <c r="I5008" i="1"/>
  <c r="K5010" i="1"/>
  <c r="I5012" i="1"/>
  <c r="K5014" i="1"/>
  <c r="I5016" i="1"/>
  <c r="K5018" i="1"/>
  <c r="I5020" i="1"/>
  <c r="K5022" i="1"/>
  <c r="F5044" i="1"/>
  <c r="I5044" i="1"/>
  <c r="F5048" i="1"/>
  <c r="I5048" i="1"/>
  <c r="F5052" i="1"/>
  <c r="I5052" i="1"/>
  <c r="F5056" i="1"/>
  <c r="I5056" i="1"/>
  <c r="F5060" i="1"/>
  <c r="I5060" i="1"/>
  <c r="F5064" i="1"/>
  <c r="I5064" i="1"/>
  <c r="F5068" i="1"/>
  <c r="I5068" i="1"/>
  <c r="F5072" i="1"/>
  <c r="I5072" i="1"/>
  <c r="F5076" i="1"/>
  <c r="I5076" i="1"/>
  <c r="F5080" i="1"/>
  <c r="I5080" i="1"/>
  <c r="F5084" i="1"/>
  <c r="I5084" i="1"/>
  <c r="F5088" i="1"/>
  <c r="I5088" i="1"/>
  <c r="I4995" i="1"/>
  <c r="K4997" i="1"/>
  <c r="I4999" i="1"/>
  <c r="K5001" i="1"/>
  <c r="I5003" i="1"/>
  <c r="K5005" i="1"/>
  <c r="I5007" i="1"/>
  <c r="K5009" i="1"/>
  <c r="I5011" i="1"/>
  <c r="K5013" i="1"/>
  <c r="I5015" i="1"/>
  <c r="H5015" i="1"/>
  <c r="I5019" i="1"/>
  <c r="H5019" i="1"/>
  <c r="K5019" i="1" s="1"/>
  <c r="I5023" i="1"/>
  <c r="I5025" i="1"/>
  <c r="I5027" i="1"/>
  <c r="I5029" i="1"/>
  <c r="I5031" i="1"/>
  <c r="H5033" i="1"/>
  <c r="K5033" i="1" s="1"/>
  <c r="H5034" i="1"/>
  <c r="K5034" i="1" s="1"/>
  <c r="I4958" i="1"/>
  <c r="I4962" i="1"/>
  <c r="I4966" i="1"/>
  <c r="I4970" i="1"/>
  <c r="I4974" i="1"/>
  <c r="I4978" i="1"/>
  <c r="F4980" i="1"/>
  <c r="I4982" i="1"/>
  <c r="F4984" i="1"/>
  <c r="I4986" i="1"/>
  <c r="F4988" i="1"/>
  <c r="I4990" i="1"/>
  <c r="F4992" i="1"/>
  <c r="I4994" i="1"/>
  <c r="F4996" i="1"/>
  <c r="I4998" i="1"/>
  <c r="F5000" i="1"/>
  <c r="I5002" i="1"/>
  <c r="F5004" i="1"/>
  <c r="I5006" i="1"/>
  <c r="F5008" i="1"/>
  <c r="I5010" i="1"/>
  <c r="F5012" i="1"/>
  <c r="I5014" i="1"/>
  <c r="F5016" i="1"/>
  <c r="I5018" i="1"/>
  <c r="F5020" i="1"/>
  <c r="I5022" i="1"/>
  <c r="F5046" i="1"/>
  <c r="I5046" i="1"/>
  <c r="F5050" i="1"/>
  <c r="I5050" i="1"/>
  <c r="F5054" i="1"/>
  <c r="I5054" i="1"/>
  <c r="F5058" i="1"/>
  <c r="I5058" i="1"/>
  <c r="F5062" i="1"/>
  <c r="I5062" i="1"/>
  <c r="F5066" i="1"/>
  <c r="I5066" i="1"/>
  <c r="F5070" i="1"/>
  <c r="I5070" i="1"/>
  <c r="F5074" i="1"/>
  <c r="I5074" i="1"/>
  <c r="F5078" i="1"/>
  <c r="I5078" i="1"/>
  <c r="F5082" i="1"/>
  <c r="I5082" i="1"/>
  <c r="F5086" i="1"/>
  <c r="I5086" i="1"/>
  <c r="F5090" i="1"/>
  <c r="I5090" i="1"/>
  <c r="F5094" i="1"/>
  <c r="I5094" i="1"/>
  <c r="F5098" i="1"/>
  <c r="I5098" i="1"/>
  <c r="F5102" i="1"/>
  <c r="I5102" i="1"/>
  <c r="F5106" i="1"/>
  <c r="I5106" i="1"/>
  <c r="I4957" i="1"/>
  <c r="I4961" i="1"/>
  <c r="I4965" i="1"/>
  <c r="I4969" i="1"/>
  <c r="I4973" i="1"/>
  <c r="I4977" i="1"/>
  <c r="I4981" i="1"/>
  <c r="I4985" i="1"/>
  <c r="I4989" i="1"/>
  <c r="I4993" i="1"/>
  <c r="F4995" i="1"/>
  <c r="I4997" i="1"/>
  <c r="F4999" i="1"/>
  <c r="I5001" i="1"/>
  <c r="F5003" i="1"/>
  <c r="I5005" i="1"/>
  <c r="F5007" i="1"/>
  <c r="I5009" i="1"/>
  <c r="F5011" i="1"/>
  <c r="I5013" i="1"/>
  <c r="I5017" i="1"/>
  <c r="I5021" i="1"/>
  <c r="K5023" i="1"/>
  <c r="I5024" i="1"/>
  <c r="K5025" i="1"/>
  <c r="I5026" i="1"/>
  <c r="K5027" i="1"/>
  <c r="I5028" i="1"/>
  <c r="K5029" i="1"/>
  <c r="I5030" i="1"/>
  <c r="K5031" i="1"/>
  <c r="I5032" i="1"/>
  <c r="F5092" i="1"/>
  <c r="I5092" i="1"/>
  <c r="F5096" i="1"/>
  <c r="I5096" i="1"/>
  <c r="F5100" i="1"/>
  <c r="I5100" i="1"/>
  <c r="F5104" i="1"/>
  <c r="I5104" i="1"/>
  <c r="F5108" i="1"/>
  <c r="I5108" i="1"/>
  <c r="F5112" i="1"/>
  <c r="I5112" i="1"/>
  <c r="F5035" i="1"/>
  <c r="I5035" i="1"/>
  <c r="K5036" i="1"/>
  <c r="F5037" i="1"/>
  <c r="I5037" i="1"/>
  <c r="F5039" i="1"/>
  <c r="I5039" i="1"/>
  <c r="F5041" i="1"/>
  <c r="I5041" i="1"/>
  <c r="F5043" i="1"/>
  <c r="I5043" i="1"/>
  <c r="F5047" i="1"/>
  <c r="I5047" i="1"/>
  <c r="F5051" i="1"/>
  <c r="I5051" i="1"/>
  <c r="F5055" i="1"/>
  <c r="I5055" i="1"/>
  <c r="F5059" i="1"/>
  <c r="I5059" i="1"/>
  <c r="F5063" i="1"/>
  <c r="I5063" i="1"/>
  <c r="F5067" i="1"/>
  <c r="I5067" i="1"/>
  <c r="F5071" i="1"/>
  <c r="I5071" i="1"/>
  <c r="F5075" i="1"/>
  <c r="I5075" i="1"/>
  <c r="F5079" i="1"/>
  <c r="I5079" i="1"/>
  <c r="F5083" i="1"/>
  <c r="I5083" i="1"/>
  <c r="F5087" i="1"/>
  <c r="I5087" i="1"/>
  <c r="F5091" i="1"/>
  <c r="I5091" i="1"/>
  <c r="F5095" i="1"/>
  <c r="I5095" i="1"/>
  <c r="F5099" i="1"/>
  <c r="I5099" i="1"/>
  <c r="F5103" i="1"/>
  <c r="I5103" i="1"/>
  <c r="F5107" i="1"/>
  <c r="I5107" i="1"/>
  <c r="F5111" i="1"/>
  <c r="I5111" i="1"/>
  <c r="F5110" i="1"/>
  <c r="I5110" i="1"/>
  <c r="H5114" i="1"/>
  <c r="K5114" i="1" s="1"/>
  <c r="F5045" i="1"/>
  <c r="I5045" i="1"/>
  <c r="F5049" i="1"/>
  <c r="I5049" i="1"/>
  <c r="F5053" i="1"/>
  <c r="I5053" i="1"/>
  <c r="F5057" i="1"/>
  <c r="I5057" i="1"/>
  <c r="F5061" i="1"/>
  <c r="I5061" i="1"/>
  <c r="F5065" i="1"/>
  <c r="I5065" i="1"/>
  <c r="F5069" i="1"/>
  <c r="I5069" i="1"/>
  <c r="F5073" i="1"/>
  <c r="I5073" i="1"/>
  <c r="F5077" i="1"/>
  <c r="I5077" i="1"/>
  <c r="F5081" i="1"/>
  <c r="I5081" i="1"/>
  <c r="F5085" i="1"/>
  <c r="I5085" i="1"/>
  <c r="F5089" i="1"/>
  <c r="I5089" i="1"/>
  <c r="F5093" i="1"/>
  <c r="I5093" i="1"/>
  <c r="F5097" i="1"/>
  <c r="I5097" i="1"/>
  <c r="F5101" i="1"/>
  <c r="I5101" i="1"/>
  <c r="F5105" i="1"/>
  <c r="I5105" i="1"/>
  <c r="F5109" i="1"/>
  <c r="I5109" i="1"/>
  <c r="F5113" i="1"/>
  <c r="I5113" i="1"/>
  <c r="K5038" i="1"/>
  <c r="I5038" i="1"/>
  <c r="K5042" i="1"/>
  <c r="I5042" i="1"/>
  <c r="I5114" i="1"/>
  <c r="I5115" i="1"/>
  <c r="I5116" i="1"/>
  <c r="I5117" i="1"/>
  <c r="H5115" i="1"/>
  <c r="H5116" i="1"/>
  <c r="K5116" i="1"/>
  <c r="H5117" i="1"/>
  <c r="H5118" i="1"/>
  <c r="K5118" i="1" s="1"/>
  <c r="I5036" i="1"/>
  <c r="K5040" i="1"/>
  <c r="I5040" i="1"/>
  <c r="H5119" i="1"/>
  <c r="K5119" i="1" s="1"/>
  <c r="I5118" i="1"/>
  <c r="I5119" i="1"/>
  <c r="H1719" i="1" l="1"/>
  <c r="K1719" i="1" s="1"/>
  <c r="H4800" i="1"/>
  <c r="K4800" i="1" s="1"/>
  <c r="H3919" i="1"/>
  <c r="K3919" i="1" s="1"/>
  <c r="H3911" i="1"/>
  <c r="K3911" i="1" s="1"/>
  <c r="H3903" i="1"/>
  <c r="K3903" i="1" s="1"/>
  <c r="H3895" i="1"/>
  <c r="K3895" i="1" s="1"/>
  <c r="H3887" i="1"/>
  <c r="K3887" i="1" s="1"/>
  <c r="H3917" i="1"/>
  <c r="K3917" i="1" s="1"/>
  <c r="H3909" i="1"/>
  <c r="K3909" i="1" s="1"/>
  <c r="H3901" i="1"/>
  <c r="K3901" i="1" s="1"/>
  <c r="H3893" i="1"/>
  <c r="K3893" i="1" s="1"/>
  <c r="H3885" i="1"/>
  <c r="K3885" i="1" s="1"/>
  <c r="H5035" i="1"/>
  <c r="K5035" i="1" s="1"/>
  <c r="H5108" i="1"/>
  <c r="K5108" i="1" s="1"/>
  <c r="H5100" i="1"/>
  <c r="H5092" i="1"/>
  <c r="K5092" i="1" s="1"/>
  <c r="H5007" i="1"/>
  <c r="K5007" i="1" s="1"/>
  <c r="H4999" i="1"/>
  <c r="H5102" i="1"/>
  <c r="H5094" i="1"/>
  <c r="K5094" i="1" s="1"/>
  <c r="H5086" i="1"/>
  <c r="H5078" i="1"/>
  <c r="K5078" i="1" s="1"/>
  <c r="H5070" i="1"/>
  <c r="H5062" i="1"/>
  <c r="K5062" i="1" s="1"/>
  <c r="H5054" i="1"/>
  <c r="H5046" i="1"/>
  <c r="K5046" i="1"/>
  <c r="H5016" i="1"/>
  <c r="K5016" i="1" s="1"/>
  <c r="H5008" i="1"/>
  <c r="H5000" i="1"/>
  <c r="K5000" i="1" s="1"/>
  <c r="H4992" i="1"/>
  <c r="H4984" i="1"/>
  <c r="K4984" i="1" s="1"/>
  <c r="K4974" i="1"/>
  <c r="K4958" i="1"/>
  <c r="H4949" i="1"/>
  <c r="K4949" i="1" s="1"/>
  <c r="H4941" i="1"/>
  <c r="K4933" i="1"/>
  <c r="H4933" i="1"/>
  <c r="H4925" i="1"/>
  <c r="H4987" i="1"/>
  <c r="K4987" i="1" s="1"/>
  <c r="H4975" i="1"/>
  <c r="H4967" i="1"/>
  <c r="K4967" i="1" s="1"/>
  <c r="H4959" i="1"/>
  <c r="H4831" i="1"/>
  <c r="H4827" i="1"/>
  <c r="H4930" i="1"/>
  <c r="K4930" i="1" s="1"/>
  <c r="H4922" i="1"/>
  <c r="H4914" i="1"/>
  <c r="H4906" i="1"/>
  <c r="K4906" i="1" s="1"/>
  <c r="H4898" i="1"/>
  <c r="H4890" i="1"/>
  <c r="K4890" i="1" s="1"/>
  <c r="H4882" i="1"/>
  <c r="H4874" i="1"/>
  <c r="K4874" i="1"/>
  <c r="H4866" i="1"/>
  <c r="H4858" i="1"/>
  <c r="K4858" i="1"/>
  <c r="H4915" i="1"/>
  <c r="K4915" i="1" s="1"/>
  <c r="H4907" i="1"/>
  <c r="H4899" i="1"/>
  <c r="K4899" i="1" s="1"/>
  <c r="H4891" i="1"/>
  <c r="H4883" i="1"/>
  <c r="K4883" i="1" s="1"/>
  <c r="H4875" i="1"/>
  <c r="H4867" i="1"/>
  <c r="K4867" i="1" s="1"/>
  <c r="H4932" i="1"/>
  <c r="H4924" i="1"/>
  <c r="K4924" i="1" s="1"/>
  <c r="H4916" i="1"/>
  <c r="K4916" i="1"/>
  <c r="H4908" i="1"/>
  <c r="H4900" i="1"/>
  <c r="K4900" i="1" s="1"/>
  <c r="H4892" i="1"/>
  <c r="H4884" i="1"/>
  <c r="K4884" i="1" s="1"/>
  <c r="H4876" i="1"/>
  <c r="H4868" i="1"/>
  <c r="K4868" i="1"/>
  <c r="H4860" i="1"/>
  <c r="H4852" i="1"/>
  <c r="K4852" i="1" s="1"/>
  <c r="H4844" i="1"/>
  <c r="H4836" i="1"/>
  <c r="K4836" i="1" s="1"/>
  <c r="H4921" i="1"/>
  <c r="K4921" i="1" s="1"/>
  <c r="H4913" i="1"/>
  <c r="H4905" i="1"/>
  <c r="K4905" i="1" s="1"/>
  <c r="H4897" i="1"/>
  <c r="H4889" i="1"/>
  <c r="K4889" i="1" s="1"/>
  <c r="H4881" i="1"/>
  <c r="H4873" i="1"/>
  <c r="K4873" i="1" s="1"/>
  <c r="H4865" i="1"/>
  <c r="H4857" i="1"/>
  <c r="K4857" i="1" s="1"/>
  <c r="H4849" i="1"/>
  <c r="H4841" i="1"/>
  <c r="K4841" i="1" s="1"/>
  <c r="H4833" i="1"/>
  <c r="H4816" i="1"/>
  <c r="K4816" i="1" s="1"/>
  <c r="H4812" i="1"/>
  <c r="H4808" i="1"/>
  <c r="K4808" i="1" s="1"/>
  <c r="H4850" i="1"/>
  <c r="K4850" i="1"/>
  <c r="H4842" i="1"/>
  <c r="K4842" i="1" s="1"/>
  <c r="H4834" i="1"/>
  <c r="K4834" i="1"/>
  <c r="H4805" i="1"/>
  <c r="K4805" i="1" s="1"/>
  <c r="H4785" i="1"/>
  <c r="K4785" i="1"/>
  <c r="H4769" i="1"/>
  <c r="K4769" i="1" s="1"/>
  <c r="H4753" i="1"/>
  <c r="K4753" i="1"/>
  <c r="H4737" i="1"/>
  <c r="H4721" i="1"/>
  <c r="K4721" i="1" s="1"/>
  <c r="H4705" i="1"/>
  <c r="H4689" i="1"/>
  <c r="K4689" i="1" s="1"/>
  <c r="H4673" i="1"/>
  <c r="H4657" i="1"/>
  <c r="K4657" i="1"/>
  <c r="H4641" i="1"/>
  <c r="H4625" i="1"/>
  <c r="K4625" i="1"/>
  <c r="H4609" i="1"/>
  <c r="H4591" i="1"/>
  <c r="K4591" i="1" s="1"/>
  <c r="H4575" i="1"/>
  <c r="K4575" i="1" s="1"/>
  <c r="H4559" i="1"/>
  <c r="K4559" i="1" s="1"/>
  <c r="H4543" i="1"/>
  <c r="K4543" i="1" s="1"/>
  <c r="H4527" i="1"/>
  <c r="K4527" i="1" s="1"/>
  <c r="H4511" i="1"/>
  <c r="K4511" i="1" s="1"/>
  <c r="H4495" i="1"/>
  <c r="K4495" i="1" s="1"/>
  <c r="H4490" i="1"/>
  <c r="K4490" i="1" s="1"/>
  <c r="H4486" i="1"/>
  <c r="K4486" i="1" s="1"/>
  <c r="K4640" i="1"/>
  <c r="K4624" i="1"/>
  <c r="K4608" i="1"/>
  <c r="H4533" i="1"/>
  <c r="K4533" i="1"/>
  <c r="H4509" i="1"/>
  <c r="K4509" i="1" s="1"/>
  <c r="H4537" i="1"/>
  <c r="K4537" i="1" s="1"/>
  <c r="H4521" i="1"/>
  <c r="K4521" i="1"/>
  <c r="H4377" i="1"/>
  <c r="K4377" i="1" s="1"/>
  <c r="H4369" i="1"/>
  <c r="H4361" i="1"/>
  <c r="K4361" i="1" s="1"/>
  <c r="H4353" i="1"/>
  <c r="H4345" i="1"/>
  <c r="K4345" i="1" s="1"/>
  <c r="H4337" i="1"/>
  <c r="H4329" i="1"/>
  <c r="K4329" i="1" s="1"/>
  <c r="H4321" i="1"/>
  <c r="H4313" i="1"/>
  <c r="K4313" i="1" s="1"/>
  <c r="H4305" i="1"/>
  <c r="H4297" i="1"/>
  <c r="K4297" i="1" s="1"/>
  <c r="H4289" i="1"/>
  <c r="H4281" i="1"/>
  <c r="K4281" i="1" s="1"/>
  <c r="H4273" i="1"/>
  <c r="H4055" i="1"/>
  <c r="K4055" i="1" s="1"/>
  <c r="H4039" i="1"/>
  <c r="K4039" i="1" s="1"/>
  <c r="H4023" i="1"/>
  <c r="K4023" i="1"/>
  <c r="H4007" i="1"/>
  <c r="K4007" i="1" s="1"/>
  <c r="H3963" i="1"/>
  <c r="H3955" i="1"/>
  <c r="K3955" i="1" s="1"/>
  <c r="H3947" i="1"/>
  <c r="H3939" i="1"/>
  <c r="K3939" i="1" s="1"/>
  <c r="H3931" i="1"/>
  <c r="H4265" i="1"/>
  <c r="H4249" i="1"/>
  <c r="K4249" i="1" s="1"/>
  <c r="H4233" i="1"/>
  <c r="H4217" i="1"/>
  <c r="K4217" i="1" s="1"/>
  <c r="H4201" i="1"/>
  <c r="H4185" i="1"/>
  <c r="K4185" i="1"/>
  <c r="H4169" i="1"/>
  <c r="H4153" i="1"/>
  <c r="K4153" i="1" s="1"/>
  <c r="H4137" i="1"/>
  <c r="H4121" i="1"/>
  <c r="K4121" i="1" s="1"/>
  <c r="H4105" i="1"/>
  <c r="H4089" i="1"/>
  <c r="K4089" i="1" s="1"/>
  <c r="H4073" i="1"/>
  <c r="H4057" i="1"/>
  <c r="K4057" i="1"/>
  <c r="H4041" i="1"/>
  <c r="H4025" i="1"/>
  <c r="K4025" i="1" s="1"/>
  <c r="H4009" i="1"/>
  <c r="H4372" i="1"/>
  <c r="K4372" i="1" s="1"/>
  <c r="H4364" i="1"/>
  <c r="H4356" i="1"/>
  <c r="K4356" i="1"/>
  <c r="H4348" i="1"/>
  <c r="H4340" i="1"/>
  <c r="K4340" i="1" s="1"/>
  <c r="H4332" i="1"/>
  <c r="H4324" i="1"/>
  <c r="K4324" i="1" s="1"/>
  <c r="H4316" i="1"/>
  <c r="H4308" i="1"/>
  <c r="K4308" i="1" s="1"/>
  <c r="H4300" i="1"/>
  <c r="H4292" i="1"/>
  <c r="K4292" i="1"/>
  <c r="H4284" i="1"/>
  <c r="H4276" i="1"/>
  <c r="K4276" i="1"/>
  <c r="H3592" i="1"/>
  <c r="K3592" i="1" s="1"/>
  <c r="H3528" i="1"/>
  <c r="H3464" i="1"/>
  <c r="K3464" i="1" s="1"/>
  <c r="H3430" i="1"/>
  <c r="H3426" i="1"/>
  <c r="K3426" i="1"/>
  <c r="H3422" i="1"/>
  <c r="H3418" i="1"/>
  <c r="K3418" i="1" s="1"/>
  <c r="H3414" i="1"/>
  <c r="H3410" i="1"/>
  <c r="K3410" i="1" s="1"/>
  <c r="H3406" i="1"/>
  <c r="H3402" i="1"/>
  <c r="K3402" i="1"/>
  <c r="H3398" i="1"/>
  <c r="H3394" i="1"/>
  <c r="K3394" i="1" s="1"/>
  <c r="H3244" i="1"/>
  <c r="K3244" i="1" s="1"/>
  <c r="H3236" i="1"/>
  <c r="K3236" i="1" s="1"/>
  <c r="H3228" i="1"/>
  <c r="K3228" i="1" s="1"/>
  <c r="H3220" i="1"/>
  <c r="H3212" i="1"/>
  <c r="K3212" i="1" s="1"/>
  <c r="H3596" i="1"/>
  <c r="K3596" i="1" s="1"/>
  <c r="H3532" i="1"/>
  <c r="H3468" i="1"/>
  <c r="K3468" i="1" s="1"/>
  <c r="H3552" i="1"/>
  <c r="K3552" i="1" s="1"/>
  <c r="H3488" i="1"/>
  <c r="H3588" i="1"/>
  <c r="K3588" i="1" s="1"/>
  <c r="H3524" i="1"/>
  <c r="H3460" i="1"/>
  <c r="K3460" i="1" s="1"/>
  <c r="H2850" i="1"/>
  <c r="K2850" i="1" s="1"/>
  <c r="K2811" i="1"/>
  <c r="H2802" i="1"/>
  <c r="K2802" i="1" s="1"/>
  <c r="K2763" i="1"/>
  <c r="H2760" i="1"/>
  <c r="K2760" i="1" s="1"/>
  <c r="H2738" i="1"/>
  <c r="H2688" i="1"/>
  <c r="K2688" i="1" s="1"/>
  <c r="H2680" i="1"/>
  <c r="K2680" i="1" s="1"/>
  <c r="H2672" i="1"/>
  <c r="K2672" i="1" s="1"/>
  <c r="H2664" i="1"/>
  <c r="K2664" i="1" s="1"/>
  <c r="H2656" i="1"/>
  <c r="K2656" i="1" s="1"/>
  <c r="H2648" i="1"/>
  <c r="K2648" i="1" s="1"/>
  <c r="H2640" i="1"/>
  <c r="K2640" i="1" s="1"/>
  <c r="H2632" i="1"/>
  <c r="K2632" i="1" s="1"/>
  <c r="H2624" i="1"/>
  <c r="K2624" i="1" s="1"/>
  <c r="H2616" i="1"/>
  <c r="K2616" i="1" s="1"/>
  <c r="H2608" i="1"/>
  <c r="K2608" i="1" s="1"/>
  <c r="H2600" i="1"/>
  <c r="K2600" i="1" s="1"/>
  <c r="H2592" i="1"/>
  <c r="K2592" i="1" s="1"/>
  <c r="H2584" i="1"/>
  <c r="K2584" i="1" s="1"/>
  <c r="H2576" i="1"/>
  <c r="K2576" i="1" s="1"/>
  <c r="H2568" i="1"/>
  <c r="K2568" i="1" s="1"/>
  <c r="H2560" i="1"/>
  <c r="K2560" i="1" s="1"/>
  <c r="H2552" i="1"/>
  <c r="K2552" i="1" s="1"/>
  <c r="H2544" i="1"/>
  <c r="K2544" i="1" s="1"/>
  <c r="H2536" i="1"/>
  <c r="K2536" i="1" s="1"/>
  <c r="H2528" i="1"/>
  <c r="K2528" i="1" s="1"/>
  <c r="H2520" i="1"/>
  <c r="K2520" i="1" s="1"/>
  <c r="H2512" i="1"/>
  <c r="K2512" i="1" s="1"/>
  <c r="H2504" i="1"/>
  <c r="K2504" i="1" s="1"/>
  <c r="H2496" i="1"/>
  <c r="K2496" i="1" s="1"/>
  <c r="H2488" i="1"/>
  <c r="H2480" i="1"/>
  <c r="K2480" i="1" s="1"/>
  <c r="H2472" i="1"/>
  <c r="H2464" i="1"/>
  <c r="K2464" i="1" s="1"/>
  <c r="H2456" i="1"/>
  <c r="H2448" i="1"/>
  <c r="K2448" i="1" s="1"/>
  <c r="H2440" i="1"/>
  <c r="H2432" i="1"/>
  <c r="K2432" i="1" s="1"/>
  <c r="H2424" i="1"/>
  <c r="H2416" i="1"/>
  <c r="K2416" i="1" s="1"/>
  <c r="H2408" i="1"/>
  <c r="H2400" i="1"/>
  <c r="K2400" i="1" s="1"/>
  <c r="H2392" i="1"/>
  <c r="H2384" i="1"/>
  <c r="K2384" i="1" s="1"/>
  <c r="H2376" i="1"/>
  <c r="H2368" i="1"/>
  <c r="K2368" i="1" s="1"/>
  <c r="H2360" i="1"/>
  <c r="H2352" i="1"/>
  <c r="K2352" i="1" s="1"/>
  <c r="H2344" i="1"/>
  <c r="H2336" i="1"/>
  <c r="K2336" i="1" s="1"/>
  <c r="H2328" i="1"/>
  <c r="H2320" i="1"/>
  <c r="K2320" i="1" s="1"/>
  <c r="H2312" i="1"/>
  <c r="H2304" i="1"/>
  <c r="K2304" i="1" s="1"/>
  <c r="H2296" i="1"/>
  <c r="H2288" i="1"/>
  <c r="K2288" i="1" s="1"/>
  <c r="H2280" i="1"/>
  <c r="H2272" i="1"/>
  <c r="K2272" i="1" s="1"/>
  <c r="H2264" i="1"/>
  <c r="H2256" i="1"/>
  <c r="K2256" i="1" s="1"/>
  <c r="H2248" i="1"/>
  <c r="H2240" i="1"/>
  <c r="K2240" i="1" s="1"/>
  <c r="H2874" i="1"/>
  <c r="K2874" i="1" s="1"/>
  <c r="K2705" i="1"/>
  <c r="H2705" i="1"/>
  <c r="H2697" i="1"/>
  <c r="H2886" i="1"/>
  <c r="K2886" i="1" s="1"/>
  <c r="K2835" i="1"/>
  <c r="K2771" i="1"/>
  <c r="K1740" i="1"/>
  <c r="K1708" i="1"/>
  <c r="K1676" i="1"/>
  <c r="H1617" i="1"/>
  <c r="K1617" i="1" s="1"/>
  <c r="H1120" i="1"/>
  <c r="H1112" i="1"/>
  <c r="K1112" i="1" s="1"/>
  <c r="H1104" i="1"/>
  <c r="H1096" i="1"/>
  <c r="K1096" i="1" s="1"/>
  <c r="H1088" i="1"/>
  <c r="H1080" i="1"/>
  <c r="K1080" i="1" s="1"/>
  <c r="H1072" i="1"/>
  <c r="H1064" i="1"/>
  <c r="K1064" i="1" s="1"/>
  <c r="H1056" i="1"/>
  <c r="H1048" i="1"/>
  <c r="K1048" i="1" s="1"/>
  <c r="H1040" i="1"/>
  <c r="H1032" i="1"/>
  <c r="K1032" i="1" s="1"/>
  <c r="H1024" i="1"/>
  <c r="H1016" i="1"/>
  <c r="K1016" i="1" s="1"/>
  <c r="H1008" i="1"/>
  <c r="H1000" i="1"/>
  <c r="K1000" i="1" s="1"/>
  <c r="H1761" i="1"/>
  <c r="K1761" i="1" s="1"/>
  <c r="H1697" i="1"/>
  <c r="H1649" i="1"/>
  <c r="K1649" i="1" s="1"/>
  <c r="H1592" i="1"/>
  <c r="H1585" i="1"/>
  <c r="K1585" i="1" s="1"/>
  <c r="H1577" i="1"/>
  <c r="H1569" i="1"/>
  <c r="K1569" i="1" s="1"/>
  <c r="H1561" i="1"/>
  <c r="H1553" i="1"/>
  <c r="K1553" i="1" s="1"/>
  <c r="H1545" i="1"/>
  <c r="H1537" i="1"/>
  <c r="K1537" i="1" s="1"/>
  <c r="H1529" i="1"/>
  <c r="H1521" i="1"/>
  <c r="K1521" i="1" s="1"/>
  <c r="H1513" i="1"/>
  <c r="H1505" i="1"/>
  <c r="K1505" i="1" s="1"/>
  <c r="H1497" i="1"/>
  <c r="H1489" i="1"/>
  <c r="K1489" i="1" s="1"/>
  <c r="H1481" i="1"/>
  <c r="H1473" i="1"/>
  <c r="K1473" i="1" s="1"/>
  <c r="H1465" i="1"/>
  <c r="H1457" i="1"/>
  <c r="K1457" i="1" s="1"/>
  <c r="H1449" i="1"/>
  <c r="H1441" i="1"/>
  <c r="K1441" i="1" s="1"/>
  <c r="H1433" i="1"/>
  <c r="H1425" i="1"/>
  <c r="K1425" i="1" s="1"/>
  <c r="H1417" i="1"/>
  <c r="H1409" i="1"/>
  <c r="K1409" i="1" s="1"/>
  <c r="H1401" i="1"/>
  <c r="H1393" i="1"/>
  <c r="K1393" i="1" s="1"/>
  <c r="H1385" i="1"/>
  <c r="H1377" i="1"/>
  <c r="K1377" i="1" s="1"/>
  <c r="H1369" i="1"/>
  <c r="H1361" i="1"/>
  <c r="K1361" i="1" s="1"/>
  <c r="H1353" i="1"/>
  <c r="H1345" i="1"/>
  <c r="K1345" i="1" s="1"/>
  <c r="H1337" i="1"/>
  <c r="H1329" i="1"/>
  <c r="K1329" i="1" s="1"/>
  <c r="H1321" i="1"/>
  <c r="H1313" i="1"/>
  <c r="K1313" i="1" s="1"/>
  <c r="H1305" i="1"/>
  <c r="H1297" i="1"/>
  <c r="K1297" i="1" s="1"/>
  <c r="H1289" i="1"/>
  <c r="H1281" i="1"/>
  <c r="K1281" i="1" s="1"/>
  <c r="H1273" i="1"/>
  <c r="K1732" i="1"/>
  <c r="H1725" i="1"/>
  <c r="K1725" i="1" s="1"/>
  <c r="K1668" i="1"/>
  <c r="K2687" i="1"/>
  <c r="K2671" i="1"/>
  <c r="K2655" i="1"/>
  <c r="K2639" i="1"/>
  <c r="K2623" i="1"/>
  <c r="K2607" i="1"/>
  <c r="K2591" i="1"/>
  <c r="K2575" i="1"/>
  <c r="K2559" i="1"/>
  <c r="K2543" i="1"/>
  <c r="K2527" i="1"/>
  <c r="K2511" i="1"/>
  <c r="K2495" i="1"/>
  <c r="K2479" i="1"/>
  <c r="K2463" i="1"/>
  <c r="K2447" i="1"/>
  <c r="K2431" i="1"/>
  <c r="K2415" i="1"/>
  <c r="K2399" i="1"/>
  <c r="K2383" i="1"/>
  <c r="K2367" i="1"/>
  <c r="K2351" i="1"/>
  <c r="K2335" i="1"/>
  <c r="K2319" i="1"/>
  <c r="K2303" i="1"/>
  <c r="K2287" i="1"/>
  <c r="K2271" i="1"/>
  <c r="K2255" i="1"/>
  <c r="K2239" i="1"/>
  <c r="H1737" i="1"/>
  <c r="K1737" i="1" s="1"/>
  <c r="H1705" i="1"/>
  <c r="H1673" i="1"/>
  <c r="K1673" i="1" s="1"/>
  <c r="H1661" i="1"/>
  <c r="K1640" i="1"/>
  <c r="H1621" i="1"/>
  <c r="K1621" i="1" s="1"/>
  <c r="H964" i="1"/>
  <c r="K964" i="1" s="1"/>
  <c r="H962" i="1"/>
  <c r="H960" i="1"/>
  <c r="K960" i="1" s="1"/>
  <c r="H958" i="1"/>
  <c r="H956" i="1"/>
  <c r="K956" i="1" s="1"/>
  <c r="H954" i="1"/>
  <c r="H952" i="1"/>
  <c r="K952" i="1" s="1"/>
  <c r="H950" i="1"/>
  <c r="H948" i="1"/>
  <c r="K948" i="1" s="1"/>
  <c r="H946" i="1"/>
  <c r="H944" i="1"/>
  <c r="K944" i="1" s="1"/>
  <c r="H942" i="1"/>
  <c r="H940" i="1"/>
  <c r="K940" i="1" s="1"/>
  <c r="H938" i="1"/>
  <c r="H936" i="1"/>
  <c r="K936" i="1" s="1"/>
  <c r="H934" i="1"/>
  <c r="H932" i="1"/>
  <c r="K932" i="1" s="1"/>
  <c r="H930" i="1"/>
  <c r="H928" i="1"/>
  <c r="K928" i="1" s="1"/>
  <c r="H926" i="1"/>
  <c r="H924" i="1"/>
  <c r="K924" i="1" s="1"/>
  <c r="H922" i="1"/>
  <c r="H920" i="1"/>
  <c r="K920" i="1" s="1"/>
  <c r="H918" i="1"/>
  <c r="H916" i="1"/>
  <c r="K916" i="1" s="1"/>
  <c r="H914" i="1"/>
  <c r="H912" i="1"/>
  <c r="K912" i="1" s="1"/>
  <c r="H910" i="1"/>
  <c r="H908" i="1"/>
  <c r="K908" i="1" s="1"/>
  <c r="H906" i="1"/>
  <c r="H904" i="1"/>
  <c r="K904" i="1" s="1"/>
  <c r="H902" i="1"/>
  <c r="H900" i="1"/>
  <c r="K900" i="1" s="1"/>
  <c r="H898" i="1"/>
  <c r="H896" i="1"/>
  <c r="K896" i="1" s="1"/>
  <c r="H894" i="1"/>
  <c r="H892" i="1"/>
  <c r="K892" i="1" s="1"/>
  <c r="H890" i="1"/>
  <c r="H888" i="1"/>
  <c r="K888" i="1" s="1"/>
  <c r="H886" i="1"/>
  <c r="H884" i="1"/>
  <c r="K884" i="1" s="1"/>
  <c r="H882" i="1"/>
  <c r="H874" i="1"/>
  <c r="K874" i="1" s="1"/>
  <c r="H881" i="1"/>
  <c r="K881" i="1" s="1"/>
  <c r="H873" i="1"/>
  <c r="H865" i="1"/>
  <c r="K865" i="1" s="1"/>
  <c r="H857" i="1"/>
  <c r="H849" i="1"/>
  <c r="K849" i="1" s="1"/>
  <c r="H841" i="1"/>
  <c r="H833" i="1"/>
  <c r="K833" i="1" s="1"/>
  <c r="H825" i="1"/>
  <c r="H817" i="1"/>
  <c r="K817" i="1" s="1"/>
  <c r="H809" i="1"/>
  <c r="H801" i="1"/>
  <c r="K801" i="1" s="1"/>
  <c r="H793" i="1"/>
  <c r="H785" i="1"/>
  <c r="K785" i="1" s="1"/>
  <c r="H777" i="1"/>
  <c r="H769" i="1"/>
  <c r="K769" i="1" s="1"/>
  <c r="H761" i="1"/>
  <c r="H753" i="1"/>
  <c r="K753" i="1" s="1"/>
  <c r="H745" i="1"/>
  <c r="H737" i="1"/>
  <c r="K737" i="1" s="1"/>
  <c r="H729" i="1"/>
  <c r="H721" i="1"/>
  <c r="K721" i="1" s="1"/>
  <c r="H713" i="1"/>
  <c r="H705" i="1"/>
  <c r="K705" i="1" s="1"/>
  <c r="H697" i="1"/>
  <c r="H689" i="1"/>
  <c r="K689" i="1" s="1"/>
  <c r="H681" i="1"/>
  <c r="H673" i="1"/>
  <c r="K673" i="1" s="1"/>
  <c r="H665" i="1"/>
  <c r="H657" i="1"/>
  <c r="K657" i="1" s="1"/>
  <c r="H649" i="1"/>
  <c r="H641" i="1"/>
  <c r="K641" i="1" s="1"/>
  <c r="H633" i="1"/>
  <c r="H625" i="1"/>
  <c r="K625" i="1" s="1"/>
  <c r="H617" i="1"/>
  <c r="H609" i="1"/>
  <c r="K609" i="1" s="1"/>
  <c r="H601" i="1"/>
  <c r="H593" i="1"/>
  <c r="K593" i="1" s="1"/>
  <c r="H585" i="1"/>
  <c r="H577" i="1"/>
  <c r="K577" i="1" s="1"/>
  <c r="H569" i="1"/>
  <c r="H561" i="1"/>
  <c r="K561" i="1" s="1"/>
  <c r="H553" i="1"/>
  <c r="H545" i="1"/>
  <c r="K545" i="1" s="1"/>
  <c r="H537" i="1"/>
  <c r="H529" i="1"/>
  <c r="K529" i="1" s="1"/>
  <c r="H521" i="1"/>
  <c r="H513" i="1"/>
  <c r="K513" i="1" s="1"/>
  <c r="H505" i="1"/>
  <c r="H497" i="1"/>
  <c r="K497" i="1" s="1"/>
  <c r="H489" i="1"/>
  <c r="H481" i="1"/>
  <c r="K481" i="1" s="1"/>
  <c r="H473" i="1"/>
  <c r="H465" i="1"/>
  <c r="K465" i="1" s="1"/>
  <c r="H457" i="1"/>
  <c r="H449" i="1"/>
  <c r="K449" i="1" s="1"/>
  <c r="H441" i="1"/>
  <c r="H433" i="1"/>
  <c r="K433" i="1" s="1"/>
  <c r="H425" i="1"/>
  <c r="H417" i="1"/>
  <c r="K417" i="1" s="1"/>
  <c r="H409" i="1"/>
  <c r="H401" i="1"/>
  <c r="K401" i="1" s="1"/>
  <c r="H393" i="1"/>
  <c r="H385" i="1"/>
  <c r="K385" i="1" s="1"/>
  <c r="H377" i="1"/>
  <c r="H369" i="1"/>
  <c r="K369" i="1" s="1"/>
  <c r="H361" i="1"/>
  <c r="H353" i="1"/>
  <c r="K353" i="1" s="1"/>
  <c r="H345" i="1"/>
  <c r="H337" i="1"/>
  <c r="K337" i="1" s="1"/>
  <c r="H329" i="1"/>
  <c r="H321" i="1"/>
  <c r="K321" i="1" s="1"/>
  <c r="H313" i="1"/>
  <c r="H305" i="1"/>
  <c r="K305" i="1" s="1"/>
  <c r="H297" i="1"/>
  <c r="H289" i="1"/>
  <c r="K289" i="1" s="1"/>
  <c r="H281" i="1"/>
  <c r="H273" i="1"/>
  <c r="K273" i="1" s="1"/>
  <c r="H265" i="1"/>
  <c r="H257" i="1"/>
  <c r="K257" i="1" s="1"/>
  <c r="H249" i="1"/>
  <c r="H241" i="1"/>
  <c r="K241" i="1" s="1"/>
  <c r="H233" i="1"/>
  <c r="H225" i="1"/>
  <c r="K225" i="1" s="1"/>
  <c r="H217" i="1"/>
  <c r="H209" i="1"/>
  <c r="K209" i="1" s="1"/>
  <c r="H201" i="1"/>
  <c r="H193" i="1"/>
  <c r="K193" i="1" s="1"/>
  <c r="H185" i="1"/>
  <c r="H177" i="1"/>
  <c r="K177" i="1" s="1"/>
  <c r="H169" i="1"/>
  <c r="H161" i="1"/>
  <c r="K161" i="1" s="1"/>
  <c r="H153" i="1"/>
  <c r="H145" i="1"/>
  <c r="K145" i="1" s="1"/>
  <c r="H137" i="1"/>
  <c r="H129" i="1"/>
  <c r="K129" i="1" s="1"/>
  <c r="H121" i="1"/>
  <c r="H108" i="1"/>
  <c r="K108" i="1" s="1"/>
  <c r="H100" i="1"/>
  <c r="H92" i="1"/>
  <c r="K92" i="1" s="1"/>
  <c r="H84" i="1"/>
  <c r="H76" i="1"/>
  <c r="K64" i="1"/>
  <c r="K116" i="1"/>
  <c r="K8" i="1"/>
  <c r="K32" i="1"/>
  <c r="K5113" i="1"/>
  <c r="H5113" i="1"/>
  <c r="H5105" i="1"/>
  <c r="K5105" i="1" s="1"/>
  <c r="K5097" i="1"/>
  <c r="H5097" i="1"/>
  <c r="H5089" i="1"/>
  <c r="K5089" i="1" s="1"/>
  <c r="H5081" i="1"/>
  <c r="K5081" i="1" s="1"/>
  <c r="H5073" i="1"/>
  <c r="K5073" i="1" s="1"/>
  <c r="H5065" i="1"/>
  <c r="K5065" i="1" s="1"/>
  <c r="H5057" i="1"/>
  <c r="K5057" i="1" s="1"/>
  <c r="H5049" i="1"/>
  <c r="K5049" i="1" s="1"/>
  <c r="H5111" i="1"/>
  <c r="H5103" i="1"/>
  <c r="K5103" i="1" s="1"/>
  <c r="H5095" i="1"/>
  <c r="H5087" i="1"/>
  <c r="K5087" i="1" s="1"/>
  <c r="H5079" i="1"/>
  <c r="H5071" i="1"/>
  <c r="K5071" i="1" s="1"/>
  <c r="H5063" i="1"/>
  <c r="H5055" i="1"/>
  <c r="K5055" i="1" s="1"/>
  <c r="H5047" i="1"/>
  <c r="H5041" i="1"/>
  <c r="K5041" i="1" s="1"/>
  <c r="H5037" i="1"/>
  <c r="K5037" i="1" s="1"/>
  <c r="H5088" i="1"/>
  <c r="K5088" i="1" s="1"/>
  <c r="H5080" i="1"/>
  <c r="K5080" i="1" s="1"/>
  <c r="H5072" i="1"/>
  <c r="K5072" i="1" s="1"/>
  <c r="H5064" i="1"/>
  <c r="K5064" i="1" s="1"/>
  <c r="H5056" i="1"/>
  <c r="K5056" i="1" s="1"/>
  <c r="H5048" i="1"/>
  <c r="K5048" i="1" s="1"/>
  <c r="H4983" i="1"/>
  <c r="K4970" i="1"/>
  <c r="H4951" i="1"/>
  <c r="K4951" i="1" s="1"/>
  <c r="H4943" i="1"/>
  <c r="K4943" i="1" s="1"/>
  <c r="H4935" i="1"/>
  <c r="K4935" i="1" s="1"/>
  <c r="H4927" i="1"/>
  <c r="K4927" i="1" s="1"/>
  <c r="K5032" i="1"/>
  <c r="H4830" i="1"/>
  <c r="H4826" i="1"/>
  <c r="K4826" i="1" s="1"/>
  <c r="H4822" i="1"/>
  <c r="K4822" i="1"/>
  <c r="H4818" i="1"/>
  <c r="K4818" i="1" s="1"/>
  <c r="H4976" i="1"/>
  <c r="H4968" i="1"/>
  <c r="K4968" i="1" s="1"/>
  <c r="H4960" i="1"/>
  <c r="H4855" i="1"/>
  <c r="H4847" i="1"/>
  <c r="K4847" i="1" s="1"/>
  <c r="H4839" i="1"/>
  <c r="H4825" i="1"/>
  <c r="K4825" i="1"/>
  <c r="H4813" i="1"/>
  <c r="K4813" i="1" s="1"/>
  <c r="H4797" i="1"/>
  <c r="K4797" i="1"/>
  <c r="H4781" i="1"/>
  <c r="K4781" i="1" s="1"/>
  <c r="H4765" i="1"/>
  <c r="K4765" i="1"/>
  <c r="H4749" i="1"/>
  <c r="K4749" i="1" s="1"/>
  <c r="H4733" i="1"/>
  <c r="K4733" i="1"/>
  <c r="H4717" i="1"/>
  <c r="K4717" i="1" s="1"/>
  <c r="H4701" i="1"/>
  <c r="K4701" i="1"/>
  <c r="H4685" i="1"/>
  <c r="K4685" i="1" s="1"/>
  <c r="H4669" i="1"/>
  <c r="K4669" i="1" s="1"/>
  <c r="H4653" i="1"/>
  <c r="K4653" i="1" s="1"/>
  <c r="H4637" i="1"/>
  <c r="K4637" i="1" s="1"/>
  <c r="H4621" i="1"/>
  <c r="K4621" i="1"/>
  <c r="H4605" i="1"/>
  <c r="K4605" i="1" s="1"/>
  <c r="H4623" i="1"/>
  <c r="K4623" i="1" s="1"/>
  <c r="H4615" i="1"/>
  <c r="K4615" i="1" s="1"/>
  <c r="H4607" i="1"/>
  <c r="K4607" i="1" s="1"/>
  <c r="H4599" i="1"/>
  <c r="K4599" i="1" s="1"/>
  <c r="H4731" i="1"/>
  <c r="K4731" i="1" s="1"/>
  <c r="H4715" i="1"/>
  <c r="K4715" i="1" s="1"/>
  <c r="H4587" i="1"/>
  <c r="K4587" i="1" s="1"/>
  <c r="H4571" i="1"/>
  <c r="K4571" i="1" s="1"/>
  <c r="H4555" i="1"/>
  <c r="K4555" i="1" s="1"/>
  <c r="H4539" i="1"/>
  <c r="K4539" i="1" s="1"/>
  <c r="H4523" i="1"/>
  <c r="K4523" i="1" s="1"/>
  <c r="H4507" i="1"/>
  <c r="K4507" i="1" s="1"/>
  <c r="K4602" i="1"/>
  <c r="H4719" i="1"/>
  <c r="K4719" i="1" s="1"/>
  <c r="H4541" i="1"/>
  <c r="K4541" i="1" s="1"/>
  <c r="H4517" i="1"/>
  <c r="K4517" i="1" s="1"/>
  <c r="H4545" i="1"/>
  <c r="K4545" i="1" s="1"/>
  <c r="H4497" i="1"/>
  <c r="K4497" i="1" s="1"/>
  <c r="H4393" i="1"/>
  <c r="K4393" i="1" s="1"/>
  <c r="H4389" i="1"/>
  <c r="K4389" i="1" s="1"/>
  <c r="H4392" i="1"/>
  <c r="K4392" i="1" s="1"/>
  <c r="K4410" i="1"/>
  <c r="K4406" i="1"/>
  <c r="H4263" i="1"/>
  <c r="K4263" i="1" s="1"/>
  <c r="H4255" i="1"/>
  <c r="K4255" i="1" s="1"/>
  <c r="H4247" i="1"/>
  <c r="K4247" i="1" s="1"/>
  <c r="H4239" i="1"/>
  <c r="K4239" i="1" s="1"/>
  <c r="H4231" i="1"/>
  <c r="K4231" i="1" s="1"/>
  <c r="H4223" i="1"/>
  <c r="K4223" i="1" s="1"/>
  <c r="H4215" i="1"/>
  <c r="K4215" i="1" s="1"/>
  <c r="H4207" i="1"/>
  <c r="K4207" i="1" s="1"/>
  <c r="H4199" i="1"/>
  <c r="K4199" i="1" s="1"/>
  <c r="H4191" i="1"/>
  <c r="K4191" i="1" s="1"/>
  <c r="H4183" i="1"/>
  <c r="K4183" i="1" s="1"/>
  <c r="H4175" i="1"/>
  <c r="K4175" i="1" s="1"/>
  <c r="H4167" i="1"/>
  <c r="K4167" i="1" s="1"/>
  <c r="H4159" i="1"/>
  <c r="K4159" i="1" s="1"/>
  <c r="H4151" i="1"/>
  <c r="K4151" i="1" s="1"/>
  <c r="H4143" i="1"/>
  <c r="K4143" i="1" s="1"/>
  <c r="H4135" i="1"/>
  <c r="K4135" i="1" s="1"/>
  <c r="H4127" i="1"/>
  <c r="K4127" i="1" s="1"/>
  <c r="H4119" i="1"/>
  <c r="K4119" i="1" s="1"/>
  <c r="H4111" i="1"/>
  <c r="K4111" i="1" s="1"/>
  <c r="H4103" i="1"/>
  <c r="K4103" i="1" s="1"/>
  <c r="H4095" i="1"/>
  <c r="K4095" i="1" s="1"/>
  <c r="H4087" i="1"/>
  <c r="K4087" i="1" s="1"/>
  <c r="H4079" i="1"/>
  <c r="K4079" i="1" s="1"/>
  <c r="H4071" i="1"/>
  <c r="K4071" i="1" s="1"/>
  <c r="H4063" i="1"/>
  <c r="K4063" i="1" s="1"/>
  <c r="H4051" i="1"/>
  <c r="K4051" i="1" s="1"/>
  <c r="H4035" i="1"/>
  <c r="K4035" i="1" s="1"/>
  <c r="H4019" i="1"/>
  <c r="K4019" i="1" s="1"/>
  <c r="H4374" i="1"/>
  <c r="K4374" i="1" s="1"/>
  <c r="H4366" i="1"/>
  <c r="K4366" i="1" s="1"/>
  <c r="H4358" i="1"/>
  <c r="K4358" i="1" s="1"/>
  <c r="H4350" i="1"/>
  <c r="K4350" i="1" s="1"/>
  <c r="H4342" i="1"/>
  <c r="K4342" i="1" s="1"/>
  <c r="H4334" i="1"/>
  <c r="K4334" i="1" s="1"/>
  <c r="H4326" i="1"/>
  <c r="K4326" i="1" s="1"/>
  <c r="H4318" i="1"/>
  <c r="K4318" i="1" s="1"/>
  <c r="H4310" i="1"/>
  <c r="K4310" i="1" s="1"/>
  <c r="H4302" i="1"/>
  <c r="K4302" i="1" s="1"/>
  <c r="H4294" i="1"/>
  <c r="K4294" i="1" s="1"/>
  <c r="H4286" i="1"/>
  <c r="K4286" i="1" s="1"/>
  <c r="H4278" i="1"/>
  <c r="K4278" i="1" s="1"/>
  <c r="H4270" i="1"/>
  <c r="K4270" i="1" s="1"/>
  <c r="K4379" i="1"/>
  <c r="H4371" i="1"/>
  <c r="K4371" i="1" s="1"/>
  <c r="H4363" i="1"/>
  <c r="H4355" i="1"/>
  <c r="K4355" i="1" s="1"/>
  <c r="H4347" i="1"/>
  <c r="H4339" i="1"/>
  <c r="K4339" i="1" s="1"/>
  <c r="H4331" i="1"/>
  <c r="H4323" i="1"/>
  <c r="K4323" i="1" s="1"/>
  <c r="H4315" i="1"/>
  <c r="H4307" i="1"/>
  <c r="K4307" i="1" s="1"/>
  <c r="H4299" i="1"/>
  <c r="H4291" i="1"/>
  <c r="K4291" i="1" s="1"/>
  <c r="H4283" i="1"/>
  <c r="H4275" i="1"/>
  <c r="K4275" i="1" s="1"/>
  <c r="H4261" i="1"/>
  <c r="K4261" i="1"/>
  <c r="H4245" i="1"/>
  <c r="K4245" i="1"/>
  <c r="H4229" i="1"/>
  <c r="K4229" i="1"/>
  <c r="H4213" i="1"/>
  <c r="K4213" i="1" s="1"/>
  <c r="H4197" i="1"/>
  <c r="K4197" i="1"/>
  <c r="H4181" i="1"/>
  <c r="K4181" i="1" s="1"/>
  <c r="H4165" i="1"/>
  <c r="K4165" i="1"/>
  <c r="H4149" i="1"/>
  <c r="K4149" i="1" s="1"/>
  <c r="H4133" i="1"/>
  <c r="K4133" i="1"/>
  <c r="H4117" i="1"/>
  <c r="K4117" i="1" s="1"/>
  <c r="H4101" i="1"/>
  <c r="K4101" i="1" s="1"/>
  <c r="H4085" i="1"/>
  <c r="K4085" i="1" s="1"/>
  <c r="H4069" i="1"/>
  <c r="K4069" i="1" s="1"/>
  <c r="H4053" i="1"/>
  <c r="K4053" i="1" s="1"/>
  <c r="H4037" i="1"/>
  <c r="K4037" i="1" s="1"/>
  <c r="H4021" i="1"/>
  <c r="K4021" i="1" s="1"/>
  <c r="K4048" i="1"/>
  <c r="H3924" i="1"/>
  <c r="K3924" i="1" s="1"/>
  <c r="H3920" i="1"/>
  <c r="K3920" i="1" s="1"/>
  <c r="H3916" i="1"/>
  <c r="K3916" i="1" s="1"/>
  <c r="H3912" i="1"/>
  <c r="K3912" i="1" s="1"/>
  <c r="H3908" i="1"/>
  <c r="K3908" i="1" s="1"/>
  <c r="K3904" i="1"/>
  <c r="H3904" i="1"/>
  <c r="H3900" i="1"/>
  <c r="K3900" i="1" s="1"/>
  <c r="K3896" i="1"/>
  <c r="H3896" i="1"/>
  <c r="H3892" i="1"/>
  <c r="K3892" i="1" s="1"/>
  <c r="K3888" i="1"/>
  <c r="H3888" i="1"/>
  <c r="H3884" i="1"/>
  <c r="K3884" i="1" s="1"/>
  <c r="H3880" i="1"/>
  <c r="K3880" i="1" s="1"/>
  <c r="H3876" i="1"/>
  <c r="K3876" i="1" s="1"/>
  <c r="H3872" i="1"/>
  <c r="K3872" i="1" s="1"/>
  <c r="H3868" i="1"/>
  <c r="K3868" i="1" s="1"/>
  <c r="H3864" i="1"/>
  <c r="K3864" i="1" s="1"/>
  <c r="H3860" i="1"/>
  <c r="K3860" i="1" s="1"/>
  <c r="H3856" i="1"/>
  <c r="K3856" i="1" s="1"/>
  <c r="H3852" i="1"/>
  <c r="K3852" i="1" s="1"/>
  <c r="H3848" i="1"/>
  <c r="K3848" i="1" s="1"/>
  <c r="H3844" i="1"/>
  <c r="K3844" i="1" s="1"/>
  <c r="H3840" i="1"/>
  <c r="K3840" i="1" s="1"/>
  <c r="H3836" i="1"/>
  <c r="K3836" i="1" s="1"/>
  <c r="H3832" i="1"/>
  <c r="K3832" i="1" s="1"/>
  <c r="H3828" i="1"/>
  <c r="K3828" i="1" s="1"/>
  <c r="H3824" i="1"/>
  <c r="K3824" i="1" s="1"/>
  <c r="H3820" i="1"/>
  <c r="K3820" i="1" s="1"/>
  <c r="H3816" i="1"/>
  <c r="K3816" i="1" s="1"/>
  <c r="H3812" i="1"/>
  <c r="K3812" i="1" s="1"/>
  <c r="H3808" i="1"/>
  <c r="K3808" i="1" s="1"/>
  <c r="H3804" i="1"/>
  <c r="K3804" i="1" s="1"/>
  <c r="H3800" i="1"/>
  <c r="K3800" i="1" s="1"/>
  <c r="H3796" i="1"/>
  <c r="K3796" i="1" s="1"/>
  <c r="H3792" i="1"/>
  <c r="K3792" i="1" s="1"/>
  <c r="H3788" i="1"/>
  <c r="K3788" i="1" s="1"/>
  <c r="H3784" i="1"/>
  <c r="K3784" i="1" s="1"/>
  <c r="K4046" i="1"/>
  <c r="K4042" i="1"/>
  <c r="K4038" i="1"/>
  <c r="K4034" i="1"/>
  <c r="K4030" i="1"/>
  <c r="K4026" i="1"/>
  <c r="K4022" i="1"/>
  <c r="K4018" i="1"/>
  <c r="K4014" i="1"/>
  <c r="K4010" i="1"/>
  <c r="K4006" i="1"/>
  <c r="K3934" i="1"/>
  <c r="K3839" i="1"/>
  <c r="K3807" i="1"/>
  <c r="H3608" i="1"/>
  <c r="K3608" i="1" s="1"/>
  <c r="H3544" i="1"/>
  <c r="K3544" i="1" s="1"/>
  <c r="H3480" i="1"/>
  <c r="K3480" i="1" s="1"/>
  <c r="H3238" i="1"/>
  <c r="K3238" i="1" s="1"/>
  <c r="H3230" i="1"/>
  <c r="H3222" i="1"/>
  <c r="K3222" i="1" s="1"/>
  <c r="H3214" i="1"/>
  <c r="K3214" i="1" s="1"/>
  <c r="H3206" i="1"/>
  <c r="K3206" i="1" s="1"/>
  <c r="H3202" i="1"/>
  <c r="K3202" i="1" s="1"/>
  <c r="H3194" i="1"/>
  <c r="K3194" i="1" s="1"/>
  <c r="H3186" i="1"/>
  <c r="K3186" i="1" s="1"/>
  <c r="H3178" i="1"/>
  <c r="K3178" i="1" s="1"/>
  <c r="H3170" i="1"/>
  <c r="K3170" i="1" s="1"/>
  <c r="H3162" i="1"/>
  <c r="K3162" i="1" s="1"/>
  <c r="H3154" i="1"/>
  <c r="K3154" i="1" s="1"/>
  <c r="H3146" i="1"/>
  <c r="K3146" i="1" s="1"/>
  <c r="H3138" i="1"/>
  <c r="K3138" i="1" s="1"/>
  <c r="H3130" i="1"/>
  <c r="K3130" i="1" s="1"/>
  <c r="H3122" i="1"/>
  <c r="K3122" i="1" s="1"/>
  <c r="H3114" i="1"/>
  <c r="K3114" i="1" s="1"/>
  <c r="H3106" i="1"/>
  <c r="K3106" i="1" s="1"/>
  <c r="H3098" i="1"/>
  <c r="K3098" i="1" s="1"/>
  <c r="H3090" i="1"/>
  <c r="K3090" i="1" s="1"/>
  <c r="H3082" i="1"/>
  <c r="K3082" i="1" s="1"/>
  <c r="H3074" i="1"/>
  <c r="K3074" i="1" s="1"/>
  <c r="H3066" i="1"/>
  <c r="K3066" i="1" s="1"/>
  <c r="H3058" i="1"/>
  <c r="K3058" i="1" s="1"/>
  <c r="H3050" i="1"/>
  <c r="K3050" i="1" s="1"/>
  <c r="H3042" i="1"/>
  <c r="K3042" i="1" s="1"/>
  <c r="H3034" i="1"/>
  <c r="K3034" i="1" s="1"/>
  <c r="H3026" i="1"/>
  <c r="K3026" i="1" s="1"/>
  <c r="H3018" i="1"/>
  <c r="K3018" i="1" s="1"/>
  <c r="H3010" i="1"/>
  <c r="K3010" i="1" s="1"/>
  <c r="H3002" i="1"/>
  <c r="K3002" i="1" s="1"/>
  <c r="H2994" i="1"/>
  <c r="K2994" i="1" s="1"/>
  <c r="H2986" i="1"/>
  <c r="K2986" i="1" s="1"/>
  <c r="H2978" i="1"/>
  <c r="K2978" i="1" s="1"/>
  <c r="H2970" i="1"/>
  <c r="K2970" i="1" s="1"/>
  <c r="H2962" i="1"/>
  <c r="K2962" i="1" s="1"/>
  <c r="H2954" i="1"/>
  <c r="K2954" i="1" s="1"/>
  <c r="H2946" i="1"/>
  <c r="K2946" i="1" s="1"/>
  <c r="H2938" i="1"/>
  <c r="K2938" i="1" s="1"/>
  <c r="H2930" i="1"/>
  <c r="K2930" i="1" s="1"/>
  <c r="H2922" i="1"/>
  <c r="K2922" i="1" s="1"/>
  <c r="H2914" i="1"/>
  <c r="K2914" i="1" s="1"/>
  <c r="H2906" i="1"/>
  <c r="K2906" i="1" s="1"/>
  <c r="H2898" i="1"/>
  <c r="K2898" i="1" s="1"/>
  <c r="H3548" i="1"/>
  <c r="K3548" i="1" s="1"/>
  <c r="H3484" i="1"/>
  <c r="K3484" i="1" s="1"/>
  <c r="K3389" i="1"/>
  <c r="K3373" i="1"/>
  <c r="K3357" i="1"/>
  <c r="K3341" i="1"/>
  <c r="K3325" i="1"/>
  <c r="K3309" i="1"/>
  <c r="H3568" i="1"/>
  <c r="K3568" i="1" s="1"/>
  <c r="H3504" i="1"/>
  <c r="K3504" i="1" s="1"/>
  <c r="H3440" i="1"/>
  <c r="K3440" i="1" s="1"/>
  <c r="K3243" i="1"/>
  <c r="K3235" i="1"/>
  <c r="K3227" i="1"/>
  <c r="K3219" i="1"/>
  <c r="K3211" i="1"/>
  <c r="H3604" i="1"/>
  <c r="K3604" i="1" s="1"/>
  <c r="H3540" i="1"/>
  <c r="K3540" i="1" s="1"/>
  <c r="H3476" i="1"/>
  <c r="K3476" i="1" s="1"/>
  <c r="K2891" i="1"/>
  <c r="H2866" i="1"/>
  <c r="K2827" i="1"/>
  <c r="H2824" i="1"/>
  <c r="K2824" i="1" s="1"/>
  <c r="K2779" i="1"/>
  <c r="H2776" i="1"/>
  <c r="K2776" i="1" s="1"/>
  <c r="H2754" i="1"/>
  <c r="K2754" i="1" s="1"/>
  <c r="K2715" i="1"/>
  <c r="H2712" i="1"/>
  <c r="K2712" i="1" s="1"/>
  <c r="H1632" i="1"/>
  <c r="K1632" i="1" s="1"/>
  <c r="H1624" i="1"/>
  <c r="K1624" i="1" s="1"/>
  <c r="H1616" i="1"/>
  <c r="K1616" i="1" s="1"/>
  <c r="H1608" i="1"/>
  <c r="K1608" i="1" s="1"/>
  <c r="K3348" i="1"/>
  <c r="K3305" i="1"/>
  <c r="K3273" i="1"/>
  <c r="H2890" i="1"/>
  <c r="K2890" i="1" s="1"/>
  <c r="K2867" i="1"/>
  <c r="K3328" i="1"/>
  <c r="K3283" i="1"/>
  <c r="K3251" i="1"/>
  <c r="K2819" i="1"/>
  <c r="K2755" i="1"/>
  <c r="H1749" i="1"/>
  <c r="K1749" i="1" s="1"/>
  <c r="H1717" i="1"/>
  <c r="H1685" i="1"/>
  <c r="K1685" i="1" s="1"/>
  <c r="H1633" i="1"/>
  <c r="K2223" i="1"/>
  <c r="K2215" i="1"/>
  <c r="K2207" i="1"/>
  <c r="K2199" i="1"/>
  <c r="K2191" i="1"/>
  <c r="K2183" i="1"/>
  <c r="K2175" i="1"/>
  <c r="K2167" i="1"/>
  <c r="K2159" i="1"/>
  <c r="K2151" i="1"/>
  <c r="K2143" i="1"/>
  <c r="K2135" i="1"/>
  <c r="K2127" i="1"/>
  <c r="K2119" i="1"/>
  <c r="K2111" i="1"/>
  <c r="K2103" i="1"/>
  <c r="K2095" i="1"/>
  <c r="K2087" i="1"/>
  <c r="K2079" i="1"/>
  <c r="K2071" i="1"/>
  <c r="K2063" i="1"/>
  <c r="K2055" i="1"/>
  <c r="K2047" i="1"/>
  <c r="K2039" i="1"/>
  <c r="K2031" i="1"/>
  <c r="K2023" i="1"/>
  <c r="K2015" i="1"/>
  <c r="K2007" i="1"/>
  <c r="K1999" i="1"/>
  <c r="K1991" i="1"/>
  <c r="K1983" i="1"/>
  <c r="K1975" i="1"/>
  <c r="K1967" i="1"/>
  <c r="K1959" i="1"/>
  <c r="K1951" i="1"/>
  <c r="K1943" i="1"/>
  <c r="K1935" i="1"/>
  <c r="K1927" i="1"/>
  <c r="K1919" i="1"/>
  <c r="K1911" i="1"/>
  <c r="K1903" i="1"/>
  <c r="K1895" i="1"/>
  <c r="K1887" i="1"/>
  <c r="K1879" i="1"/>
  <c r="K1871" i="1"/>
  <c r="K1863" i="1"/>
  <c r="K1855" i="1"/>
  <c r="K1847" i="1"/>
  <c r="K1839" i="1"/>
  <c r="K1831" i="1"/>
  <c r="K1823" i="1"/>
  <c r="K1815" i="1"/>
  <c r="K1807" i="1"/>
  <c r="K1799" i="1"/>
  <c r="K1791" i="1"/>
  <c r="K1783" i="1"/>
  <c r="K1775" i="1"/>
  <c r="H1713" i="1"/>
  <c r="K1713" i="1" s="1"/>
  <c r="H1657" i="1"/>
  <c r="K1657" i="1" s="1"/>
  <c r="H1596" i="1"/>
  <c r="K1596" i="1" s="1"/>
  <c r="H1589" i="1"/>
  <c r="K1589" i="1" s="1"/>
  <c r="K2473" i="1"/>
  <c r="K1748" i="1"/>
  <c r="H1741" i="1"/>
  <c r="K1741" i="1" s="1"/>
  <c r="K1684" i="1"/>
  <c r="H1677" i="1"/>
  <c r="K1677" i="1" s="1"/>
  <c r="H1601" i="1"/>
  <c r="K2838" i="1"/>
  <c r="K2774" i="1"/>
  <c r="K2710" i="1"/>
  <c r="H1637" i="1"/>
  <c r="K1637" i="1" s="1"/>
  <c r="K992" i="1"/>
  <c r="K988" i="1"/>
  <c r="K984" i="1"/>
  <c r="K980" i="1"/>
  <c r="K976" i="1"/>
  <c r="K972" i="1"/>
  <c r="H862" i="1"/>
  <c r="K862" i="1" s="1"/>
  <c r="H854" i="1"/>
  <c r="K854" i="1" s="1"/>
  <c r="H846" i="1"/>
  <c r="K846" i="1" s="1"/>
  <c r="H838" i="1"/>
  <c r="K838" i="1" s="1"/>
  <c r="H830" i="1"/>
  <c r="K830" i="1" s="1"/>
  <c r="H822" i="1"/>
  <c r="K822" i="1" s="1"/>
  <c r="H814" i="1"/>
  <c r="K814" i="1" s="1"/>
  <c r="H806" i="1"/>
  <c r="K806" i="1" s="1"/>
  <c r="H798" i="1"/>
  <c r="K798" i="1" s="1"/>
  <c r="H790" i="1"/>
  <c r="K790" i="1" s="1"/>
  <c r="H782" i="1"/>
  <c r="K782" i="1" s="1"/>
  <c r="H774" i="1"/>
  <c r="K774" i="1" s="1"/>
  <c r="H766" i="1"/>
  <c r="K766" i="1" s="1"/>
  <c r="H758" i="1"/>
  <c r="K758" i="1" s="1"/>
  <c r="H750" i="1"/>
  <c r="K750" i="1" s="1"/>
  <c r="H742" i="1"/>
  <c r="K742" i="1" s="1"/>
  <c r="H734" i="1"/>
  <c r="K734" i="1" s="1"/>
  <c r="H726" i="1"/>
  <c r="K726" i="1" s="1"/>
  <c r="H718" i="1"/>
  <c r="K718" i="1" s="1"/>
  <c r="H710" i="1"/>
  <c r="K710" i="1" s="1"/>
  <c r="H702" i="1"/>
  <c r="K702" i="1" s="1"/>
  <c r="H694" i="1"/>
  <c r="K694" i="1" s="1"/>
  <c r="H686" i="1"/>
  <c r="K686" i="1" s="1"/>
  <c r="H678" i="1"/>
  <c r="K678" i="1" s="1"/>
  <c r="H670" i="1"/>
  <c r="K670" i="1" s="1"/>
  <c r="H662" i="1"/>
  <c r="K662" i="1" s="1"/>
  <c r="H654" i="1"/>
  <c r="K654" i="1" s="1"/>
  <c r="H646" i="1"/>
  <c r="K646" i="1" s="1"/>
  <c r="H638" i="1"/>
  <c r="K638" i="1" s="1"/>
  <c r="H630" i="1"/>
  <c r="K630" i="1" s="1"/>
  <c r="H622" i="1"/>
  <c r="K622" i="1" s="1"/>
  <c r="H614" i="1"/>
  <c r="K614" i="1" s="1"/>
  <c r="H606" i="1"/>
  <c r="K606" i="1" s="1"/>
  <c r="H598" i="1"/>
  <c r="K598" i="1" s="1"/>
  <c r="H590" i="1"/>
  <c r="K590" i="1" s="1"/>
  <c r="H582" i="1"/>
  <c r="K582" i="1" s="1"/>
  <c r="H574" i="1"/>
  <c r="K574" i="1" s="1"/>
  <c r="H566" i="1"/>
  <c r="K566" i="1" s="1"/>
  <c r="H558" i="1"/>
  <c r="K558" i="1" s="1"/>
  <c r="H550" i="1"/>
  <c r="K550" i="1" s="1"/>
  <c r="H542" i="1"/>
  <c r="K542" i="1" s="1"/>
  <c r="H534" i="1"/>
  <c r="K534" i="1" s="1"/>
  <c r="H526" i="1"/>
  <c r="K526" i="1" s="1"/>
  <c r="H518" i="1"/>
  <c r="K518" i="1" s="1"/>
  <c r="H510" i="1"/>
  <c r="K510" i="1" s="1"/>
  <c r="H502" i="1"/>
  <c r="K502" i="1" s="1"/>
  <c r="H494" i="1"/>
  <c r="K494" i="1" s="1"/>
  <c r="H486" i="1"/>
  <c r="K486" i="1" s="1"/>
  <c r="H478" i="1"/>
  <c r="K478" i="1" s="1"/>
  <c r="K470" i="1"/>
  <c r="H470" i="1"/>
  <c r="H462" i="1"/>
  <c r="K462" i="1" s="1"/>
  <c r="H454" i="1"/>
  <c r="K454" i="1" s="1"/>
  <c r="H446" i="1"/>
  <c r="K446" i="1" s="1"/>
  <c r="K438" i="1"/>
  <c r="H438" i="1"/>
  <c r="H430" i="1"/>
  <c r="K430" i="1" s="1"/>
  <c r="K422" i="1"/>
  <c r="H422" i="1"/>
  <c r="H414" i="1"/>
  <c r="K414" i="1" s="1"/>
  <c r="K406" i="1"/>
  <c r="H406" i="1"/>
  <c r="H398" i="1"/>
  <c r="K398" i="1" s="1"/>
  <c r="K390" i="1"/>
  <c r="H390" i="1"/>
  <c r="H382" i="1"/>
  <c r="K382" i="1" s="1"/>
  <c r="K374" i="1"/>
  <c r="H374" i="1"/>
  <c r="H366" i="1"/>
  <c r="K366" i="1" s="1"/>
  <c r="K358" i="1"/>
  <c r="H358" i="1"/>
  <c r="H350" i="1"/>
  <c r="K350" i="1" s="1"/>
  <c r="K342" i="1"/>
  <c r="H342" i="1"/>
  <c r="H334" i="1"/>
  <c r="K334" i="1" s="1"/>
  <c r="K326" i="1"/>
  <c r="H326" i="1"/>
  <c r="H318" i="1"/>
  <c r="K318" i="1" s="1"/>
  <c r="K310" i="1"/>
  <c r="H310" i="1"/>
  <c r="H302" i="1"/>
  <c r="K302" i="1" s="1"/>
  <c r="K294" i="1"/>
  <c r="H294" i="1"/>
  <c r="H286" i="1"/>
  <c r="K286" i="1" s="1"/>
  <c r="K278" i="1"/>
  <c r="H278" i="1"/>
  <c r="H270" i="1"/>
  <c r="K270" i="1" s="1"/>
  <c r="K262" i="1"/>
  <c r="H262" i="1"/>
  <c r="H254" i="1"/>
  <c r="K254" i="1" s="1"/>
  <c r="K246" i="1"/>
  <c r="H246" i="1"/>
  <c r="H238" i="1"/>
  <c r="K238" i="1" s="1"/>
  <c r="H230" i="1"/>
  <c r="K230" i="1" s="1"/>
  <c r="H222" i="1"/>
  <c r="K222" i="1" s="1"/>
  <c r="K214" i="1"/>
  <c r="H214" i="1"/>
  <c r="H206" i="1"/>
  <c r="K206" i="1" s="1"/>
  <c r="H198" i="1"/>
  <c r="K198" i="1" s="1"/>
  <c r="H190" i="1"/>
  <c r="K190" i="1" s="1"/>
  <c r="H182" i="1"/>
  <c r="K182" i="1" s="1"/>
  <c r="H174" i="1"/>
  <c r="K174" i="1" s="1"/>
  <c r="K166" i="1"/>
  <c r="H166" i="1"/>
  <c r="H158" i="1"/>
  <c r="K158" i="1" s="1"/>
  <c r="H150" i="1"/>
  <c r="K150" i="1" s="1"/>
  <c r="H142" i="1"/>
  <c r="K142" i="1" s="1"/>
  <c r="H134" i="1"/>
  <c r="K134" i="1" s="1"/>
  <c r="H126" i="1"/>
  <c r="K126" i="1" s="1"/>
  <c r="K1261" i="1"/>
  <c r="K1253" i="1"/>
  <c r="K1245" i="1"/>
  <c r="K1237" i="1"/>
  <c r="K1229" i="1"/>
  <c r="K1221" i="1"/>
  <c r="K1213" i="1"/>
  <c r="K1205" i="1"/>
  <c r="K1197" i="1"/>
  <c r="K1189" i="1"/>
  <c r="K1181" i="1"/>
  <c r="K1173" i="1"/>
  <c r="K1165" i="1"/>
  <c r="K1157" i="1"/>
  <c r="K1149" i="1"/>
  <c r="K1141" i="1"/>
  <c r="K1133" i="1"/>
  <c r="K1125" i="1"/>
  <c r="K1580" i="1"/>
  <c r="K1564" i="1"/>
  <c r="K1548" i="1"/>
  <c r="K1532" i="1"/>
  <c r="K1516" i="1"/>
  <c r="K1500" i="1"/>
  <c r="K1484" i="1"/>
  <c r="K1468" i="1"/>
  <c r="K1452" i="1"/>
  <c r="K1436" i="1"/>
  <c r="K1420" i="1"/>
  <c r="K1404" i="1"/>
  <c r="K1388" i="1"/>
  <c r="K1372" i="1"/>
  <c r="K1356" i="1"/>
  <c r="K1340" i="1"/>
  <c r="K1324" i="1"/>
  <c r="K1308" i="1"/>
  <c r="K1292" i="1"/>
  <c r="K1276" i="1"/>
  <c r="K967" i="1"/>
  <c r="H876" i="1"/>
  <c r="K876" i="1" s="1"/>
  <c r="H868" i="1"/>
  <c r="K868" i="1" s="1"/>
  <c r="H860" i="1"/>
  <c r="K860" i="1" s="1"/>
  <c r="H852" i="1"/>
  <c r="K852" i="1" s="1"/>
  <c r="H844" i="1"/>
  <c r="K844" i="1" s="1"/>
  <c r="H836" i="1"/>
  <c r="K836" i="1" s="1"/>
  <c r="H828" i="1"/>
  <c r="K828" i="1" s="1"/>
  <c r="H820" i="1"/>
  <c r="K820" i="1" s="1"/>
  <c r="H812" i="1"/>
  <c r="K812" i="1" s="1"/>
  <c r="H804" i="1"/>
  <c r="K804" i="1" s="1"/>
  <c r="H796" i="1"/>
  <c r="K796" i="1" s="1"/>
  <c r="H788" i="1"/>
  <c r="K788" i="1" s="1"/>
  <c r="H780" i="1"/>
  <c r="K780" i="1" s="1"/>
  <c r="H772" i="1"/>
  <c r="K772" i="1" s="1"/>
  <c r="K764" i="1"/>
  <c r="H764" i="1"/>
  <c r="H756" i="1"/>
  <c r="K756" i="1" s="1"/>
  <c r="H748" i="1"/>
  <c r="K748" i="1" s="1"/>
  <c r="K740" i="1"/>
  <c r="H740" i="1"/>
  <c r="K732" i="1"/>
  <c r="H732" i="1"/>
  <c r="H724" i="1"/>
  <c r="K724" i="1" s="1"/>
  <c r="K716" i="1"/>
  <c r="H716" i="1"/>
  <c r="H708" i="1"/>
  <c r="K708" i="1" s="1"/>
  <c r="H700" i="1"/>
  <c r="K700" i="1" s="1"/>
  <c r="H692" i="1"/>
  <c r="K692" i="1" s="1"/>
  <c r="H684" i="1"/>
  <c r="K684" i="1" s="1"/>
  <c r="K676" i="1"/>
  <c r="H676" i="1"/>
  <c r="H668" i="1"/>
  <c r="K668" i="1" s="1"/>
  <c r="H660" i="1"/>
  <c r="K660" i="1" s="1"/>
  <c r="H652" i="1"/>
  <c r="K652" i="1" s="1"/>
  <c r="H644" i="1"/>
  <c r="K644" i="1" s="1"/>
  <c r="H636" i="1"/>
  <c r="K636" i="1" s="1"/>
  <c r="H628" i="1"/>
  <c r="K628" i="1" s="1"/>
  <c r="H620" i="1"/>
  <c r="K620" i="1" s="1"/>
  <c r="H612" i="1"/>
  <c r="K612" i="1" s="1"/>
  <c r="H604" i="1"/>
  <c r="K604" i="1" s="1"/>
  <c r="H596" i="1"/>
  <c r="K596" i="1" s="1"/>
  <c r="H588" i="1"/>
  <c r="K588" i="1" s="1"/>
  <c r="H580" i="1"/>
  <c r="K580" i="1" s="1"/>
  <c r="H572" i="1"/>
  <c r="K572" i="1" s="1"/>
  <c r="H564" i="1"/>
  <c r="K564" i="1" s="1"/>
  <c r="H556" i="1"/>
  <c r="K556" i="1" s="1"/>
  <c r="H548" i="1"/>
  <c r="K548" i="1" s="1"/>
  <c r="H540" i="1"/>
  <c r="K540" i="1" s="1"/>
  <c r="H532" i="1"/>
  <c r="K532" i="1" s="1"/>
  <c r="H524" i="1"/>
  <c r="K524" i="1" s="1"/>
  <c r="H516" i="1"/>
  <c r="K516" i="1" s="1"/>
  <c r="H508" i="1"/>
  <c r="K508" i="1" s="1"/>
  <c r="H500" i="1"/>
  <c r="K500" i="1" s="1"/>
  <c r="H492" i="1"/>
  <c r="K492" i="1" s="1"/>
  <c r="H484" i="1"/>
  <c r="K484" i="1" s="1"/>
  <c r="H476" i="1"/>
  <c r="K476" i="1" s="1"/>
  <c r="H468" i="1"/>
  <c r="K468" i="1" s="1"/>
  <c r="H460" i="1"/>
  <c r="K460" i="1" s="1"/>
  <c r="H452" i="1"/>
  <c r="K452" i="1" s="1"/>
  <c r="H444" i="1"/>
  <c r="K444" i="1" s="1"/>
  <c r="H436" i="1"/>
  <c r="K436" i="1" s="1"/>
  <c r="H428" i="1"/>
  <c r="K428" i="1" s="1"/>
  <c r="H420" i="1"/>
  <c r="K420" i="1" s="1"/>
  <c r="H412" i="1"/>
  <c r="K412" i="1" s="1"/>
  <c r="H404" i="1"/>
  <c r="K404" i="1" s="1"/>
  <c r="H396" i="1"/>
  <c r="K396" i="1" s="1"/>
  <c r="H388" i="1"/>
  <c r="K388" i="1" s="1"/>
  <c r="H380" i="1"/>
  <c r="K380" i="1" s="1"/>
  <c r="H372" i="1"/>
  <c r="K372" i="1" s="1"/>
  <c r="H364" i="1"/>
  <c r="K364" i="1" s="1"/>
  <c r="H356" i="1"/>
  <c r="K356" i="1" s="1"/>
  <c r="H348" i="1"/>
  <c r="K348" i="1" s="1"/>
  <c r="H340" i="1"/>
  <c r="K340" i="1" s="1"/>
  <c r="H332" i="1"/>
  <c r="K332" i="1" s="1"/>
  <c r="H324" i="1"/>
  <c r="K324" i="1" s="1"/>
  <c r="H316" i="1"/>
  <c r="K316" i="1" s="1"/>
  <c r="H308" i="1"/>
  <c r="K308" i="1" s="1"/>
  <c r="H300" i="1"/>
  <c r="K300" i="1" s="1"/>
  <c r="H292" i="1"/>
  <c r="K292" i="1" s="1"/>
  <c r="H284" i="1"/>
  <c r="K284" i="1" s="1"/>
  <c r="H276" i="1"/>
  <c r="K276" i="1" s="1"/>
  <c r="H268" i="1"/>
  <c r="K268" i="1" s="1"/>
  <c r="H260" i="1"/>
  <c r="K260" i="1" s="1"/>
  <c r="H252" i="1"/>
  <c r="K252" i="1" s="1"/>
  <c r="H244" i="1"/>
  <c r="K244" i="1" s="1"/>
  <c r="H236" i="1"/>
  <c r="K236" i="1" s="1"/>
  <c r="H228" i="1"/>
  <c r="K228" i="1" s="1"/>
  <c r="H220" i="1"/>
  <c r="K220" i="1" s="1"/>
  <c r="H212" i="1"/>
  <c r="K212" i="1" s="1"/>
  <c r="H204" i="1"/>
  <c r="K204" i="1" s="1"/>
  <c r="H196" i="1"/>
  <c r="K196" i="1" s="1"/>
  <c r="H188" i="1"/>
  <c r="K188" i="1" s="1"/>
  <c r="H180" i="1"/>
  <c r="K180" i="1" s="1"/>
  <c r="H172" i="1"/>
  <c r="K172" i="1" s="1"/>
  <c r="H164" i="1"/>
  <c r="K164" i="1" s="1"/>
  <c r="H156" i="1"/>
  <c r="K156" i="1" s="1"/>
  <c r="H148" i="1"/>
  <c r="K148" i="1" s="1"/>
  <c r="H140" i="1"/>
  <c r="K140" i="1" s="1"/>
  <c r="H132" i="1"/>
  <c r="K132" i="1" s="1"/>
  <c r="H124" i="1"/>
  <c r="K968" i="1"/>
  <c r="H875" i="1"/>
  <c r="K875" i="1" s="1"/>
  <c r="H867" i="1"/>
  <c r="K867" i="1" s="1"/>
  <c r="H859" i="1"/>
  <c r="K859" i="1" s="1"/>
  <c r="H851" i="1"/>
  <c r="K851" i="1" s="1"/>
  <c r="H843" i="1"/>
  <c r="K843" i="1" s="1"/>
  <c r="H835" i="1"/>
  <c r="K835" i="1" s="1"/>
  <c r="H827" i="1"/>
  <c r="K827" i="1" s="1"/>
  <c r="H819" i="1"/>
  <c r="K819" i="1" s="1"/>
  <c r="H811" i="1"/>
  <c r="K811" i="1" s="1"/>
  <c r="H803" i="1"/>
  <c r="K803" i="1" s="1"/>
  <c r="H795" i="1"/>
  <c r="K795" i="1" s="1"/>
  <c r="H787" i="1"/>
  <c r="K787" i="1" s="1"/>
  <c r="H779" i="1"/>
  <c r="K779" i="1" s="1"/>
  <c r="H771" i="1"/>
  <c r="K771" i="1" s="1"/>
  <c r="H763" i="1"/>
  <c r="K763" i="1" s="1"/>
  <c r="H755" i="1"/>
  <c r="K755" i="1" s="1"/>
  <c r="H747" i="1"/>
  <c r="K747" i="1" s="1"/>
  <c r="H739" i="1"/>
  <c r="K739" i="1" s="1"/>
  <c r="H731" i="1"/>
  <c r="K731" i="1" s="1"/>
  <c r="H723" i="1"/>
  <c r="K723" i="1" s="1"/>
  <c r="H715" i="1"/>
  <c r="K715" i="1" s="1"/>
  <c r="H707" i="1"/>
  <c r="H699" i="1"/>
  <c r="K699" i="1" s="1"/>
  <c r="H691" i="1"/>
  <c r="H683" i="1"/>
  <c r="K683" i="1" s="1"/>
  <c r="H675" i="1"/>
  <c r="H667" i="1"/>
  <c r="K667" i="1" s="1"/>
  <c r="H659" i="1"/>
  <c r="H651" i="1"/>
  <c r="K651" i="1" s="1"/>
  <c r="H643" i="1"/>
  <c r="H635" i="1"/>
  <c r="K635" i="1" s="1"/>
  <c r="H627" i="1"/>
  <c r="H619" i="1"/>
  <c r="K619" i="1" s="1"/>
  <c r="H611" i="1"/>
  <c r="H603" i="1"/>
  <c r="K603" i="1" s="1"/>
  <c r="H595" i="1"/>
  <c r="H587" i="1"/>
  <c r="K587" i="1" s="1"/>
  <c r="H579" i="1"/>
  <c r="H571" i="1"/>
  <c r="K571" i="1" s="1"/>
  <c r="H563" i="1"/>
  <c r="H555" i="1"/>
  <c r="K555" i="1" s="1"/>
  <c r="H547" i="1"/>
  <c r="H539" i="1"/>
  <c r="K539" i="1" s="1"/>
  <c r="H531" i="1"/>
  <c r="H523" i="1"/>
  <c r="K523" i="1" s="1"/>
  <c r="H515" i="1"/>
  <c r="H507" i="1"/>
  <c r="K507" i="1" s="1"/>
  <c r="H499" i="1"/>
  <c r="H491" i="1"/>
  <c r="K491" i="1" s="1"/>
  <c r="H483" i="1"/>
  <c r="H475" i="1"/>
  <c r="K475" i="1" s="1"/>
  <c r="H467" i="1"/>
  <c r="H459" i="1"/>
  <c r="K459" i="1" s="1"/>
  <c r="H451" i="1"/>
  <c r="H443" i="1"/>
  <c r="K443" i="1" s="1"/>
  <c r="H435" i="1"/>
  <c r="H427" i="1"/>
  <c r="K427" i="1" s="1"/>
  <c r="H419" i="1"/>
  <c r="H411" i="1"/>
  <c r="K411" i="1" s="1"/>
  <c r="H403" i="1"/>
  <c r="H395" i="1"/>
  <c r="K395" i="1" s="1"/>
  <c r="H387" i="1"/>
  <c r="H379" i="1"/>
  <c r="K379" i="1" s="1"/>
  <c r="H371" i="1"/>
  <c r="H363" i="1"/>
  <c r="K363" i="1" s="1"/>
  <c r="H355" i="1"/>
  <c r="H347" i="1"/>
  <c r="K347" i="1" s="1"/>
  <c r="H339" i="1"/>
  <c r="H331" i="1"/>
  <c r="K331" i="1" s="1"/>
  <c r="H323" i="1"/>
  <c r="H315" i="1"/>
  <c r="K315" i="1" s="1"/>
  <c r="H307" i="1"/>
  <c r="H299" i="1"/>
  <c r="K299" i="1" s="1"/>
  <c r="H291" i="1"/>
  <c r="H283" i="1"/>
  <c r="K283" i="1" s="1"/>
  <c r="H275" i="1"/>
  <c r="H267" i="1"/>
  <c r="K267" i="1" s="1"/>
  <c r="H259" i="1"/>
  <c r="H251" i="1"/>
  <c r="K251" i="1" s="1"/>
  <c r="H243" i="1"/>
  <c r="H235" i="1"/>
  <c r="K235" i="1" s="1"/>
  <c r="H227" i="1"/>
  <c r="H219" i="1"/>
  <c r="K219" i="1" s="1"/>
  <c r="H211" i="1"/>
  <c r="H203" i="1"/>
  <c r="K203" i="1" s="1"/>
  <c r="H195" i="1"/>
  <c r="H187" i="1"/>
  <c r="K187" i="1" s="1"/>
  <c r="H179" i="1"/>
  <c r="H171" i="1"/>
  <c r="K171" i="1" s="1"/>
  <c r="H163" i="1"/>
  <c r="H155" i="1"/>
  <c r="K155" i="1" s="1"/>
  <c r="H147" i="1"/>
  <c r="H139" i="1"/>
  <c r="K139" i="1" s="1"/>
  <c r="H131" i="1"/>
  <c r="H123" i="1"/>
  <c r="K123" i="1" s="1"/>
  <c r="K56" i="1"/>
  <c r="K16" i="1"/>
  <c r="K115" i="1"/>
  <c r="K107" i="1"/>
  <c r="K91" i="1"/>
  <c r="K75" i="1"/>
  <c r="H5112" i="1"/>
  <c r="H5104" i="1"/>
  <c r="K5104" i="1" s="1"/>
  <c r="H5096" i="1"/>
  <c r="K5011" i="1"/>
  <c r="H5011" i="1"/>
  <c r="K5003" i="1"/>
  <c r="H5003" i="1"/>
  <c r="K4995" i="1"/>
  <c r="H4995" i="1"/>
  <c r="H5106" i="1"/>
  <c r="H5098" i="1"/>
  <c r="K5098" i="1" s="1"/>
  <c r="H5090" i="1"/>
  <c r="H5082" i="1"/>
  <c r="K5082" i="1" s="1"/>
  <c r="H5074" i="1"/>
  <c r="H5066" i="1"/>
  <c r="K5066" i="1" s="1"/>
  <c r="H5058" i="1"/>
  <c r="H5050" i="1"/>
  <c r="K5050" i="1" s="1"/>
  <c r="K5020" i="1"/>
  <c r="H5020" i="1"/>
  <c r="K5012" i="1"/>
  <c r="H5012" i="1"/>
  <c r="K5004" i="1"/>
  <c r="H5004" i="1"/>
  <c r="K4996" i="1"/>
  <c r="H4996" i="1"/>
  <c r="K4988" i="1"/>
  <c r="H4988" i="1"/>
  <c r="K4980" i="1"/>
  <c r="H4980" i="1"/>
  <c r="K4966" i="1"/>
  <c r="H4953" i="1"/>
  <c r="K4953" i="1" s="1"/>
  <c r="H4945" i="1"/>
  <c r="K4945" i="1" s="1"/>
  <c r="H4937" i="1"/>
  <c r="K4937" i="1" s="1"/>
  <c r="H4929" i="1"/>
  <c r="K4929" i="1" s="1"/>
  <c r="H4991" i="1"/>
  <c r="H4979" i="1"/>
  <c r="H4971" i="1"/>
  <c r="H4963" i="1"/>
  <c r="H4829" i="1"/>
  <c r="H4926" i="1"/>
  <c r="H4918" i="1"/>
  <c r="K4918" i="1"/>
  <c r="H4910" i="1"/>
  <c r="K4910" i="1"/>
  <c r="H4902" i="1"/>
  <c r="K4902" i="1"/>
  <c r="H4894" i="1"/>
  <c r="K4894" i="1"/>
  <c r="H4886" i="1"/>
  <c r="K4886" i="1"/>
  <c r="H4878" i="1"/>
  <c r="K4878" i="1"/>
  <c r="H4870" i="1"/>
  <c r="K4870" i="1"/>
  <c r="H4862" i="1"/>
  <c r="K4862" i="1"/>
  <c r="H4919" i="1"/>
  <c r="H4911" i="1"/>
  <c r="H4903" i="1"/>
  <c r="H4895" i="1"/>
  <c r="H4887" i="1"/>
  <c r="H4879" i="1"/>
  <c r="H4871" i="1"/>
  <c r="H4863" i="1"/>
  <c r="H4928" i="1"/>
  <c r="H4920" i="1"/>
  <c r="K4920" i="1" s="1"/>
  <c r="H4912" i="1"/>
  <c r="K4912" i="1" s="1"/>
  <c r="H4904" i="1"/>
  <c r="K4904" i="1" s="1"/>
  <c r="H4896" i="1"/>
  <c r="K4896" i="1" s="1"/>
  <c r="H4888" i="1"/>
  <c r="K4888" i="1" s="1"/>
  <c r="H4880" i="1"/>
  <c r="K4880" i="1" s="1"/>
  <c r="H4872" i="1"/>
  <c r="K4872" i="1" s="1"/>
  <c r="H4864" i="1"/>
  <c r="K4864" i="1" s="1"/>
  <c r="H4856" i="1"/>
  <c r="K4856" i="1" s="1"/>
  <c r="H4848" i="1"/>
  <c r="K4848" i="1" s="1"/>
  <c r="H4840" i="1"/>
  <c r="K4840" i="1" s="1"/>
  <c r="H4819" i="1"/>
  <c r="K4819" i="1" s="1"/>
  <c r="H4917" i="1"/>
  <c r="H4909" i="1"/>
  <c r="H4901" i="1"/>
  <c r="H4893" i="1"/>
  <c r="H4885" i="1"/>
  <c r="H4877" i="1"/>
  <c r="H4869" i="1"/>
  <c r="H4861" i="1"/>
  <c r="H4853" i="1"/>
  <c r="H4845" i="1"/>
  <c r="H4837" i="1"/>
  <c r="H4821" i="1"/>
  <c r="H4814" i="1"/>
  <c r="H4810" i="1"/>
  <c r="H4854" i="1"/>
  <c r="K4854" i="1" s="1"/>
  <c r="H4846" i="1"/>
  <c r="K4846" i="1" s="1"/>
  <c r="H4838" i="1"/>
  <c r="K4838" i="1" s="1"/>
  <c r="H4811" i="1"/>
  <c r="K4811" i="1" s="1"/>
  <c r="H4793" i="1"/>
  <c r="K4793" i="1" s="1"/>
  <c r="H4777" i="1"/>
  <c r="K4777" i="1" s="1"/>
  <c r="H4761" i="1"/>
  <c r="K4761" i="1" s="1"/>
  <c r="H4745" i="1"/>
  <c r="K4745" i="1" s="1"/>
  <c r="H4729" i="1"/>
  <c r="K4729" i="1" s="1"/>
  <c r="H4713" i="1"/>
  <c r="K4713" i="1" s="1"/>
  <c r="H4697" i="1"/>
  <c r="K4697" i="1" s="1"/>
  <c r="H4681" i="1"/>
  <c r="K4681" i="1" s="1"/>
  <c r="H4665" i="1"/>
  <c r="K4665" i="1" s="1"/>
  <c r="H4649" i="1"/>
  <c r="K4649" i="1" s="1"/>
  <c r="H4633" i="1"/>
  <c r="K4633" i="1" s="1"/>
  <c r="H4617" i="1"/>
  <c r="K4617" i="1" s="1"/>
  <c r="H4601" i="1"/>
  <c r="K4601" i="1" s="1"/>
  <c r="H4583" i="1"/>
  <c r="K4583" i="1" s="1"/>
  <c r="H4567" i="1"/>
  <c r="K4567" i="1" s="1"/>
  <c r="H4551" i="1"/>
  <c r="K4551" i="1" s="1"/>
  <c r="H4535" i="1"/>
  <c r="K4535" i="1" s="1"/>
  <c r="H4519" i="1"/>
  <c r="K4519" i="1" s="1"/>
  <c r="H4503" i="1"/>
  <c r="K4503" i="1" s="1"/>
  <c r="H4492" i="1"/>
  <c r="H4488" i="1"/>
  <c r="H4484" i="1"/>
  <c r="H4595" i="1"/>
  <c r="K4595" i="1" s="1"/>
  <c r="H4703" i="1"/>
  <c r="H4699" i="1"/>
  <c r="K4699" i="1" s="1"/>
  <c r="H4695" i="1"/>
  <c r="H4691" i="1"/>
  <c r="K4691" i="1" s="1"/>
  <c r="H4687" i="1"/>
  <c r="H4683" i="1"/>
  <c r="K4683" i="1" s="1"/>
  <c r="H4679" i="1"/>
  <c r="H4675" i="1"/>
  <c r="K4675" i="1" s="1"/>
  <c r="H4671" i="1"/>
  <c r="H4667" i="1"/>
  <c r="K4667" i="1" s="1"/>
  <c r="H4663" i="1"/>
  <c r="H4659" i="1"/>
  <c r="K4659" i="1" s="1"/>
  <c r="H4655" i="1"/>
  <c r="H4651" i="1"/>
  <c r="K4651" i="1" s="1"/>
  <c r="H4647" i="1"/>
  <c r="H4643" i="1"/>
  <c r="K4643" i="1" s="1"/>
  <c r="H4639" i="1"/>
  <c r="H4635" i="1"/>
  <c r="K4635" i="1" s="1"/>
  <c r="H4631" i="1"/>
  <c r="H4627" i="1"/>
  <c r="K4627" i="1" s="1"/>
  <c r="K4616" i="1"/>
  <c r="H4525" i="1"/>
  <c r="H4493" i="1"/>
  <c r="K4493" i="1" s="1"/>
  <c r="H4529" i="1"/>
  <c r="K4529" i="1" s="1"/>
  <c r="H4505" i="1"/>
  <c r="K4505" i="1" s="1"/>
  <c r="K4397" i="1"/>
  <c r="H4373" i="1"/>
  <c r="H4365" i="1"/>
  <c r="H4357" i="1"/>
  <c r="H4349" i="1"/>
  <c r="H4341" i="1"/>
  <c r="H4333" i="1"/>
  <c r="H4325" i="1"/>
  <c r="H4317" i="1"/>
  <c r="H4309" i="1"/>
  <c r="H4301" i="1"/>
  <c r="H4293" i="1"/>
  <c r="H4285" i="1"/>
  <c r="H4277" i="1"/>
  <c r="H4269" i="1"/>
  <c r="H4047" i="1"/>
  <c r="K4047" i="1"/>
  <c r="H4031" i="1"/>
  <c r="K4031" i="1"/>
  <c r="H4015" i="1"/>
  <c r="K4015" i="1"/>
  <c r="H3959" i="1"/>
  <c r="H3951" i="1"/>
  <c r="H3943" i="1"/>
  <c r="H3935" i="1"/>
  <c r="H4257" i="1"/>
  <c r="K4257" i="1"/>
  <c r="H4241" i="1"/>
  <c r="K4241" i="1"/>
  <c r="H4225" i="1"/>
  <c r="K4225" i="1"/>
  <c r="H4209" i="1"/>
  <c r="K4209" i="1"/>
  <c r="H4193" i="1"/>
  <c r="K4193" i="1"/>
  <c r="H4177" i="1"/>
  <c r="K4177" i="1"/>
  <c r="H4161" i="1"/>
  <c r="K4161" i="1"/>
  <c r="H4145" i="1"/>
  <c r="K4145" i="1"/>
  <c r="H4129" i="1"/>
  <c r="K4129" i="1"/>
  <c r="H4113" i="1"/>
  <c r="K4113" i="1"/>
  <c r="H4097" i="1"/>
  <c r="K4097" i="1"/>
  <c r="H4081" i="1"/>
  <c r="K4081" i="1"/>
  <c r="H4065" i="1"/>
  <c r="K4065" i="1"/>
  <c r="H4049" i="1"/>
  <c r="K4049" i="1" s="1"/>
  <c r="H4033" i="1"/>
  <c r="K4033" i="1"/>
  <c r="H4017" i="1"/>
  <c r="K4017" i="1" s="1"/>
  <c r="H4376" i="1"/>
  <c r="H4368" i="1"/>
  <c r="K4368" i="1" s="1"/>
  <c r="H4360" i="1"/>
  <c r="H4352" i="1"/>
  <c r="K4352" i="1" s="1"/>
  <c r="H4344" i="1"/>
  <c r="H4336" i="1"/>
  <c r="K4336" i="1" s="1"/>
  <c r="H4328" i="1"/>
  <c r="H4320" i="1"/>
  <c r="K4320" i="1" s="1"/>
  <c r="H4312" i="1"/>
  <c r="H4304" i="1"/>
  <c r="K4304" i="1" s="1"/>
  <c r="H4296" i="1"/>
  <c r="H4288" i="1"/>
  <c r="K4288" i="1" s="1"/>
  <c r="H4280" i="1"/>
  <c r="H4272" i="1"/>
  <c r="K4272" i="1" s="1"/>
  <c r="K4264" i="1"/>
  <c r="K4256" i="1"/>
  <c r="K4248" i="1"/>
  <c r="K4240" i="1"/>
  <c r="K4232" i="1"/>
  <c r="K4224" i="1"/>
  <c r="K4216" i="1"/>
  <c r="K4208" i="1"/>
  <c r="K4200" i="1"/>
  <c r="K4192" i="1"/>
  <c r="K4184" i="1"/>
  <c r="K4176" i="1"/>
  <c r="K4168" i="1"/>
  <c r="K4160" i="1"/>
  <c r="K4152" i="1"/>
  <c r="K4144" i="1"/>
  <c r="K4136" i="1"/>
  <c r="K4128" i="1"/>
  <c r="K4120" i="1"/>
  <c r="K4112" i="1"/>
  <c r="K4104" i="1"/>
  <c r="K4096" i="1"/>
  <c r="K4088" i="1"/>
  <c r="K4080" i="1"/>
  <c r="K4072" i="1"/>
  <c r="K4064" i="1"/>
  <c r="K3971" i="1"/>
  <c r="K3996" i="1"/>
  <c r="K3815" i="1"/>
  <c r="K3783" i="1"/>
  <c r="H3574" i="1"/>
  <c r="K3574" i="1"/>
  <c r="H3560" i="1"/>
  <c r="K3560" i="1" s="1"/>
  <c r="H3496" i="1"/>
  <c r="K3496" i="1"/>
  <c r="H3432" i="1"/>
  <c r="K3432" i="1" s="1"/>
  <c r="H3428" i="1"/>
  <c r="K3428" i="1"/>
  <c r="H3424" i="1"/>
  <c r="K3424" i="1" s="1"/>
  <c r="H3420" i="1"/>
  <c r="K3420" i="1"/>
  <c r="H3416" i="1"/>
  <c r="K3416" i="1" s="1"/>
  <c r="H3412" i="1"/>
  <c r="K3412" i="1"/>
  <c r="H3408" i="1"/>
  <c r="K3408" i="1" s="1"/>
  <c r="H3404" i="1"/>
  <c r="K3404" i="1"/>
  <c r="H3400" i="1"/>
  <c r="K3400" i="1" s="1"/>
  <c r="H3396" i="1"/>
  <c r="K3396" i="1"/>
  <c r="H3392" i="1"/>
  <c r="K3392" i="1" s="1"/>
  <c r="H3240" i="1"/>
  <c r="K3240" i="1" s="1"/>
  <c r="H3232" i="1"/>
  <c r="H3224" i="1"/>
  <c r="K3224" i="1" s="1"/>
  <c r="H3216" i="1"/>
  <c r="H3564" i="1"/>
  <c r="H3500" i="1"/>
  <c r="K3500" i="1" s="1"/>
  <c r="H3436" i="1"/>
  <c r="H3584" i="1"/>
  <c r="K3584" i="1" s="1"/>
  <c r="H3520" i="1"/>
  <c r="K3520" i="1" s="1"/>
  <c r="H3456" i="1"/>
  <c r="K3456" i="1" s="1"/>
  <c r="H3556" i="1"/>
  <c r="K3556" i="1" s="1"/>
  <c r="H3492" i="1"/>
  <c r="K3492" i="1" s="1"/>
  <c r="K3372" i="1"/>
  <c r="K3308" i="1"/>
  <c r="K3277" i="1"/>
  <c r="K3207" i="1"/>
  <c r="K3199" i="1"/>
  <c r="K3191" i="1"/>
  <c r="K3183" i="1"/>
  <c r="K3175" i="1"/>
  <c r="K3167" i="1"/>
  <c r="K3159" i="1"/>
  <c r="K3151" i="1"/>
  <c r="K3143" i="1"/>
  <c r="K3135" i="1"/>
  <c r="K3127" i="1"/>
  <c r="K3119" i="1"/>
  <c r="K3111" i="1"/>
  <c r="K3103" i="1"/>
  <c r="K3095" i="1"/>
  <c r="K3087" i="1"/>
  <c r="K3079" i="1"/>
  <c r="K3071" i="1"/>
  <c r="K3063" i="1"/>
  <c r="K3055" i="1"/>
  <c r="K3047" i="1"/>
  <c r="K3039" i="1"/>
  <c r="K3031" i="1"/>
  <c r="K3023" i="1"/>
  <c r="K3015" i="1"/>
  <c r="K3007" i="1"/>
  <c r="K2999" i="1"/>
  <c r="K2991" i="1"/>
  <c r="K2983" i="1"/>
  <c r="K2975" i="1"/>
  <c r="K2967" i="1"/>
  <c r="K2959" i="1"/>
  <c r="K2951" i="1"/>
  <c r="K2943" i="1"/>
  <c r="K2935" i="1"/>
  <c r="K2927" i="1"/>
  <c r="K2919" i="1"/>
  <c r="K2911" i="1"/>
  <c r="K2903" i="1"/>
  <c r="K2895" i="1"/>
  <c r="K2815" i="1"/>
  <c r="K2751" i="1"/>
  <c r="K2843" i="1"/>
  <c r="H2840" i="1"/>
  <c r="H2818" i="1"/>
  <c r="K2795" i="1"/>
  <c r="H2792" i="1"/>
  <c r="H2770" i="1"/>
  <c r="K2731" i="1"/>
  <c r="H2728" i="1"/>
  <c r="H2684" i="1"/>
  <c r="H2676" i="1"/>
  <c r="H2668" i="1"/>
  <c r="H2660" i="1"/>
  <c r="H2652" i="1"/>
  <c r="H2644" i="1"/>
  <c r="H2636" i="1"/>
  <c r="H2628" i="1"/>
  <c r="H2620" i="1"/>
  <c r="H2612" i="1"/>
  <c r="H2604" i="1"/>
  <c r="H2596" i="1"/>
  <c r="H2588" i="1"/>
  <c r="H2580" i="1"/>
  <c r="H2572" i="1"/>
  <c r="H2564" i="1"/>
  <c r="H2556" i="1"/>
  <c r="H2548" i="1"/>
  <c r="H2540" i="1"/>
  <c r="H2532" i="1"/>
  <c r="H2524" i="1"/>
  <c r="H2516" i="1"/>
  <c r="H2508" i="1"/>
  <c r="H2500" i="1"/>
  <c r="H2492" i="1"/>
  <c r="H2484" i="1"/>
  <c r="H2476" i="1"/>
  <c r="H2468" i="1"/>
  <c r="H2460" i="1"/>
  <c r="H2452" i="1"/>
  <c r="H2444" i="1"/>
  <c r="H2436" i="1"/>
  <c r="H2428" i="1"/>
  <c r="H2420" i="1"/>
  <c r="H2412" i="1"/>
  <c r="H2404" i="1"/>
  <c r="H2396" i="1"/>
  <c r="H2388" i="1"/>
  <c r="H2380" i="1"/>
  <c r="H2372" i="1"/>
  <c r="H2364" i="1"/>
  <c r="H2356" i="1"/>
  <c r="H2348" i="1"/>
  <c r="H2340" i="1"/>
  <c r="H2332" i="1"/>
  <c r="H2324" i="1"/>
  <c r="H2316" i="1"/>
  <c r="H2308" i="1"/>
  <c r="H2300" i="1"/>
  <c r="H2292" i="1"/>
  <c r="H2284" i="1"/>
  <c r="H2276" i="1"/>
  <c r="H2268" i="1"/>
  <c r="H2260" i="1"/>
  <c r="H2252" i="1"/>
  <c r="H2244" i="1"/>
  <c r="H2236" i="1"/>
  <c r="K3203" i="1"/>
  <c r="K3195" i="1"/>
  <c r="K3187" i="1"/>
  <c r="K3179" i="1"/>
  <c r="K3171" i="1"/>
  <c r="K3163" i="1"/>
  <c r="K3155" i="1"/>
  <c r="K3147" i="1"/>
  <c r="K3139" i="1"/>
  <c r="K3131" i="1"/>
  <c r="K3123" i="1"/>
  <c r="K3115" i="1"/>
  <c r="K3107" i="1"/>
  <c r="K3099" i="1"/>
  <c r="K3091" i="1"/>
  <c r="K3083" i="1"/>
  <c r="K3075" i="1"/>
  <c r="K3067" i="1"/>
  <c r="K3059" i="1"/>
  <c r="K3051" i="1"/>
  <c r="K3043" i="1"/>
  <c r="K3035" i="1"/>
  <c r="K3027" i="1"/>
  <c r="K3019" i="1"/>
  <c r="K3011" i="1"/>
  <c r="K3003" i="1"/>
  <c r="K2995" i="1"/>
  <c r="K2987" i="1"/>
  <c r="K2979" i="1"/>
  <c r="K2971" i="1"/>
  <c r="K2963" i="1"/>
  <c r="K2955" i="1"/>
  <c r="K2947" i="1"/>
  <c r="K2939" i="1"/>
  <c r="K2931" i="1"/>
  <c r="K2923" i="1"/>
  <c r="K2915" i="1"/>
  <c r="K2907" i="1"/>
  <c r="K2899" i="1"/>
  <c r="K2883" i="1"/>
  <c r="K2823" i="1"/>
  <c r="K2759" i="1"/>
  <c r="H2701" i="1"/>
  <c r="H2693" i="1"/>
  <c r="H2870" i="1"/>
  <c r="K2803" i="1"/>
  <c r="K2739" i="1"/>
  <c r="K1756" i="1"/>
  <c r="K1724" i="1"/>
  <c r="K1692" i="1"/>
  <c r="H1116" i="1"/>
  <c r="K1116" i="1" s="1"/>
  <c r="K1108" i="1"/>
  <c r="H1108" i="1"/>
  <c r="H1100" i="1"/>
  <c r="K1100" i="1" s="1"/>
  <c r="K1092" i="1"/>
  <c r="H1092" i="1"/>
  <c r="H1084" i="1"/>
  <c r="K1084" i="1" s="1"/>
  <c r="K1076" i="1"/>
  <c r="H1076" i="1"/>
  <c r="H1068" i="1"/>
  <c r="K1068" i="1" s="1"/>
  <c r="K1060" i="1"/>
  <c r="H1060" i="1"/>
  <c r="H1052" i="1"/>
  <c r="K1052" i="1" s="1"/>
  <c r="K1044" i="1"/>
  <c r="H1044" i="1"/>
  <c r="H1036" i="1"/>
  <c r="K1036" i="1" s="1"/>
  <c r="K1028" i="1"/>
  <c r="H1028" i="1"/>
  <c r="H1020" i="1"/>
  <c r="K1020" i="1" s="1"/>
  <c r="K1012" i="1"/>
  <c r="H1012" i="1"/>
  <c r="H1004" i="1"/>
  <c r="K1004" i="1" s="1"/>
  <c r="K996" i="1"/>
  <c r="H996" i="1"/>
  <c r="K2828" i="1"/>
  <c r="K2764" i="1"/>
  <c r="K2675" i="1"/>
  <c r="K2659" i="1"/>
  <c r="K2643" i="1"/>
  <c r="K2627" i="1"/>
  <c r="K2611" i="1"/>
  <c r="K2595" i="1"/>
  <c r="K2579" i="1"/>
  <c r="K2563" i="1"/>
  <c r="K2547" i="1"/>
  <c r="K2531" i="1"/>
  <c r="K2515" i="1"/>
  <c r="K2499" i="1"/>
  <c r="K2483" i="1"/>
  <c r="K2467" i="1"/>
  <c r="K2451" i="1"/>
  <c r="K2435" i="1"/>
  <c r="K2419" i="1"/>
  <c r="K2403" i="1"/>
  <c r="K2387" i="1"/>
  <c r="K2371" i="1"/>
  <c r="K2355" i="1"/>
  <c r="K2339" i="1"/>
  <c r="K2323" i="1"/>
  <c r="K2307" i="1"/>
  <c r="K2291" i="1"/>
  <c r="K2275" i="1"/>
  <c r="K2259" i="1"/>
  <c r="K2243" i="1"/>
  <c r="K1736" i="1"/>
  <c r="H1729" i="1"/>
  <c r="K1729" i="1" s="1"/>
  <c r="K1672" i="1"/>
  <c r="K1665" i="1"/>
  <c r="H1665" i="1"/>
  <c r="H1629" i="1"/>
  <c r="K1629" i="1" s="1"/>
  <c r="K1613" i="1"/>
  <c r="H1613" i="1"/>
  <c r="H1600" i="1"/>
  <c r="K1600" i="1" s="1"/>
  <c r="K1593" i="1"/>
  <c r="H1593" i="1"/>
  <c r="H1581" i="1"/>
  <c r="K1581" i="1" s="1"/>
  <c r="K1573" i="1"/>
  <c r="H1573" i="1"/>
  <c r="H1565" i="1"/>
  <c r="K1565" i="1" s="1"/>
  <c r="K1557" i="1"/>
  <c r="H1557" i="1"/>
  <c r="H1549" i="1"/>
  <c r="K1549" i="1" s="1"/>
  <c r="K1541" i="1"/>
  <c r="H1541" i="1"/>
  <c r="H1533" i="1"/>
  <c r="K1533" i="1" s="1"/>
  <c r="K1525" i="1"/>
  <c r="H1525" i="1"/>
  <c r="H1517" i="1"/>
  <c r="K1517" i="1" s="1"/>
  <c r="K1509" i="1"/>
  <c r="H1509" i="1"/>
  <c r="H1501" i="1"/>
  <c r="K1501" i="1" s="1"/>
  <c r="K1493" i="1"/>
  <c r="H1493" i="1"/>
  <c r="H1485" i="1"/>
  <c r="K1485" i="1" s="1"/>
  <c r="K1477" i="1"/>
  <c r="H1477" i="1"/>
  <c r="H1469" i="1"/>
  <c r="K1469" i="1" s="1"/>
  <c r="K1461" i="1"/>
  <c r="H1461" i="1"/>
  <c r="H1453" i="1"/>
  <c r="K1453" i="1" s="1"/>
  <c r="K1445" i="1"/>
  <c r="H1445" i="1"/>
  <c r="H1437" i="1"/>
  <c r="K1437" i="1" s="1"/>
  <c r="K1429" i="1"/>
  <c r="H1429" i="1"/>
  <c r="H1421" i="1"/>
  <c r="K1421" i="1" s="1"/>
  <c r="K1413" i="1"/>
  <c r="H1413" i="1"/>
  <c r="H1405" i="1"/>
  <c r="K1405" i="1" s="1"/>
  <c r="K1397" i="1"/>
  <c r="H1397" i="1"/>
  <c r="H1389" i="1"/>
  <c r="K1389" i="1" s="1"/>
  <c r="K1381" i="1"/>
  <c r="H1381" i="1"/>
  <c r="H1373" i="1"/>
  <c r="K1373" i="1" s="1"/>
  <c r="K1365" i="1"/>
  <c r="H1365" i="1"/>
  <c r="H1357" i="1"/>
  <c r="K1357" i="1" s="1"/>
  <c r="K1349" i="1"/>
  <c r="H1349" i="1"/>
  <c r="H1341" i="1"/>
  <c r="K1341" i="1" s="1"/>
  <c r="K1333" i="1"/>
  <c r="H1333" i="1"/>
  <c r="H1325" i="1"/>
  <c r="K1325" i="1" s="1"/>
  <c r="K1317" i="1"/>
  <c r="H1317" i="1"/>
  <c r="H1309" i="1"/>
  <c r="K1309" i="1" s="1"/>
  <c r="K1301" i="1"/>
  <c r="H1301" i="1"/>
  <c r="H1293" i="1"/>
  <c r="K1293" i="1" s="1"/>
  <c r="K1285" i="1"/>
  <c r="H1285" i="1"/>
  <c r="H1277" i="1"/>
  <c r="K1277" i="1" s="1"/>
  <c r="K1764" i="1"/>
  <c r="H1757" i="1"/>
  <c r="K1757" i="1" s="1"/>
  <c r="K1700" i="1"/>
  <c r="K1693" i="1"/>
  <c r="H1693" i="1"/>
  <c r="H1625" i="1"/>
  <c r="K1625" i="1" s="1"/>
  <c r="K1609" i="1"/>
  <c r="H1609" i="1"/>
  <c r="K2679" i="1"/>
  <c r="K2663" i="1"/>
  <c r="K2647" i="1"/>
  <c r="K2631" i="1"/>
  <c r="K2615" i="1"/>
  <c r="K2599" i="1"/>
  <c r="K2583" i="1"/>
  <c r="K2567" i="1"/>
  <c r="K2551" i="1"/>
  <c r="K2535" i="1"/>
  <c r="K2519" i="1"/>
  <c r="K2503" i="1"/>
  <c r="K2487" i="1"/>
  <c r="K2471" i="1"/>
  <c r="K2455" i="1"/>
  <c r="K2439" i="1"/>
  <c r="K2423" i="1"/>
  <c r="K2407" i="1"/>
  <c r="K2391" i="1"/>
  <c r="K2375" i="1"/>
  <c r="K2359" i="1"/>
  <c r="K2343" i="1"/>
  <c r="K2327" i="1"/>
  <c r="K2311" i="1"/>
  <c r="K2295" i="1"/>
  <c r="K2279" i="1"/>
  <c r="K2263" i="1"/>
  <c r="K2247" i="1"/>
  <c r="K2228" i="1"/>
  <c r="K2220" i="1"/>
  <c r="K2212" i="1"/>
  <c r="K2204" i="1"/>
  <c r="K2196" i="1"/>
  <c r="K2188" i="1"/>
  <c r="K2180" i="1"/>
  <c r="K2172" i="1"/>
  <c r="K2164" i="1"/>
  <c r="K2156" i="1"/>
  <c r="K2148" i="1"/>
  <c r="K2140" i="1"/>
  <c r="K2132" i="1"/>
  <c r="K2124" i="1"/>
  <c r="K2116" i="1"/>
  <c r="K2108" i="1"/>
  <c r="K2100" i="1"/>
  <c r="K2092" i="1"/>
  <c r="K2084" i="1"/>
  <c r="K2076" i="1"/>
  <c r="K2068" i="1"/>
  <c r="K2060" i="1"/>
  <c r="K2052" i="1"/>
  <c r="K2044" i="1"/>
  <c r="K2036" i="1"/>
  <c r="K2028" i="1"/>
  <c r="K2020" i="1"/>
  <c r="K2012" i="1"/>
  <c r="K2004" i="1"/>
  <c r="K1996" i="1"/>
  <c r="K1988" i="1"/>
  <c r="K1980" i="1"/>
  <c r="K1972" i="1"/>
  <c r="K1964" i="1"/>
  <c r="K1956" i="1"/>
  <c r="K1948" i="1"/>
  <c r="K1940" i="1"/>
  <c r="K1932" i="1"/>
  <c r="K1924" i="1"/>
  <c r="K1916" i="1"/>
  <c r="K1908" i="1"/>
  <c r="K1900" i="1"/>
  <c r="K1892" i="1"/>
  <c r="K1884" i="1"/>
  <c r="K1876" i="1"/>
  <c r="K1868" i="1"/>
  <c r="K1860" i="1"/>
  <c r="K1852" i="1"/>
  <c r="K1844" i="1"/>
  <c r="K1836" i="1"/>
  <c r="K1828" i="1"/>
  <c r="K1820" i="1"/>
  <c r="K1812" i="1"/>
  <c r="K1804" i="1"/>
  <c r="K1796" i="1"/>
  <c r="K1788" i="1"/>
  <c r="K1780" i="1"/>
  <c r="K1772" i="1"/>
  <c r="H1753" i="1"/>
  <c r="H1721" i="1"/>
  <c r="H1689" i="1"/>
  <c r="K1656" i="1"/>
  <c r="K1645" i="1"/>
  <c r="H1645" i="1"/>
  <c r="H963" i="1"/>
  <c r="H961" i="1"/>
  <c r="H959" i="1"/>
  <c r="H957" i="1"/>
  <c r="H955" i="1"/>
  <c r="H953" i="1"/>
  <c r="H951" i="1"/>
  <c r="H949" i="1"/>
  <c r="H947" i="1"/>
  <c r="H945" i="1"/>
  <c r="H943" i="1"/>
  <c r="H941" i="1"/>
  <c r="H939" i="1"/>
  <c r="H937" i="1"/>
  <c r="H935" i="1"/>
  <c r="H933" i="1"/>
  <c r="H931" i="1"/>
  <c r="H929" i="1"/>
  <c r="H927" i="1"/>
  <c r="H925" i="1"/>
  <c r="H923" i="1"/>
  <c r="H921" i="1"/>
  <c r="H919" i="1"/>
  <c r="H917" i="1"/>
  <c r="H915" i="1"/>
  <c r="H913" i="1"/>
  <c r="H911" i="1"/>
  <c r="H909" i="1"/>
  <c r="H907" i="1"/>
  <c r="H905" i="1"/>
  <c r="H903" i="1"/>
  <c r="H901" i="1"/>
  <c r="H899" i="1"/>
  <c r="H897" i="1"/>
  <c r="H895" i="1"/>
  <c r="H893" i="1"/>
  <c r="H891" i="1"/>
  <c r="H889" i="1"/>
  <c r="H887" i="1"/>
  <c r="H885" i="1"/>
  <c r="H883" i="1"/>
  <c r="H878" i="1"/>
  <c r="H870" i="1"/>
  <c r="K1260" i="1"/>
  <c r="K1252" i="1"/>
  <c r="K1244" i="1"/>
  <c r="K1236" i="1"/>
  <c r="K1228" i="1"/>
  <c r="K1220" i="1"/>
  <c r="K1212" i="1"/>
  <c r="K1204" i="1"/>
  <c r="K1196" i="1"/>
  <c r="K1188" i="1"/>
  <c r="K1180" i="1"/>
  <c r="K1172" i="1"/>
  <c r="K1164" i="1"/>
  <c r="K1156" i="1"/>
  <c r="K1148" i="1"/>
  <c r="K1140" i="1"/>
  <c r="K1132" i="1"/>
  <c r="K1124" i="1"/>
  <c r="H877" i="1"/>
  <c r="H869" i="1"/>
  <c r="H861" i="1"/>
  <c r="H853" i="1"/>
  <c r="H845" i="1"/>
  <c r="H837" i="1"/>
  <c r="H829" i="1"/>
  <c r="H821" i="1"/>
  <c r="H813" i="1"/>
  <c r="H805" i="1"/>
  <c r="H797" i="1"/>
  <c r="H789" i="1"/>
  <c r="H781" i="1"/>
  <c r="H773" i="1"/>
  <c r="H765" i="1"/>
  <c r="H757" i="1"/>
  <c r="H749" i="1"/>
  <c r="H741" i="1"/>
  <c r="H733" i="1"/>
  <c r="H725" i="1"/>
  <c r="H717" i="1"/>
  <c r="H709" i="1"/>
  <c r="H701" i="1"/>
  <c r="H693" i="1"/>
  <c r="H685" i="1"/>
  <c r="H677" i="1"/>
  <c r="H669" i="1"/>
  <c r="H661" i="1"/>
  <c r="H653" i="1"/>
  <c r="H645" i="1"/>
  <c r="H637" i="1"/>
  <c r="H629" i="1"/>
  <c r="H621" i="1"/>
  <c r="H613" i="1"/>
  <c r="H605" i="1"/>
  <c r="H597" i="1"/>
  <c r="H589" i="1"/>
  <c r="H581" i="1"/>
  <c r="H573" i="1"/>
  <c r="H565" i="1"/>
  <c r="H557" i="1"/>
  <c r="H549" i="1"/>
  <c r="H541" i="1"/>
  <c r="H533" i="1"/>
  <c r="H525" i="1"/>
  <c r="H517" i="1"/>
  <c r="H509" i="1"/>
  <c r="H501" i="1"/>
  <c r="H493" i="1"/>
  <c r="H485" i="1"/>
  <c r="H477" i="1"/>
  <c r="H469" i="1"/>
  <c r="H461" i="1"/>
  <c r="H453" i="1"/>
  <c r="H445" i="1"/>
  <c r="H437" i="1"/>
  <c r="H429" i="1"/>
  <c r="H421" i="1"/>
  <c r="H413" i="1"/>
  <c r="H405" i="1"/>
  <c r="H397" i="1"/>
  <c r="H389" i="1"/>
  <c r="H381" i="1"/>
  <c r="H373" i="1"/>
  <c r="H365" i="1"/>
  <c r="H357" i="1"/>
  <c r="H349" i="1"/>
  <c r="H341" i="1"/>
  <c r="H333" i="1"/>
  <c r="H325" i="1"/>
  <c r="H317" i="1"/>
  <c r="H309" i="1"/>
  <c r="H301" i="1"/>
  <c r="H293" i="1"/>
  <c r="H285" i="1"/>
  <c r="H277" i="1"/>
  <c r="H269" i="1"/>
  <c r="H261" i="1"/>
  <c r="H253" i="1"/>
  <c r="H245" i="1"/>
  <c r="H237" i="1"/>
  <c r="H229" i="1"/>
  <c r="H221" i="1"/>
  <c r="H213" i="1"/>
  <c r="H205" i="1"/>
  <c r="H197" i="1"/>
  <c r="H189" i="1"/>
  <c r="H181" i="1"/>
  <c r="H173" i="1"/>
  <c r="H165" i="1"/>
  <c r="H157" i="1"/>
  <c r="H149" i="1"/>
  <c r="H141" i="1"/>
  <c r="H133" i="1"/>
  <c r="H125" i="1"/>
  <c r="H104" i="1"/>
  <c r="H96" i="1"/>
  <c r="H88" i="1"/>
  <c r="H80" i="1"/>
  <c r="K55" i="1"/>
  <c r="K67" i="1"/>
  <c r="K59" i="1"/>
  <c r="K51" i="1"/>
  <c r="K43" i="1"/>
  <c r="K35" i="1"/>
  <c r="K27" i="1"/>
  <c r="K19" i="1"/>
  <c r="K11" i="1"/>
  <c r="K3" i="1"/>
  <c r="K24" i="1"/>
  <c r="K5117" i="1"/>
  <c r="K5115" i="1"/>
  <c r="K5109" i="1"/>
  <c r="H5109" i="1"/>
  <c r="H5101" i="1"/>
  <c r="K5101" i="1" s="1"/>
  <c r="K5093" i="1"/>
  <c r="H5093" i="1"/>
  <c r="H5085" i="1"/>
  <c r="K5085" i="1" s="1"/>
  <c r="K5077" i="1"/>
  <c r="H5077" i="1"/>
  <c r="H5069" i="1"/>
  <c r="K5069" i="1" s="1"/>
  <c r="K5061" i="1"/>
  <c r="H5061" i="1"/>
  <c r="H5053" i="1"/>
  <c r="K5053" i="1" s="1"/>
  <c r="K5045" i="1"/>
  <c r="H5045" i="1"/>
  <c r="H5110" i="1"/>
  <c r="K5110" i="1" s="1"/>
  <c r="H5107" i="1"/>
  <c r="K5107" i="1" s="1"/>
  <c r="H5099" i="1"/>
  <c r="K5099" i="1" s="1"/>
  <c r="H5091" i="1"/>
  <c r="K5091" i="1" s="1"/>
  <c r="H5083" i="1"/>
  <c r="K5083" i="1" s="1"/>
  <c r="H5075" i="1"/>
  <c r="K5075" i="1" s="1"/>
  <c r="H5067" i="1"/>
  <c r="K5067" i="1" s="1"/>
  <c r="H5059" i="1"/>
  <c r="K5059" i="1" s="1"/>
  <c r="H5051" i="1"/>
  <c r="K5051" i="1" s="1"/>
  <c r="H5043" i="1"/>
  <c r="K5043" i="1" s="1"/>
  <c r="H5039" i="1"/>
  <c r="K5039" i="1" s="1"/>
  <c r="H5084" i="1"/>
  <c r="K5084" i="1"/>
  <c r="H5076" i="1"/>
  <c r="K5076" i="1" s="1"/>
  <c r="H5068" i="1"/>
  <c r="K5068" i="1"/>
  <c r="H5060" i="1"/>
  <c r="K5060" i="1" s="1"/>
  <c r="H5052" i="1"/>
  <c r="K5052" i="1"/>
  <c r="H5044" i="1"/>
  <c r="K5044" i="1" s="1"/>
  <c r="K5026" i="1"/>
  <c r="K4978" i="1"/>
  <c r="K4962" i="1"/>
  <c r="K5028" i="1"/>
  <c r="H4955" i="1"/>
  <c r="K4955" i="1" s="1"/>
  <c r="K4947" i="1"/>
  <c r="H4947" i="1"/>
  <c r="H4939" i="1"/>
  <c r="K4939" i="1" s="1"/>
  <c r="K4931" i="1"/>
  <c r="H4931" i="1"/>
  <c r="H4923" i="1"/>
  <c r="K4923" i="1" s="1"/>
  <c r="H4828" i="1"/>
  <c r="H4824" i="1"/>
  <c r="K4824" i="1" s="1"/>
  <c r="H4820" i="1"/>
  <c r="H4972" i="1"/>
  <c r="H4964" i="1"/>
  <c r="H4956" i="1"/>
  <c r="H4859" i="1"/>
  <c r="K4859" i="1" s="1"/>
  <c r="H4851" i="1"/>
  <c r="K4851" i="1" s="1"/>
  <c r="H4843" i="1"/>
  <c r="K4843" i="1" s="1"/>
  <c r="H4835" i="1"/>
  <c r="K4835" i="1" s="1"/>
  <c r="H4803" i="1"/>
  <c r="K4803" i="1" s="1"/>
  <c r="H4789" i="1"/>
  <c r="H4773" i="1"/>
  <c r="K4773" i="1" s="1"/>
  <c r="H4757" i="1"/>
  <c r="H4741" i="1"/>
  <c r="K4741" i="1" s="1"/>
  <c r="H4725" i="1"/>
  <c r="H4709" i="1"/>
  <c r="K4709" i="1" s="1"/>
  <c r="H4693" i="1"/>
  <c r="H4677" i="1"/>
  <c r="K4677" i="1" s="1"/>
  <c r="H4661" i="1"/>
  <c r="H4645" i="1"/>
  <c r="K4645" i="1" s="1"/>
  <c r="H4629" i="1"/>
  <c r="J4629" i="1" s="1"/>
  <c r="H4613" i="1"/>
  <c r="J4613" i="1" s="1"/>
  <c r="H4597" i="1"/>
  <c r="J4597" i="1" s="1"/>
  <c r="J4644" i="1"/>
  <c r="K4622" i="1"/>
  <c r="K4614" i="1"/>
  <c r="K4606" i="1"/>
  <c r="K4598" i="1"/>
  <c r="H4723" i="1"/>
  <c r="H4707" i="1"/>
  <c r="K4707" i="1" s="1"/>
  <c r="H4579" i="1"/>
  <c r="J4579" i="1" s="1"/>
  <c r="H4563" i="1"/>
  <c r="K4563" i="1" s="1"/>
  <c r="H4547" i="1"/>
  <c r="H4531" i="1"/>
  <c r="K4531" i="1" s="1"/>
  <c r="H4515" i="1"/>
  <c r="H4499" i="1"/>
  <c r="K4499" i="1" s="1"/>
  <c r="J4634" i="1"/>
  <c r="H4603" i="1"/>
  <c r="K4603" i="1"/>
  <c r="H4727" i="1"/>
  <c r="H4711" i="1"/>
  <c r="K4711" i="1" s="1"/>
  <c r="K4491" i="1"/>
  <c r="K4478" i="1"/>
  <c r="K4470" i="1"/>
  <c r="H4501" i="1"/>
  <c r="K4501" i="1" s="1"/>
  <c r="K4485" i="1"/>
  <c r="K4477" i="1"/>
  <c r="K4469" i="1"/>
  <c r="K4464" i="1"/>
  <c r="K4460" i="1"/>
  <c r="H4513" i="1"/>
  <c r="K4459" i="1"/>
  <c r="K4451" i="1"/>
  <c r="K4443" i="1"/>
  <c r="K4435" i="1"/>
  <c r="K4427" i="1"/>
  <c r="K4419" i="1"/>
  <c r="H4391" i="1"/>
  <c r="K4457" i="1"/>
  <c r="K4449" i="1"/>
  <c r="K4441" i="1"/>
  <c r="K4433" i="1"/>
  <c r="K4425" i="1"/>
  <c r="K4417" i="1"/>
  <c r="H4394" i="1"/>
  <c r="K4394" i="1" s="1"/>
  <c r="H4390" i="1"/>
  <c r="K4384" i="1"/>
  <c r="K4382" i="1"/>
  <c r="K4380" i="1"/>
  <c r="H4267" i="1"/>
  <c r="K4267" i="1" s="1"/>
  <c r="H4259" i="1"/>
  <c r="H4251" i="1"/>
  <c r="K4251" i="1" s="1"/>
  <c r="H4243" i="1"/>
  <c r="H4235" i="1"/>
  <c r="K4235" i="1" s="1"/>
  <c r="H4227" i="1"/>
  <c r="H4219" i="1"/>
  <c r="K4219" i="1" s="1"/>
  <c r="H4211" i="1"/>
  <c r="H4203" i="1"/>
  <c r="K4203" i="1" s="1"/>
  <c r="H4195" i="1"/>
  <c r="H4187" i="1"/>
  <c r="K4187" i="1" s="1"/>
  <c r="H4179" i="1"/>
  <c r="H4171" i="1"/>
  <c r="K4171" i="1" s="1"/>
  <c r="H4163" i="1"/>
  <c r="H4155" i="1"/>
  <c r="K4155" i="1" s="1"/>
  <c r="H4147" i="1"/>
  <c r="H4139" i="1"/>
  <c r="K4139" i="1" s="1"/>
  <c r="H4131" i="1"/>
  <c r="H4123" i="1"/>
  <c r="K4123" i="1" s="1"/>
  <c r="H4115" i="1"/>
  <c r="H4107" i="1"/>
  <c r="K4107" i="1" s="1"/>
  <c r="H4099" i="1"/>
  <c r="H4091" i="1"/>
  <c r="K4091" i="1" s="1"/>
  <c r="H4083" i="1"/>
  <c r="H4075" i="1"/>
  <c r="K4075" i="1" s="1"/>
  <c r="H4067" i="1"/>
  <c r="H4059" i="1"/>
  <c r="K4059" i="1" s="1"/>
  <c r="H4043" i="1"/>
  <c r="H4027" i="1"/>
  <c r="K4027" i="1" s="1"/>
  <c r="H4011" i="1"/>
  <c r="H4378" i="1"/>
  <c r="K4378" i="1" s="1"/>
  <c r="H4370" i="1"/>
  <c r="H4362" i="1"/>
  <c r="K4362" i="1" s="1"/>
  <c r="H4354" i="1"/>
  <c r="H4346" i="1"/>
  <c r="K4346" i="1" s="1"/>
  <c r="H4338" i="1"/>
  <c r="H4330" i="1"/>
  <c r="K4330" i="1" s="1"/>
  <c r="H4322" i="1"/>
  <c r="H4314" i="1"/>
  <c r="K4314" i="1" s="1"/>
  <c r="H4306" i="1"/>
  <c r="H4298" i="1"/>
  <c r="K4298" i="1" s="1"/>
  <c r="H4290" i="1"/>
  <c r="H4282" i="1"/>
  <c r="K4282" i="1" s="1"/>
  <c r="H4274" i="1"/>
  <c r="K4375" i="1"/>
  <c r="H4375" i="1"/>
  <c r="K4367" i="1"/>
  <c r="H4367" i="1"/>
  <c r="K4359" i="1"/>
  <c r="H4359" i="1"/>
  <c r="K4351" i="1"/>
  <c r="H4351" i="1"/>
  <c r="K4343" i="1"/>
  <c r="H4343" i="1"/>
  <c r="K4335" i="1"/>
  <c r="H4335" i="1"/>
  <c r="K4327" i="1"/>
  <c r="H4327" i="1"/>
  <c r="K4319" i="1"/>
  <c r="H4319" i="1"/>
  <c r="K4311" i="1"/>
  <c r="H4311" i="1"/>
  <c r="K4303" i="1"/>
  <c r="H4303" i="1"/>
  <c r="K4295" i="1"/>
  <c r="H4295" i="1"/>
  <c r="K4287" i="1"/>
  <c r="H4287" i="1"/>
  <c r="K4279" i="1"/>
  <c r="H4279" i="1"/>
  <c r="K4271" i="1"/>
  <c r="H4271" i="1"/>
  <c r="H4253" i="1"/>
  <c r="K4253" i="1" s="1"/>
  <c r="H4237" i="1"/>
  <c r="H4221" i="1"/>
  <c r="K4221" i="1" s="1"/>
  <c r="H4205" i="1"/>
  <c r="H4189" i="1"/>
  <c r="K4189" i="1" s="1"/>
  <c r="H4173" i="1"/>
  <c r="H4157" i="1"/>
  <c r="K4157" i="1" s="1"/>
  <c r="H4141" i="1"/>
  <c r="H4125" i="1"/>
  <c r="K4125" i="1" s="1"/>
  <c r="H4109" i="1"/>
  <c r="H4093" i="1"/>
  <c r="K4093" i="1" s="1"/>
  <c r="H4077" i="1"/>
  <c r="H4061" i="1"/>
  <c r="K4061" i="1" s="1"/>
  <c r="H4045" i="1"/>
  <c r="H4029" i="1"/>
  <c r="K4029" i="1" s="1"/>
  <c r="H4013" i="1"/>
  <c r="J3983" i="1"/>
  <c r="K3949" i="1"/>
  <c r="K4268" i="1"/>
  <c r="K3987" i="1"/>
  <c r="J4094" i="1"/>
  <c r="K3997" i="1"/>
  <c r="K3979" i="1"/>
  <c r="H3927" i="1"/>
  <c r="K3927" i="1"/>
  <c r="H3922" i="1"/>
  <c r="H3918" i="1"/>
  <c r="H3914" i="1"/>
  <c r="H3910" i="1"/>
  <c r="H3906" i="1"/>
  <c r="H3902" i="1"/>
  <c r="H3898" i="1"/>
  <c r="H3894" i="1"/>
  <c r="H3890" i="1"/>
  <c r="H3886" i="1"/>
  <c r="H3882" i="1"/>
  <c r="K3882" i="1"/>
  <c r="H3878" i="1"/>
  <c r="K3878" i="1"/>
  <c r="H3874" i="1"/>
  <c r="K3874" i="1"/>
  <c r="H3870" i="1"/>
  <c r="K3870" i="1"/>
  <c r="H3866" i="1"/>
  <c r="K3866" i="1"/>
  <c r="H3862" i="1"/>
  <c r="K3862" i="1"/>
  <c r="H3858" i="1"/>
  <c r="K3858" i="1"/>
  <c r="H3854" i="1"/>
  <c r="K3854" i="1"/>
  <c r="H3850" i="1"/>
  <c r="K3850" i="1"/>
  <c r="H3846" i="1"/>
  <c r="K3846" i="1"/>
  <c r="H3842" i="1"/>
  <c r="K3842" i="1"/>
  <c r="H3838" i="1"/>
  <c r="K3838" i="1"/>
  <c r="H3834" i="1"/>
  <c r="K3834" i="1"/>
  <c r="H3830" i="1"/>
  <c r="K3830" i="1"/>
  <c r="H3826" i="1"/>
  <c r="K3826" i="1"/>
  <c r="H3822" i="1"/>
  <c r="K3822" i="1"/>
  <c r="H3818" i="1"/>
  <c r="K3818" i="1"/>
  <c r="H3814" i="1"/>
  <c r="K3814" i="1"/>
  <c r="H3810" i="1"/>
  <c r="K3810" i="1"/>
  <c r="H3806" i="1"/>
  <c r="K3806" i="1"/>
  <c r="H3802" i="1"/>
  <c r="K3802" i="1"/>
  <c r="H3798" i="1"/>
  <c r="K3798" i="1"/>
  <c r="H3794" i="1"/>
  <c r="K3794" i="1"/>
  <c r="H3790" i="1"/>
  <c r="K3790" i="1"/>
  <c r="H3786" i="1"/>
  <c r="K3786" i="1"/>
  <c r="K4044" i="1"/>
  <c r="K4040" i="1"/>
  <c r="K4036" i="1"/>
  <c r="K4032" i="1"/>
  <c r="K4028" i="1"/>
  <c r="K4024" i="1"/>
  <c r="K4020" i="1"/>
  <c r="K4016" i="1"/>
  <c r="K4012" i="1"/>
  <c r="K4008" i="1"/>
  <c r="J3990" i="1"/>
  <c r="J3960" i="1"/>
  <c r="K3929" i="1"/>
  <c r="J3970" i="1"/>
  <c r="K3980" i="1"/>
  <c r="K3962" i="1"/>
  <c r="J4002" i="1"/>
  <c r="K3956" i="1"/>
  <c r="K4004" i="1"/>
  <c r="K3974" i="1"/>
  <c r="K3823" i="1"/>
  <c r="K3791" i="1"/>
  <c r="K3770" i="1"/>
  <c r="K3754" i="1"/>
  <c r="K3738" i="1"/>
  <c r="K3722" i="1"/>
  <c r="K3706" i="1"/>
  <c r="K3690" i="1"/>
  <c r="K3674" i="1"/>
  <c r="K3658" i="1"/>
  <c r="K3642" i="1"/>
  <c r="K3626" i="1"/>
  <c r="K3610" i="1"/>
  <c r="K3594" i="1"/>
  <c r="K3578" i="1"/>
  <c r="K3566" i="1"/>
  <c r="K3550" i="1"/>
  <c r="K3534" i="1"/>
  <c r="K3518" i="1"/>
  <c r="K3502" i="1"/>
  <c r="K3486" i="1"/>
  <c r="K3470" i="1"/>
  <c r="K3454" i="1"/>
  <c r="K3438" i="1"/>
  <c r="H3576" i="1"/>
  <c r="K3576" i="1" s="1"/>
  <c r="H3512" i="1"/>
  <c r="K3512" i="1"/>
  <c r="H3448" i="1"/>
  <c r="K3448" i="1" s="1"/>
  <c r="H3242" i="1"/>
  <c r="H3234" i="1"/>
  <c r="K3234" i="1" s="1"/>
  <c r="H3226" i="1"/>
  <c r="H3218" i="1"/>
  <c r="K3218" i="1" s="1"/>
  <c r="H3210" i="1"/>
  <c r="J3247" i="1" s="1"/>
  <c r="H3198" i="1"/>
  <c r="H3190" i="1"/>
  <c r="H3182" i="1"/>
  <c r="H3174" i="1"/>
  <c r="H3166" i="1"/>
  <c r="H3158" i="1"/>
  <c r="H3150" i="1"/>
  <c r="H3142" i="1"/>
  <c r="H3134" i="1"/>
  <c r="H3126" i="1"/>
  <c r="H3118" i="1"/>
  <c r="H3110" i="1"/>
  <c r="H3102" i="1"/>
  <c r="H3094" i="1"/>
  <c r="H3086" i="1"/>
  <c r="H3078" i="1"/>
  <c r="H3070" i="1"/>
  <c r="H3062" i="1"/>
  <c r="H3054" i="1"/>
  <c r="H3046" i="1"/>
  <c r="H3038" i="1"/>
  <c r="H3030" i="1"/>
  <c r="H3022" i="1"/>
  <c r="H3014" i="1"/>
  <c r="H3006" i="1"/>
  <c r="H2998" i="1"/>
  <c r="H2990" i="1"/>
  <c r="H2982" i="1"/>
  <c r="H2974" i="1"/>
  <c r="H2966" i="1"/>
  <c r="H2958" i="1"/>
  <c r="H2950" i="1"/>
  <c r="H2942" i="1"/>
  <c r="H2934" i="1"/>
  <c r="H2926" i="1"/>
  <c r="H2918" i="1"/>
  <c r="H2910" i="1"/>
  <c r="H2902" i="1"/>
  <c r="H2894" i="1"/>
  <c r="H3580" i="1"/>
  <c r="K3580" i="1" s="1"/>
  <c r="H3516" i="1"/>
  <c r="K3516" i="1"/>
  <c r="H3452" i="1"/>
  <c r="K3452" i="1" s="1"/>
  <c r="K3381" i="1"/>
  <c r="K3365" i="1"/>
  <c r="K3349" i="1"/>
  <c r="K3333" i="1"/>
  <c r="K3317" i="1"/>
  <c r="H3600" i="1"/>
  <c r="K3600" i="1"/>
  <c r="H3536" i="1"/>
  <c r="K3536" i="1"/>
  <c r="H3472" i="1"/>
  <c r="K3472" i="1"/>
  <c r="K3245" i="1"/>
  <c r="K3241" i="1"/>
  <c r="K3237" i="1"/>
  <c r="K3233" i="1"/>
  <c r="K3229" i="1"/>
  <c r="K3225" i="1"/>
  <c r="K3221" i="1"/>
  <c r="K3217" i="1"/>
  <c r="K3213" i="1"/>
  <c r="H3572" i="1"/>
  <c r="H3508" i="1"/>
  <c r="H3444" i="1"/>
  <c r="K3205" i="1"/>
  <c r="K3197" i="1"/>
  <c r="K3189" i="1"/>
  <c r="K3181" i="1"/>
  <c r="K3173" i="1"/>
  <c r="K3165" i="1"/>
  <c r="H2882" i="1"/>
  <c r="K2875" i="1"/>
  <c r="K2863" i="1"/>
  <c r="K2799" i="1"/>
  <c r="K2735" i="1"/>
  <c r="J3384" i="1"/>
  <c r="H2878" i="1"/>
  <c r="K2859" i="1"/>
  <c r="H2856" i="1"/>
  <c r="H2834" i="1"/>
  <c r="H2808" i="1"/>
  <c r="H2786" i="1"/>
  <c r="J2773" i="1" s="1"/>
  <c r="K2747" i="1"/>
  <c r="H2744" i="1"/>
  <c r="H2722" i="1"/>
  <c r="H1636" i="1"/>
  <c r="H1628" i="1"/>
  <c r="H1620" i="1"/>
  <c r="H1612" i="1"/>
  <c r="H1604" i="1"/>
  <c r="K3380" i="1"/>
  <c r="K3316" i="1"/>
  <c r="K3289" i="1"/>
  <c r="K3257" i="1"/>
  <c r="K3209" i="1"/>
  <c r="K3201" i="1"/>
  <c r="K3193" i="1"/>
  <c r="K3185" i="1"/>
  <c r="K3177" i="1"/>
  <c r="K3169" i="1"/>
  <c r="K3161" i="1"/>
  <c r="K3153" i="1"/>
  <c r="K3145" i="1"/>
  <c r="K3137" i="1"/>
  <c r="K3129" i="1"/>
  <c r="K3121" i="1"/>
  <c r="K3113" i="1"/>
  <c r="K3105" i="1"/>
  <c r="K3097" i="1"/>
  <c r="K3089" i="1"/>
  <c r="K3081" i="1"/>
  <c r="K3073" i="1"/>
  <c r="K3065" i="1"/>
  <c r="K3057" i="1"/>
  <c r="K3049" i="1"/>
  <c r="K3041" i="1"/>
  <c r="K2839" i="1"/>
  <c r="J2837" i="1"/>
  <c r="K2775" i="1"/>
  <c r="J2748" i="1"/>
  <c r="K2711" i="1"/>
  <c r="K3360" i="1"/>
  <c r="J3312" i="1"/>
  <c r="K3299" i="1"/>
  <c r="J3286" i="1"/>
  <c r="K3267" i="1"/>
  <c r="J2892" i="1"/>
  <c r="K2851" i="1"/>
  <c r="K2817" i="1"/>
  <c r="K2787" i="1"/>
  <c r="J2769" i="1"/>
  <c r="K2753" i="1"/>
  <c r="K2723" i="1"/>
  <c r="J2846" i="1"/>
  <c r="J2782" i="1"/>
  <c r="J2661" i="1"/>
  <c r="J2629" i="1"/>
  <c r="J2597" i="1"/>
  <c r="J2533" i="1"/>
  <c r="J2501" i="1"/>
  <c r="J2469" i="1"/>
  <c r="J2437" i="1"/>
  <c r="J2405" i="1"/>
  <c r="J2373" i="1"/>
  <c r="J2341" i="1"/>
  <c r="J2325" i="1"/>
  <c r="J2309" i="1"/>
  <c r="J2277" i="1"/>
  <c r="J2261" i="1"/>
  <c r="J2245" i="1"/>
  <c r="K2231" i="1"/>
  <c r="K2218" i="1"/>
  <c r="K2202" i="1"/>
  <c r="K2186" i="1"/>
  <c r="K2170" i="1"/>
  <c r="K2154" i="1"/>
  <c r="K2138" i="1"/>
  <c r="K2122" i="1"/>
  <c r="K2106" i="1"/>
  <c r="K2090" i="1"/>
  <c r="K2074" i="1"/>
  <c r="K2058" i="1"/>
  <c r="K2042" i="1"/>
  <c r="K2026" i="1"/>
  <c r="K2010" i="1"/>
  <c r="K1994" i="1"/>
  <c r="K1978" i="1"/>
  <c r="K1962" i="1"/>
  <c r="K1946" i="1"/>
  <c r="K1930" i="1"/>
  <c r="K1914" i="1"/>
  <c r="K1898" i="1"/>
  <c r="K1882" i="1"/>
  <c r="K1866" i="1"/>
  <c r="K1850" i="1"/>
  <c r="K1834" i="1"/>
  <c r="K1818" i="1"/>
  <c r="K1802" i="1"/>
  <c r="K1786" i="1"/>
  <c r="K1770" i="1"/>
  <c r="H1765" i="1"/>
  <c r="K1750" i="1"/>
  <c r="K1733" i="1"/>
  <c r="H1733" i="1"/>
  <c r="K1718" i="1"/>
  <c r="H1701" i="1"/>
  <c r="K1686" i="1"/>
  <c r="H1669" i="1"/>
  <c r="K1669" i="1" s="1"/>
  <c r="K2844" i="1"/>
  <c r="K2780" i="1"/>
  <c r="K2716" i="1"/>
  <c r="J2698" i="1"/>
  <c r="J2642" i="1"/>
  <c r="J2610" i="1"/>
  <c r="J2578" i="1"/>
  <c r="J2546" i="1"/>
  <c r="J2514" i="1"/>
  <c r="J2482" i="1"/>
  <c r="J2466" i="1"/>
  <c r="J2450" i="1"/>
  <c r="J2418" i="1"/>
  <c r="J2402" i="1"/>
  <c r="J2386" i="1"/>
  <c r="J2354" i="1"/>
  <c r="J2338" i="1"/>
  <c r="J2322" i="1"/>
  <c r="J2290" i="1"/>
  <c r="J2274" i="1"/>
  <c r="J2258" i="1"/>
  <c r="J2229" i="1"/>
  <c r="J2221" i="1"/>
  <c r="J2213" i="1"/>
  <c r="J2197" i="1"/>
  <c r="J2189" i="1"/>
  <c r="J2181" i="1"/>
  <c r="J2165" i="1"/>
  <c r="J2157" i="1"/>
  <c r="J2149" i="1"/>
  <c r="J2133" i="1"/>
  <c r="J2125" i="1"/>
  <c r="J2117" i="1"/>
  <c r="J2021" i="1"/>
  <c r="J1973" i="1"/>
  <c r="J1925" i="1"/>
  <c r="J1893" i="1"/>
  <c r="J1845" i="1"/>
  <c r="J1797" i="1"/>
  <c r="J1762" i="1"/>
  <c r="K1752" i="1"/>
  <c r="K1745" i="1"/>
  <c r="H1745" i="1"/>
  <c r="J1738" i="1" s="1"/>
  <c r="K1714" i="1"/>
  <c r="K1688" i="1"/>
  <c r="H1681" i="1"/>
  <c r="K1652" i="1"/>
  <c r="K1641" i="1"/>
  <c r="H1641" i="1"/>
  <c r="K1597" i="1"/>
  <c r="H1597" i="1"/>
  <c r="K1588" i="1"/>
  <c r="H1588" i="1"/>
  <c r="K2689" i="1"/>
  <c r="K2673" i="1"/>
  <c r="K2657" i="1"/>
  <c r="K2641" i="1"/>
  <c r="K2625" i="1"/>
  <c r="K2609" i="1"/>
  <c r="K2593" i="1"/>
  <c r="K2577" i="1"/>
  <c r="K2561" i="1"/>
  <c r="K2545" i="1"/>
  <c r="K2529" i="1"/>
  <c r="K2513" i="1"/>
  <c r="K2497" i="1"/>
  <c r="K2481" i="1"/>
  <c r="K2465" i="1"/>
  <c r="K2449" i="1"/>
  <c r="K2433" i="1"/>
  <c r="K2417" i="1"/>
  <c r="K2401" i="1"/>
  <c r="K2385" i="1"/>
  <c r="K2369" i="1"/>
  <c r="K2353" i="1"/>
  <c r="K2337" i="1"/>
  <c r="K2321" i="1"/>
  <c r="K2305" i="1"/>
  <c r="K2289" i="1"/>
  <c r="K2273" i="1"/>
  <c r="K2257" i="1"/>
  <c r="K2241" i="1"/>
  <c r="K2222" i="1"/>
  <c r="K2206" i="1"/>
  <c r="K2190" i="1"/>
  <c r="K2174" i="1"/>
  <c r="K2158" i="1"/>
  <c r="K2142" i="1"/>
  <c r="K2126" i="1"/>
  <c r="K2110" i="1"/>
  <c r="K2094" i="1"/>
  <c r="K2078" i="1"/>
  <c r="K2062" i="1"/>
  <c r="K2046" i="1"/>
  <c r="K2030" i="1"/>
  <c r="K2014" i="1"/>
  <c r="K1998" i="1"/>
  <c r="K1982" i="1"/>
  <c r="K1966" i="1"/>
  <c r="K1950" i="1"/>
  <c r="K1934" i="1"/>
  <c r="K1918" i="1"/>
  <c r="K1902" i="1"/>
  <c r="K1886" i="1"/>
  <c r="K1870" i="1"/>
  <c r="K1854" i="1"/>
  <c r="K1838" i="1"/>
  <c r="K1822" i="1"/>
  <c r="K1806" i="1"/>
  <c r="K1790" i="1"/>
  <c r="K1774" i="1"/>
  <c r="K1742" i="1"/>
  <c r="K1716" i="1"/>
  <c r="H1709" i="1"/>
  <c r="K1678" i="1"/>
  <c r="J2864" i="1"/>
  <c r="K2820" i="1"/>
  <c r="K2806" i="1"/>
  <c r="J2800" i="1"/>
  <c r="K2756" i="1"/>
  <c r="K2742" i="1"/>
  <c r="J2736" i="1"/>
  <c r="J2700" i="1"/>
  <c r="J2678" i="1"/>
  <c r="J2646" i="1"/>
  <c r="J2614" i="1"/>
  <c r="J2582" i="1"/>
  <c r="J2550" i="1"/>
  <c r="J2518" i="1"/>
  <c r="J2486" i="1"/>
  <c r="J2470" i="1"/>
  <c r="J2454" i="1"/>
  <c r="J2422" i="1"/>
  <c r="J2406" i="1"/>
  <c r="J2390" i="1"/>
  <c r="J2358" i="1"/>
  <c r="J2342" i="1"/>
  <c r="J2326" i="1"/>
  <c r="J2310" i="1"/>
  <c r="J2294" i="1"/>
  <c r="J2278" i="1"/>
  <c r="J2262" i="1"/>
  <c r="J2246" i="1"/>
  <c r="K2227" i="1"/>
  <c r="K2219" i="1"/>
  <c r="K2211" i="1"/>
  <c r="K2203" i="1"/>
  <c r="K2195" i="1"/>
  <c r="K2187" i="1"/>
  <c r="K2179" i="1"/>
  <c r="K2171" i="1"/>
  <c r="K2163" i="1"/>
  <c r="K2155" i="1"/>
  <c r="K2147" i="1"/>
  <c r="K2139" i="1"/>
  <c r="K2131" i="1"/>
  <c r="K2123" i="1"/>
  <c r="K2115" i="1"/>
  <c r="K2107" i="1"/>
  <c r="K2099" i="1"/>
  <c r="K2091" i="1"/>
  <c r="K2083" i="1"/>
  <c r="K2075" i="1"/>
  <c r="K2067" i="1"/>
  <c r="K2059" i="1"/>
  <c r="K2051" i="1"/>
  <c r="K2043" i="1"/>
  <c r="K2035" i="1"/>
  <c r="K2027" i="1"/>
  <c r="K2019" i="1"/>
  <c r="K2011" i="1"/>
  <c r="K2003" i="1"/>
  <c r="K1995" i="1"/>
  <c r="K1987" i="1"/>
  <c r="K1979" i="1"/>
  <c r="K1971" i="1"/>
  <c r="K1963" i="1"/>
  <c r="K1955" i="1"/>
  <c r="K1947" i="1"/>
  <c r="K1939" i="1"/>
  <c r="K1931" i="1"/>
  <c r="K1923" i="1"/>
  <c r="K1915" i="1"/>
  <c r="K1907" i="1"/>
  <c r="K1899" i="1"/>
  <c r="K1891" i="1"/>
  <c r="K1883" i="1"/>
  <c r="K1875" i="1"/>
  <c r="K1867" i="1"/>
  <c r="K1859" i="1"/>
  <c r="K1851" i="1"/>
  <c r="K1843" i="1"/>
  <c r="K1835" i="1"/>
  <c r="K1827" i="1"/>
  <c r="K1819" i="1"/>
  <c r="K1811" i="1"/>
  <c r="K1803" i="1"/>
  <c r="K1795" i="1"/>
  <c r="K1787" i="1"/>
  <c r="K1779" i="1"/>
  <c r="K1771" i="1"/>
  <c r="K1760" i="1"/>
  <c r="K1728" i="1"/>
  <c r="K1696" i="1"/>
  <c r="K1664" i="1"/>
  <c r="H1653" i="1"/>
  <c r="J1584" i="1" s="1"/>
  <c r="H1605" i="1"/>
  <c r="K1605" i="1" s="1"/>
  <c r="K1584" i="1"/>
  <c r="K1568" i="1"/>
  <c r="K1552" i="1"/>
  <c r="K1536" i="1"/>
  <c r="K1520" i="1"/>
  <c r="K1504" i="1"/>
  <c r="K1488" i="1"/>
  <c r="K1472" i="1"/>
  <c r="K1456" i="1"/>
  <c r="K1440" i="1"/>
  <c r="K1424" i="1"/>
  <c r="K1408" i="1"/>
  <c r="K1392" i="1"/>
  <c r="K1376" i="1"/>
  <c r="K1360" i="1"/>
  <c r="K1344" i="1"/>
  <c r="K1328" i="1"/>
  <c r="K1312" i="1"/>
  <c r="K1296" i="1"/>
  <c r="K1280" i="1"/>
  <c r="K1266" i="1"/>
  <c r="K1247" i="1"/>
  <c r="K1231" i="1"/>
  <c r="K1215" i="1"/>
  <c r="K1199" i="1"/>
  <c r="K1183" i="1"/>
  <c r="K1167" i="1"/>
  <c r="K1151" i="1"/>
  <c r="K1135" i="1"/>
  <c r="K990" i="1"/>
  <c r="K986" i="1"/>
  <c r="K982" i="1"/>
  <c r="K978" i="1"/>
  <c r="K974" i="1"/>
  <c r="H866" i="1"/>
  <c r="H858" i="1"/>
  <c r="H850" i="1"/>
  <c r="H842" i="1"/>
  <c r="H834" i="1"/>
  <c r="H826" i="1"/>
  <c r="H818" i="1"/>
  <c r="H810" i="1"/>
  <c r="H802" i="1"/>
  <c r="H794" i="1"/>
  <c r="H786" i="1"/>
  <c r="H778" i="1"/>
  <c r="H770" i="1"/>
  <c r="H762" i="1"/>
  <c r="H754" i="1"/>
  <c r="H746" i="1"/>
  <c r="H738" i="1"/>
  <c r="H730" i="1"/>
  <c r="H722" i="1"/>
  <c r="H714" i="1"/>
  <c r="H706" i="1"/>
  <c r="H698" i="1"/>
  <c r="H690" i="1"/>
  <c r="H682" i="1"/>
  <c r="H674" i="1"/>
  <c r="H666" i="1"/>
  <c r="H658" i="1"/>
  <c r="H650" i="1"/>
  <c r="H642" i="1"/>
  <c r="H634" i="1"/>
  <c r="H626" i="1"/>
  <c r="H618" i="1"/>
  <c r="H610" i="1"/>
  <c r="H602" i="1"/>
  <c r="H594" i="1"/>
  <c r="H586" i="1"/>
  <c r="H578" i="1"/>
  <c r="H570" i="1"/>
  <c r="H562" i="1"/>
  <c r="H554" i="1"/>
  <c r="H546" i="1"/>
  <c r="H538" i="1"/>
  <c r="H530" i="1"/>
  <c r="H522" i="1"/>
  <c r="H514" i="1"/>
  <c r="H506" i="1"/>
  <c r="H498" i="1"/>
  <c r="H490" i="1"/>
  <c r="H482" i="1"/>
  <c r="H474" i="1"/>
  <c r="H466" i="1"/>
  <c r="H458" i="1"/>
  <c r="H450" i="1"/>
  <c r="H442" i="1"/>
  <c r="H434" i="1"/>
  <c r="H426" i="1"/>
  <c r="H418" i="1"/>
  <c r="H410" i="1"/>
  <c r="H402" i="1"/>
  <c r="H394" i="1"/>
  <c r="H386" i="1"/>
  <c r="H378" i="1"/>
  <c r="H370" i="1"/>
  <c r="H362" i="1"/>
  <c r="H354" i="1"/>
  <c r="H346" i="1"/>
  <c r="H338" i="1"/>
  <c r="H330" i="1"/>
  <c r="H322" i="1"/>
  <c r="H314" i="1"/>
  <c r="H306" i="1"/>
  <c r="H298" i="1"/>
  <c r="H290" i="1"/>
  <c r="H282" i="1"/>
  <c r="H274" i="1"/>
  <c r="H266" i="1"/>
  <c r="H258" i="1"/>
  <c r="H250" i="1"/>
  <c r="H242" i="1"/>
  <c r="H234" i="1"/>
  <c r="H226" i="1"/>
  <c r="H218" i="1"/>
  <c r="H210" i="1"/>
  <c r="H202" i="1"/>
  <c r="H194" i="1"/>
  <c r="H186" i="1"/>
  <c r="H178" i="1"/>
  <c r="H170" i="1"/>
  <c r="H162" i="1"/>
  <c r="H154" i="1"/>
  <c r="H146" i="1"/>
  <c r="H138" i="1"/>
  <c r="H130" i="1"/>
  <c r="H122" i="1"/>
  <c r="K1574" i="1"/>
  <c r="K1558" i="1"/>
  <c r="K1542" i="1"/>
  <c r="K1526" i="1"/>
  <c r="K1510" i="1"/>
  <c r="K1494" i="1"/>
  <c r="K1478" i="1"/>
  <c r="K1462" i="1"/>
  <c r="K1446" i="1"/>
  <c r="K1430" i="1"/>
  <c r="K1414" i="1"/>
  <c r="K1398" i="1"/>
  <c r="K1382" i="1"/>
  <c r="K1366" i="1"/>
  <c r="K1350" i="1"/>
  <c r="K1334" i="1"/>
  <c r="K1318" i="1"/>
  <c r="K1302" i="1"/>
  <c r="K1286" i="1"/>
  <c r="K1270" i="1"/>
  <c r="K1258" i="1"/>
  <c r="K1250" i="1"/>
  <c r="K1242" i="1"/>
  <c r="K1234" i="1"/>
  <c r="K1226" i="1"/>
  <c r="K1218" i="1"/>
  <c r="K1210" i="1"/>
  <c r="K1202" i="1"/>
  <c r="K1194" i="1"/>
  <c r="K1186" i="1"/>
  <c r="K1178" i="1"/>
  <c r="K1170" i="1"/>
  <c r="K1162" i="1"/>
  <c r="K1154" i="1"/>
  <c r="K1146" i="1"/>
  <c r="K1138" i="1"/>
  <c r="K1130" i="1"/>
  <c r="J1642" i="1"/>
  <c r="K1572" i="1"/>
  <c r="K1556" i="1"/>
  <c r="K1540" i="1"/>
  <c r="K1524" i="1"/>
  <c r="K1508" i="1"/>
  <c r="K1492" i="1"/>
  <c r="K1476" i="1"/>
  <c r="K1460" i="1"/>
  <c r="K1444" i="1"/>
  <c r="K1428" i="1"/>
  <c r="K1412" i="1"/>
  <c r="K1396" i="1"/>
  <c r="K1380" i="1"/>
  <c r="K1364" i="1"/>
  <c r="K1348" i="1"/>
  <c r="K1332" i="1"/>
  <c r="K1316" i="1"/>
  <c r="K1300" i="1"/>
  <c r="K1284" i="1"/>
  <c r="K1265" i="1"/>
  <c r="K1117" i="1"/>
  <c r="K1109" i="1"/>
  <c r="K1101" i="1"/>
  <c r="K1093" i="1"/>
  <c r="K1085" i="1"/>
  <c r="K1077" i="1"/>
  <c r="K1069" i="1"/>
  <c r="K1061" i="1"/>
  <c r="K1053" i="1"/>
  <c r="K1045" i="1"/>
  <c r="K1037" i="1"/>
  <c r="K1029" i="1"/>
  <c r="K1021" i="1"/>
  <c r="K1013" i="1"/>
  <c r="K1005" i="1"/>
  <c r="K997" i="1"/>
  <c r="H880" i="1"/>
  <c r="H872" i="1"/>
  <c r="H864" i="1"/>
  <c r="H856" i="1"/>
  <c r="H848" i="1"/>
  <c r="H840" i="1"/>
  <c r="H832" i="1"/>
  <c r="H824" i="1"/>
  <c r="H816" i="1"/>
  <c r="H808" i="1"/>
  <c r="H800" i="1"/>
  <c r="H792" i="1"/>
  <c r="H784" i="1"/>
  <c r="H776" i="1"/>
  <c r="H768" i="1"/>
  <c r="H760" i="1"/>
  <c r="H752" i="1"/>
  <c r="H744" i="1"/>
  <c r="H736" i="1"/>
  <c r="H728" i="1"/>
  <c r="H720" i="1"/>
  <c r="H712" i="1"/>
  <c r="H704" i="1"/>
  <c r="H696" i="1"/>
  <c r="H688" i="1"/>
  <c r="H680" i="1"/>
  <c r="H672" i="1"/>
  <c r="H664" i="1"/>
  <c r="H656" i="1"/>
  <c r="H648" i="1"/>
  <c r="H640" i="1"/>
  <c r="H632" i="1"/>
  <c r="H624" i="1"/>
  <c r="H616" i="1"/>
  <c r="H608" i="1"/>
  <c r="H600" i="1"/>
  <c r="H592" i="1"/>
  <c r="H584" i="1"/>
  <c r="H576" i="1"/>
  <c r="H568" i="1"/>
  <c r="H560" i="1"/>
  <c r="H552" i="1"/>
  <c r="H544" i="1"/>
  <c r="H536" i="1"/>
  <c r="H528" i="1"/>
  <c r="H520" i="1"/>
  <c r="H512" i="1"/>
  <c r="H504" i="1"/>
  <c r="H496" i="1"/>
  <c r="H488" i="1"/>
  <c r="H480" i="1"/>
  <c r="H472" i="1"/>
  <c r="H464" i="1"/>
  <c r="H456" i="1"/>
  <c r="H448" i="1"/>
  <c r="K448" i="1" s="1"/>
  <c r="H440" i="1"/>
  <c r="H432" i="1"/>
  <c r="K432" i="1" s="1"/>
  <c r="H424" i="1"/>
  <c r="K416" i="1"/>
  <c r="H416" i="1"/>
  <c r="H408" i="1"/>
  <c r="H400" i="1"/>
  <c r="H392" i="1"/>
  <c r="H384" i="1"/>
  <c r="K384" i="1" s="1"/>
  <c r="H376" i="1"/>
  <c r="H368" i="1"/>
  <c r="K368" i="1" s="1"/>
  <c r="H360" i="1"/>
  <c r="K352" i="1"/>
  <c r="H352" i="1"/>
  <c r="H344" i="1"/>
  <c r="H336" i="1"/>
  <c r="H328" i="1"/>
  <c r="H320" i="1"/>
  <c r="K320" i="1" s="1"/>
  <c r="H312" i="1"/>
  <c r="H304" i="1"/>
  <c r="K304" i="1" s="1"/>
  <c r="H296" i="1"/>
  <c r="K288" i="1"/>
  <c r="H288" i="1"/>
  <c r="H280" i="1"/>
  <c r="H272" i="1"/>
  <c r="H264" i="1"/>
  <c r="H256" i="1"/>
  <c r="K256" i="1" s="1"/>
  <c r="H248" i="1"/>
  <c r="H240" i="1"/>
  <c r="K240" i="1" s="1"/>
  <c r="H232" i="1"/>
  <c r="K224" i="1"/>
  <c r="H224" i="1"/>
  <c r="H216" i="1"/>
  <c r="H208" i="1"/>
  <c r="K208" i="1" s="1"/>
  <c r="H200" i="1"/>
  <c r="H192" i="1"/>
  <c r="K192" i="1" s="1"/>
  <c r="H184" i="1"/>
  <c r="K176" i="1"/>
  <c r="H176" i="1"/>
  <c r="H168" i="1"/>
  <c r="H160" i="1"/>
  <c r="H152" i="1"/>
  <c r="H144" i="1"/>
  <c r="K144" i="1" s="1"/>
  <c r="H136" i="1"/>
  <c r="H128" i="1"/>
  <c r="K128" i="1" s="1"/>
  <c r="K1586" i="1"/>
  <c r="K1570" i="1"/>
  <c r="K1554" i="1"/>
  <c r="K1538" i="1"/>
  <c r="K1522" i="1"/>
  <c r="K1506" i="1"/>
  <c r="K1490" i="1"/>
  <c r="K1474" i="1"/>
  <c r="K1458" i="1"/>
  <c r="K1442" i="1"/>
  <c r="K1426" i="1"/>
  <c r="K1410" i="1"/>
  <c r="K1394" i="1"/>
  <c r="K1378" i="1"/>
  <c r="K1362" i="1"/>
  <c r="K1346" i="1"/>
  <c r="K1330" i="1"/>
  <c r="K1314" i="1"/>
  <c r="K1298" i="1"/>
  <c r="K1282" i="1"/>
  <c r="K1269" i="1"/>
  <c r="J1262" i="1"/>
  <c r="H879" i="1"/>
  <c r="J1182" i="1" s="1"/>
  <c r="H871" i="1"/>
  <c r="J1134" i="1" s="1"/>
  <c r="K871" i="1"/>
  <c r="H863" i="1"/>
  <c r="H855" i="1"/>
  <c r="K855" i="1" s="1"/>
  <c r="H847" i="1"/>
  <c r="H839" i="1"/>
  <c r="K839" i="1" s="1"/>
  <c r="H831" i="1"/>
  <c r="H823" i="1"/>
  <c r="K823" i="1" s="1"/>
  <c r="H815" i="1"/>
  <c r="H807" i="1"/>
  <c r="K807" i="1"/>
  <c r="H799" i="1"/>
  <c r="H791" i="1"/>
  <c r="K791" i="1" s="1"/>
  <c r="H783" i="1"/>
  <c r="H775" i="1"/>
  <c r="K775" i="1" s="1"/>
  <c r="H767" i="1"/>
  <c r="H759" i="1"/>
  <c r="K759" i="1" s="1"/>
  <c r="H751" i="1"/>
  <c r="H743" i="1"/>
  <c r="K743" i="1"/>
  <c r="H735" i="1"/>
  <c r="H727" i="1"/>
  <c r="K727" i="1" s="1"/>
  <c r="H719" i="1"/>
  <c r="H711" i="1"/>
  <c r="K711" i="1"/>
  <c r="H703" i="1"/>
  <c r="H695" i="1"/>
  <c r="K695" i="1" s="1"/>
  <c r="H687" i="1"/>
  <c r="H679" i="1"/>
  <c r="K679" i="1" s="1"/>
  <c r="H671" i="1"/>
  <c r="H663" i="1"/>
  <c r="K663" i="1"/>
  <c r="H655" i="1"/>
  <c r="H647" i="1"/>
  <c r="K647" i="1" s="1"/>
  <c r="H639" i="1"/>
  <c r="H631" i="1"/>
  <c r="K631" i="1" s="1"/>
  <c r="H623" i="1"/>
  <c r="H615" i="1"/>
  <c r="K615" i="1"/>
  <c r="H607" i="1"/>
  <c r="H599" i="1"/>
  <c r="K599" i="1" s="1"/>
  <c r="H591" i="1"/>
  <c r="H583" i="1"/>
  <c r="K583" i="1" s="1"/>
  <c r="H575" i="1"/>
  <c r="H567" i="1"/>
  <c r="K567" i="1" s="1"/>
  <c r="H559" i="1"/>
  <c r="H551" i="1"/>
  <c r="K551" i="1"/>
  <c r="H543" i="1"/>
  <c r="H535" i="1"/>
  <c r="K535" i="1" s="1"/>
  <c r="H527" i="1"/>
  <c r="H519" i="1"/>
  <c r="K519" i="1" s="1"/>
  <c r="H511" i="1"/>
  <c r="H503" i="1"/>
  <c r="H495" i="1"/>
  <c r="H487" i="1"/>
  <c r="K487" i="1"/>
  <c r="H479" i="1"/>
  <c r="H471" i="1"/>
  <c r="K471" i="1" s="1"/>
  <c r="H463" i="1"/>
  <c r="H455" i="1"/>
  <c r="K455" i="1" s="1"/>
  <c r="H447" i="1"/>
  <c r="H439" i="1"/>
  <c r="K439" i="1" s="1"/>
  <c r="H431" i="1"/>
  <c r="H423" i="1"/>
  <c r="K423" i="1"/>
  <c r="H415" i="1"/>
  <c r="H407" i="1"/>
  <c r="K407" i="1" s="1"/>
  <c r="H399" i="1"/>
  <c r="H391" i="1"/>
  <c r="K391" i="1"/>
  <c r="H383" i="1"/>
  <c r="H375" i="1"/>
  <c r="K375" i="1" s="1"/>
  <c r="H367" i="1"/>
  <c r="H359" i="1"/>
  <c r="K359" i="1" s="1"/>
  <c r="H351" i="1"/>
  <c r="H343" i="1"/>
  <c r="K343" i="1"/>
  <c r="H335" i="1"/>
  <c r="H327" i="1"/>
  <c r="K327" i="1" s="1"/>
  <c r="H319" i="1"/>
  <c r="H311" i="1"/>
  <c r="K311" i="1" s="1"/>
  <c r="H303" i="1"/>
  <c r="H295" i="1"/>
  <c r="K295" i="1"/>
  <c r="H287" i="1"/>
  <c r="H279" i="1"/>
  <c r="K279" i="1" s="1"/>
  <c r="H271" i="1"/>
  <c r="H263" i="1"/>
  <c r="K263" i="1"/>
  <c r="H255" i="1"/>
  <c r="H247" i="1"/>
  <c r="K247" i="1" s="1"/>
  <c r="H239" i="1"/>
  <c r="H231" i="1"/>
  <c r="K231" i="1" s="1"/>
  <c r="H223" i="1"/>
  <c r="H215" i="1"/>
  <c r="K215" i="1" s="1"/>
  <c r="H207" i="1"/>
  <c r="H199" i="1"/>
  <c r="K199" i="1"/>
  <c r="H191" i="1"/>
  <c r="H183" i="1"/>
  <c r="K183" i="1" s="1"/>
  <c r="H175" i="1"/>
  <c r="H167" i="1"/>
  <c r="K167" i="1" s="1"/>
  <c r="H159" i="1"/>
  <c r="H151" i="1"/>
  <c r="H143" i="1"/>
  <c r="J5" i="1" s="1"/>
  <c r="H135" i="1"/>
  <c r="K135" i="1"/>
  <c r="H127" i="1"/>
  <c r="K111" i="1"/>
  <c r="K95" i="1"/>
  <c r="K79" i="1"/>
  <c r="K58" i="1"/>
  <c r="K42" i="1"/>
  <c r="K26" i="1"/>
  <c r="K10" i="1"/>
  <c r="K101" i="1"/>
  <c r="K71" i="1"/>
  <c r="K48" i="1"/>
  <c r="K113" i="1"/>
  <c r="K99" i="1"/>
  <c r="K83" i="1"/>
  <c r="K70" i="1"/>
  <c r="K54" i="1"/>
  <c r="K38" i="1"/>
  <c r="K22" i="1"/>
  <c r="K6" i="1"/>
  <c r="K72" i="1"/>
  <c r="K45" i="1"/>
  <c r="K15" i="1"/>
  <c r="K105" i="1"/>
  <c r="K89" i="1"/>
  <c r="K73" i="1"/>
  <c r="K65" i="1"/>
  <c r="K57" i="1"/>
  <c r="K49" i="1"/>
  <c r="K41" i="1"/>
  <c r="K33" i="1"/>
  <c r="K25" i="1"/>
  <c r="K17" i="1"/>
  <c r="K9" i="1"/>
  <c r="K109" i="1"/>
  <c r="K40" i="1"/>
  <c r="J2053" i="1" l="1"/>
  <c r="J2069" i="1"/>
  <c r="J3261" i="1"/>
  <c r="J4158" i="1"/>
  <c r="J151" i="1"/>
  <c r="J1829" i="1"/>
  <c r="J1909" i="1"/>
  <c r="J1989" i="1"/>
  <c r="J2085" i="1"/>
  <c r="J5015" i="1"/>
  <c r="J4052" i="1"/>
  <c r="J4222" i="1"/>
  <c r="J2101" i="1"/>
  <c r="J2718" i="1"/>
  <c r="J3320" i="1"/>
  <c r="J4264" i="1"/>
  <c r="J503" i="1"/>
  <c r="J1264" i="1"/>
  <c r="J1222" i="1"/>
  <c r="J1781" i="1"/>
  <c r="J1861" i="1"/>
  <c r="J1957" i="1"/>
  <c r="J2037" i="1"/>
  <c r="J3350" i="1"/>
  <c r="J2812" i="1"/>
  <c r="J4050" i="1"/>
  <c r="J4013" i="1"/>
  <c r="J135" i="1"/>
  <c r="J159" i="1"/>
  <c r="K159" i="1"/>
  <c r="J199" i="1"/>
  <c r="J223" i="1"/>
  <c r="K223" i="1"/>
  <c r="J263" i="1"/>
  <c r="J287" i="1"/>
  <c r="K287" i="1"/>
  <c r="J327" i="1"/>
  <c r="J351" i="1"/>
  <c r="K351" i="1"/>
  <c r="J391" i="1"/>
  <c r="J415" i="1"/>
  <c r="K415" i="1"/>
  <c r="J455" i="1"/>
  <c r="J479" i="1"/>
  <c r="K479" i="1"/>
  <c r="K503" i="1"/>
  <c r="J519" i="1"/>
  <c r="J543" i="1"/>
  <c r="K543" i="1"/>
  <c r="J583" i="1"/>
  <c r="J607" i="1"/>
  <c r="K607" i="1"/>
  <c r="J647" i="1"/>
  <c r="J671" i="1"/>
  <c r="K671" i="1"/>
  <c r="J711" i="1"/>
  <c r="J735" i="1"/>
  <c r="K735" i="1"/>
  <c r="J775" i="1"/>
  <c r="J799" i="1"/>
  <c r="K799" i="1"/>
  <c r="J839" i="1"/>
  <c r="J863" i="1"/>
  <c r="K863" i="1"/>
  <c r="J1126" i="1"/>
  <c r="J1166" i="1"/>
  <c r="J1214" i="1"/>
  <c r="J1254" i="1"/>
  <c r="J152" i="1"/>
  <c r="K152" i="1"/>
  <c r="J176" i="1"/>
  <c r="J216" i="1"/>
  <c r="K216" i="1"/>
  <c r="J240" i="1"/>
  <c r="J280" i="1"/>
  <c r="K280" i="1"/>
  <c r="J304" i="1"/>
  <c r="J344" i="1"/>
  <c r="K344" i="1"/>
  <c r="J368" i="1"/>
  <c r="J408" i="1"/>
  <c r="K408" i="1"/>
  <c r="J432" i="1"/>
  <c r="J472" i="1"/>
  <c r="K472" i="1"/>
  <c r="J496" i="1"/>
  <c r="K496" i="1"/>
  <c r="J528" i="1"/>
  <c r="K528" i="1"/>
  <c r="J560" i="1"/>
  <c r="K560" i="1"/>
  <c r="J592" i="1"/>
  <c r="K592" i="1"/>
  <c r="J624" i="1"/>
  <c r="K624" i="1"/>
  <c r="J656" i="1"/>
  <c r="K656" i="1"/>
  <c r="J688" i="1"/>
  <c r="K688" i="1"/>
  <c r="J720" i="1"/>
  <c r="K720" i="1"/>
  <c r="J752" i="1"/>
  <c r="K752" i="1"/>
  <c r="J784" i="1"/>
  <c r="K784" i="1"/>
  <c r="J816" i="1"/>
  <c r="K816" i="1"/>
  <c r="J848" i="1"/>
  <c r="K848" i="1"/>
  <c r="J880" i="1"/>
  <c r="K880" i="1"/>
  <c r="J1227" i="1"/>
  <c r="J122" i="1"/>
  <c r="J1304" i="1"/>
  <c r="K122" i="1"/>
  <c r="J44" i="1"/>
  <c r="J12" i="1"/>
  <c r="J66" i="1"/>
  <c r="J2" i="1"/>
  <c r="J118" i="1"/>
  <c r="J62" i="1"/>
  <c r="J93" i="1"/>
  <c r="J97" i="1"/>
  <c r="J53" i="1"/>
  <c r="J4401" i="1"/>
  <c r="J4403" i="1"/>
  <c r="J4418" i="1"/>
  <c r="J4402" i="1"/>
  <c r="J1320" i="1"/>
  <c r="J37" i="1"/>
  <c r="J111" i="1"/>
  <c r="J79" i="1"/>
  <c r="J47" i="1"/>
  <c r="J15" i="1"/>
  <c r="J1306" i="1"/>
  <c r="J60" i="1"/>
  <c r="J28" i="1"/>
  <c r="J102" i="1"/>
  <c r="J34" i="1"/>
  <c r="J90" i="1"/>
  <c r="J30" i="1"/>
  <c r="J29" i="1"/>
  <c r="J4409" i="1"/>
  <c r="J154" i="1"/>
  <c r="K154" i="1"/>
  <c r="J186" i="1"/>
  <c r="K186" i="1"/>
  <c r="J218" i="1"/>
  <c r="K218" i="1"/>
  <c r="J250" i="1"/>
  <c r="K250" i="1"/>
  <c r="J282" i="1"/>
  <c r="K282" i="1"/>
  <c r="J314" i="1"/>
  <c r="K314" i="1"/>
  <c r="J346" i="1"/>
  <c r="K346" i="1"/>
  <c r="J378" i="1"/>
  <c r="K378" i="1"/>
  <c r="J410" i="1"/>
  <c r="K410" i="1"/>
  <c r="J442" i="1"/>
  <c r="K442" i="1"/>
  <c r="J474" i="1"/>
  <c r="K474" i="1"/>
  <c r="J506" i="1"/>
  <c r="K506" i="1"/>
  <c r="J538" i="1"/>
  <c r="K538" i="1"/>
  <c r="J570" i="1"/>
  <c r="K570" i="1"/>
  <c r="J602" i="1"/>
  <c r="K602" i="1"/>
  <c r="J634" i="1"/>
  <c r="K634" i="1"/>
  <c r="J666" i="1"/>
  <c r="K666" i="1"/>
  <c r="J698" i="1"/>
  <c r="K698" i="1"/>
  <c r="J730" i="1"/>
  <c r="K730" i="1"/>
  <c r="J762" i="1"/>
  <c r="K762" i="1"/>
  <c r="J794" i="1"/>
  <c r="K794" i="1"/>
  <c r="J826" i="1"/>
  <c r="K826" i="1"/>
  <c r="J858" i="1"/>
  <c r="K858" i="1"/>
  <c r="J1184" i="1"/>
  <c r="J1248" i="1"/>
  <c r="J1312" i="1"/>
  <c r="J1376" i="1"/>
  <c r="J1440" i="1"/>
  <c r="J1504" i="1"/>
  <c r="J1568" i="1"/>
  <c r="J1813" i="1"/>
  <c r="J1877" i="1"/>
  <c r="J1941" i="1"/>
  <c r="J2005" i="1"/>
  <c r="J2674" i="1"/>
  <c r="J1701" i="1"/>
  <c r="K1701" i="1"/>
  <c r="J2565" i="1"/>
  <c r="J1604" i="1"/>
  <c r="K1604" i="1"/>
  <c r="J1636" i="1"/>
  <c r="K1636" i="1"/>
  <c r="J2786" i="1"/>
  <c r="J2707" i="1"/>
  <c r="J2633" i="1"/>
  <c r="J2569" i="1"/>
  <c r="J2505" i="1"/>
  <c r="J2752" i="1"/>
  <c r="J4682" i="1"/>
  <c r="J2717" i="1"/>
  <c r="J2761" i="1"/>
  <c r="J2750" i="1"/>
  <c r="J2645" i="1"/>
  <c r="J2581" i="1"/>
  <c r="J2517" i="1"/>
  <c r="J2706" i="1"/>
  <c r="J2658" i="1"/>
  <c r="J2594" i="1"/>
  <c r="J2530" i="1"/>
  <c r="J2772" i="1"/>
  <c r="J2708" i="1"/>
  <c r="J2662" i="1"/>
  <c r="J2598" i="1"/>
  <c r="J2534" i="1"/>
  <c r="J2794" i="1"/>
  <c r="J2699" i="1"/>
  <c r="J2681" i="1"/>
  <c r="J2617" i="1"/>
  <c r="J2553" i="1"/>
  <c r="J2489" i="1"/>
  <c r="J2724" i="1"/>
  <c r="J4666" i="1"/>
  <c r="J2665" i="1"/>
  <c r="J2601" i="1"/>
  <c r="J2537" i="1"/>
  <c r="J2473" i="1"/>
  <c r="J4650" i="1"/>
  <c r="J2781" i="1"/>
  <c r="K2786" i="1"/>
  <c r="J2758" i="1"/>
  <c r="J2677" i="1"/>
  <c r="J2613" i="1"/>
  <c r="J2549" i="1"/>
  <c r="J2485" i="1"/>
  <c r="J2746" i="1"/>
  <c r="J2690" i="1"/>
  <c r="J2626" i="1"/>
  <c r="J2562" i="1"/>
  <c r="J2498" i="1"/>
  <c r="J2692" i="1"/>
  <c r="J2630" i="1"/>
  <c r="J2566" i="1"/>
  <c r="J2502" i="1"/>
  <c r="J2675" i="1"/>
  <c r="J2643" i="1"/>
  <c r="J2611" i="1"/>
  <c r="J2579" i="1"/>
  <c r="J2547" i="1"/>
  <c r="J2515" i="1"/>
  <c r="J2483" i="1"/>
  <c r="J2730" i="1"/>
  <c r="J2649" i="1"/>
  <c r="J2585" i="1"/>
  <c r="J2521" i="1"/>
  <c r="J2788" i="1"/>
  <c r="J4698" i="1"/>
  <c r="J3444" i="1"/>
  <c r="K3444" i="1"/>
  <c r="J2918" i="1"/>
  <c r="K2918" i="1"/>
  <c r="J2950" i="1"/>
  <c r="K2950" i="1"/>
  <c r="J2982" i="1"/>
  <c r="K2982" i="1"/>
  <c r="J3014" i="1"/>
  <c r="K3014" i="1"/>
  <c r="J3046" i="1"/>
  <c r="K3046" i="1"/>
  <c r="J3078" i="1"/>
  <c r="K3078" i="1"/>
  <c r="J3110" i="1"/>
  <c r="K3110" i="1"/>
  <c r="J3142" i="1"/>
  <c r="K3142" i="1"/>
  <c r="J3174" i="1"/>
  <c r="K3174" i="1"/>
  <c r="J3210" i="1"/>
  <c r="J4950" i="1"/>
  <c r="J4934" i="1"/>
  <c r="J3538" i="1"/>
  <c r="J3474" i="1"/>
  <c r="J3235" i="1"/>
  <c r="J3277" i="1"/>
  <c r="J3295" i="1"/>
  <c r="J3281" i="1"/>
  <c r="J3204" i="1"/>
  <c r="J3344" i="1"/>
  <c r="J3558" i="1"/>
  <c r="J3494" i="1"/>
  <c r="J3229" i="1"/>
  <c r="J3333" i="1"/>
  <c r="J3207" i="1"/>
  <c r="J3296" i="1"/>
  <c r="J3253" i="1"/>
  <c r="J3386" i="1"/>
  <c r="J3282" i="1"/>
  <c r="J3316" i="1"/>
  <c r="J3257" i="1"/>
  <c r="J3299" i="1"/>
  <c r="J4962" i="1"/>
  <c r="J4952" i="1"/>
  <c r="J4936" i="1"/>
  <c r="J3383" i="1"/>
  <c r="J3367" i="1"/>
  <c r="J3351" i="1"/>
  <c r="J3335" i="1"/>
  <c r="J3319" i="1"/>
  <c r="J3223" i="1"/>
  <c r="K3210" i="1"/>
  <c r="J3369" i="1"/>
  <c r="J3337" i="1"/>
  <c r="J3272" i="1"/>
  <c r="J3290" i="1"/>
  <c r="J3297" i="1"/>
  <c r="J3330" i="1"/>
  <c r="J3275" i="1"/>
  <c r="J3522" i="1"/>
  <c r="J3458" i="1"/>
  <c r="J3243" i="1"/>
  <c r="J3211" i="1"/>
  <c r="J3361" i="1"/>
  <c r="J3329" i="1"/>
  <c r="J3370" i="1"/>
  <c r="J3274" i="1"/>
  <c r="J3318" i="1"/>
  <c r="J3270" i="1"/>
  <c r="J4966" i="1"/>
  <c r="J3542" i="1"/>
  <c r="J3478" i="1"/>
  <c r="J3237" i="1"/>
  <c r="J3381" i="1"/>
  <c r="J3317" i="1"/>
  <c r="J3342" i="1"/>
  <c r="J3285" i="1"/>
  <c r="J3368" i="1"/>
  <c r="J3271" i="1"/>
  <c r="J3300" i="1"/>
  <c r="J3378" i="1"/>
  <c r="J3278" i="1"/>
  <c r="J4948" i="1"/>
  <c r="J3546" i="1"/>
  <c r="J3514" i="1"/>
  <c r="J3482" i="1"/>
  <c r="J3450" i="1"/>
  <c r="J4942" i="1"/>
  <c r="J3570" i="1"/>
  <c r="J3506" i="1"/>
  <c r="J3442" i="1"/>
  <c r="J3219" i="1"/>
  <c r="J3372" i="1"/>
  <c r="J3352" i="1"/>
  <c r="J3263" i="1"/>
  <c r="J3382" i="1"/>
  <c r="J3260" i="1"/>
  <c r="J3302" i="1"/>
  <c r="J3259" i="1"/>
  <c r="J3526" i="1"/>
  <c r="J3462" i="1"/>
  <c r="J3245" i="1"/>
  <c r="J3213" i="1"/>
  <c r="J3365" i="1"/>
  <c r="J3324" i="1"/>
  <c r="J3322" i="1"/>
  <c r="J3250" i="1"/>
  <c r="J3380" i="1"/>
  <c r="J3289" i="1"/>
  <c r="J3360" i="1"/>
  <c r="J3267" i="1"/>
  <c r="J4832" i="1"/>
  <c r="J4944" i="1"/>
  <c r="J3391" i="1"/>
  <c r="J3375" i="1"/>
  <c r="J3359" i="1"/>
  <c r="J3343" i="1"/>
  <c r="J3327" i="1"/>
  <c r="J3311" i="1"/>
  <c r="J3239" i="1"/>
  <c r="J3385" i="1"/>
  <c r="J3353" i="1"/>
  <c r="J3321" i="1"/>
  <c r="J3304" i="1"/>
  <c r="J3338" i="1"/>
  <c r="J3258" i="1"/>
  <c r="J3332" i="1"/>
  <c r="J3276" i="1"/>
  <c r="J3376" i="1"/>
  <c r="J3254" i="1"/>
  <c r="J3377" i="1"/>
  <c r="J3345" i="1"/>
  <c r="J3313" i="1"/>
  <c r="J3308" i="1"/>
  <c r="J3306" i="1"/>
  <c r="J3364" i="1"/>
  <c r="J3292" i="1"/>
  <c r="J3249" i="1"/>
  <c r="J3362" i="1"/>
  <c r="J3291" i="1"/>
  <c r="J3510" i="1"/>
  <c r="J3446" i="1"/>
  <c r="J3221" i="1"/>
  <c r="J3349" i="1"/>
  <c r="J3388" i="1"/>
  <c r="J3264" i="1"/>
  <c r="J3303" i="1"/>
  <c r="J3334" i="1"/>
  <c r="J3268" i="1"/>
  <c r="J3314" i="1"/>
  <c r="J3246" i="1"/>
  <c r="J4940" i="1"/>
  <c r="J3226" i="1"/>
  <c r="K3226" i="1"/>
  <c r="J3242" i="1"/>
  <c r="K3242" i="1"/>
  <c r="J3331" i="1"/>
  <c r="J3363" i="1"/>
  <c r="J3498" i="1"/>
  <c r="J1716" i="1"/>
  <c r="J112" i="1"/>
  <c r="J143" i="1"/>
  <c r="K143" i="1"/>
  <c r="J183" i="1"/>
  <c r="J207" i="1"/>
  <c r="K207" i="1"/>
  <c r="J247" i="1"/>
  <c r="J271" i="1"/>
  <c r="K271" i="1"/>
  <c r="J311" i="1"/>
  <c r="J335" i="1"/>
  <c r="K335" i="1"/>
  <c r="J375" i="1"/>
  <c r="J399" i="1"/>
  <c r="K399" i="1"/>
  <c r="J439" i="1"/>
  <c r="J463" i="1"/>
  <c r="K463" i="1"/>
  <c r="J527" i="1"/>
  <c r="K527" i="1"/>
  <c r="J567" i="1"/>
  <c r="J591" i="1"/>
  <c r="K591" i="1"/>
  <c r="J631" i="1"/>
  <c r="J655" i="1"/>
  <c r="K655" i="1"/>
  <c r="J695" i="1"/>
  <c r="J719" i="1"/>
  <c r="K719" i="1"/>
  <c r="J759" i="1"/>
  <c r="J783" i="1"/>
  <c r="K783" i="1"/>
  <c r="J823" i="1"/>
  <c r="J847" i="1"/>
  <c r="K847" i="1"/>
  <c r="J136" i="1"/>
  <c r="K136" i="1"/>
  <c r="J160" i="1"/>
  <c r="J200" i="1"/>
  <c r="K200" i="1"/>
  <c r="J224" i="1"/>
  <c r="J264" i="1"/>
  <c r="K264" i="1"/>
  <c r="J288" i="1"/>
  <c r="J328" i="1"/>
  <c r="K328" i="1"/>
  <c r="J352" i="1"/>
  <c r="J392" i="1"/>
  <c r="K392" i="1"/>
  <c r="J416" i="1"/>
  <c r="J456" i="1"/>
  <c r="K456" i="1"/>
  <c r="J480" i="1"/>
  <c r="J504" i="1"/>
  <c r="K504" i="1"/>
  <c r="J536" i="1"/>
  <c r="K536" i="1"/>
  <c r="J568" i="1"/>
  <c r="K568" i="1"/>
  <c r="J600" i="1"/>
  <c r="K600" i="1"/>
  <c r="J632" i="1"/>
  <c r="K632" i="1"/>
  <c r="J664" i="1"/>
  <c r="K664" i="1"/>
  <c r="J696" i="1"/>
  <c r="K696" i="1"/>
  <c r="J728" i="1"/>
  <c r="K728" i="1"/>
  <c r="J760" i="1"/>
  <c r="K760" i="1"/>
  <c r="J792" i="1"/>
  <c r="K792" i="1"/>
  <c r="J824" i="1"/>
  <c r="K824" i="1"/>
  <c r="J856" i="1"/>
  <c r="K856" i="1"/>
  <c r="J1131" i="1"/>
  <c r="J1259" i="1"/>
  <c r="J130" i="1"/>
  <c r="K130" i="1"/>
  <c r="J162" i="1"/>
  <c r="K162" i="1"/>
  <c r="J194" i="1"/>
  <c r="K194" i="1"/>
  <c r="J226" i="1"/>
  <c r="K226" i="1"/>
  <c r="J258" i="1"/>
  <c r="K258" i="1"/>
  <c r="J290" i="1"/>
  <c r="K290" i="1"/>
  <c r="J322" i="1"/>
  <c r="K322" i="1"/>
  <c r="J354" i="1"/>
  <c r="K354" i="1"/>
  <c r="J386" i="1"/>
  <c r="K386" i="1"/>
  <c r="J418" i="1"/>
  <c r="K418" i="1"/>
  <c r="J450" i="1"/>
  <c r="K450" i="1"/>
  <c r="J482" i="1"/>
  <c r="K482" i="1"/>
  <c r="J514" i="1"/>
  <c r="K514" i="1"/>
  <c r="J546" i="1"/>
  <c r="K546" i="1"/>
  <c r="J578" i="1"/>
  <c r="K578" i="1"/>
  <c r="J610" i="1"/>
  <c r="K610" i="1"/>
  <c r="J642" i="1"/>
  <c r="K642" i="1"/>
  <c r="J674" i="1"/>
  <c r="K674" i="1"/>
  <c r="J706" i="1"/>
  <c r="K706" i="1"/>
  <c r="J738" i="1"/>
  <c r="K738" i="1"/>
  <c r="J770" i="1"/>
  <c r="K770" i="1"/>
  <c r="J802" i="1"/>
  <c r="K802" i="1"/>
  <c r="J834" i="1"/>
  <c r="K834" i="1"/>
  <c r="J866" i="1"/>
  <c r="K866" i="1"/>
  <c r="J973" i="1"/>
  <c r="J1136" i="1"/>
  <c r="J1200" i="1"/>
  <c r="J1328" i="1"/>
  <c r="J1392" i="1"/>
  <c r="J1456" i="1"/>
  <c r="J1520" i="1"/>
  <c r="J1765" i="1"/>
  <c r="K1765" i="1"/>
  <c r="J1612" i="1"/>
  <c r="J1582" i="1"/>
  <c r="J1518" i="1"/>
  <c r="J1454" i="1"/>
  <c r="J1390" i="1"/>
  <c r="J1326" i="1"/>
  <c r="J1650" i="1"/>
  <c r="J1531" i="1"/>
  <c r="J1467" i="1"/>
  <c r="J1403" i="1"/>
  <c r="J1339" i="1"/>
  <c r="J1546" i="1"/>
  <c r="J1482" i="1"/>
  <c r="J1418" i="1"/>
  <c r="J1354" i="1"/>
  <c r="K1612" i="1"/>
  <c r="J1652" i="1"/>
  <c r="J1726" i="1"/>
  <c r="J1560" i="1"/>
  <c r="J1528" i="1"/>
  <c r="J1496" i="1"/>
  <c r="J1464" i="1"/>
  <c r="J1432" i="1"/>
  <c r="J1400" i="1"/>
  <c r="J1368" i="1"/>
  <c r="J1336" i="1"/>
  <c r="J1706" i="1"/>
  <c r="J1696" i="1"/>
  <c r="J1664" i="1"/>
  <c r="J1710" i="1"/>
  <c r="J1566" i="1"/>
  <c r="J1502" i="1"/>
  <c r="J1438" i="1"/>
  <c r="J1374" i="1"/>
  <c r="J1579" i="1"/>
  <c r="J1515" i="1"/>
  <c r="J1451" i="1"/>
  <c r="J1387" i="1"/>
  <c r="J1323" i="1"/>
  <c r="J1599" i="1"/>
  <c r="J1530" i="1"/>
  <c r="J1466" i="1"/>
  <c r="J1402" i="1"/>
  <c r="J1338" i="1"/>
  <c r="J1550" i="1"/>
  <c r="J1486" i="1"/>
  <c r="J1422" i="1"/>
  <c r="J1358" i="1"/>
  <c r="J1563" i="1"/>
  <c r="J1499" i="1"/>
  <c r="J1435" i="1"/>
  <c r="J1371" i="1"/>
  <c r="J1578" i="1"/>
  <c r="J1514" i="1"/>
  <c r="J1450" i="1"/>
  <c r="J1386" i="1"/>
  <c r="J1322" i="1"/>
  <c r="J1698" i="1"/>
  <c r="J1576" i="1"/>
  <c r="J1544" i="1"/>
  <c r="J1512" i="1"/>
  <c r="J1480" i="1"/>
  <c r="J1448" i="1"/>
  <c r="J1416" i="1"/>
  <c r="J1384" i="1"/>
  <c r="J1352" i="1"/>
  <c r="J1674" i="1"/>
  <c r="J1627" i="1"/>
  <c r="J1610" i="1"/>
  <c r="J1594" i="1"/>
  <c r="J1590" i="1"/>
  <c r="J1712" i="1"/>
  <c r="J1680" i="1"/>
  <c r="J1682" i="1"/>
  <c r="J1534" i="1"/>
  <c r="J1470" i="1"/>
  <c r="J1406" i="1"/>
  <c r="J1342" i="1"/>
  <c r="J1547" i="1"/>
  <c r="J1483" i="1"/>
  <c r="J1419" i="1"/>
  <c r="J1355" i="1"/>
  <c r="J1562" i="1"/>
  <c r="J1498" i="1"/>
  <c r="J1434" i="1"/>
  <c r="J1370" i="1"/>
  <c r="J2722" i="1"/>
  <c r="K2722" i="1"/>
  <c r="J2808" i="1"/>
  <c r="K2808" i="1"/>
  <c r="J2878" i="1"/>
  <c r="K2878" i="1"/>
  <c r="J3508" i="1"/>
  <c r="K3508" i="1"/>
  <c r="J2894" i="1"/>
  <c r="K2894" i="1"/>
  <c r="J2926" i="1"/>
  <c r="K2926" i="1"/>
  <c r="J2958" i="1"/>
  <c r="K2958" i="1"/>
  <c r="J2990" i="1"/>
  <c r="K2990" i="1"/>
  <c r="J3022" i="1"/>
  <c r="K3022" i="1"/>
  <c r="J3054" i="1"/>
  <c r="K3054" i="1"/>
  <c r="J3086" i="1"/>
  <c r="K3086" i="1"/>
  <c r="J3118" i="1"/>
  <c r="K3118" i="1"/>
  <c r="J3150" i="1"/>
  <c r="K3150" i="1"/>
  <c r="J3182" i="1"/>
  <c r="K3182" i="1"/>
  <c r="J3215" i="1"/>
  <c r="J3231" i="1"/>
  <c r="J3307" i="1"/>
  <c r="J3339" i="1"/>
  <c r="J3371" i="1"/>
  <c r="J3466" i="1"/>
  <c r="J3886" i="1"/>
  <c r="J4990" i="1"/>
  <c r="J5024" i="1"/>
  <c r="J4989" i="1"/>
  <c r="J3831" i="1"/>
  <c r="J3942" i="1"/>
  <c r="K3886" i="1"/>
  <c r="J5033" i="1"/>
  <c r="J3902" i="1"/>
  <c r="K3902" i="1"/>
  <c r="J2103" i="1"/>
  <c r="J4443" i="1"/>
  <c r="J13" i="1"/>
  <c r="J127" i="1"/>
  <c r="K127" i="1"/>
  <c r="K151" i="1"/>
  <c r="J167" i="1"/>
  <c r="J191" i="1"/>
  <c r="K191" i="1"/>
  <c r="J231" i="1"/>
  <c r="J255" i="1"/>
  <c r="K255" i="1"/>
  <c r="J295" i="1"/>
  <c r="J319" i="1"/>
  <c r="K319" i="1"/>
  <c r="J359" i="1"/>
  <c r="J383" i="1"/>
  <c r="K383" i="1"/>
  <c r="J423" i="1"/>
  <c r="J447" i="1"/>
  <c r="K447" i="1"/>
  <c r="J487" i="1"/>
  <c r="J511" i="1"/>
  <c r="K511" i="1"/>
  <c r="J551" i="1"/>
  <c r="J575" i="1"/>
  <c r="K575" i="1"/>
  <c r="J615" i="1"/>
  <c r="J639" i="1"/>
  <c r="K639" i="1"/>
  <c r="J679" i="1"/>
  <c r="J703" i="1"/>
  <c r="K703" i="1"/>
  <c r="J743" i="1"/>
  <c r="J767" i="1"/>
  <c r="K767" i="1"/>
  <c r="J807" i="1"/>
  <c r="J831" i="1"/>
  <c r="K831" i="1"/>
  <c r="J871" i="1"/>
  <c r="J994" i="1"/>
  <c r="J1002" i="1"/>
  <c r="J1010" i="1"/>
  <c r="J1018" i="1"/>
  <c r="J1026" i="1"/>
  <c r="J1034" i="1"/>
  <c r="J1042" i="1"/>
  <c r="J1050" i="1"/>
  <c r="J1058" i="1"/>
  <c r="J1066" i="1"/>
  <c r="J1074" i="1"/>
  <c r="J1082" i="1"/>
  <c r="J1090" i="1"/>
  <c r="J1098" i="1"/>
  <c r="J1106" i="1"/>
  <c r="J1114" i="1"/>
  <c r="J1122" i="1"/>
  <c r="J998" i="1"/>
  <c r="J1006" i="1"/>
  <c r="J1014" i="1"/>
  <c r="J1022" i="1"/>
  <c r="J1030" i="1"/>
  <c r="J1038" i="1"/>
  <c r="J1046" i="1"/>
  <c r="J1054" i="1"/>
  <c r="J1062" i="1"/>
  <c r="J1070" i="1"/>
  <c r="J1078" i="1"/>
  <c r="J1086" i="1"/>
  <c r="J1094" i="1"/>
  <c r="J1102" i="1"/>
  <c r="J1110" i="1"/>
  <c r="J1118" i="1"/>
  <c r="J1275" i="1"/>
  <c r="J1271" i="1"/>
  <c r="J1267" i="1"/>
  <c r="J1263" i="1"/>
  <c r="J4494" i="1"/>
  <c r="J4485" i="1"/>
  <c r="J4460" i="1"/>
  <c r="J1245" i="1"/>
  <c r="J1213" i="1"/>
  <c r="J1181" i="1"/>
  <c r="J1149" i="1"/>
  <c r="J1117" i="1"/>
  <c r="J1085" i="1"/>
  <c r="J1053" i="1"/>
  <c r="J1021" i="1"/>
  <c r="J992" i="1"/>
  <c r="J976" i="1"/>
  <c r="J1231" i="1"/>
  <c r="J1167" i="1"/>
  <c r="J1242" i="1"/>
  <c r="J1210" i="1"/>
  <c r="J1178" i="1"/>
  <c r="J1146" i="1"/>
  <c r="J4480" i="1"/>
  <c r="J4461" i="1"/>
  <c r="J1252" i="1"/>
  <c r="J1220" i="1"/>
  <c r="J1188" i="1"/>
  <c r="J1156" i="1"/>
  <c r="J1124" i="1"/>
  <c r="J983" i="1"/>
  <c r="J1251" i="1"/>
  <c r="J1187" i="1"/>
  <c r="J1123" i="1"/>
  <c r="J1091" i="1"/>
  <c r="J1059" i="1"/>
  <c r="J1027" i="1"/>
  <c r="J995" i="1"/>
  <c r="J4482" i="1"/>
  <c r="J4473" i="1"/>
  <c r="J1241" i="1"/>
  <c r="J1209" i="1"/>
  <c r="J1177" i="1"/>
  <c r="J1145" i="1"/>
  <c r="J1113" i="1"/>
  <c r="J1081" i="1"/>
  <c r="J1049" i="1"/>
  <c r="J1017" i="1"/>
  <c r="J990" i="1"/>
  <c r="J974" i="1"/>
  <c r="J1207" i="1"/>
  <c r="J1143" i="1"/>
  <c r="J1103" i="1"/>
  <c r="J1071" i="1"/>
  <c r="J1039" i="1"/>
  <c r="J1007" i="1"/>
  <c r="J4467" i="1"/>
  <c r="J4458" i="1"/>
  <c r="J1272" i="1"/>
  <c r="J1240" i="1"/>
  <c r="J1208" i="1"/>
  <c r="J1176" i="1"/>
  <c r="J1144" i="1"/>
  <c r="J977" i="1"/>
  <c r="J970" i="1"/>
  <c r="J1243" i="1"/>
  <c r="J1179" i="1"/>
  <c r="J4491" i="1"/>
  <c r="J4477" i="1"/>
  <c r="J4459" i="1"/>
  <c r="J1237" i="1"/>
  <c r="J1205" i="1"/>
  <c r="J1173" i="1"/>
  <c r="J1141" i="1"/>
  <c r="J1109" i="1"/>
  <c r="J1077" i="1"/>
  <c r="J1045" i="1"/>
  <c r="J1013" i="1"/>
  <c r="J988" i="1"/>
  <c r="J972" i="1"/>
  <c r="J1215" i="1"/>
  <c r="J1151" i="1"/>
  <c r="J1270" i="1"/>
  <c r="J1234" i="1"/>
  <c r="J1202" i="1"/>
  <c r="J1170" i="1"/>
  <c r="J1138" i="1"/>
  <c r="J4472" i="1"/>
  <c r="J4456" i="1"/>
  <c r="J1276" i="1"/>
  <c r="J1244" i="1"/>
  <c r="J1212" i="1"/>
  <c r="J1180" i="1"/>
  <c r="J1148" i="1"/>
  <c r="J1265" i="1"/>
  <c r="J979" i="1"/>
  <c r="J966" i="1"/>
  <c r="J1235" i="1"/>
  <c r="J1171" i="1"/>
  <c r="J1115" i="1"/>
  <c r="J1083" i="1"/>
  <c r="J1051" i="1"/>
  <c r="J1019" i="1"/>
  <c r="J4474" i="1"/>
  <c r="J4466" i="1"/>
  <c r="J1269" i="1"/>
  <c r="J1233" i="1"/>
  <c r="J1201" i="1"/>
  <c r="J1169" i="1"/>
  <c r="J1137" i="1"/>
  <c r="J1105" i="1"/>
  <c r="J1073" i="1"/>
  <c r="J1041" i="1"/>
  <c r="J1009" i="1"/>
  <c r="J986" i="1"/>
  <c r="J1255" i="1"/>
  <c r="J1191" i="1"/>
  <c r="J1127" i="1"/>
  <c r="J1095" i="1"/>
  <c r="J1063" i="1"/>
  <c r="J1031" i="1"/>
  <c r="J999" i="1"/>
  <c r="J1274" i="1"/>
  <c r="J4476" i="1"/>
  <c r="J4489" i="1"/>
  <c r="J4478" i="1"/>
  <c r="J4469" i="1"/>
  <c r="J1261" i="1"/>
  <c r="J1229" i="1"/>
  <c r="J1197" i="1"/>
  <c r="J1165" i="1"/>
  <c r="J1133" i="1"/>
  <c r="J1101" i="1"/>
  <c r="J1069" i="1"/>
  <c r="J1037" i="1"/>
  <c r="J1005" i="1"/>
  <c r="J984" i="1"/>
  <c r="J1266" i="1"/>
  <c r="J1199" i="1"/>
  <c r="J1135" i="1"/>
  <c r="J1258" i="1"/>
  <c r="J1226" i="1"/>
  <c r="J1194" i="1"/>
  <c r="J1162" i="1"/>
  <c r="J1130" i="1"/>
  <c r="J967" i="1"/>
  <c r="J968" i="1"/>
  <c r="J4483" i="1"/>
  <c r="J4463" i="1"/>
  <c r="J1268" i="1"/>
  <c r="J1236" i="1"/>
  <c r="J1204" i="1"/>
  <c r="J1172" i="1"/>
  <c r="J1140" i="1"/>
  <c r="J991" i="1"/>
  <c r="J975" i="1"/>
  <c r="J1219" i="1"/>
  <c r="J1155" i="1"/>
  <c r="J1107" i="1"/>
  <c r="J1075" i="1"/>
  <c r="J1043" i="1"/>
  <c r="J1011" i="1"/>
  <c r="J4462" i="1"/>
  <c r="J4465" i="1"/>
  <c r="J1257" i="1"/>
  <c r="J1225" i="1"/>
  <c r="J1193" i="1"/>
  <c r="J1161" i="1"/>
  <c r="J1129" i="1"/>
  <c r="J1097" i="1"/>
  <c r="J1065" i="1"/>
  <c r="J1033" i="1"/>
  <c r="J1001" i="1"/>
  <c r="J982" i="1"/>
  <c r="J1239" i="1"/>
  <c r="J1175" i="1"/>
  <c r="J1119" i="1"/>
  <c r="J1087" i="1"/>
  <c r="J1055" i="1"/>
  <c r="J1023" i="1"/>
  <c r="J4468" i="1"/>
  <c r="J4479" i="1"/>
  <c r="J1256" i="1"/>
  <c r="J1224" i="1"/>
  <c r="J1192" i="1"/>
  <c r="J1160" i="1"/>
  <c r="J1128" i="1"/>
  <c r="J985" i="1"/>
  <c r="J1211" i="1"/>
  <c r="J1147" i="1"/>
  <c r="J1238" i="1"/>
  <c r="J1206" i="1"/>
  <c r="J1174" i="1"/>
  <c r="J1142" i="1"/>
  <c r="J4470" i="1"/>
  <c r="J4464" i="1"/>
  <c r="J4457" i="1"/>
  <c r="J1253" i="1"/>
  <c r="J1221" i="1"/>
  <c r="J1189" i="1"/>
  <c r="J1157" i="1"/>
  <c r="J1125" i="1"/>
  <c r="J1093" i="1"/>
  <c r="J1061" i="1"/>
  <c r="J1029" i="1"/>
  <c r="J997" i="1"/>
  <c r="J980" i="1"/>
  <c r="J1247" i="1"/>
  <c r="J1183" i="1"/>
  <c r="J1250" i="1"/>
  <c r="J1218" i="1"/>
  <c r="J1186" i="1"/>
  <c r="J1154" i="1"/>
  <c r="J4475" i="1"/>
  <c r="J1260" i="1"/>
  <c r="J1228" i="1"/>
  <c r="J1196" i="1"/>
  <c r="J1164" i="1"/>
  <c r="J1132" i="1"/>
  <c r="J987" i="1"/>
  <c r="J971" i="1"/>
  <c r="J965" i="1"/>
  <c r="J1203" i="1"/>
  <c r="J1139" i="1"/>
  <c r="J1099" i="1"/>
  <c r="J1067" i="1"/>
  <c r="J1035" i="1"/>
  <c r="J1003" i="1"/>
  <c r="J4481" i="1"/>
  <c r="J4487" i="1"/>
  <c r="J1249" i="1"/>
  <c r="J1217" i="1"/>
  <c r="J1185" i="1"/>
  <c r="J1153" i="1"/>
  <c r="J1121" i="1"/>
  <c r="J1089" i="1"/>
  <c r="J1057" i="1"/>
  <c r="J1025" i="1"/>
  <c r="J993" i="1"/>
  <c r="J978" i="1"/>
  <c r="J1223" i="1"/>
  <c r="J1159" i="1"/>
  <c r="J1111" i="1"/>
  <c r="J1079" i="1"/>
  <c r="J1047" i="1"/>
  <c r="J1015" i="1"/>
  <c r="J4471" i="1"/>
  <c r="J1150" i="1"/>
  <c r="J1190" i="1"/>
  <c r="J1230" i="1"/>
  <c r="J144" i="1"/>
  <c r="K160" i="1"/>
  <c r="J184" i="1"/>
  <c r="K184" i="1"/>
  <c r="J208" i="1"/>
  <c r="J248" i="1"/>
  <c r="K248" i="1"/>
  <c r="J272" i="1"/>
  <c r="J312" i="1"/>
  <c r="K312" i="1"/>
  <c r="J336" i="1"/>
  <c r="J376" i="1"/>
  <c r="K376" i="1"/>
  <c r="J400" i="1"/>
  <c r="J440" i="1"/>
  <c r="K440" i="1"/>
  <c r="J464" i="1"/>
  <c r="K480" i="1"/>
  <c r="J512" i="1"/>
  <c r="K512" i="1"/>
  <c r="J544" i="1"/>
  <c r="K544" i="1"/>
  <c r="J576" i="1"/>
  <c r="K576" i="1"/>
  <c r="J608" i="1"/>
  <c r="K608" i="1"/>
  <c r="J640" i="1"/>
  <c r="K640" i="1"/>
  <c r="J672" i="1"/>
  <c r="K672" i="1"/>
  <c r="J704" i="1"/>
  <c r="K704" i="1"/>
  <c r="J736" i="1"/>
  <c r="K736" i="1"/>
  <c r="J768" i="1"/>
  <c r="K768" i="1"/>
  <c r="J800" i="1"/>
  <c r="K800" i="1"/>
  <c r="J832" i="1"/>
  <c r="K832" i="1"/>
  <c r="J864" i="1"/>
  <c r="K864" i="1"/>
  <c r="J1163" i="1"/>
  <c r="J138" i="1"/>
  <c r="K138" i="1"/>
  <c r="J170" i="1"/>
  <c r="K170" i="1"/>
  <c r="J202" i="1"/>
  <c r="K202" i="1"/>
  <c r="J234" i="1"/>
  <c r="K234" i="1"/>
  <c r="J266" i="1"/>
  <c r="K266" i="1"/>
  <c r="J298" i="1"/>
  <c r="K298" i="1"/>
  <c r="J330" i="1"/>
  <c r="K330" i="1"/>
  <c r="J362" i="1"/>
  <c r="K362" i="1"/>
  <c r="J394" i="1"/>
  <c r="K394" i="1"/>
  <c r="J426" i="1"/>
  <c r="K426" i="1"/>
  <c r="J458" i="1"/>
  <c r="K458" i="1"/>
  <c r="J490" i="1"/>
  <c r="J1298" i="1"/>
  <c r="J4432" i="1"/>
  <c r="J4446" i="1"/>
  <c r="J1284" i="1"/>
  <c r="J4455" i="1"/>
  <c r="J4423" i="1"/>
  <c r="J4445" i="1"/>
  <c r="J1290" i="1"/>
  <c r="J4428" i="1"/>
  <c r="J4426" i="1"/>
  <c r="K490" i="1"/>
  <c r="J4447" i="1"/>
  <c r="J4437" i="1"/>
  <c r="J4452" i="1"/>
  <c r="J4420" i="1"/>
  <c r="J4450" i="1"/>
  <c r="J4448" i="1"/>
  <c r="J4430" i="1"/>
  <c r="J1300" i="1"/>
  <c r="J4439" i="1"/>
  <c r="J4429" i="1"/>
  <c r="J1294" i="1"/>
  <c r="J4444" i="1"/>
  <c r="J4442" i="1"/>
  <c r="J1288" i="1"/>
  <c r="J1292" i="1"/>
  <c r="J4431" i="1"/>
  <c r="J4453" i="1"/>
  <c r="J4421" i="1"/>
  <c r="J1278" i="1"/>
  <c r="J4436" i="1"/>
  <c r="J4434" i="1"/>
  <c r="J522" i="1"/>
  <c r="K522" i="1"/>
  <c r="J554" i="1"/>
  <c r="K554" i="1"/>
  <c r="J586" i="1"/>
  <c r="K586" i="1"/>
  <c r="J618" i="1"/>
  <c r="K618" i="1"/>
  <c r="J650" i="1"/>
  <c r="K650" i="1"/>
  <c r="J682" i="1"/>
  <c r="K682" i="1"/>
  <c r="J714" i="1"/>
  <c r="K714" i="1"/>
  <c r="J746" i="1"/>
  <c r="K746" i="1"/>
  <c r="J778" i="1"/>
  <c r="K778" i="1"/>
  <c r="J810" i="1"/>
  <c r="K810" i="1"/>
  <c r="J842" i="1"/>
  <c r="K842" i="1"/>
  <c r="J969" i="1"/>
  <c r="J981" i="1"/>
  <c r="J1653" i="1"/>
  <c r="K1653" i="1"/>
  <c r="J1152" i="1"/>
  <c r="J1216" i="1"/>
  <c r="J1280" i="1"/>
  <c r="J1344" i="1"/>
  <c r="J1408" i="1"/>
  <c r="J1472" i="1"/>
  <c r="J1536" i="1"/>
  <c r="J2083" i="1"/>
  <c r="J1620" i="1"/>
  <c r="K1620" i="1"/>
  <c r="J2744" i="1"/>
  <c r="K2744" i="1"/>
  <c r="J2834" i="1"/>
  <c r="J3176" i="1"/>
  <c r="J3144" i="1"/>
  <c r="J3112" i="1"/>
  <c r="J3080" i="1"/>
  <c r="J3048" i="1"/>
  <c r="J3016" i="1"/>
  <c r="J2984" i="1"/>
  <c r="J2952" i="1"/>
  <c r="J2920" i="1"/>
  <c r="J2841" i="1"/>
  <c r="J3172" i="1"/>
  <c r="J3140" i="1"/>
  <c r="J3108" i="1"/>
  <c r="J3076" i="1"/>
  <c r="J3044" i="1"/>
  <c r="J3012" i="1"/>
  <c r="J2980" i="1"/>
  <c r="J2948" i="1"/>
  <c r="J2916" i="1"/>
  <c r="J2844" i="1"/>
  <c r="J2876" i="1"/>
  <c r="J3175" i="1"/>
  <c r="J3143" i="1"/>
  <c r="J3111" i="1"/>
  <c r="J3079" i="1"/>
  <c r="J3047" i="1"/>
  <c r="J3015" i="1"/>
  <c r="J2983" i="1"/>
  <c r="J2951" i="1"/>
  <c r="J2919" i="1"/>
  <c r="J2887" i="1"/>
  <c r="J2855" i="1"/>
  <c r="J2823" i="1"/>
  <c r="J2857" i="1"/>
  <c r="J2845" i="1"/>
  <c r="J2881" i="1"/>
  <c r="J2810" i="1"/>
  <c r="J2836" i="1"/>
  <c r="J3200" i="1"/>
  <c r="J3168" i="1"/>
  <c r="J3136" i="1"/>
  <c r="J3104" i="1"/>
  <c r="J3072" i="1"/>
  <c r="J3040" i="1"/>
  <c r="J3008" i="1"/>
  <c r="J2976" i="1"/>
  <c r="J2944" i="1"/>
  <c r="J2912" i="1"/>
  <c r="J3196" i="1"/>
  <c r="J3164" i="1"/>
  <c r="J3132" i="1"/>
  <c r="J3100" i="1"/>
  <c r="J3068" i="1"/>
  <c r="J3036" i="1"/>
  <c r="J3004" i="1"/>
  <c r="J2972" i="1"/>
  <c r="J2940" i="1"/>
  <c r="J2908" i="1"/>
  <c r="J2885" i="1"/>
  <c r="J2865" i="1"/>
  <c r="J2862" i="1"/>
  <c r="J3199" i="1"/>
  <c r="J3167" i="1"/>
  <c r="J3135" i="1"/>
  <c r="J3103" i="1"/>
  <c r="J3071" i="1"/>
  <c r="J3039" i="1"/>
  <c r="J3007" i="1"/>
  <c r="J2975" i="1"/>
  <c r="J2943" i="1"/>
  <c r="J2911" i="1"/>
  <c r="J2879" i="1"/>
  <c r="J2847" i="1"/>
  <c r="J2815" i="1"/>
  <c r="J2888" i="1"/>
  <c r="J2860" i="1"/>
  <c r="J2852" i="1"/>
  <c r="J3192" i="1"/>
  <c r="J3160" i="1"/>
  <c r="J3128" i="1"/>
  <c r="J3096" i="1"/>
  <c r="J3064" i="1"/>
  <c r="J3032" i="1"/>
  <c r="J3000" i="1"/>
  <c r="J2968" i="1"/>
  <c r="J2936" i="1"/>
  <c r="J2904" i="1"/>
  <c r="J3188" i="1"/>
  <c r="J3156" i="1"/>
  <c r="J3124" i="1"/>
  <c r="J3092" i="1"/>
  <c r="J3060" i="1"/>
  <c r="J3028" i="1"/>
  <c r="J2996" i="1"/>
  <c r="J2964" i="1"/>
  <c r="J2932" i="1"/>
  <c r="J2900" i="1"/>
  <c r="J2830" i="1"/>
  <c r="J2832" i="1"/>
  <c r="J3191" i="1"/>
  <c r="J3159" i="1"/>
  <c r="J3127" i="1"/>
  <c r="J3095" i="1"/>
  <c r="J3063" i="1"/>
  <c r="J3031" i="1"/>
  <c r="J2999" i="1"/>
  <c r="J2967" i="1"/>
  <c r="J2935" i="1"/>
  <c r="J2903" i="1"/>
  <c r="J2871" i="1"/>
  <c r="J2839" i="1"/>
  <c r="J2877" i="1"/>
  <c r="J2849" i="1"/>
  <c r="J2816" i="1"/>
  <c r="J2873" i="1"/>
  <c r="K2834" i="1"/>
  <c r="J2822" i="1"/>
  <c r="J2833" i="1"/>
  <c r="J2814" i="1"/>
  <c r="J3180" i="1"/>
  <c r="J3148" i="1"/>
  <c r="J3116" i="1"/>
  <c r="J3084" i="1"/>
  <c r="J3052" i="1"/>
  <c r="J3020" i="1"/>
  <c r="J2988" i="1"/>
  <c r="J2956" i="1"/>
  <c r="J2924" i="1"/>
  <c r="J2854" i="1"/>
  <c r="J2842" i="1"/>
  <c r="J3183" i="1"/>
  <c r="J3151" i="1"/>
  <c r="J3119" i="1"/>
  <c r="J3087" i="1"/>
  <c r="J3055" i="1"/>
  <c r="J3023" i="1"/>
  <c r="J2991" i="1"/>
  <c r="J2959" i="1"/>
  <c r="J2927" i="1"/>
  <c r="J2895" i="1"/>
  <c r="J2863" i="1"/>
  <c r="J2831" i="1"/>
  <c r="J2861" i="1"/>
  <c r="J2884" i="1"/>
  <c r="J2821" i="1"/>
  <c r="J2858" i="1"/>
  <c r="J2882" i="1"/>
  <c r="K2882" i="1"/>
  <c r="J3293" i="1"/>
  <c r="J3572" i="1"/>
  <c r="K3572" i="1"/>
  <c r="J2902" i="1"/>
  <c r="K2902" i="1"/>
  <c r="J2934" i="1"/>
  <c r="K2934" i="1"/>
  <c r="J2966" i="1"/>
  <c r="K2966" i="1"/>
  <c r="J2998" i="1"/>
  <c r="K2998" i="1"/>
  <c r="J3030" i="1"/>
  <c r="K3030" i="1"/>
  <c r="J3062" i="1"/>
  <c r="K3062" i="1"/>
  <c r="J3094" i="1"/>
  <c r="K3094" i="1"/>
  <c r="J3126" i="1"/>
  <c r="K3126" i="1"/>
  <c r="J3158" i="1"/>
  <c r="K3158" i="1"/>
  <c r="J3190" i="1"/>
  <c r="K3190" i="1"/>
  <c r="J3315" i="1"/>
  <c r="J3347" i="1"/>
  <c r="J3379" i="1"/>
  <c r="J3434" i="1"/>
  <c r="J3562" i="1"/>
  <c r="J4662" i="1"/>
  <c r="J4384" i="1"/>
  <c r="J175" i="1"/>
  <c r="K175" i="1"/>
  <c r="J215" i="1"/>
  <c r="J239" i="1"/>
  <c r="K239" i="1"/>
  <c r="J279" i="1"/>
  <c r="J303" i="1"/>
  <c r="K303" i="1"/>
  <c r="J343" i="1"/>
  <c r="J367" i="1"/>
  <c r="K367" i="1"/>
  <c r="J407" i="1"/>
  <c r="J431" i="1"/>
  <c r="K431" i="1"/>
  <c r="J471" i="1"/>
  <c r="J495" i="1"/>
  <c r="K495" i="1"/>
  <c r="J535" i="1"/>
  <c r="J559" i="1"/>
  <c r="K559" i="1"/>
  <c r="J599" i="1"/>
  <c r="J623" i="1"/>
  <c r="K623" i="1"/>
  <c r="J663" i="1"/>
  <c r="J687" i="1"/>
  <c r="K687" i="1"/>
  <c r="J727" i="1"/>
  <c r="J751" i="1"/>
  <c r="K751" i="1"/>
  <c r="J791" i="1"/>
  <c r="J815" i="1"/>
  <c r="K815" i="1"/>
  <c r="J855" i="1"/>
  <c r="J879" i="1"/>
  <c r="K879" i="1"/>
  <c r="J1158" i="1"/>
  <c r="J1198" i="1"/>
  <c r="J1246" i="1"/>
  <c r="J128" i="1"/>
  <c r="J168" i="1"/>
  <c r="K168" i="1"/>
  <c r="J192" i="1"/>
  <c r="J232" i="1"/>
  <c r="K232" i="1"/>
  <c r="J256" i="1"/>
  <c r="K272" i="1"/>
  <c r="J296" i="1"/>
  <c r="K296" i="1"/>
  <c r="J320" i="1"/>
  <c r="K336" i="1"/>
  <c r="J360" i="1"/>
  <c r="K360" i="1"/>
  <c r="J384" i="1"/>
  <c r="K400" i="1"/>
  <c r="J424" i="1"/>
  <c r="K424" i="1"/>
  <c r="J448" i="1"/>
  <c r="K464" i="1"/>
  <c r="J488" i="1"/>
  <c r="K488" i="1"/>
  <c r="J520" i="1"/>
  <c r="K520" i="1"/>
  <c r="J552" i="1"/>
  <c r="K552" i="1"/>
  <c r="J584" i="1"/>
  <c r="K584" i="1"/>
  <c r="J616" i="1"/>
  <c r="K616" i="1"/>
  <c r="J648" i="1"/>
  <c r="K648" i="1"/>
  <c r="J680" i="1"/>
  <c r="K680" i="1"/>
  <c r="J712" i="1"/>
  <c r="K712" i="1"/>
  <c r="J744" i="1"/>
  <c r="K744" i="1"/>
  <c r="J776" i="1"/>
  <c r="K776" i="1"/>
  <c r="J808" i="1"/>
  <c r="K808" i="1"/>
  <c r="J840" i="1"/>
  <c r="K840" i="1"/>
  <c r="J872" i="1"/>
  <c r="K872" i="1"/>
  <c r="J1195" i="1"/>
  <c r="J146" i="1"/>
  <c r="K146" i="1"/>
  <c r="J178" i="1"/>
  <c r="K178" i="1"/>
  <c r="J210" i="1"/>
  <c r="K210" i="1"/>
  <c r="J242" i="1"/>
  <c r="K242" i="1"/>
  <c r="J274" i="1"/>
  <c r="K274" i="1"/>
  <c r="J306" i="1"/>
  <c r="K306" i="1"/>
  <c r="J338" i="1"/>
  <c r="K338" i="1"/>
  <c r="J370" i="1"/>
  <c r="K370" i="1"/>
  <c r="J402" i="1"/>
  <c r="K402" i="1"/>
  <c r="J434" i="1"/>
  <c r="K434" i="1"/>
  <c r="J466" i="1"/>
  <c r="K466" i="1"/>
  <c r="J498" i="1"/>
  <c r="K498" i="1"/>
  <c r="J530" i="1"/>
  <c r="K530" i="1"/>
  <c r="J562" i="1"/>
  <c r="K562" i="1"/>
  <c r="J594" i="1"/>
  <c r="K594" i="1"/>
  <c r="J626" i="1"/>
  <c r="K626" i="1"/>
  <c r="J658" i="1"/>
  <c r="K658" i="1"/>
  <c r="J690" i="1"/>
  <c r="K690" i="1"/>
  <c r="J722" i="1"/>
  <c r="K722" i="1"/>
  <c r="J754" i="1"/>
  <c r="K754" i="1"/>
  <c r="J786" i="1"/>
  <c r="K786" i="1"/>
  <c r="J818" i="1"/>
  <c r="K818" i="1"/>
  <c r="J850" i="1"/>
  <c r="K850" i="1"/>
  <c r="J989" i="1"/>
  <c r="J1168" i="1"/>
  <c r="J1232" i="1"/>
  <c r="J1296" i="1"/>
  <c r="J1360" i="1"/>
  <c r="J1424" i="1"/>
  <c r="J1488" i="1"/>
  <c r="J1552" i="1"/>
  <c r="J1709" i="1"/>
  <c r="K1709" i="1"/>
  <c r="J1681" i="1"/>
  <c r="K1681" i="1"/>
  <c r="J2709" i="1"/>
  <c r="J2880" i="1"/>
  <c r="J3265" i="1"/>
  <c r="J1628" i="1"/>
  <c r="K1628" i="1"/>
  <c r="J2856" i="1"/>
  <c r="K2856" i="1"/>
  <c r="J3279" i="1"/>
  <c r="J3340" i="1"/>
  <c r="J2910" i="1"/>
  <c r="K2910" i="1"/>
  <c r="J2942" i="1"/>
  <c r="K2942" i="1"/>
  <c r="J2974" i="1"/>
  <c r="K2974" i="1"/>
  <c r="J3006" i="1"/>
  <c r="K3006" i="1"/>
  <c r="J3038" i="1"/>
  <c r="K3038" i="1"/>
  <c r="J3070" i="1"/>
  <c r="K3070" i="1"/>
  <c r="J3102" i="1"/>
  <c r="K3102" i="1"/>
  <c r="J3134" i="1"/>
  <c r="K3134" i="1"/>
  <c r="J3166" i="1"/>
  <c r="K3166" i="1"/>
  <c r="J3198" i="1"/>
  <c r="K3198" i="1"/>
  <c r="J3323" i="1"/>
  <c r="J3355" i="1"/>
  <c r="J3387" i="1"/>
  <c r="J3530" i="1"/>
  <c r="J3894" i="1"/>
  <c r="K3894" i="1"/>
  <c r="J3910" i="1"/>
  <c r="K3910" i="1"/>
  <c r="J3918" i="1"/>
  <c r="J4045" i="1"/>
  <c r="J4077" i="1"/>
  <c r="J4109" i="1"/>
  <c r="J4141" i="1"/>
  <c r="J4173" i="1"/>
  <c r="J4205" i="1"/>
  <c r="J4237" i="1"/>
  <c r="J4274" i="1"/>
  <c r="J4290" i="1"/>
  <c r="J4306" i="1"/>
  <c r="J4322" i="1"/>
  <c r="J4338" i="1"/>
  <c r="J4354" i="1"/>
  <c r="J4370" i="1"/>
  <c r="J4011" i="1"/>
  <c r="J4043" i="1"/>
  <c r="J4067" i="1"/>
  <c r="J4083" i="1"/>
  <c r="J4099" i="1"/>
  <c r="J4115" i="1"/>
  <c r="J4131" i="1"/>
  <c r="J4147" i="1"/>
  <c r="J4163" i="1"/>
  <c r="J4179" i="1"/>
  <c r="J4195" i="1"/>
  <c r="J4211" i="1"/>
  <c r="J4227" i="1"/>
  <c r="J4243" i="1"/>
  <c r="J4259" i="1"/>
  <c r="J4390" i="1"/>
  <c r="J4391" i="1"/>
  <c r="J4513" i="1"/>
  <c r="J4727" i="1"/>
  <c r="J4515" i="1"/>
  <c r="J4547" i="1"/>
  <c r="J4723" i="1"/>
  <c r="J4661" i="1"/>
  <c r="J4693" i="1"/>
  <c r="J4725" i="1"/>
  <c r="J4757" i="1"/>
  <c r="J4789" i="1"/>
  <c r="J4956" i="1"/>
  <c r="J4972" i="1"/>
  <c r="J4820" i="1"/>
  <c r="J4828" i="1"/>
  <c r="J80" i="1"/>
  <c r="J96" i="1"/>
  <c r="J125" i="1"/>
  <c r="J141" i="1"/>
  <c r="J157" i="1"/>
  <c r="J173" i="1"/>
  <c r="J189" i="1"/>
  <c r="J205" i="1"/>
  <c r="J221" i="1"/>
  <c r="J237" i="1"/>
  <c r="J253" i="1"/>
  <c r="J269" i="1"/>
  <c r="J285" i="1"/>
  <c r="J301" i="1"/>
  <c r="J317" i="1"/>
  <c r="J333" i="1"/>
  <c r="J349" i="1"/>
  <c r="J365" i="1"/>
  <c r="J381" i="1"/>
  <c r="J397" i="1"/>
  <c r="J413" i="1"/>
  <c r="J429" i="1"/>
  <c r="J445" i="1"/>
  <c r="J461" i="1"/>
  <c r="J477" i="1"/>
  <c r="J493" i="1"/>
  <c r="J509" i="1"/>
  <c r="J525" i="1"/>
  <c r="J541" i="1"/>
  <c r="J557" i="1"/>
  <c r="J573" i="1"/>
  <c r="J589" i="1"/>
  <c r="J605" i="1"/>
  <c r="J621" i="1"/>
  <c r="J637" i="1"/>
  <c r="J653" i="1"/>
  <c r="J669" i="1"/>
  <c r="J685" i="1"/>
  <c r="J701" i="1"/>
  <c r="J717" i="1"/>
  <c r="J733" i="1"/>
  <c r="J749" i="1"/>
  <c r="J765" i="1"/>
  <c r="J781" i="1"/>
  <c r="J797" i="1"/>
  <c r="J813" i="1"/>
  <c r="J829" i="1"/>
  <c r="J845" i="1"/>
  <c r="J861" i="1"/>
  <c r="J877" i="1"/>
  <c r="J870" i="1"/>
  <c r="J883" i="1"/>
  <c r="J887" i="1"/>
  <c r="J891" i="1"/>
  <c r="J895" i="1"/>
  <c r="J899" i="1"/>
  <c r="J903" i="1"/>
  <c r="J907" i="1"/>
  <c r="J911" i="1"/>
  <c r="J915" i="1"/>
  <c r="J919" i="1"/>
  <c r="J923" i="1"/>
  <c r="J927" i="1"/>
  <c r="J931" i="1"/>
  <c r="J935" i="1"/>
  <c r="J939" i="1"/>
  <c r="J943" i="1"/>
  <c r="J947" i="1"/>
  <c r="J951" i="1"/>
  <c r="J955" i="1"/>
  <c r="J959" i="1"/>
  <c r="J963" i="1"/>
  <c r="J1721" i="1"/>
  <c r="J1814" i="1"/>
  <c r="J1878" i="1"/>
  <c r="J1942" i="1"/>
  <c r="J2006" i="1"/>
  <c r="J2070" i="1"/>
  <c r="J2134" i="1"/>
  <c r="J2198" i="1"/>
  <c r="J2265" i="1"/>
  <c r="J2329" i="1"/>
  <c r="J2393" i="1"/>
  <c r="J2457" i="1"/>
  <c r="J1746" i="1"/>
  <c r="J1778" i="1"/>
  <c r="J1842" i="1"/>
  <c r="J1906" i="1"/>
  <c r="J1970" i="1"/>
  <c r="J2034" i="1"/>
  <c r="J2098" i="1"/>
  <c r="J2162" i="1"/>
  <c r="J2226" i="1"/>
  <c r="J1744" i="1"/>
  <c r="J1776" i="1"/>
  <c r="J1808" i="1"/>
  <c r="J1840" i="1"/>
  <c r="J1872" i="1"/>
  <c r="J1904" i="1"/>
  <c r="J1936" i="1"/>
  <c r="J1968" i="1"/>
  <c r="J2000" i="1"/>
  <c r="J2032" i="1"/>
  <c r="J2064" i="1"/>
  <c r="J2096" i="1"/>
  <c r="J2128" i="1"/>
  <c r="J2160" i="1"/>
  <c r="J2192" i="1"/>
  <c r="J2224" i="1"/>
  <c r="J1779" i="1"/>
  <c r="J1811" i="1"/>
  <c r="J1843" i="1"/>
  <c r="J1875" i="1"/>
  <c r="J1907" i="1"/>
  <c r="J1939" i="1"/>
  <c r="J1971" i="1"/>
  <c r="J2003" i="1"/>
  <c r="J2035" i="1"/>
  <c r="J2067" i="1"/>
  <c r="J2099" i="1"/>
  <c r="J2131" i="1"/>
  <c r="J2163" i="1"/>
  <c r="J2195" i="1"/>
  <c r="J2227" i="1"/>
  <c r="J2259" i="1"/>
  <c r="J2291" i="1"/>
  <c r="J2323" i="1"/>
  <c r="J2355" i="1"/>
  <c r="J2387" i="1"/>
  <c r="J2419" i="1"/>
  <c r="J2451" i="1"/>
  <c r="J2701" i="1"/>
  <c r="J2757" i="1"/>
  <c r="J2244" i="1"/>
  <c r="J4592" i="1"/>
  <c r="J4582" i="1"/>
  <c r="J4589" i="1"/>
  <c r="J4584" i="1"/>
  <c r="J4596" i="1"/>
  <c r="J4578" i="1"/>
  <c r="J4585" i="1"/>
  <c r="J4612" i="1"/>
  <c r="J4588" i="1"/>
  <c r="J4576" i="1"/>
  <c r="J4604" i="1"/>
  <c r="J4580" i="1"/>
  <c r="J4574" i="1"/>
  <c r="J4581" i="1"/>
  <c r="J4590" i="1"/>
  <c r="J4620" i="1"/>
  <c r="J4577" i="1"/>
  <c r="J4586" i="1"/>
  <c r="J4593" i="1"/>
  <c r="J4611" i="1"/>
  <c r="J4619" i="1"/>
  <c r="J2260" i="1"/>
  <c r="J2276" i="1"/>
  <c r="J2292" i="1"/>
  <c r="J2308" i="1"/>
  <c r="J2324" i="1"/>
  <c r="J2340" i="1"/>
  <c r="J2356" i="1"/>
  <c r="J2372" i="1"/>
  <c r="J2388" i="1"/>
  <c r="J2404" i="1"/>
  <c r="J2420" i="1"/>
  <c r="J2436" i="1"/>
  <c r="J2452" i="1"/>
  <c r="J2468" i="1"/>
  <c r="J2484" i="1"/>
  <c r="J2500" i="1"/>
  <c r="J2516" i="1"/>
  <c r="J2532" i="1"/>
  <c r="J2548" i="1"/>
  <c r="J2564" i="1"/>
  <c r="J2580" i="1"/>
  <c r="J2596" i="1"/>
  <c r="J2612" i="1"/>
  <c r="J2628" i="1"/>
  <c r="J2644" i="1"/>
  <c r="J2660" i="1"/>
  <c r="J2676" i="1"/>
  <c r="J2728" i="1"/>
  <c r="J2770" i="1"/>
  <c r="J2840" i="1"/>
  <c r="J2733" i="1"/>
  <c r="J2735" i="1"/>
  <c r="J2767" i="1"/>
  <c r="J2799" i="1"/>
  <c r="J3436" i="1"/>
  <c r="J3564" i="1"/>
  <c r="J3232" i="1"/>
  <c r="J3618" i="1"/>
  <c r="J3682" i="1"/>
  <c r="J3746" i="1"/>
  <c r="J3969" i="1"/>
  <c r="J3791" i="1"/>
  <c r="J3989" i="1"/>
  <c r="J4020" i="1"/>
  <c r="J4036" i="1"/>
  <c r="J4054" i="1"/>
  <c r="J4280" i="1"/>
  <c r="J4296" i="1"/>
  <c r="J4312" i="1"/>
  <c r="J4328" i="1"/>
  <c r="J4344" i="1"/>
  <c r="J4360" i="1"/>
  <c r="J4376" i="1"/>
  <c r="J3943" i="1"/>
  <c r="J3959" i="1"/>
  <c r="J4060" i="1"/>
  <c r="J4092" i="1"/>
  <c r="J4124" i="1"/>
  <c r="J4156" i="1"/>
  <c r="J4188" i="1"/>
  <c r="J4220" i="1"/>
  <c r="J4252" i="1"/>
  <c r="J4277" i="1"/>
  <c r="J4293" i="1"/>
  <c r="J4309" i="1"/>
  <c r="J4325" i="1"/>
  <c r="J4341" i="1"/>
  <c r="J4357" i="1"/>
  <c r="J4373" i="1"/>
  <c r="J4525" i="1"/>
  <c r="J4631" i="1"/>
  <c r="J4639" i="1"/>
  <c r="J4647" i="1"/>
  <c r="J4655" i="1"/>
  <c r="J4663" i="1"/>
  <c r="J4671" i="1"/>
  <c r="J4679" i="1"/>
  <c r="J4687" i="1"/>
  <c r="J4695" i="1"/>
  <c r="J4703" i="1"/>
  <c r="J4654" i="1"/>
  <c r="J4484" i="1"/>
  <c r="J4492" i="1"/>
  <c r="J4614" i="1"/>
  <c r="J4814" i="1"/>
  <c r="J4837" i="1"/>
  <c r="J4853" i="1"/>
  <c r="J4869" i="1"/>
  <c r="J4885" i="1"/>
  <c r="J4901" i="1"/>
  <c r="J4917" i="1"/>
  <c r="J4863" i="1"/>
  <c r="J4879" i="1"/>
  <c r="J4895" i="1"/>
  <c r="J4911" i="1"/>
  <c r="J4926" i="1"/>
  <c r="J4963" i="1"/>
  <c r="J4979" i="1"/>
  <c r="J5028" i="1"/>
  <c r="J5019" i="1"/>
  <c r="J5058" i="1"/>
  <c r="J5074" i="1"/>
  <c r="J5090" i="1"/>
  <c r="J5106" i="1"/>
  <c r="J5096" i="1"/>
  <c r="J5112" i="1"/>
  <c r="J131" i="1"/>
  <c r="J147" i="1"/>
  <c r="J163" i="1"/>
  <c r="J179" i="1"/>
  <c r="J195" i="1"/>
  <c r="J211" i="1"/>
  <c r="J227" i="1"/>
  <c r="J243" i="1"/>
  <c r="J259" i="1"/>
  <c r="J275" i="1"/>
  <c r="J291" i="1"/>
  <c r="J307" i="1"/>
  <c r="J323" i="1"/>
  <c r="J339" i="1"/>
  <c r="J355" i="1"/>
  <c r="J371" i="1"/>
  <c r="J387" i="1"/>
  <c r="J403" i="1"/>
  <c r="J419" i="1"/>
  <c r="J435" i="1"/>
  <c r="J451" i="1"/>
  <c r="J467" i="1"/>
  <c r="J483" i="1"/>
  <c r="J499" i="1"/>
  <c r="J515" i="1"/>
  <c r="J531" i="1"/>
  <c r="J547" i="1"/>
  <c r="J563" i="1"/>
  <c r="J579" i="1"/>
  <c r="J595" i="1"/>
  <c r="J611" i="1"/>
  <c r="J627" i="1"/>
  <c r="J643" i="1"/>
  <c r="J659" i="1"/>
  <c r="J675" i="1"/>
  <c r="J691" i="1"/>
  <c r="J707" i="1"/>
  <c r="J723" i="1"/>
  <c r="J739" i="1"/>
  <c r="J755" i="1"/>
  <c r="J771" i="1"/>
  <c r="J787" i="1"/>
  <c r="J803" i="1"/>
  <c r="J819" i="1"/>
  <c r="J835" i="1"/>
  <c r="J851" i="1"/>
  <c r="J867" i="1"/>
  <c r="J124" i="1"/>
  <c r="J140" i="1"/>
  <c r="J156" i="1"/>
  <c r="J172" i="1"/>
  <c r="J188" i="1"/>
  <c r="J204" i="1"/>
  <c r="J220" i="1"/>
  <c r="J236" i="1"/>
  <c r="J252" i="1"/>
  <c r="J268" i="1"/>
  <c r="J284" i="1"/>
  <c r="J300" i="1"/>
  <c r="J316" i="1"/>
  <c r="J332" i="1"/>
  <c r="J348" i="1"/>
  <c r="J364" i="1"/>
  <c r="J380" i="1"/>
  <c r="J396" i="1"/>
  <c r="J412" i="1"/>
  <c r="J428" i="1"/>
  <c r="J444" i="1"/>
  <c r="J460" i="1"/>
  <c r="J476" i="1"/>
  <c r="J492" i="1"/>
  <c r="J508" i="1"/>
  <c r="J524" i="1"/>
  <c r="J540" i="1"/>
  <c r="J556" i="1"/>
  <c r="J572" i="1"/>
  <c r="J588" i="1"/>
  <c r="J604" i="1"/>
  <c r="J620" i="1"/>
  <c r="J636" i="1"/>
  <c r="J652" i="1"/>
  <c r="J668" i="1"/>
  <c r="J684" i="1"/>
  <c r="J700" i="1"/>
  <c r="J716" i="1"/>
  <c r="J732" i="1"/>
  <c r="J748" i="1"/>
  <c r="J764" i="1"/>
  <c r="J780" i="1"/>
  <c r="J796" i="1"/>
  <c r="J812" i="1"/>
  <c r="J828" i="1"/>
  <c r="J844" i="1"/>
  <c r="J860" i="1"/>
  <c r="J876" i="1"/>
  <c r="J1614" i="1"/>
  <c r="J134" i="1"/>
  <c r="J150" i="1"/>
  <c r="J166" i="1"/>
  <c r="J182" i="1"/>
  <c r="J198" i="1"/>
  <c r="J214" i="1"/>
  <c r="J230" i="1"/>
  <c r="J246" i="1"/>
  <c r="J262" i="1"/>
  <c r="J278" i="1"/>
  <c r="J294" i="1"/>
  <c r="J310" i="1"/>
  <c r="J326" i="1"/>
  <c r="J342" i="1"/>
  <c r="J358" i="1"/>
  <c r="J374" i="1"/>
  <c r="J390" i="1"/>
  <c r="J406" i="1"/>
  <c r="J422" i="1"/>
  <c r="J438" i="1"/>
  <c r="J454" i="1"/>
  <c r="J470" i="1"/>
  <c r="J486" i="1"/>
  <c r="J502" i="1"/>
  <c r="J518" i="1"/>
  <c r="J534" i="1"/>
  <c r="J550" i="1"/>
  <c r="J566" i="1"/>
  <c r="J582" i="1"/>
  <c r="J598" i="1"/>
  <c r="J614" i="1"/>
  <c r="J630" i="1"/>
  <c r="J646" i="1"/>
  <c r="J662" i="1"/>
  <c r="J678" i="1"/>
  <c r="J694" i="1"/>
  <c r="J710" i="1"/>
  <c r="J726" i="1"/>
  <c r="J742" i="1"/>
  <c r="J758" i="1"/>
  <c r="J774" i="1"/>
  <c r="J790" i="1"/>
  <c r="J806" i="1"/>
  <c r="J822" i="1"/>
  <c r="J838" i="1"/>
  <c r="J854" i="1"/>
  <c r="J1769" i="1"/>
  <c r="J1801" i="1"/>
  <c r="J1833" i="1"/>
  <c r="J1865" i="1"/>
  <c r="J1897" i="1"/>
  <c r="J1929" i="1"/>
  <c r="J1961" i="1"/>
  <c r="J1993" i="1"/>
  <c r="J2025" i="1"/>
  <c r="J2057" i="1"/>
  <c r="J2089" i="1"/>
  <c r="J2121" i="1"/>
  <c r="J2153" i="1"/>
  <c r="J2185" i="1"/>
  <c r="J2217" i="1"/>
  <c r="J2270" i="1"/>
  <c r="J2334" i="1"/>
  <c r="J2398" i="1"/>
  <c r="J2462" i="1"/>
  <c r="J2542" i="1"/>
  <c r="J2606" i="1"/>
  <c r="J2670" i="1"/>
  <c r="J2804" i="1"/>
  <c r="J1324" i="1"/>
  <c r="J1356" i="1"/>
  <c r="J1388" i="1"/>
  <c r="J1420" i="1"/>
  <c r="J1452" i="1"/>
  <c r="J1484" i="1"/>
  <c r="J1516" i="1"/>
  <c r="J1548" i="1"/>
  <c r="J1580" i="1"/>
  <c r="J1589" i="1"/>
  <c r="J1657" i="1"/>
  <c r="J2250" i="1"/>
  <c r="J2314" i="1"/>
  <c r="J2378" i="1"/>
  <c r="J2442" i="1"/>
  <c r="J2506" i="1"/>
  <c r="J2570" i="1"/>
  <c r="J2634" i="1"/>
  <c r="J2696" i="1"/>
  <c r="J2285" i="1"/>
  <c r="J2349" i="1"/>
  <c r="J2413" i="1"/>
  <c r="J2477" i="1"/>
  <c r="J2541" i="1"/>
  <c r="J2605" i="1"/>
  <c r="J2669" i="1"/>
  <c r="J2798" i="1"/>
  <c r="J1660" i="1"/>
  <c r="J2801" i="1"/>
  <c r="J2780" i="1"/>
  <c r="J1616" i="1"/>
  <c r="J1632" i="1"/>
  <c r="J2776" i="1"/>
  <c r="J2824" i="1"/>
  <c r="J4778" i="1"/>
  <c r="J4798" i="1"/>
  <c r="J4804" i="1"/>
  <c r="J4758" i="1"/>
  <c r="J4806" i="1"/>
  <c r="J4760" i="1"/>
  <c r="J4767" i="1"/>
  <c r="J4776" i="1"/>
  <c r="J4783" i="1"/>
  <c r="J4792" i="1"/>
  <c r="J4799" i="1"/>
  <c r="J4807" i="1"/>
  <c r="J4794" i="1"/>
  <c r="J4823" i="1"/>
  <c r="J4774" i="1"/>
  <c r="J4756" i="1"/>
  <c r="J4763" i="1"/>
  <c r="J4772" i="1"/>
  <c r="J4779" i="1"/>
  <c r="J4788" i="1"/>
  <c r="J4795" i="1"/>
  <c r="J4801" i="1"/>
  <c r="J4817" i="1"/>
  <c r="J4802" i="1"/>
  <c r="J4766" i="1"/>
  <c r="J4770" i="1"/>
  <c r="J4790" i="1"/>
  <c r="J4759" i="1"/>
  <c r="J4768" i="1"/>
  <c r="J4775" i="1"/>
  <c r="J4784" i="1"/>
  <c r="J4791" i="1"/>
  <c r="J4800" i="1"/>
  <c r="J4815" i="1"/>
  <c r="J4762" i="1"/>
  <c r="J4782" i="1"/>
  <c r="J4786" i="1"/>
  <c r="J4764" i="1"/>
  <c r="J4771" i="1"/>
  <c r="J4780" i="1"/>
  <c r="J4787" i="1"/>
  <c r="J4796" i="1"/>
  <c r="J4809" i="1"/>
  <c r="J2868" i="1"/>
  <c r="J2813" i="1"/>
  <c r="J2896" i="1"/>
  <c r="J2928" i="1"/>
  <c r="J2960" i="1"/>
  <c r="J2992" i="1"/>
  <c r="J3024" i="1"/>
  <c r="J3056" i="1"/>
  <c r="J3088" i="1"/>
  <c r="J3120" i="1"/>
  <c r="J3152" i="1"/>
  <c r="J3184" i="1"/>
  <c r="J3504" i="1"/>
  <c r="J2906" i="1"/>
  <c r="J2922" i="1"/>
  <c r="J2938" i="1"/>
  <c r="J2954" i="1"/>
  <c r="J2970" i="1"/>
  <c r="J2986" i="1"/>
  <c r="J3002" i="1"/>
  <c r="J3018" i="1"/>
  <c r="J3034" i="1"/>
  <c r="J3050" i="1"/>
  <c r="J3066" i="1"/>
  <c r="J3082" i="1"/>
  <c r="J3098" i="1"/>
  <c r="J3114" i="1"/>
  <c r="J3130" i="1"/>
  <c r="J3146" i="1"/>
  <c r="J3162" i="1"/>
  <c r="J3178" i="1"/>
  <c r="J3194" i="1"/>
  <c r="J3206" i="1"/>
  <c r="J3358" i="1"/>
  <c r="J3489" i="1"/>
  <c r="J3553" i="1"/>
  <c r="J3453" i="1"/>
  <c r="J3517" i="1"/>
  <c r="J3393" i="1"/>
  <c r="J3401" i="1"/>
  <c r="J3409" i="1"/>
  <c r="J3417" i="1"/>
  <c r="J3425" i="1"/>
  <c r="J3433" i="1"/>
  <c r="J3497" i="1"/>
  <c r="J3561" i="1"/>
  <c r="J3493" i="1"/>
  <c r="J3557" i="1"/>
  <c r="J3443" i="1"/>
  <c r="J3459" i="1"/>
  <c r="J3475" i="1"/>
  <c r="J3491" i="1"/>
  <c r="J3507" i="1"/>
  <c r="J3523" i="1"/>
  <c r="J3539" i="1"/>
  <c r="J3555" i="1"/>
  <c r="J3571" i="1"/>
  <c r="J4965" i="1"/>
  <c r="J3473" i="1"/>
  <c r="J3537" i="1"/>
  <c r="J3437" i="1"/>
  <c r="J3501" i="1"/>
  <c r="J3565" i="1"/>
  <c r="J3395" i="1"/>
  <c r="J3403" i="1"/>
  <c r="J3411" i="1"/>
  <c r="J3419" i="1"/>
  <c r="J3427" i="1"/>
  <c r="J3481" i="1"/>
  <c r="J3545" i="1"/>
  <c r="J3477" i="1"/>
  <c r="J3541" i="1"/>
  <c r="J3439" i="1"/>
  <c r="J3455" i="1"/>
  <c r="J3471" i="1"/>
  <c r="J3487" i="1"/>
  <c r="J3503" i="1"/>
  <c r="J3519" i="1"/>
  <c r="J3535" i="1"/>
  <c r="J3551" i="1"/>
  <c r="J3567" i="1"/>
  <c r="J4969" i="1"/>
  <c r="J3208" i="1"/>
  <c r="J3256" i="1"/>
  <c r="J3288" i="1"/>
  <c r="J3326" i="1"/>
  <c r="J3390" i="1"/>
  <c r="J3457" i="1"/>
  <c r="J3521" i="1"/>
  <c r="J3485" i="1"/>
  <c r="J3549" i="1"/>
  <c r="J3397" i="1"/>
  <c r="J3405" i="1"/>
  <c r="J3413" i="1"/>
  <c r="J3421" i="1"/>
  <c r="J3429" i="1"/>
  <c r="J3465" i="1"/>
  <c r="J3529" i="1"/>
  <c r="J3461" i="1"/>
  <c r="J3525" i="1"/>
  <c r="J3435" i="1"/>
  <c r="J3451" i="1"/>
  <c r="J3467" i="1"/>
  <c r="J3483" i="1"/>
  <c r="J3499" i="1"/>
  <c r="J3515" i="1"/>
  <c r="J3531" i="1"/>
  <c r="J3547" i="1"/>
  <c r="J3563" i="1"/>
  <c r="J4957" i="1"/>
  <c r="J3248" i="1"/>
  <c r="J3280" i="1"/>
  <c r="J3310" i="1"/>
  <c r="J3374" i="1"/>
  <c r="J3441" i="1"/>
  <c r="J3505" i="1"/>
  <c r="J3569" i="1"/>
  <c r="J3469" i="1"/>
  <c r="J3533" i="1"/>
  <c r="J3399" i="1"/>
  <c r="J3407" i="1"/>
  <c r="J3415" i="1"/>
  <c r="J3423" i="1"/>
  <c r="J3431" i="1"/>
  <c r="J3449" i="1"/>
  <c r="J3513" i="1"/>
  <c r="J3445" i="1"/>
  <c r="J3509" i="1"/>
  <c r="J3573" i="1"/>
  <c r="J3447" i="1"/>
  <c r="J3463" i="1"/>
  <c r="J3479" i="1"/>
  <c r="J3495" i="1"/>
  <c r="J3511" i="1"/>
  <c r="J3527" i="1"/>
  <c r="J3543" i="1"/>
  <c r="J3559" i="1"/>
  <c r="J4961" i="1"/>
  <c r="J3227" i="1"/>
  <c r="J3238" i="1"/>
  <c r="J3480" i="1"/>
  <c r="J3608" i="1"/>
  <c r="J3490" i="1"/>
  <c r="J3554" i="1"/>
  <c r="J3614" i="1"/>
  <c r="J3678" i="1"/>
  <c r="J3742" i="1"/>
  <c r="J4000" i="1"/>
  <c r="J3948" i="1"/>
  <c r="J3815" i="1"/>
  <c r="J3934" i="1"/>
  <c r="J3892" i="1"/>
  <c r="J3900" i="1"/>
  <c r="J3908" i="1"/>
  <c r="J3916" i="1"/>
  <c r="J3924" i="1"/>
  <c r="J3993" i="1"/>
  <c r="J4102" i="1"/>
  <c r="J4166" i="1"/>
  <c r="J4230" i="1"/>
  <c r="J3987" i="1"/>
  <c r="J4021" i="1"/>
  <c r="J4053" i="1"/>
  <c r="J4085" i="1"/>
  <c r="J4117" i="1"/>
  <c r="J4149" i="1"/>
  <c r="J4181" i="1"/>
  <c r="J4213" i="1"/>
  <c r="J4245" i="1"/>
  <c r="J4383" i="1"/>
  <c r="J4422" i="1"/>
  <c r="J4454" i="1"/>
  <c r="J4393" i="1"/>
  <c r="J4415" i="1"/>
  <c r="J4440" i="1"/>
  <c r="J4618" i="1"/>
  <c r="J4674" i="1"/>
  <c r="J4605" i="1"/>
  <c r="J4637" i="1"/>
  <c r="J4669" i="1"/>
  <c r="J4701" i="1"/>
  <c r="J4733" i="1"/>
  <c r="J4765" i="1"/>
  <c r="J4797" i="1"/>
  <c r="J4825" i="1"/>
  <c r="J4938" i="1"/>
  <c r="J4954" i="1"/>
  <c r="J4927" i="1"/>
  <c r="J4943" i="1"/>
  <c r="J4982" i="1"/>
  <c r="J4970" i="1"/>
  <c r="J5034" i="1"/>
  <c r="J5041" i="1"/>
  <c r="J5049" i="1"/>
  <c r="J5065" i="1"/>
  <c r="J5081" i="1"/>
  <c r="J5097" i="1"/>
  <c r="J5113" i="1"/>
  <c r="J17" i="1"/>
  <c r="J49" i="1"/>
  <c r="J89" i="1"/>
  <c r="J6" i="1"/>
  <c r="J70" i="1"/>
  <c r="J120" i="1"/>
  <c r="J10" i="1"/>
  <c r="J78" i="1"/>
  <c r="J16" i="1"/>
  <c r="J48" i="1"/>
  <c r="J116" i="1"/>
  <c r="J1314" i="1"/>
  <c r="J1378" i="1"/>
  <c r="J1442" i="1"/>
  <c r="J1506" i="1"/>
  <c r="J1570" i="1"/>
  <c r="J19" i="1"/>
  <c r="J51" i="1"/>
  <c r="J83" i="1"/>
  <c r="J115" i="1"/>
  <c r="J1379" i="1"/>
  <c r="J1443" i="1"/>
  <c r="J1507" i="1"/>
  <c r="J1571" i="1"/>
  <c r="K76" i="1"/>
  <c r="J1302" i="1"/>
  <c r="J1366" i="1"/>
  <c r="J1430" i="1"/>
  <c r="J1494" i="1"/>
  <c r="J1558" i="1"/>
  <c r="J2720" i="1"/>
  <c r="J2848" i="1"/>
  <c r="J1790" i="1"/>
  <c r="J1854" i="1"/>
  <c r="J1918" i="1"/>
  <c r="J1982" i="1"/>
  <c r="J2046" i="1"/>
  <c r="J2110" i="1"/>
  <c r="J2174" i="1"/>
  <c r="J2241" i="1"/>
  <c r="J2305" i="1"/>
  <c r="J2369" i="1"/>
  <c r="J2433" i="1"/>
  <c r="J2497" i="1"/>
  <c r="J2561" i="1"/>
  <c r="J2625" i="1"/>
  <c r="J2689" i="1"/>
  <c r="J1761" i="1"/>
  <c r="J1000" i="1"/>
  <c r="J1016" i="1"/>
  <c r="J1032" i="1"/>
  <c r="J1048" i="1"/>
  <c r="J1064" i="1"/>
  <c r="J1080" i="1"/>
  <c r="J1096" i="1"/>
  <c r="J1112" i="1"/>
  <c r="J1617" i="1"/>
  <c r="J1770" i="1"/>
  <c r="J1834" i="1"/>
  <c r="J1898" i="1"/>
  <c r="J1962" i="1"/>
  <c r="J2026" i="1"/>
  <c r="J2090" i="1"/>
  <c r="J2154" i="1"/>
  <c r="J2218" i="1"/>
  <c r="J1668" i="1"/>
  <c r="J1700" i="1"/>
  <c r="J1732" i="1"/>
  <c r="J1764" i="1"/>
  <c r="J1796" i="1"/>
  <c r="J1828" i="1"/>
  <c r="J1860" i="1"/>
  <c r="J1892" i="1"/>
  <c r="J1924" i="1"/>
  <c r="J1956" i="1"/>
  <c r="J1988" i="1"/>
  <c r="J2020" i="1"/>
  <c r="J2052" i="1"/>
  <c r="J2084" i="1"/>
  <c r="J2116" i="1"/>
  <c r="J2148" i="1"/>
  <c r="J2180" i="1"/>
  <c r="J2212" i="1"/>
  <c r="J3294" i="1"/>
  <c r="J1783" i="1"/>
  <c r="J1815" i="1"/>
  <c r="J1847" i="1"/>
  <c r="J1879" i="1"/>
  <c r="J1911" i="1"/>
  <c r="J1943" i="1"/>
  <c r="J1975" i="1"/>
  <c r="J2007" i="1"/>
  <c r="J2039" i="1"/>
  <c r="J2071" i="1"/>
  <c r="J2135" i="1"/>
  <c r="J2167" i="1"/>
  <c r="J2199" i="1"/>
  <c r="J2231" i="1"/>
  <c r="J2263" i="1"/>
  <c r="J2295" i="1"/>
  <c r="J2327" i="1"/>
  <c r="J2359" i="1"/>
  <c r="J2391" i="1"/>
  <c r="J2423" i="1"/>
  <c r="J2455" i="1"/>
  <c r="J2487" i="1"/>
  <c r="J2519" i="1"/>
  <c r="J2551" i="1"/>
  <c r="J2583" i="1"/>
  <c r="J2615" i="1"/>
  <c r="J2647" i="1"/>
  <c r="J2679" i="1"/>
  <c r="J2705" i="1"/>
  <c r="J2764" i="1"/>
  <c r="J2838" i="1"/>
  <c r="J2921" i="1"/>
  <c r="J2953" i="1"/>
  <c r="J2985" i="1"/>
  <c r="J3017" i="1"/>
  <c r="J3049" i="1"/>
  <c r="J3081" i="1"/>
  <c r="J3113" i="1"/>
  <c r="J3145" i="1"/>
  <c r="J3177" i="1"/>
  <c r="J3209" i="1"/>
  <c r="J3305" i="1"/>
  <c r="J2760" i="1"/>
  <c r="J2802" i="1"/>
  <c r="J2850" i="1"/>
  <c r="J3266" i="1"/>
  <c r="J3354" i="1"/>
  <c r="J2893" i="1"/>
  <c r="J2925" i="1"/>
  <c r="J2957" i="1"/>
  <c r="J2989" i="1"/>
  <c r="J3021" i="1"/>
  <c r="J3053" i="1"/>
  <c r="J3085" i="1"/>
  <c r="J3117" i="1"/>
  <c r="J3149" i="1"/>
  <c r="J3181" i="1"/>
  <c r="J3269" i="1"/>
  <c r="J2723" i="1"/>
  <c r="J2755" i="1"/>
  <c r="J2787" i="1"/>
  <c r="J2819" i="1"/>
  <c r="J2851" i="1"/>
  <c r="J2883" i="1"/>
  <c r="J2915" i="1"/>
  <c r="J2947" i="1"/>
  <c r="J2979" i="1"/>
  <c r="J3011" i="1"/>
  <c r="J3043" i="1"/>
  <c r="J3075" i="1"/>
  <c r="J3107" i="1"/>
  <c r="J3139" i="1"/>
  <c r="J3171" i="1"/>
  <c r="J3203" i="1"/>
  <c r="J3524" i="1"/>
  <c r="J3488" i="1"/>
  <c r="J3325" i="1"/>
  <c r="J3389" i="1"/>
  <c r="J3532" i="1"/>
  <c r="J3225" i="1"/>
  <c r="J3236" i="1"/>
  <c r="J3398" i="1"/>
  <c r="J3406" i="1"/>
  <c r="J3414" i="1"/>
  <c r="J3422" i="1"/>
  <c r="J3430" i="1"/>
  <c r="J3528" i="1"/>
  <c r="J3454" i="1"/>
  <c r="J3518" i="1"/>
  <c r="J3578" i="1"/>
  <c r="J3642" i="1"/>
  <c r="J3706" i="1"/>
  <c r="J3770" i="1"/>
  <c r="J3962" i="1"/>
  <c r="J3929" i="1"/>
  <c r="J4014" i="1"/>
  <c r="J4030" i="1"/>
  <c r="J4046" i="1"/>
  <c r="J4268" i="1"/>
  <c r="J4284" i="1"/>
  <c r="J4300" i="1"/>
  <c r="J4316" i="1"/>
  <c r="J4332" i="1"/>
  <c r="J4348" i="1"/>
  <c r="J4364" i="1"/>
  <c r="J4009" i="1"/>
  <c r="J4041" i="1"/>
  <c r="J4073" i="1"/>
  <c r="J4105" i="1"/>
  <c r="J4137" i="1"/>
  <c r="J4169" i="1"/>
  <c r="J4201" i="1"/>
  <c r="J4233" i="1"/>
  <c r="J4265" i="1"/>
  <c r="J3939" i="1"/>
  <c r="J3955" i="1"/>
  <c r="J4064" i="1"/>
  <c r="J4096" i="1"/>
  <c r="J4128" i="1"/>
  <c r="J4160" i="1"/>
  <c r="J4192" i="1"/>
  <c r="J4224" i="1"/>
  <c r="J4256" i="1"/>
  <c r="J4281" i="1"/>
  <c r="J4297" i="1"/>
  <c r="J4313" i="1"/>
  <c r="J4329" i="1"/>
  <c r="J4345" i="1"/>
  <c r="J4361" i="1"/>
  <c r="J4377" i="1"/>
  <c r="J4380" i="1"/>
  <c r="J4425" i="1"/>
  <c r="J4521" i="1"/>
  <c r="J4646" i="1"/>
  <c r="J4486" i="1"/>
  <c r="J4616" i="1"/>
  <c r="J4609" i="1"/>
  <c r="J4641" i="1"/>
  <c r="J4673" i="1"/>
  <c r="J4705" i="1"/>
  <c r="J4737" i="1"/>
  <c r="J4769" i="1"/>
  <c r="J4805" i="1"/>
  <c r="J4842" i="1"/>
  <c r="J4844" i="1"/>
  <c r="J4860" i="1"/>
  <c r="J4876" i="1"/>
  <c r="J4892" i="1"/>
  <c r="J4908" i="1"/>
  <c r="J4866" i="1"/>
  <c r="J4882" i="1"/>
  <c r="J4898" i="1"/>
  <c r="J4914" i="1"/>
  <c r="J4831" i="1"/>
  <c r="J4933" i="1"/>
  <c r="J4949" i="1"/>
  <c r="J5054" i="1"/>
  <c r="J5070" i="1"/>
  <c r="J5086" i="1"/>
  <c r="J5102" i="1"/>
  <c r="J5100" i="1"/>
  <c r="J5035" i="1"/>
  <c r="J2374" i="1"/>
  <c r="J2438" i="1"/>
  <c r="J1597" i="1"/>
  <c r="J1789" i="1"/>
  <c r="J1821" i="1"/>
  <c r="J1853" i="1"/>
  <c r="J1885" i="1"/>
  <c r="J1917" i="1"/>
  <c r="J1949" i="1"/>
  <c r="J1981" i="1"/>
  <c r="J2013" i="1"/>
  <c r="J2045" i="1"/>
  <c r="J2077" i="1"/>
  <c r="J2109" i="1"/>
  <c r="J2141" i="1"/>
  <c r="J2173" i="1"/>
  <c r="J2205" i="1"/>
  <c r="J2242" i="1"/>
  <c r="J2306" i="1"/>
  <c r="J2370" i="1"/>
  <c r="J2434" i="1"/>
  <c r="J1669" i="1"/>
  <c r="J2293" i="1"/>
  <c r="J2357" i="1"/>
  <c r="J2421" i="1"/>
  <c r="J3536" i="1"/>
  <c r="J3516" i="1"/>
  <c r="J3218" i="1"/>
  <c r="J3512" i="1"/>
  <c r="J3606" i="1"/>
  <c r="J3638" i="1"/>
  <c r="J3670" i="1"/>
  <c r="J3702" i="1"/>
  <c r="J3734" i="1"/>
  <c r="J3766" i="1"/>
  <c r="J3988" i="1"/>
  <c r="J3946" i="1"/>
  <c r="J3799" i="1"/>
  <c r="J3998" i="1"/>
  <c r="J3980" i="1"/>
  <c r="J3790" i="1"/>
  <c r="J3798" i="1"/>
  <c r="J3806" i="1"/>
  <c r="J3814" i="1"/>
  <c r="J3822" i="1"/>
  <c r="J3830" i="1"/>
  <c r="J3838" i="1"/>
  <c r="J3846" i="1"/>
  <c r="J3854" i="1"/>
  <c r="J3862" i="1"/>
  <c r="J3870" i="1"/>
  <c r="J3878" i="1"/>
  <c r="K3918" i="1"/>
  <c r="J3927" i="1"/>
  <c r="J4110" i="1"/>
  <c r="J4174" i="1"/>
  <c r="J4238" i="1"/>
  <c r="J3991" i="1"/>
  <c r="J4279" i="1"/>
  <c r="J4295" i="1"/>
  <c r="J4311" i="1"/>
  <c r="J4327" i="1"/>
  <c r="J4343" i="1"/>
  <c r="J4359" i="1"/>
  <c r="J4375" i="1"/>
  <c r="J4387" i="1"/>
  <c r="K4391" i="1"/>
  <c r="J4413" i="1"/>
  <c r="J4501" i="1"/>
  <c r="J4594" i="1"/>
  <c r="J4628" i="1"/>
  <c r="K4613" i="1"/>
  <c r="J4843" i="1"/>
  <c r="J4859" i="1"/>
  <c r="K4956" i="1"/>
  <c r="K4972" i="1"/>
  <c r="J4824" i="1"/>
  <c r="J4931" i="1"/>
  <c r="J4947" i="1"/>
  <c r="J4978" i="1"/>
  <c r="J5044" i="1"/>
  <c r="J5060" i="1"/>
  <c r="J5076" i="1"/>
  <c r="J5051" i="1"/>
  <c r="J5067" i="1"/>
  <c r="J5083" i="1"/>
  <c r="J5099" i="1"/>
  <c r="J5053" i="1"/>
  <c r="J5069" i="1"/>
  <c r="J5085" i="1"/>
  <c r="J5101" i="1"/>
  <c r="J81" i="1"/>
  <c r="J61" i="1"/>
  <c r="J46" i="1"/>
  <c r="J106" i="1"/>
  <c r="J85" i="1"/>
  <c r="J50" i="1"/>
  <c r="J4" i="1"/>
  <c r="J36" i="1"/>
  <c r="J68" i="1"/>
  <c r="J23" i="1"/>
  <c r="J55" i="1"/>
  <c r="J87" i="1"/>
  <c r="J119" i="1"/>
  <c r="K80" i="1"/>
  <c r="K96" i="1"/>
  <c r="K125" i="1"/>
  <c r="K141" i="1"/>
  <c r="K157" i="1"/>
  <c r="K173" i="1"/>
  <c r="K189" i="1"/>
  <c r="K205" i="1"/>
  <c r="K221" i="1"/>
  <c r="K237" i="1"/>
  <c r="K253" i="1"/>
  <c r="K269" i="1"/>
  <c r="K285" i="1"/>
  <c r="K301" i="1"/>
  <c r="K317" i="1"/>
  <c r="K333" i="1"/>
  <c r="K349" i="1"/>
  <c r="K365" i="1"/>
  <c r="K381" i="1"/>
  <c r="K397" i="1"/>
  <c r="K413" i="1"/>
  <c r="K429" i="1"/>
  <c r="K445" i="1"/>
  <c r="K461" i="1"/>
  <c r="K477" i="1"/>
  <c r="K493" i="1"/>
  <c r="K509" i="1"/>
  <c r="K525" i="1"/>
  <c r="K541" i="1"/>
  <c r="K557" i="1"/>
  <c r="K573" i="1"/>
  <c r="K589" i="1"/>
  <c r="K605" i="1"/>
  <c r="K621" i="1"/>
  <c r="K637" i="1"/>
  <c r="K653" i="1"/>
  <c r="K669" i="1"/>
  <c r="K685" i="1"/>
  <c r="K701" i="1"/>
  <c r="K717" i="1"/>
  <c r="K733" i="1"/>
  <c r="K749" i="1"/>
  <c r="K765" i="1"/>
  <c r="K781" i="1"/>
  <c r="K797" i="1"/>
  <c r="K813" i="1"/>
  <c r="K829" i="1"/>
  <c r="K845" i="1"/>
  <c r="K861" i="1"/>
  <c r="K877" i="1"/>
  <c r="K870" i="1"/>
  <c r="K883" i="1"/>
  <c r="K887" i="1"/>
  <c r="K891" i="1"/>
  <c r="K895" i="1"/>
  <c r="K899" i="1"/>
  <c r="K903" i="1"/>
  <c r="K907" i="1"/>
  <c r="K911" i="1"/>
  <c r="K915" i="1"/>
  <c r="K919" i="1"/>
  <c r="K923" i="1"/>
  <c r="K927" i="1"/>
  <c r="K931" i="1"/>
  <c r="K935" i="1"/>
  <c r="K939" i="1"/>
  <c r="K943" i="1"/>
  <c r="K947" i="1"/>
  <c r="K951" i="1"/>
  <c r="K955" i="1"/>
  <c r="K959" i="1"/>
  <c r="K963" i="1"/>
  <c r="K1721" i="1"/>
  <c r="J1625" i="1"/>
  <c r="J1830" i="1"/>
  <c r="J1894" i="1"/>
  <c r="J1958" i="1"/>
  <c r="J2022" i="1"/>
  <c r="J2086" i="1"/>
  <c r="J2150" i="1"/>
  <c r="J2214" i="1"/>
  <c r="J2281" i="1"/>
  <c r="J2345" i="1"/>
  <c r="J2409" i="1"/>
  <c r="J1285" i="1"/>
  <c r="J1301" i="1"/>
  <c r="J1317" i="1"/>
  <c r="J1333" i="1"/>
  <c r="J1349" i="1"/>
  <c r="J1365" i="1"/>
  <c r="J1381" i="1"/>
  <c r="J1397" i="1"/>
  <c r="J1413" i="1"/>
  <c r="J1429" i="1"/>
  <c r="J1445" i="1"/>
  <c r="J1461" i="1"/>
  <c r="J1477" i="1"/>
  <c r="J1493" i="1"/>
  <c r="J1509" i="1"/>
  <c r="J1525" i="1"/>
  <c r="J1541" i="1"/>
  <c r="J1557" i="1"/>
  <c r="J1573" i="1"/>
  <c r="J1593" i="1"/>
  <c r="J1613" i="1"/>
  <c r="J1665" i="1"/>
  <c r="J1729" i="1"/>
  <c r="J1735" i="1"/>
  <c r="J1743" i="1"/>
  <c r="J4544" i="1"/>
  <c r="J4572" i="1"/>
  <c r="J4560" i="1"/>
  <c r="J4540" i="1"/>
  <c r="J4564" i="1"/>
  <c r="J4550" i="1"/>
  <c r="J4557" i="1"/>
  <c r="J4566" i="1"/>
  <c r="J4573" i="1"/>
  <c r="J1731" i="1"/>
  <c r="J1763" i="1"/>
  <c r="J1755" i="1"/>
  <c r="J4552" i="1"/>
  <c r="J4546" i="1"/>
  <c r="J4553" i="1"/>
  <c r="J4562" i="1"/>
  <c r="J4569" i="1"/>
  <c r="J1767" i="1"/>
  <c r="J1739" i="1"/>
  <c r="J1759" i="1"/>
  <c r="J4556" i="1"/>
  <c r="J4548" i="1"/>
  <c r="J4558" i="1"/>
  <c r="J4565" i="1"/>
  <c r="J1747" i="1"/>
  <c r="J1751" i="1"/>
  <c r="J4568" i="1"/>
  <c r="J4542" i="1"/>
  <c r="J4554" i="1"/>
  <c r="J4561" i="1"/>
  <c r="J4570" i="1"/>
  <c r="J2691" i="1"/>
  <c r="J996" i="1"/>
  <c r="J1012" i="1"/>
  <c r="J1028" i="1"/>
  <c r="J1044" i="1"/>
  <c r="J1060" i="1"/>
  <c r="J1076" i="1"/>
  <c r="J1092" i="1"/>
  <c r="J1108" i="1"/>
  <c r="J1670" i="1"/>
  <c r="J1734" i="1"/>
  <c r="J1794" i="1"/>
  <c r="J1858" i="1"/>
  <c r="J1922" i="1"/>
  <c r="J1986" i="1"/>
  <c r="J2050" i="1"/>
  <c r="J2114" i="1"/>
  <c r="J2178" i="1"/>
  <c r="J1648" i="1"/>
  <c r="J1688" i="1"/>
  <c r="J1720" i="1"/>
  <c r="J1752" i="1"/>
  <c r="J1784" i="1"/>
  <c r="J1816" i="1"/>
  <c r="J1848" i="1"/>
  <c r="J1880" i="1"/>
  <c r="J1912" i="1"/>
  <c r="J1944" i="1"/>
  <c r="J1976" i="1"/>
  <c r="J2008" i="1"/>
  <c r="J2040" i="1"/>
  <c r="J2072" i="1"/>
  <c r="J2104" i="1"/>
  <c r="J2136" i="1"/>
  <c r="J2168" i="1"/>
  <c r="J2200" i="1"/>
  <c r="J2721" i="1"/>
  <c r="J1787" i="1"/>
  <c r="J1819" i="1"/>
  <c r="J1851" i="1"/>
  <c r="J1883" i="1"/>
  <c r="J1915" i="1"/>
  <c r="J1947" i="1"/>
  <c r="J1979" i="1"/>
  <c r="J2011" i="1"/>
  <c r="J2043" i="1"/>
  <c r="J2075" i="1"/>
  <c r="J2107" i="1"/>
  <c r="J2139" i="1"/>
  <c r="J2171" i="1"/>
  <c r="J2203" i="1"/>
  <c r="J2235" i="1"/>
  <c r="J2267" i="1"/>
  <c r="J2299" i="1"/>
  <c r="J2331" i="1"/>
  <c r="J2363" i="1"/>
  <c r="J2395" i="1"/>
  <c r="J2427" i="1"/>
  <c r="J2459" i="1"/>
  <c r="J2491" i="1"/>
  <c r="J2523" i="1"/>
  <c r="J2555" i="1"/>
  <c r="J2587" i="1"/>
  <c r="J2619" i="1"/>
  <c r="J2651" i="1"/>
  <c r="J2683" i="1"/>
  <c r="K2701" i="1"/>
  <c r="K2244" i="1"/>
  <c r="K2260" i="1"/>
  <c r="K2276" i="1"/>
  <c r="K2292" i="1"/>
  <c r="K2308" i="1"/>
  <c r="K2324" i="1"/>
  <c r="K2340" i="1"/>
  <c r="K2356" i="1"/>
  <c r="K2372" i="1"/>
  <c r="K2388" i="1"/>
  <c r="K2404" i="1"/>
  <c r="K2420" i="1"/>
  <c r="K2436" i="1"/>
  <c r="K2452" i="1"/>
  <c r="K2468" i="1"/>
  <c r="K2484" i="1"/>
  <c r="K2500" i="1"/>
  <c r="K2516" i="1"/>
  <c r="K2532" i="1"/>
  <c r="K2548" i="1"/>
  <c r="K2564" i="1"/>
  <c r="K2580" i="1"/>
  <c r="K2596" i="1"/>
  <c r="K2612" i="1"/>
  <c r="K2628" i="1"/>
  <c r="K2644" i="1"/>
  <c r="K2660" i="1"/>
  <c r="K2676" i="1"/>
  <c r="K2728" i="1"/>
  <c r="K2770" i="1"/>
  <c r="J2809" i="1"/>
  <c r="K2840" i="1"/>
  <c r="J2711" i="1"/>
  <c r="J2743" i="1"/>
  <c r="J2775" i="1"/>
  <c r="J2807" i="1"/>
  <c r="J3492" i="1"/>
  <c r="J3456" i="1"/>
  <c r="J3584" i="1"/>
  <c r="J3224" i="1"/>
  <c r="K3232" i="1"/>
  <c r="J3396" i="1"/>
  <c r="J3404" i="1"/>
  <c r="J3412" i="1"/>
  <c r="J3420" i="1"/>
  <c r="J3428" i="1"/>
  <c r="J3496" i="1"/>
  <c r="J3574" i="1"/>
  <c r="J3945" i="1"/>
  <c r="J3634" i="1"/>
  <c r="J3698" i="1"/>
  <c r="J3762" i="1"/>
  <c r="J3984" i="1"/>
  <c r="J3964" i="1"/>
  <c r="J3823" i="1"/>
  <c r="J4008" i="1"/>
  <c r="J4024" i="1"/>
  <c r="J4040" i="1"/>
  <c r="J3971" i="1"/>
  <c r="J4033" i="1"/>
  <c r="J4065" i="1"/>
  <c r="J4097" i="1"/>
  <c r="J4129" i="1"/>
  <c r="J4161" i="1"/>
  <c r="J4193" i="1"/>
  <c r="J4225" i="1"/>
  <c r="J4257" i="1"/>
  <c r="K3943" i="1"/>
  <c r="K3959" i="1"/>
  <c r="J4031" i="1"/>
  <c r="J4068" i="1"/>
  <c r="J4100" i="1"/>
  <c r="J4132" i="1"/>
  <c r="J4164" i="1"/>
  <c r="J4196" i="1"/>
  <c r="J4228" i="1"/>
  <c r="J4260" i="1"/>
  <c r="K4277" i="1"/>
  <c r="K4293" i="1"/>
  <c r="K4309" i="1"/>
  <c r="K4325" i="1"/>
  <c r="K4341" i="1"/>
  <c r="K4357" i="1"/>
  <c r="K4373" i="1"/>
  <c r="J4505" i="1"/>
  <c r="J4549" i="1"/>
  <c r="J4670" i="1"/>
  <c r="K4484" i="1"/>
  <c r="K4492" i="1"/>
  <c r="J4519" i="1"/>
  <c r="J4551" i="1"/>
  <c r="J4583" i="1"/>
  <c r="J4622" i="1"/>
  <c r="J4601" i="1"/>
  <c r="J4633" i="1"/>
  <c r="J4665" i="1"/>
  <c r="J4697" i="1"/>
  <c r="J4729" i="1"/>
  <c r="J4761" i="1"/>
  <c r="J4793" i="1"/>
  <c r="J4838" i="1"/>
  <c r="J4854" i="1"/>
  <c r="K4814" i="1"/>
  <c r="K4837" i="1"/>
  <c r="K4853" i="1"/>
  <c r="K4869" i="1"/>
  <c r="K4885" i="1"/>
  <c r="K4901" i="1"/>
  <c r="K4917" i="1"/>
  <c r="J4840" i="1"/>
  <c r="J4856" i="1"/>
  <c r="J4872" i="1"/>
  <c r="J4888" i="1"/>
  <c r="J4904" i="1"/>
  <c r="J4920" i="1"/>
  <c r="K4863" i="1"/>
  <c r="K4879" i="1"/>
  <c r="K4895" i="1"/>
  <c r="K4911" i="1"/>
  <c r="J4862" i="1"/>
  <c r="J4878" i="1"/>
  <c r="J4894" i="1"/>
  <c r="J4910" i="1"/>
  <c r="K4926" i="1"/>
  <c r="K4963" i="1"/>
  <c r="K4979" i="1"/>
  <c r="J4929" i="1"/>
  <c r="J4945" i="1"/>
  <c r="J4980" i="1"/>
  <c r="J4996" i="1"/>
  <c r="J5012" i="1"/>
  <c r="J4995" i="1"/>
  <c r="J5011" i="1"/>
  <c r="J5115" i="1"/>
  <c r="K124" i="1"/>
  <c r="J1658" i="1"/>
  <c r="J1602" i="1"/>
  <c r="J1690" i="1"/>
  <c r="J1777" i="1"/>
  <c r="J1809" i="1"/>
  <c r="J1841" i="1"/>
  <c r="J1873" i="1"/>
  <c r="J1905" i="1"/>
  <c r="J1937" i="1"/>
  <c r="J1969" i="1"/>
  <c r="J2001" i="1"/>
  <c r="J2033" i="1"/>
  <c r="J2065" i="1"/>
  <c r="J2097" i="1"/>
  <c r="J2129" i="1"/>
  <c r="J2161" i="1"/>
  <c r="J2193" i="1"/>
  <c r="J2225" i="1"/>
  <c r="J2286" i="1"/>
  <c r="J2350" i="1"/>
  <c r="J2414" i="1"/>
  <c r="J2494" i="1"/>
  <c r="J2558" i="1"/>
  <c r="J2622" i="1"/>
  <c r="J2686" i="1"/>
  <c r="J2740" i="1"/>
  <c r="J1332" i="1"/>
  <c r="J1364" i="1"/>
  <c r="J1396" i="1"/>
  <c r="J1428" i="1"/>
  <c r="J1460" i="1"/>
  <c r="J1492" i="1"/>
  <c r="J1524" i="1"/>
  <c r="J1556" i="1"/>
  <c r="J1601" i="1"/>
  <c r="J1730" i="1"/>
  <c r="J2266" i="1"/>
  <c r="J2330" i="1"/>
  <c r="J2394" i="1"/>
  <c r="J2458" i="1"/>
  <c r="J2522" i="1"/>
  <c r="J2586" i="1"/>
  <c r="J2650" i="1"/>
  <c r="J2704" i="1"/>
  <c r="J1633" i="1"/>
  <c r="J1717" i="1"/>
  <c r="J2237" i="1"/>
  <c r="J2301" i="1"/>
  <c r="J2365" i="1"/>
  <c r="J2429" i="1"/>
  <c r="J2493" i="1"/>
  <c r="J2557" i="1"/>
  <c r="J2621" i="1"/>
  <c r="J2685" i="1"/>
  <c r="J2232" i="1"/>
  <c r="J2716" i="1"/>
  <c r="J2790" i="1"/>
  <c r="J2729" i="1"/>
  <c r="J2866" i="1"/>
  <c r="J3540" i="1"/>
  <c r="J3548" i="1"/>
  <c r="J3230" i="1"/>
  <c r="J3630" i="1"/>
  <c r="J3694" i="1"/>
  <c r="J3758" i="1"/>
  <c r="J3953" i="1"/>
  <c r="J3986" i="1"/>
  <c r="J3957" i="1"/>
  <c r="J3847" i="1"/>
  <c r="J3950" i="1"/>
  <c r="J3788" i="1"/>
  <c r="J3796" i="1"/>
  <c r="J3804" i="1"/>
  <c r="J3812" i="1"/>
  <c r="J3820" i="1"/>
  <c r="J3828" i="1"/>
  <c r="J3836" i="1"/>
  <c r="J3844" i="1"/>
  <c r="J3852" i="1"/>
  <c r="J3860" i="1"/>
  <c r="J3868" i="1"/>
  <c r="J3876" i="1"/>
  <c r="J3884" i="1"/>
  <c r="J3981" i="1"/>
  <c r="J4118" i="1"/>
  <c r="J4182" i="1"/>
  <c r="J4246" i="1"/>
  <c r="J4056" i="1"/>
  <c r="J3995" i="1"/>
  <c r="J4283" i="1"/>
  <c r="J4299" i="1"/>
  <c r="J4315" i="1"/>
  <c r="J4331" i="1"/>
  <c r="J4347" i="1"/>
  <c r="J4363" i="1"/>
  <c r="J4278" i="1"/>
  <c r="J4294" i="1"/>
  <c r="J4310" i="1"/>
  <c r="J4326" i="1"/>
  <c r="J4342" i="1"/>
  <c r="J4358" i="1"/>
  <c r="J4374" i="1"/>
  <c r="J4035" i="1"/>
  <c r="J4063" i="1"/>
  <c r="J4079" i="1"/>
  <c r="J4095" i="1"/>
  <c r="J4111" i="1"/>
  <c r="J4127" i="1"/>
  <c r="J4143" i="1"/>
  <c r="J4159" i="1"/>
  <c r="J4175" i="1"/>
  <c r="J4191" i="1"/>
  <c r="J4207" i="1"/>
  <c r="J4223" i="1"/>
  <c r="J4239" i="1"/>
  <c r="J4255" i="1"/>
  <c r="J4385" i="1"/>
  <c r="J4416" i="1"/>
  <c r="J4545" i="1"/>
  <c r="J4517" i="1"/>
  <c r="J4719" i="1"/>
  <c r="J4626" i="1"/>
  <c r="J4690" i="1"/>
  <c r="J4523" i="1"/>
  <c r="J4555" i="1"/>
  <c r="J4587" i="1"/>
  <c r="J4731" i="1"/>
  <c r="J4607" i="1"/>
  <c r="J4623" i="1"/>
  <c r="J4839" i="1"/>
  <c r="J4855" i="1"/>
  <c r="J4960" i="1"/>
  <c r="J4976" i="1"/>
  <c r="J4830" i="1"/>
  <c r="J5021" i="1"/>
  <c r="J4983" i="1"/>
  <c r="J5048" i="1"/>
  <c r="J5064" i="1"/>
  <c r="J5080" i="1"/>
  <c r="J5047" i="1"/>
  <c r="J5063" i="1"/>
  <c r="J5079" i="1"/>
  <c r="J5095" i="1"/>
  <c r="J5111" i="1"/>
  <c r="J69" i="1"/>
  <c r="J25" i="1"/>
  <c r="J57" i="1"/>
  <c r="J105" i="1"/>
  <c r="J22" i="1"/>
  <c r="J82" i="1"/>
  <c r="J26" i="1"/>
  <c r="J94" i="1"/>
  <c r="J24" i="1"/>
  <c r="J56" i="1"/>
  <c r="J1330" i="1"/>
  <c r="J1394" i="1"/>
  <c r="J1458" i="1"/>
  <c r="J1522" i="1"/>
  <c r="J1586" i="1"/>
  <c r="J27" i="1"/>
  <c r="J59" i="1"/>
  <c r="J91" i="1"/>
  <c r="J1395" i="1"/>
  <c r="J1459" i="1"/>
  <c r="J1523" i="1"/>
  <c r="J1587" i="1"/>
  <c r="J84" i="1"/>
  <c r="J100" i="1"/>
  <c r="J121" i="1"/>
  <c r="J137" i="1"/>
  <c r="J153" i="1"/>
  <c r="J169" i="1"/>
  <c r="J185" i="1"/>
  <c r="J201" i="1"/>
  <c r="J217" i="1"/>
  <c r="J233" i="1"/>
  <c r="J249" i="1"/>
  <c r="J265" i="1"/>
  <c r="J281" i="1"/>
  <c r="J297" i="1"/>
  <c r="J313" i="1"/>
  <c r="J329" i="1"/>
  <c r="J345" i="1"/>
  <c r="J361" i="1"/>
  <c r="J377" i="1"/>
  <c r="J393" i="1"/>
  <c r="J409" i="1"/>
  <c r="J425" i="1"/>
  <c r="J441" i="1"/>
  <c r="J457" i="1"/>
  <c r="J473" i="1"/>
  <c r="J489" i="1"/>
  <c r="J1291" i="1"/>
  <c r="J1287" i="1"/>
  <c r="J1283" i="1"/>
  <c r="J1299" i="1"/>
  <c r="J1279" i="1"/>
  <c r="J1295" i="1"/>
  <c r="J505" i="1"/>
  <c r="J521" i="1"/>
  <c r="J537" i="1"/>
  <c r="J553" i="1"/>
  <c r="J569" i="1"/>
  <c r="J585" i="1"/>
  <c r="J601" i="1"/>
  <c r="J617" i="1"/>
  <c r="J633" i="1"/>
  <c r="J649" i="1"/>
  <c r="J665" i="1"/>
  <c r="J681" i="1"/>
  <c r="J697" i="1"/>
  <c r="J713" i="1"/>
  <c r="J729" i="1"/>
  <c r="J745" i="1"/>
  <c r="J761" i="1"/>
  <c r="J777" i="1"/>
  <c r="J793" i="1"/>
  <c r="J809" i="1"/>
  <c r="J825" i="1"/>
  <c r="J841" i="1"/>
  <c r="J857" i="1"/>
  <c r="J873" i="1"/>
  <c r="J1318" i="1"/>
  <c r="J1382" i="1"/>
  <c r="J1446" i="1"/>
  <c r="J1510" i="1"/>
  <c r="J1574" i="1"/>
  <c r="J882" i="1"/>
  <c r="J886" i="1"/>
  <c r="J890" i="1"/>
  <c r="J894" i="1"/>
  <c r="J898" i="1"/>
  <c r="J902" i="1"/>
  <c r="J906" i="1"/>
  <c r="J910" i="1"/>
  <c r="J914" i="1"/>
  <c r="J918" i="1"/>
  <c r="J922" i="1"/>
  <c r="J926" i="1"/>
  <c r="J930" i="1"/>
  <c r="J934" i="1"/>
  <c r="J938" i="1"/>
  <c r="J942" i="1"/>
  <c r="J946" i="1"/>
  <c r="J950" i="1"/>
  <c r="J954" i="1"/>
  <c r="J958" i="1"/>
  <c r="J962" i="1"/>
  <c r="J1661" i="1"/>
  <c r="J1705" i="1"/>
  <c r="J2756" i="1"/>
  <c r="J1806" i="1"/>
  <c r="J1870" i="1"/>
  <c r="J1934" i="1"/>
  <c r="J1998" i="1"/>
  <c r="J2062" i="1"/>
  <c r="J2126" i="1"/>
  <c r="J2190" i="1"/>
  <c r="J2257" i="1"/>
  <c r="J2321" i="1"/>
  <c r="J2385" i="1"/>
  <c r="J2449" i="1"/>
  <c r="J2513" i="1"/>
  <c r="J2577" i="1"/>
  <c r="J2641" i="1"/>
  <c r="J1273" i="1"/>
  <c r="J1289" i="1"/>
  <c r="J1305" i="1"/>
  <c r="J1634" i="1"/>
  <c r="J1618" i="1"/>
  <c r="J1321" i="1"/>
  <c r="J1662" i="1"/>
  <c r="J1654" i="1"/>
  <c r="J1646" i="1"/>
  <c r="J1638" i="1"/>
  <c r="J1622" i="1"/>
  <c r="J1606" i="1"/>
  <c r="J1337" i="1"/>
  <c r="J1353" i="1"/>
  <c r="J1369" i="1"/>
  <c r="J1385" i="1"/>
  <c r="J1401" i="1"/>
  <c r="J1417" i="1"/>
  <c r="J1433" i="1"/>
  <c r="J1449" i="1"/>
  <c r="J1465" i="1"/>
  <c r="J1481" i="1"/>
  <c r="J1497" i="1"/>
  <c r="J1513" i="1"/>
  <c r="J1529" i="1"/>
  <c r="J1545" i="1"/>
  <c r="J1561" i="1"/>
  <c r="J1577" i="1"/>
  <c r="J1592" i="1"/>
  <c r="J1697" i="1"/>
  <c r="J1718" i="1"/>
  <c r="J1786" i="1"/>
  <c r="J1850" i="1"/>
  <c r="J1914" i="1"/>
  <c r="J1978" i="1"/>
  <c r="J2042" i="1"/>
  <c r="J2106" i="1"/>
  <c r="J2170" i="1"/>
  <c r="J2230" i="1"/>
  <c r="J1676" i="1"/>
  <c r="J1708" i="1"/>
  <c r="J1740" i="1"/>
  <c r="J1772" i="1"/>
  <c r="J1804" i="1"/>
  <c r="J1836" i="1"/>
  <c r="J1868" i="1"/>
  <c r="J1900" i="1"/>
  <c r="J1932" i="1"/>
  <c r="J1964" i="1"/>
  <c r="J1996" i="1"/>
  <c r="J2028" i="1"/>
  <c r="J2060" i="1"/>
  <c r="J2092" i="1"/>
  <c r="J2124" i="1"/>
  <c r="J2156" i="1"/>
  <c r="J2188" i="1"/>
  <c r="J2220" i="1"/>
  <c r="J2817" i="1"/>
  <c r="J3251" i="1"/>
  <c r="J3328" i="1"/>
  <c r="J1791" i="1"/>
  <c r="J1823" i="1"/>
  <c r="J1855" i="1"/>
  <c r="J1887" i="1"/>
  <c r="J1919" i="1"/>
  <c r="J1951" i="1"/>
  <c r="J1983" i="1"/>
  <c r="J2015" i="1"/>
  <c r="J2047" i="1"/>
  <c r="J2079" i="1"/>
  <c r="J2111" i="1"/>
  <c r="J2143" i="1"/>
  <c r="J2175" i="1"/>
  <c r="J2207" i="1"/>
  <c r="J2239" i="1"/>
  <c r="J2271" i="1"/>
  <c r="J2303" i="1"/>
  <c r="J2335" i="1"/>
  <c r="J2367" i="1"/>
  <c r="J2399" i="1"/>
  <c r="J2431" i="1"/>
  <c r="J2463" i="1"/>
  <c r="J2495" i="1"/>
  <c r="J2527" i="1"/>
  <c r="J2559" i="1"/>
  <c r="J2591" i="1"/>
  <c r="J2623" i="1"/>
  <c r="J2655" i="1"/>
  <c r="J2687" i="1"/>
  <c r="J2774" i="1"/>
  <c r="J2853" i="1"/>
  <c r="J2897" i="1"/>
  <c r="J2929" i="1"/>
  <c r="J2961" i="1"/>
  <c r="J2993" i="1"/>
  <c r="J3025" i="1"/>
  <c r="J3057" i="1"/>
  <c r="J3089" i="1"/>
  <c r="J3121" i="1"/>
  <c r="J3153" i="1"/>
  <c r="J3185" i="1"/>
  <c r="J3252" i="1"/>
  <c r="J3348" i="1"/>
  <c r="J2248" i="1"/>
  <c r="J2264" i="1"/>
  <c r="J2280" i="1"/>
  <c r="J2296" i="1"/>
  <c r="J2312" i="1"/>
  <c r="J2328" i="1"/>
  <c r="J2344" i="1"/>
  <c r="J2360" i="1"/>
  <c r="J2376" i="1"/>
  <c r="J2392" i="1"/>
  <c r="J2408" i="1"/>
  <c r="J2424" i="1"/>
  <c r="J2440" i="1"/>
  <c r="J2456" i="1"/>
  <c r="J2472" i="1"/>
  <c r="J2488" i="1"/>
  <c r="J2504" i="1"/>
  <c r="J2520" i="1"/>
  <c r="J2536" i="1"/>
  <c r="J2552" i="1"/>
  <c r="J2568" i="1"/>
  <c r="J2584" i="1"/>
  <c r="J2600" i="1"/>
  <c r="J2616" i="1"/>
  <c r="J2632" i="1"/>
  <c r="J2648" i="1"/>
  <c r="J2664" i="1"/>
  <c r="J2680" i="1"/>
  <c r="J2713" i="1"/>
  <c r="J3287" i="1"/>
  <c r="J2765" i="1"/>
  <c r="J2901" i="1"/>
  <c r="J2933" i="1"/>
  <c r="J2965" i="1"/>
  <c r="J2997" i="1"/>
  <c r="J3029" i="1"/>
  <c r="J3061" i="1"/>
  <c r="J3093" i="1"/>
  <c r="J3125" i="1"/>
  <c r="J3157" i="1"/>
  <c r="J3189" i="1"/>
  <c r="J3301" i="1"/>
  <c r="J2731" i="1"/>
  <c r="J2763" i="1"/>
  <c r="J2795" i="1"/>
  <c r="J2827" i="1"/>
  <c r="J2859" i="1"/>
  <c r="J2891" i="1"/>
  <c r="J2923" i="1"/>
  <c r="J2955" i="1"/>
  <c r="J2987" i="1"/>
  <c r="J3019" i="1"/>
  <c r="J3051" i="1"/>
  <c r="J3083" i="1"/>
  <c r="J3115" i="1"/>
  <c r="J3147" i="1"/>
  <c r="J3179" i="1"/>
  <c r="J3341" i="1"/>
  <c r="J3217" i="1"/>
  <c r="J3228" i="1"/>
  <c r="J3470" i="1"/>
  <c r="J3534" i="1"/>
  <c r="J3594" i="1"/>
  <c r="J3658" i="1"/>
  <c r="J3722" i="1"/>
  <c r="J3954" i="1"/>
  <c r="J3994" i="1"/>
  <c r="J3996" i="1"/>
  <c r="J4018" i="1"/>
  <c r="J4034" i="1"/>
  <c r="J3949" i="1"/>
  <c r="J4379" i="1"/>
  <c r="J4007" i="1"/>
  <c r="J4039" i="1"/>
  <c r="J4072" i="1"/>
  <c r="J4104" i="1"/>
  <c r="J4136" i="1"/>
  <c r="J4168" i="1"/>
  <c r="J4200" i="1"/>
  <c r="J4232" i="1"/>
  <c r="J4382" i="1"/>
  <c r="J4433" i="1"/>
  <c r="J4419" i="1"/>
  <c r="J4451" i="1"/>
  <c r="J4509" i="1"/>
  <c r="J4495" i="1"/>
  <c r="J4527" i="1"/>
  <c r="J4559" i="1"/>
  <c r="J4591" i="1"/>
  <c r="J4624" i="1"/>
  <c r="J4812" i="1"/>
  <c r="J4833" i="1"/>
  <c r="J4849" i="1"/>
  <c r="J4865" i="1"/>
  <c r="J4881" i="1"/>
  <c r="J4897" i="1"/>
  <c r="J4913" i="1"/>
  <c r="J4932" i="1"/>
  <c r="J4875" i="1"/>
  <c r="J4891" i="1"/>
  <c r="J4907" i="1"/>
  <c r="J4922" i="1"/>
  <c r="J4827" i="1"/>
  <c r="J4959" i="1"/>
  <c r="J4975" i="1"/>
  <c r="J5032" i="1"/>
  <c r="J4974" i="1"/>
  <c r="J4992" i="1"/>
  <c r="J5008" i="1"/>
  <c r="J4999" i="1"/>
  <c r="J3890" i="1"/>
  <c r="J3898" i="1"/>
  <c r="J3906" i="1"/>
  <c r="J3914" i="1"/>
  <c r="J3922" i="1"/>
  <c r="J3973" i="1"/>
  <c r="J4062" i="1"/>
  <c r="J4126" i="1"/>
  <c r="J4190" i="1"/>
  <c r="J4254" i="1"/>
  <c r="J3999" i="1"/>
  <c r="J4029" i="1"/>
  <c r="J4061" i="1"/>
  <c r="J4093" i="1"/>
  <c r="J4125" i="1"/>
  <c r="J4157" i="1"/>
  <c r="J4189" i="1"/>
  <c r="J4221" i="1"/>
  <c r="J4253" i="1"/>
  <c r="J4282" i="1"/>
  <c r="J4298" i="1"/>
  <c r="J4314" i="1"/>
  <c r="J4330" i="1"/>
  <c r="J4346" i="1"/>
  <c r="J4362" i="1"/>
  <c r="J4378" i="1"/>
  <c r="J4027" i="1"/>
  <c r="J4059" i="1"/>
  <c r="J4075" i="1"/>
  <c r="J4091" i="1"/>
  <c r="J4107" i="1"/>
  <c r="J4123" i="1"/>
  <c r="J4139" i="1"/>
  <c r="J4155" i="1"/>
  <c r="J4171" i="1"/>
  <c r="J4187" i="1"/>
  <c r="J4203" i="1"/>
  <c r="J4219" i="1"/>
  <c r="J4235" i="1"/>
  <c r="J4251" i="1"/>
  <c r="J4267" i="1"/>
  <c r="J4394" i="1"/>
  <c r="J4711" i="1"/>
  <c r="J4499" i="1"/>
  <c r="J4531" i="1"/>
  <c r="J4563" i="1"/>
  <c r="J4707" i="1"/>
  <c r="J4645" i="1"/>
  <c r="J4677" i="1"/>
  <c r="J4709" i="1"/>
  <c r="J4741" i="1"/>
  <c r="J4773" i="1"/>
  <c r="J4803" i="1"/>
  <c r="J4964" i="1"/>
  <c r="J5039" i="1"/>
  <c r="J5110" i="1"/>
  <c r="J31" i="1"/>
  <c r="J63" i="1"/>
  <c r="J95" i="1"/>
  <c r="J88" i="1"/>
  <c r="J104" i="1"/>
  <c r="J133" i="1"/>
  <c r="J149" i="1"/>
  <c r="J165" i="1"/>
  <c r="J181" i="1"/>
  <c r="J197" i="1"/>
  <c r="J213" i="1"/>
  <c r="J229" i="1"/>
  <c r="J245" i="1"/>
  <c r="J261" i="1"/>
  <c r="J277" i="1"/>
  <c r="J293" i="1"/>
  <c r="J309" i="1"/>
  <c r="J325" i="1"/>
  <c r="J341" i="1"/>
  <c r="J357" i="1"/>
  <c r="J373" i="1"/>
  <c r="J389" i="1"/>
  <c r="J405" i="1"/>
  <c r="J421" i="1"/>
  <c r="J437" i="1"/>
  <c r="J453" i="1"/>
  <c r="J469" i="1"/>
  <c r="J485" i="1"/>
  <c r="J501" i="1"/>
  <c r="J517" i="1"/>
  <c r="J533" i="1"/>
  <c r="J549" i="1"/>
  <c r="J565" i="1"/>
  <c r="J581" i="1"/>
  <c r="J597" i="1"/>
  <c r="J613" i="1"/>
  <c r="J629" i="1"/>
  <c r="J645" i="1"/>
  <c r="J661" i="1"/>
  <c r="J677" i="1"/>
  <c r="J693" i="1"/>
  <c r="J709" i="1"/>
  <c r="J725" i="1"/>
  <c r="J741" i="1"/>
  <c r="J757" i="1"/>
  <c r="J773" i="1"/>
  <c r="J789" i="1"/>
  <c r="J805" i="1"/>
  <c r="J821" i="1"/>
  <c r="J837" i="1"/>
  <c r="J853" i="1"/>
  <c r="J869" i="1"/>
  <c r="J1310" i="1"/>
  <c r="J878" i="1"/>
  <c r="J885" i="1"/>
  <c r="J889" i="1"/>
  <c r="J893" i="1"/>
  <c r="J897" i="1"/>
  <c r="J901" i="1"/>
  <c r="J905" i="1"/>
  <c r="J909" i="1"/>
  <c r="J913" i="1"/>
  <c r="J917" i="1"/>
  <c r="J921" i="1"/>
  <c r="J925" i="1"/>
  <c r="J929" i="1"/>
  <c r="J933" i="1"/>
  <c r="J937" i="1"/>
  <c r="J941" i="1"/>
  <c r="J945" i="1"/>
  <c r="J949" i="1"/>
  <c r="J953" i="1"/>
  <c r="J957" i="1"/>
  <c r="J961" i="1"/>
  <c r="J1689" i="1"/>
  <c r="J1753" i="1"/>
  <c r="J1782" i="1"/>
  <c r="J1846" i="1"/>
  <c r="J1910" i="1"/>
  <c r="J1974" i="1"/>
  <c r="J2038" i="1"/>
  <c r="J2102" i="1"/>
  <c r="J2166" i="1"/>
  <c r="J2233" i="1"/>
  <c r="J2297" i="1"/>
  <c r="J2361" i="1"/>
  <c r="J2425" i="1"/>
  <c r="J1810" i="1"/>
  <c r="J1874" i="1"/>
  <c r="J1938" i="1"/>
  <c r="J2002" i="1"/>
  <c r="J2066" i="1"/>
  <c r="J2130" i="1"/>
  <c r="J2194" i="1"/>
  <c r="J1728" i="1"/>
  <c r="J1760" i="1"/>
  <c r="J1792" i="1"/>
  <c r="J1824" i="1"/>
  <c r="J1856" i="1"/>
  <c r="J1888" i="1"/>
  <c r="J1920" i="1"/>
  <c r="J1952" i="1"/>
  <c r="J1984" i="1"/>
  <c r="J2016" i="1"/>
  <c r="J2048" i="1"/>
  <c r="J2080" i="1"/>
  <c r="J2112" i="1"/>
  <c r="J2144" i="1"/>
  <c r="J2176" i="1"/>
  <c r="J2208" i="1"/>
  <c r="J2870" i="1"/>
  <c r="J1795" i="1"/>
  <c r="J1827" i="1"/>
  <c r="J1859" i="1"/>
  <c r="J1891" i="1"/>
  <c r="J1923" i="1"/>
  <c r="J1955" i="1"/>
  <c r="J1987" i="1"/>
  <c r="J2019" i="1"/>
  <c r="J2051" i="1"/>
  <c r="J2115" i="1"/>
  <c r="J2147" i="1"/>
  <c r="J2179" i="1"/>
  <c r="J2211" i="1"/>
  <c r="J2243" i="1"/>
  <c r="J2275" i="1"/>
  <c r="J2307" i="1"/>
  <c r="J2339" i="1"/>
  <c r="J2371" i="1"/>
  <c r="J2403" i="1"/>
  <c r="J2435" i="1"/>
  <c r="J2467" i="1"/>
  <c r="J2499" i="1"/>
  <c r="J2531" i="1"/>
  <c r="J2563" i="1"/>
  <c r="J2595" i="1"/>
  <c r="J2627" i="1"/>
  <c r="J2659" i="1"/>
  <c r="J2693" i="1"/>
  <c r="J2732" i="1"/>
  <c r="J2796" i="1"/>
  <c r="J2236" i="1"/>
  <c r="J2252" i="1"/>
  <c r="J2268" i="1"/>
  <c r="J2284" i="1"/>
  <c r="J2300" i="1"/>
  <c r="J2316" i="1"/>
  <c r="J2332" i="1"/>
  <c r="J2348" i="1"/>
  <c r="J2364" i="1"/>
  <c r="J2380" i="1"/>
  <c r="J2396" i="1"/>
  <c r="J2412" i="1"/>
  <c r="J2428" i="1"/>
  <c r="J2444" i="1"/>
  <c r="J2460" i="1"/>
  <c r="J2476" i="1"/>
  <c r="J4716" i="1"/>
  <c r="J4734" i="1"/>
  <c r="J4738" i="1"/>
  <c r="J4660" i="1"/>
  <c r="J4676" i="1"/>
  <c r="J4692" i="1"/>
  <c r="J4706" i="1"/>
  <c r="J4722" i="1"/>
  <c r="J4735" i="1"/>
  <c r="J4744" i="1"/>
  <c r="J4751" i="1"/>
  <c r="J4718" i="1"/>
  <c r="J4750" i="1"/>
  <c r="J4754" i="1"/>
  <c r="J4664" i="1"/>
  <c r="J4680" i="1"/>
  <c r="J4696" i="1"/>
  <c r="J4712" i="1"/>
  <c r="J4728" i="1"/>
  <c r="J4740" i="1"/>
  <c r="J4747" i="1"/>
  <c r="J4746" i="1"/>
  <c r="J4708" i="1"/>
  <c r="J4724" i="1"/>
  <c r="J4652" i="1"/>
  <c r="J4668" i="1"/>
  <c r="J4684" i="1"/>
  <c r="J4700" i="1"/>
  <c r="J4714" i="1"/>
  <c r="J4730" i="1"/>
  <c r="J4736" i="1"/>
  <c r="J4743" i="1"/>
  <c r="J4752" i="1"/>
  <c r="J4710" i="1"/>
  <c r="J4726" i="1"/>
  <c r="J4656" i="1"/>
  <c r="J4672" i="1"/>
  <c r="J4688" i="1"/>
  <c r="J4704" i="1"/>
  <c r="J4720" i="1"/>
  <c r="J4742" i="1"/>
  <c r="J4732" i="1"/>
  <c r="J4739" i="1"/>
  <c r="J4748" i="1"/>
  <c r="J4755" i="1"/>
  <c r="J2492" i="1"/>
  <c r="J2508" i="1"/>
  <c r="J2524" i="1"/>
  <c r="J2540" i="1"/>
  <c r="J2556" i="1"/>
  <c r="J2572" i="1"/>
  <c r="J2588" i="1"/>
  <c r="J2604" i="1"/>
  <c r="J2620" i="1"/>
  <c r="J2636" i="1"/>
  <c r="J2652" i="1"/>
  <c r="J2668" i="1"/>
  <c r="J2684" i="1"/>
  <c r="J2792" i="1"/>
  <c r="J2818" i="1"/>
  <c r="J2797" i="1"/>
  <c r="J2719" i="1"/>
  <c r="J2751" i="1"/>
  <c r="J2783" i="1"/>
  <c r="J3500" i="1"/>
  <c r="J3216" i="1"/>
  <c r="J3586" i="1"/>
  <c r="J3650" i="1"/>
  <c r="J3714" i="1"/>
  <c r="J3778" i="1"/>
  <c r="J4004" i="1"/>
  <c r="J3992" i="1"/>
  <c r="J3926" i="1"/>
  <c r="J4012" i="1"/>
  <c r="J4028" i="1"/>
  <c r="J4044" i="1"/>
  <c r="J3985" i="1"/>
  <c r="J4272" i="1"/>
  <c r="J4288" i="1"/>
  <c r="J4304" i="1"/>
  <c r="J4320" i="1"/>
  <c r="J4336" i="1"/>
  <c r="J4352" i="1"/>
  <c r="J4368" i="1"/>
  <c r="J3935" i="1"/>
  <c r="J3951" i="1"/>
  <c r="J4066" i="1"/>
  <c r="J4082" i="1"/>
  <c r="J4098" i="1"/>
  <c r="J4114" i="1"/>
  <c r="J4130" i="1"/>
  <c r="J4146" i="1"/>
  <c r="J4162" i="1"/>
  <c r="J4178" i="1"/>
  <c r="J4194" i="1"/>
  <c r="J4210" i="1"/>
  <c r="J4226" i="1"/>
  <c r="J4242" i="1"/>
  <c r="J4258" i="1"/>
  <c r="J4058" i="1"/>
  <c r="J4074" i="1"/>
  <c r="J4090" i="1"/>
  <c r="J4106" i="1"/>
  <c r="J4122" i="1"/>
  <c r="J4138" i="1"/>
  <c r="J4154" i="1"/>
  <c r="J4170" i="1"/>
  <c r="J4186" i="1"/>
  <c r="J4202" i="1"/>
  <c r="J4218" i="1"/>
  <c r="J4234" i="1"/>
  <c r="J4250" i="1"/>
  <c r="J4266" i="1"/>
  <c r="J4076" i="1"/>
  <c r="J4108" i="1"/>
  <c r="J4140" i="1"/>
  <c r="J4172" i="1"/>
  <c r="J4204" i="1"/>
  <c r="J4236" i="1"/>
  <c r="J4269" i="1"/>
  <c r="J4285" i="1"/>
  <c r="J4301" i="1"/>
  <c r="J4317" i="1"/>
  <c r="J4333" i="1"/>
  <c r="J4349" i="1"/>
  <c r="J4365" i="1"/>
  <c r="J4395" i="1"/>
  <c r="J4493" i="1"/>
  <c r="J4627" i="1"/>
  <c r="J4635" i="1"/>
  <c r="J4643" i="1"/>
  <c r="J4651" i="1"/>
  <c r="J4659" i="1"/>
  <c r="J4667" i="1"/>
  <c r="J4675" i="1"/>
  <c r="J4683" i="1"/>
  <c r="J4691" i="1"/>
  <c r="J4699" i="1"/>
  <c r="J4595" i="1"/>
  <c r="J4686" i="1"/>
  <c r="J4488" i="1"/>
  <c r="J4598" i="1"/>
  <c r="J4632" i="1"/>
  <c r="J4810" i="1"/>
  <c r="J4821" i="1"/>
  <c r="J4845" i="1"/>
  <c r="J4861" i="1"/>
  <c r="J4877" i="1"/>
  <c r="J4893" i="1"/>
  <c r="J4909" i="1"/>
  <c r="J4928" i="1"/>
  <c r="J4871" i="1"/>
  <c r="J4887" i="1"/>
  <c r="J4903" i="1"/>
  <c r="J4919" i="1"/>
  <c r="J4829" i="1"/>
  <c r="J4971" i="1"/>
  <c r="J4991" i="1"/>
  <c r="J5050" i="1"/>
  <c r="J5066" i="1"/>
  <c r="J5082" i="1"/>
  <c r="J5098" i="1"/>
  <c r="J5104" i="1"/>
  <c r="J5117" i="1"/>
  <c r="J123" i="1"/>
  <c r="J139" i="1"/>
  <c r="J155" i="1"/>
  <c r="J171" i="1"/>
  <c r="J187" i="1"/>
  <c r="J203" i="1"/>
  <c r="J219" i="1"/>
  <c r="J235" i="1"/>
  <c r="J251" i="1"/>
  <c r="J267" i="1"/>
  <c r="J283" i="1"/>
  <c r="J299" i="1"/>
  <c r="J315" i="1"/>
  <c r="J331" i="1"/>
  <c r="J347" i="1"/>
  <c r="J363" i="1"/>
  <c r="J379" i="1"/>
  <c r="J395" i="1"/>
  <c r="J411" i="1"/>
  <c r="J427" i="1"/>
  <c r="J443" i="1"/>
  <c r="J459" i="1"/>
  <c r="J475" i="1"/>
  <c r="J491" i="1"/>
  <c r="J507" i="1"/>
  <c r="J523" i="1"/>
  <c r="J539" i="1"/>
  <c r="J555" i="1"/>
  <c r="J571" i="1"/>
  <c r="J587" i="1"/>
  <c r="J603" i="1"/>
  <c r="J619" i="1"/>
  <c r="J635" i="1"/>
  <c r="J651" i="1"/>
  <c r="J667" i="1"/>
  <c r="J683" i="1"/>
  <c r="J699" i="1"/>
  <c r="J715" i="1"/>
  <c r="J731" i="1"/>
  <c r="J747" i="1"/>
  <c r="J763" i="1"/>
  <c r="J779" i="1"/>
  <c r="J795" i="1"/>
  <c r="J811" i="1"/>
  <c r="J827" i="1"/>
  <c r="J843" i="1"/>
  <c r="J859" i="1"/>
  <c r="J875" i="1"/>
  <c r="J132" i="1"/>
  <c r="J148" i="1"/>
  <c r="J164" i="1"/>
  <c r="J180" i="1"/>
  <c r="J196" i="1"/>
  <c r="J212" i="1"/>
  <c r="J228" i="1"/>
  <c r="J244" i="1"/>
  <c r="J260" i="1"/>
  <c r="J276" i="1"/>
  <c r="J292" i="1"/>
  <c r="J308" i="1"/>
  <c r="J324" i="1"/>
  <c r="J340" i="1"/>
  <c r="J356" i="1"/>
  <c r="J372" i="1"/>
  <c r="J388" i="1"/>
  <c r="J404" i="1"/>
  <c r="J420" i="1"/>
  <c r="J436" i="1"/>
  <c r="J452" i="1"/>
  <c r="J468" i="1"/>
  <c r="J484" i="1"/>
  <c r="J500" i="1"/>
  <c r="J516" i="1"/>
  <c r="J532" i="1"/>
  <c r="J548" i="1"/>
  <c r="J564" i="1"/>
  <c r="J580" i="1"/>
  <c r="J596" i="1"/>
  <c r="J612" i="1"/>
  <c r="J628" i="1"/>
  <c r="J644" i="1"/>
  <c r="J660" i="1"/>
  <c r="J676" i="1"/>
  <c r="J692" i="1"/>
  <c r="J708" i="1"/>
  <c r="J724" i="1"/>
  <c r="J740" i="1"/>
  <c r="J756" i="1"/>
  <c r="J772" i="1"/>
  <c r="J788" i="1"/>
  <c r="J804" i="1"/>
  <c r="J820" i="1"/>
  <c r="J836" i="1"/>
  <c r="J852" i="1"/>
  <c r="J868" i="1"/>
  <c r="J126" i="1"/>
  <c r="J142" i="1"/>
  <c r="J158" i="1"/>
  <c r="J174" i="1"/>
  <c r="J190" i="1"/>
  <c r="J206" i="1"/>
  <c r="J222" i="1"/>
  <c r="J238" i="1"/>
  <c r="J254" i="1"/>
  <c r="J270" i="1"/>
  <c r="J286" i="1"/>
  <c r="J302" i="1"/>
  <c r="J318" i="1"/>
  <c r="J334" i="1"/>
  <c r="J350" i="1"/>
  <c r="J366" i="1"/>
  <c r="J382" i="1"/>
  <c r="J398" i="1"/>
  <c r="J414" i="1"/>
  <c r="J430" i="1"/>
  <c r="J446" i="1"/>
  <c r="J462" i="1"/>
  <c r="J478" i="1"/>
  <c r="J494" i="1"/>
  <c r="J510" i="1"/>
  <c r="J526" i="1"/>
  <c r="J542" i="1"/>
  <c r="J558" i="1"/>
  <c r="J574" i="1"/>
  <c r="J590" i="1"/>
  <c r="J606" i="1"/>
  <c r="J622" i="1"/>
  <c r="J638" i="1"/>
  <c r="J654" i="1"/>
  <c r="J670" i="1"/>
  <c r="J686" i="1"/>
  <c r="J702" i="1"/>
  <c r="J718" i="1"/>
  <c r="J734" i="1"/>
  <c r="J750" i="1"/>
  <c r="J766" i="1"/>
  <c r="J782" i="1"/>
  <c r="J798" i="1"/>
  <c r="J814" i="1"/>
  <c r="J830" i="1"/>
  <c r="J846" i="1"/>
  <c r="J862" i="1"/>
  <c r="J1722" i="1"/>
  <c r="J1785" i="1"/>
  <c r="J1817" i="1"/>
  <c r="J1849" i="1"/>
  <c r="J1881" i="1"/>
  <c r="J1913" i="1"/>
  <c r="J1945" i="1"/>
  <c r="J1977" i="1"/>
  <c r="J2009" i="1"/>
  <c r="J2041" i="1"/>
  <c r="J2073" i="1"/>
  <c r="J2105" i="1"/>
  <c r="J2137" i="1"/>
  <c r="J2169" i="1"/>
  <c r="J2201" i="1"/>
  <c r="J2238" i="1"/>
  <c r="J2302" i="1"/>
  <c r="J2366" i="1"/>
  <c r="J2430" i="1"/>
  <c r="J2510" i="1"/>
  <c r="J2574" i="1"/>
  <c r="J2638" i="1"/>
  <c r="J2694" i="1"/>
  <c r="J2768" i="1"/>
  <c r="J1308" i="1"/>
  <c r="J1340" i="1"/>
  <c r="J1372" i="1"/>
  <c r="J1404" i="1"/>
  <c r="J1436" i="1"/>
  <c r="J1468" i="1"/>
  <c r="J1500" i="1"/>
  <c r="J1532" i="1"/>
  <c r="J1564" i="1"/>
  <c r="K1601" i="1"/>
  <c r="J1694" i="1"/>
  <c r="J1758" i="1"/>
  <c r="J1596" i="1"/>
  <c r="J1666" i="1"/>
  <c r="J2282" i="1"/>
  <c r="J2346" i="1"/>
  <c r="J2410" i="1"/>
  <c r="J2474" i="1"/>
  <c r="J2538" i="1"/>
  <c r="J2602" i="1"/>
  <c r="J2666" i="1"/>
  <c r="J2714" i="1"/>
  <c r="K1633" i="1"/>
  <c r="K1717" i="1"/>
  <c r="J2253" i="1"/>
  <c r="J2317" i="1"/>
  <c r="J2381" i="1"/>
  <c r="J2445" i="1"/>
  <c r="J2509" i="1"/>
  <c r="J2573" i="1"/>
  <c r="J2637" i="1"/>
  <c r="J2734" i="1"/>
  <c r="J2737" i="1"/>
  <c r="J2726" i="1"/>
  <c r="J2805" i="1"/>
  <c r="J1608" i="1"/>
  <c r="J1624" i="1"/>
  <c r="J2712" i="1"/>
  <c r="J2754" i="1"/>
  <c r="K2866" i="1"/>
  <c r="J3440" i="1"/>
  <c r="J3568" i="1"/>
  <c r="J2898" i="1"/>
  <c r="J2914" i="1"/>
  <c r="J2930" i="1"/>
  <c r="J2946" i="1"/>
  <c r="J2962" i="1"/>
  <c r="J2978" i="1"/>
  <c r="J2994" i="1"/>
  <c r="J3010" i="1"/>
  <c r="J3026" i="1"/>
  <c r="J3042" i="1"/>
  <c r="J3058" i="1"/>
  <c r="J3074" i="1"/>
  <c r="J3090" i="1"/>
  <c r="J3106" i="1"/>
  <c r="J3122" i="1"/>
  <c r="J3138" i="1"/>
  <c r="J3154" i="1"/>
  <c r="J3170" i="1"/>
  <c r="J3186" i="1"/>
  <c r="J3202" i="1"/>
  <c r="J3222" i="1"/>
  <c r="K3230" i="1"/>
  <c r="J3544" i="1"/>
  <c r="J3582" i="1"/>
  <c r="J3646" i="1"/>
  <c r="J3710" i="1"/>
  <c r="J3774" i="1"/>
  <c r="J3958" i="1"/>
  <c r="J3930" i="1"/>
  <c r="J3978" i="1"/>
  <c r="J3952" i="1"/>
  <c r="J3966" i="1"/>
  <c r="J3888" i="1"/>
  <c r="J3896" i="1"/>
  <c r="J3904" i="1"/>
  <c r="J3912" i="1"/>
  <c r="J3920" i="1"/>
  <c r="J3933" i="1"/>
  <c r="J4070" i="1"/>
  <c r="J4134" i="1"/>
  <c r="J4198" i="1"/>
  <c r="J4262" i="1"/>
  <c r="J3967" i="1"/>
  <c r="J4003" i="1"/>
  <c r="J4037" i="1"/>
  <c r="J4069" i="1"/>
  <c r="J4101" i="1"/>
  <c r="J4133" i="1"/>
  <c r="J4165" i="1"/>
  <c r="J4197" i="1"/>
  <c r="J4229" i="1"/>
  <c r="J4261" i="1"/>
  <c r="K4283" i="1"/>
  <c r="K4299" i="1"/>
  <c r="K4315" i="1"/>
  <c r="K4331" i="1"/>
  <c r="K4347" i="1"/>
  <c r="K4363" i="1"/>
  <c r="J4414" i="1"/>
  <c r="J4438" i="1"/>
  <c r="J4389" i="1"/>
  <c r="J4399" i="1"/>
  <c r="J4424" i="1"/>
  <c r="J4642" i="1"/>
  <c r="J4636" i="1"/>
  <c r="J4621" i="1"/>
  <c r="J4653" i="1"/>
  <c r="J4685" i="1"/>
  <c r="J4717" i="1"/>
  <c r="J4749" i="1"/>
  <c r="J4781" i="1"/>
  <c r="J4813" i="1"/>
  <c r="K4839" i="1"/>
  <c r="K4855" i="1"/>
  <c r="J4946" i="1"/>
  <c r="K4960" i="1"/>
  <c r="K4976" i="1"/>
  <c r="J4822" i="1"/>
  <c r="K4830" i="1"/>
  <c r="J4935" i="1"/>
  <c r="J4951" i="1"/>
  <c r="J5030" i="1"/>
  <c r="K4983" i="1"/>
  <c r="J5037" i="1"/>
  <c r="K5047" i="1"/>
  <c r="K5063" i="1"/>
  <c r="K5079" i="1"/>
  <c r="K5095" i="1"/>
  <c r="K5111" i="1"/>
  <c r="J5057" i="1"/>
  <c r="J5073" i="1"/>
  <c r="J5089" i="1"/>
  <c r="J5105" i="1"/>
  <c r="J5116" i="1"/>
  <c r="J109" i="1"/>
  <c r="J33" i="1"/>
  <c r="J65" i="1"/>
  <c r="J38" i="1"/>
  <c r="J98" i="1"/>
  <c r="J42" i="1"/>
  <c r="J110" i="1"/>
  <c r="J32" i="1"/>
  <c r="J64" i="1"/>
  <c r="J1282" i="1"/>
  <c r="J1346" i="1"/>
  <c r="J1410" i="1"/>
  <c r="J1474" i="1"/>
  <c r="J1538" i="1"/>
  <c r="J3" i="1"/>
  <c r="J35" i="1"/>
  <c r="J67" i="1"/>
  <c r="J99" i="1"/>
  <c r="J1347" i="1"/>
  <c r="J1411" i="1"/>
  <c r="J1475" i="1"/>
  <c r="J1539" i="1"/>
  <c r="J1626" i="1"/>
  <c r="K84" i="1"/>
  <c r="K100" i="1"/>
  <c r="K121" i="1"/>
  <c r="K137" i="1"/>
  <c r="K153" i="1"/>
  <c r="K169" i="1"/>
  <c r="K185" i="1"/>
  <c r="K201" i="1"/>
  <c r="K217" i="1"/>
  <c r="K233" i="1"/>
  <c r="K249" i="1"/>
  <c r="K265" i="1"/>
  <c r="K281" i="1"/>
  <c r="K297" i="1"/>
  <c r="K313" i="1"/>
  <c r="K329" i="1"/>
  <c r="K345" i="1"/>
  <c r="K361" i="1"/>
  <c r="K377" i="1"/>
  <c r="K393" i="1"/>
  <c r="K409" i="1"/>
  <c r="K425" i="1"/>
  <c r="K441" i="1"/>
  <c r="K457" i="1"/>
  <c r="K473" i="1"/>
  <c r="K489" i="1"/>
  <c r="K505" i="1"/>
  <c r="K521" i="1"/>
  <c r="K537" i="1"/>
  <c r="K553" i="1"/>
  <c r="K569" i="1"/>
  <c r="K585" i="1"/>
  <c r="K601" i="1"/>
  <c r="K617" i="1"/>
  <c r="K633" i="1"/>
  <c r="K649" i="1"/>
  <c r="K665" i="1"/>
  <c r="K681" i="1"/>
  <c r="K697" i="1"/>
  <c r="K713" i="1"/>
  <c r="K729" i="1"/>
  <c r="K745" i="1"/>
  <c r="K761" i="1"/>
  <c r="K777" i="1"/>
  <c r="K793" i="1"/>
  <c r="K809" i="1"/>
  <c r="K825" i="1"/>
  <c r="K841" i="1"/>
  <c r="K857" i="1"/>
  <c r="K873" i="1"/>
  <c r="J1334" i="1"/>
  <c r="J1398" i="1"/>
  <c r="J1462" i="1"/>
  <c r="J1526" i="1"/>
  <c r="J1591" i="1"/>
  <c r="K882" i="1"/>
  <c r="K886" i="1"/>
  <c r="K890" i="1"/>
  <c r="K894" i="1"/>
  <c r="K898" i="1"/>
  <c r="K902" i="1"/>
  <c r="K906" i="1"/>
  <c r="K910" i="1"/>
  <c r="K914" i="1"/>
  <c r="K918" i="1"/>
  <c r="K922" i="1"/>
  <c r="K926" i="1"/>
  <c r="K930" i="1"/>
  <c r="K934" i="1"/>
  <c r="K938" i="1"/>
  <c r="K942" i="1"/>
  <c r="K946" i="1"/>
  <c r="K950" i="1"/>
  <c r="K954" i="1"/>
  <c r="K958" i="1"/>
  <c r="K962" i="1"/>
  <c r="J1621" i="1"/>
  <c r="K1661" i="1"/>
  <c r="K1705" i="1"/>
  <c r="J2695" i="1"/>
  <c r="J2784" i="1"/>
  <c r="J1678" i="1"/>
  <c r="J1742" i="1"/>
  <c r="J1822" i="1"/>
  <c r="J1886" i="1"/>
  <c r="J1950" i="1"/>
  <c r="J2014" i="1"/>
  <c r="J2078" i="1"/>
  <c r="J2142" i="1"/>
  <c r="J2206" i="1"/>
  <c r="J2273" i="1"/>
  <c r="J2337" i="1"/>
  <c r="J2401" i="1"/>
  <c r="J2465" i="1"/>
  <c r="J2529" i="1"/>
  <c r="J2593" i="1"/>
  <c r="J2657" i="1"/>
  <c r="K1273" i="1"/>
  <c r="K1289" i="1"/>
  <c r="K1305" i="1"/>
  <c r="K1321" i="1"/>
  <c r="K1337" i="1"/>
  <c r="K1353" i="1"/>
  <c r="K1369" i="1"/>
  <c r="K1385" i="1"/>
  <c r="K1401" i="1"/>
  <c r="K1417" i="1"/>
  <c r="K1433" i="1"/>
  <c r="K1449" i="1"/>
  <c r="K1465" i="1"/>
  <c r="K1481" i="1"/>
  <c r="K1497" i="1"/>
  <c r="K1513" i="1"/>
  <c r="K1529" i="1"/>
  <c r="K1545" i="1"/>
  <c r="K1561" i="1"/>
  <c r="K1577" i="1"/>
  <c r="K1592" i="1"/>
  <c r="K1697" i="1"/>
  <c r="J2762" i="1"/>
  <c r="J1008" i="1"/>
  <c r="J1024" i="1"/>
  <c r="J1040" i="1"/>
  <c r="J1056" i="1"/>
  <c r="J1072" i="1"/>
  <c r="J1088" i="1"/>
  <c r="J1104" i="1"/>
  <c r="J1120" i="1"/>
  <c r="J1802" i="1"/>
  <c r="J1866" i="1"/>
  <c r="J1930" i="1"/>
  <c r="J1994" i="1"/>
  <c r="J2058" i="1"/>
  <c r="J2122" i="1"/>
  <c r="J2186" i="1"/>
  <c r="J1640" i="1"/>
  <c r="J1684" i="1"/>
  <c r="J1748" i="1"/>
  <c r="J1780" i="1"/>
  <c r="J1812" i="1"/>
  <c r="J1844" i="1"/>
  <c r="J1876" i="1"/>
  <c r="J1908" i="1"/>
  <c r="J1940" i="1"/>
  <c r="J1972" i="1"/>
  <c r="J2004" i="1"/>
  <c r="J2036" i="1"/>
  <c r="J2068" i="1"/>
  <c r="J2100" i="1"/>
  <c r="J2132" i="1"/>
  <c r="J2164" i="1"/>
  <c r="J2196" i="1"/>
  <c r="J2228" i="1"/>
  <c r="J3262" i="1"/>
  <c r="J3346" i="1"/>
  <c r="J1799" i="1"/>
  <c r="J1831" i="1"/>
  <c r="J1863" i="1"/>
  <c r="J1895" i="1"/>
  <c r="J1927" i="1"/>
  <c r="J1959" i="1"/>
  <c r="J1991" i="1"/>
  <c r="J2023" i="1"/>
  <c r="J2055" i="1"/>
  <c r="J2087" i="1"/>
  <c r="J2119" i="1"/>
  <c r="J2151" i="1"/>
  <c r="J2183" i="1"/>
  <c r="J2215" i="1"/>
  <c r="J2247" i="1"/>
  <c r="J2279" i="1"/>
  <c r="J2311" i="1"/>
  <c r="J2343" i="1"/>
  <c r="J2375" i="1"/>
  <c r="J2407" i="1"/>
  <c r="J2439" i="1"/>
  <c r="J2471" i="1"/>
  <c r="J2503" i="1"/>
  <c r="J2535" i="1"/>
  <c r="J2567" i="1"/>
  <c r="J2599" i="1"/>
  <c r="J2631" i="1"/>
  <c r="J2663" i="1"/>
  <c r="J2697" i="1"/>
  <c r="J2710" i="1"/>
  <c r="J2789" i="1"/>
  <c r="J2869" i="1"/>
  <c r="J2905" i="1"/>
  <c r="J2937" i="1"/>
  <c r="J2969" i="1"/>
  <c r="J3001" i="1"/>
  <c r="J3033" i="1"/>
  <c r="J3065" i="1"/>
  <c r="J3097" i="1"/>
  <c r="J3129" i="1"/>
  <c r="J3161" i="1"/>
  <c r="J3193" i="1"/>
  <c r="J3273" i="1"/>
  <c r="J3366" i="1"/>
  <c r="K2248" i="1"/>
  <c r="K2264" i="1"/>
  <c r="K2280" i="1"/>
  <c r="K2296" i="1"/>
  <c r="K2312" i="1"/>
  <c r="K2328" i="1"/>
  <c r="K2344" i="1"/>
  <c r="K2360" i="1"/>
  <c r="K2376" i="1"/>
  <c r="K2392" i="1"/>
  <c r="K2408" i="1"/>
  <c r="K2424" i="1"/>
  <c r="K2440" i="1"/>
  <c r="K2456" i="1"/>
  <c r="K2472" i="1"/>
  <c r="K2488" i="1"/>
  <c r="J2738" i="1"/>
  <c r="J2889" i="1"/>
  <c r="J3298" i="1"/>
  <c r="J2829" i="1"/>
  <c r="J2909" i="1"/>
  <c r="J2941" i="1"/>
  <c r="J2973" i="1"/>
  <c r="J3005" i="1"/>
  <c r="J3037" i="1"/>
  <c r="J3069" i="1"/>
  <c r="J3101" i="1"/>
  <c r="J3133" i="1"/>
  <c r="J3165" i="1"/>
  <c r="J3197" i="1"/>
  <c r="J3356" i="1"/>
  <c r="J2739" i="1"/>
  <c r="J2771" i="1"/>
  <c r="J2803" i="1"/>
  <c r="J2835" i="1"/>
  <c r="J2867" i="1"/>
  <c r="J2899" i="1"/>
  <c r="J2931" i="1"/>
  <c r="J2963" i="1"/>
  <c r="J2995" i="1"/>
  <c r="J3027" i="1"/>
  <c r="J3059" i="1"/>
  <c r="J3091" i="1"/>
  <c r="J3123" i="1"/>
  <c r="J3155" i="1"/>
  <c r="J3187" i="1"/>
  <c r="J3460" i="1"/>
  <c r="J3588" i="1"/>
  <c r="J3552" i="1"/>
  <c r="J3357" i="1"/>
  <c r="J3468" i="1"/>
  <c r="J3596" i="1"/>
  <c r="J3220" i="1"/>
  <c r="J3241" i="1"/>
  <c r="J3394" i="1"/>
  <c r="J3402" i="1"/>
  <c r="J3410" i="1"/>
  <c r="J3418" i="1"/>
  <c r="J3426" i="1"/>
  <c r="J3464" i="1"/>
  <c r="J3592" i="1"/>
  <c r="J3486" i="1"/>
  <c r="J3550" i="1"/>
  <c r="J3610" i="1"/>
  <c r="J3674" i="1"/>
  <c r="J3738" i="1"/>
  <c r="J3956" i="1"/>
  <c r="J3807" i="1"/>
  <c r="J4006" i="1"/>
  <c r="J4022" i="1"/>
  <c r="J4038" i="1"/>
  <c r="J3997" i="1"/>
  <c r="J4276" i="1"/>
  <c r="J4292" i="1"/>
  <c r="J4308" i="1"/>
  <c r="J4324" i="1"/>
  <c r="J4340" i="1"/>
  <c r="J4356" i="1"/>
  <c r="J4372" i="1"/>
  <c r="J4025" i="1"/>
  <c r="J4057" i="1"/>
  <c r="J4089" i="1"/>
  <c r="J4121" i="1"/>
  <c r="J4153" i="1"/>
  <c r="J4185" i="1"/>
  <c r="J4217" i="1"/>
  <c r="J4249" i="1"/>
  <c r="J3931" i="1"/>
  <c r="J3947" i="1"/>
  <c r="J3963" i="1"/>
  <c r="J4080" i="1"/>
  <c r="J4112" i="1"/>
  <c r="J4144" i="1"/>
  <c r="J4176" i="1"/>
  <c r="J4208" i="1"/>
  <c r="J4240" i="1"/>
  <c r="J4273" i="1"/>
  <c r="J4289" i="1"/>
  <c r="J4305" i="1"/>
  <c r="J4321" i="1"/>
  <c r="J4337" i="1"/>
  <c r="J4353" i="1"/>
  <c r="J4369" i="1"/>
  <c r="J4406" i="1"/>
  <c r="J4441" i="1"/>
  <c r="J4427" i="1"/>
  <c r="J4537" i="1"/>
  <c r="J4602" i="1"/>
  <c r="J4678" i="1"/>
  <c r="J4490" i="1"/>
  <c r="J4600" i="1"/>
  <c r="J4640" i="1"/>
  <c r="J4625" i="1"/>
  <c r="J4657" i="1"/>
  <c r="J4689" i="1"/>
  <c r="J4721" i="1"/>
  <c r="J4753" i="1"/>
  <c r="J4785" i="1"/>
  <c r="J4834" i="1"/>
  <c r="J4850" i="1"/>
  <c r="K4812" i="1"/>
  <c r="K4833" i="1"/>
  <c r="K4849" i="1"/>
  <c r="K4865" i="1"/>
  <c r="K4881" i="1"/>
  <c r="K4897" i="1"/>
  <c r="K4913" i="1"/>
  <c r="J4836" i="1"/>
  <c r="J4852" i="1"/>
  <c r="J4868" i="1"/>
  <c r="J4884" i="1"/>
  <c r="J4900" i="1"/>
  <c r="J4916" i="1"/>
  <c r="K4932" i="1"/>
  <c r="K4875" i="1"/>
  <c r="K4891" i="1"/>
  <c r="K4907" i="1"/>
  <c r="J4858" i="1"/>
  <c r="J4874" i="1"/>
  <c r="J4890" i="1"/>
  <c r="J4906" i="1"/>
  <c r="K4922" i="1"/>
  <c r="K4827" i="1"/>
  <c r="K4959" i="1"/>
  <c r="K4975" i="1"/>
  <c r="J4925" i="1"/>
  <c r="J4941" i="1"/>
  <c r="K4992" i="1"/>
  <c r="K5008" i="1"/>
  <c r="J5046" i="1"/>
  <c r="J5062" i="1"/>
  <c r="J5078" i="1"/>
  <c r="J5094" i="1"/>
  <c r="K4999" i="1"/>
  <c r="J5092" i="1"/>
  <c r="J5108" i="1"/>
  <c r="J2478" i="1"/>
  <c r="J1605" i="1"/>
  <c r="J1588" i="1"/>
  <c r="J1641" i="1"/>
  <c r="J1745" i="1"/>
  <c r="J1773" i="1"/>
  <c r="J1805" i="1"/>
  <c r="J1837" i="1"/>
  <c r="J1869" i="1"/>
  <c r="J1901" i="1"/>
  <c r="J1933" i="1"/>
  <c r="J1965" i="1"/>
  <c r="J1997" i="1"/>
  <c r="J2029" i="1"/>
  <c r="J2061" i="1"/>
  <c r="J2093" i="1"/>
  <c r="J1733" i="1"/>
  <c r="J2389" i="1"/>
  <c r="J2453" i="1"/>
  <c r="J3472" i="1"/>
  <c r="J3600" i="1"/>
  <c r="J3452" i="1"/>
  <c r="J3580" i="1"/>
  <c r="J3234" i="1"/>
  <c r="J3448" i="1"/>
  <c r="J3576" i="1"/>
  <c r="J3581" i="1"/>
  <c r="J3819" i="1"/>
  <c r="J3795" i="1"/>
  <c r="J3583" i="1"/>
  <c r="J3599" i="1"/>
  <c r="J3615" i="1"/>
  <c r="J3631" i="1"/>
  <c r="J3647" i="1"/>
  <c r="J3663" i="1"/>
  <c r="J3679" i="1"/>
  <c r="J3695" i="1"/>
  <c r="J3711" i="1"/>
  <c r="J3727" i="1"/>
  <c r="J3743" i="1"/>
  <c r="J3759" i="1"/>
  <c r="J3775" i="1"/>
  <c r="J3809" i="1"/>
  <c r="J3841" i="1"/>
  <c r="J3937" i="1"/>
  <c r="J3617" i="1"/>
  <c r="J3624" i="1"/>
  <c r="J3633" i="1"/>
  <c r="J3640" i="1"/>
  <c r="J3649" i="1"/>
  <c r="J3656" i="1"/>
  <c r="J3665" i="1"/>
  <c r="J3672" i="1"/>
  <c r="J3681" i="1"/>
  <c r="J3688" i="1"/>
  <c r="J3697" i="1"/>
  <c r="J3704" i="1"/>
  <c r="J3713" i="1"/>
  <c r="J3720" i="1"/>
  <c r="J3729" i="1"/>
  <c r="J3736" i="1"/>
  <c r="J3745" i="1"/>
  <c r="J3752" i="1"/>
  <c r="J3761" i="1"/>
  <c r="J3768" i="1"/>
  <c r="J3777" i="1"/>
  <c r="J3805" i="1"/>
  <c r="J3837" i="1"/>
  <c r="J3857" i="1"/>
  <c r="J3865" i="1"/>
  <c r="J3873" i="1"/>
  <c r="J3881" i="1"/>
  <c r="J3932" i="1"/>
  <c r="J3889" i="1"/>
  <c r="J3897" i="1"/>
  <c r="J3905" i="1"/>
  <c r="J3913" i="1"/>
  <c r="J3921" i="1"/>
  <c r="J3925" i="1"/>
  <c r="J4986" i="1"/>
  <c r="J4994" i="1"/>
  <c r="J5010" i="1"/>
  <c r="J5025" i="1"/>
  <c r="J4998" i="1"/>
  <c r="J5014" i="1"/>
  <c r="J5036" i="1"/>
  <c r="J3601" i="1"/>
  <c r="J3835" i="1"/>
  <c r="J3605" i="1"/>
  <c r="J3811" i="1"/>
  <c r="J3579" i="1"/>
  <c r="J3595" i="1"/>
  <c r="J3611" i="1"/>
  <c r="J3627" i="1"/>
  <c r="J3643" i="1"/>
  <c r="J3659" i="1"/>
  <c r="J3675" i="1"/>
  <c r="J3691" i="1"/>
  <c r="J3707" i="1"/>
  <c r="J3723" i="1"/>
  <c r="J3739" i="1"/>
  <c r="J3755" i="1"/>
  <c r="J3771" i="1"/>
  <c r="J3801" i="1"/>
  <c r="J3833" i="1"/>
  <c r="J3938" i="1"/>
  <c r="J3613" i="1"/>
  <c r="J3620" i="1"/>
  <c r="J3629" i="1"/>
  <c r="J3636" i="1"/>
  <c r="J3645" i="1"/>
  <c r="J3652" i="1"/>
  <c r="J3661" i="1"/>
  <c r="J3668" i="1"/>
  <c r="J3677" i="1"/>
  <c r="J3684" i="1"/>
  <c r="J3693" i="1"/>
  <c r="J3700" i="1"/>
  <c r="J3709" i="1"/>
  <c r="J3716" i="1"/>
  <c r="J3725" i="1"/>
  <c r="J3732" i="1"/>
  <c r="J3741" i="1"/>
  <c r="J3748" i="1"/>
  <c r="J3757" i="1"/>
  <c r="J3764" i="1"/>
  <c r="J3773" i="1"/>
  <c r="J3780" i="1"/>
  <c r="J3797" i="1"/>
  <c r="J3829" i="1"/>
  <c r="J3859" i="1"/>
  <c r="J3867" i="1"/>
  <c r="J3875" i="1"/>
  <c r="J3883" i="1"/>
  <c r="J3891" i="1"/>
  <c r="J3899" i="1"/>
  <c r="J3907" i="1"/>
  <c r="J3915" i="1"/>
  <c r="J3923" i="1"/>
  <c r="J4981" i="1"/>
  <c r="J5001" i="1"/>
  <c r="J5018" i="1"/>
  <c r="J5027" i="1"/>
  <c r="J5005" i="1"/>
  <c r="J4993" i="1"/>
  <c r="J5038" i="1"/>
  <c r="J3585" i="1"/>
  <c r="J3787" i="1"/>
  <c r="J3851" i="1"/>
  <c r="J3593" i="1"/>
  <c r="J3589" i="1"/>
  <c r="J3827" i="1"/>
  <c r="J3575" i="1"/>
  <c r="J3591" i="1"/>
  <c r="J3607" i="1"/>
  <c r="J3623" i="1"/>
  <c r="J3639" i="1"/>
  <c r="J3655" i="1"/>
  <c r="J3671" i="1"/>
  <c r="J3687" i="1"/>
  <c r="J3703" i="1"/>
  <c r="J3719" i="1"/>
  <c r="J3735" i="1"/>
  <c r="J3751" i="1"/>
  <c r="J3767" i="1"/>
  <c r="J3793" i="1"/>
  <c r="J3825" i="1"/>
  <c r="J3609" i="1"/>
  <c r="J3616" i="1"/>
  <c r="J3625" i="1"/>
  <c r="J3632" i="1"/>
  <c r="J3641" i="1"/>
  <c r="J3648" i="1"/>
  <c r="J3657" i="1"/>
  <c r="J3664" i="1"/>
  <c r="J3673" i="1"/>
  <c r="J3680" i="1"/>
  <c r="J3689" i="1"/>
  <c r="J3696" i="1"/>
  <c r="J3705" i="1"/>
  <c r="J3712" i="1"/>
  <c r="J3721" i="1"/>
  <c r="J3728" i="1"/>
  <c r="J3737" i="1"/>
  <c r="J3744" i="1"/>
  <c r="J3753" i="1"/>
  <c r="J3760" i="1"/>
  <c r="J3769" i="1"/>
  <c r="J3776" i="1"/>
  <c r="J3789" i="1"/>
  <c r="J3821" i="1"/>
  <c r="J3853" i="1"/>
  <c r="J3861" i="1"/>
  <c r="J3869" i="1"/>
  <c r="J3877" i="1"/>
  <c r="J3885" i="1"/>
  <c r="J3893" i="1"/>
  <c r="J3901" i="1"/>
  <c r="J3909" i="1"/>
  <c r="J3917" i="1"/>
  <c r="J3928" i="1"/>
  <c r="J4973" i="1"/>
  <c r="J5002" i="1"/>
  <c r="J5006" i="1"/>
  <c r="J5022" i="1"/>
  <c r="J5031" i="1"/>
  <c r="J5029" i="1"/>
  <c r="J5040" i="1"/>
  <c r="J3597" i="1"/>
  <c r="J3803" i="1"/>
  <c r="J3577" i="1"/>
  <c r="J3843" i="1"/>
  <c r="J3587" i="1"/>
  <c r="J3603" i="1"/>
  <c r="J3619" i="1"/>
  <c r="J3635" i="1"/>
  <c r="J3651" i="1"/>
  <c r="J3667" i="1"/>
  <c r="J3683" i="1"/>
  <c r="J3699" i="1"/>
  <c r="J3715" i="1"/>
  <c r="J3731" i="1"/>
  <c r="J3747" i="1"/>
  <c r="J3763" i="1"/>
  <c r="J3779" i="1"/>
  <c r="J3785" i="1"/>
  <c r="J3817" i="1"/>
  <c r="J3849" i="1"/>
  <c r="J3612" i="1"/>
  <c r="J3621" i="1"/>
  <c r="J3628" i="1"/>
  <c r="J3637" i="1"/>
  <c r="J3644" i="1"/>
  <c r="J3653" i="1"/>
  <c r="J3660" i="1"/>
  <c r="J3669" i="1"/>
  <c r="J3676" i="1"/>
  <c r="J3685" i="1"/>
  <c r="J3692" i="1"/>
  <c r="J3701" i="1"/>
  <c r="J3708" i="1"/>
  <c r="J3717" i="1"/>
  <c r="J3724" i="1"/>
  <c r="J3733" i="1"/>
  <c r="J3740" i="1"/>
  <c r="J3749" i="1"/>
  <c r="J3756" i="1"/>
  <c r="J3765" i="1"/>
  <c r="J3772" i="1"/>
  <c r="J3781" i="1"/>
  <c r="J3813" i="1"/>
  <c r="J3845" i="1"/>
  <c r="J3855" i="1"/>
  <c r="J3863" i="1"/>
  <c r="J3871" i="1"/>
  <c r="J3879" i="1"/>
  <c r="J3941" i="1"/>
  <c r="J3887" i="1"/>
  <c r="J3895" i="1"/>
  <c r="J3903" i="1"/>
  <c r="J3911" i="1"/>
  <c r="J3919" i="1"/>
  <c r="J4977" i="1"/>
  <c r="J5009" i="1"/>
  <c r="J4985" i="1"/>
  <c r="J4997" i="1"/>
  <c r="J5013" i="1"/>
  <c r="J5023" i="1"/>
  <c r="J5042" i="1"/>
  <c r="J3590" i="1"/>
  <c r="J3622" i="1"/>
  <c r="J3654" i="1"/>
  <c r="J3686" i="1"/>
  <c r="J3718" i="1"/>
  <c r="J3750" i="1"/>
  <c r="J3782" i="1"/>
  <c r="J3968" i="1"/>
  <c r="J3976" i="1"/>
  <c r="J3936" i="1"/>
  <c r="J3944" i="1"/>
  <c r="J4005" i="1"/>
  <c r="J3786" i="1"/>
  <c r="J3794" i="1"/>
  <c r="J3802" i="1"/>
  <c r="J3810" i="1"/>
  <c r="J3818" i="1"/>
  <c r="J3826" i="1"/>
  <c r="J3834" i="1"/>
  <c r="J3842" i="1"/>
  <c r="J3850" i="1"/>
  <c r="J3858" i="1"/>
  <c r="J3866" i="1"/>
  <c r="J3874" i="1"/>
  <c r="J3882" i="1"/>
  <c r="K3890" i="1"/>
  <c r="K3898" i="1"/>
  <c r="K3906" i="1"/>
  <c r="K3914" i="1"/>
  <c r="K3922" i="1"/>
  <c r="J4078" i="1"/>
  <c r="J4142" i="1"/>
  <c r="J4206" i="1"/>
  <c r="J3975" i="1"/>
  <c r="K4013" i="1"/>
  <c r="K4045" i="1"/>
  <c r="K4077" i="1"/>
  <c r="K4109" i="1"/>
  <c r="K4141" i="1"/>
  <c r="K4173" i="1"/>
  <c r="K4205" i="1"/>
  <c r="K4237" i="1"/>
  <c r="J4271" i="1"/>
  <c r="J4287" i="1"/>
  <c r="J4303" i="1"/>
  <c r="J4319" i="1"/>
  <c r="J4335" i="1"/>
  <c r="J4351" i="1"/>
  <c r="J4367" i="1"/>
  <c r="K4274" i="1"/>
  <c r="K4290" i="1"/>
  <c r="K4306" i="1"/>
  <c r="K4322" i="1"/>
  <c r="K4338" i="1"/>
  <c r="K4354" i="1"/>
  <c r="K4370" i="1"/>
  <c r="K4011" i="1"/>
  <c r="K4043" i="1"/>
  <c r="K4067" i="1"/>
  <c r="K4083" i="1"/>
  <c r="K4099" i="1"/>
  <c r="K4115" i="1"/>
  <c r="K4131" i="1"/>
  <c r="K4147" i="1"/>
  <c r="K4163" i="1"/>
  <c r="K4179" i="1"/>
  <c r="K4195" i="1"/>
  <c r="K4211" i="1"/>
  <c r="K4227" i="1"/>
  <c r="K4243" i="1"/>
  <c r="K4259" i="1"/>
  <c r="K4390" i="1"/>
  <c r="J4411" i="1"/>
  <c r="J4405" i="1"/>
  <c r="K4513" i="1"/>
  <c r="K4727" i="1"/>
  <c r="J4603" i="1"/>
  <c r="K4515" i="1"/>
  <c r="K4547" i="1"/>
  <c r="K4579" i="1"/>
  <c r="K4723" i="1"/>
  <c r="K4597" i="1"/>
  <c r="K4629" i="1"/>
  <c r="K4661" i="1"/>
  <c r="K4693" i="1"/>
  <c r="K4725" i="1"/>
  <c r="K4757" i="1"/>
  <c r="K4789" i="1"/>
  <c r="J4835" i="1"/>
  <c r="J4851" i="1"/>
  <c r="K4964" i="1"/>
  <c r="K4820" i="1"/>
  <c r="K4828" i="1"/>
  <c r="J4923" i="1"/>
  <c r="J4939" i="1"/>
  <c r="J4955" i="1"/>
  <c r="J5052" i="1"/>
  <c r="J5068" i="1"/>
  <c r="J5084" i="1"/>
  <c r="J5043" i="1"/>
  <c r="J5059" i="1"/>
  <c r="J5075" i="1"/>
  <c r="J5091" i="1"/>
  <c r="J5107" i="1"/>
  <c r="J5045" i="1"/>
  <c r="J5061" i="1"/>
  <c r="J5077" i="1"/>
  <c r="J5093" i="1"/>
  <c r="J5109" i="1"/>
  <c r="J5119" i="1"/>
  <c r="J77" i="1"/>
  <c r="J117" i="1"/>
  <c r="J14" i="1"/>
  <c r="J74" i="1"/>
  <c r="J114" i="1"/>
  <c r="J18" i="1"/>
  <c r="J86" i="1"/>
  <c r="J20" i="1"/>
  <c r="J52" i="1"/>
  <c r="J7" i="1"/>
  <c r="J39" i="1"/>
  <c r="J71" i="1"/>
  <c r="J103" i="1"/>
  <c r="K88" i="1"/>
  <c r="K104" i="1"/>
  <c r="K133" i="1"/>
  <c r="K149" i="1"/>
  <c r="K165" i="1"/>
  <c r="K181" i="1"/>
  <c r="K197" i="1"/>
  <c r="K213" i="1"/>
  <c r="K229" i="1"/>
  <c r="K245" i="1"/>
  <c r="K261" i="1"/>
  <c r="K277" i="1"/>
  <c r="K293" i="1"/>
  <c r="K309" i="1"/>
  <c r="K325" i="1"/>
  <c r="K341" i="1"/>
  <c r="K357" i="1"/>
  <c r="K373" i="1"/>
  <c r="K389" i="1"/>
  <c r="K405" i="1"/>
  <c r="K421" i="1"/>
  <c r="K437" i="1"/>
  <c r="K453" i="1"/>
  <c r="K469" i="1"/>
  <c r="K485" i="1"/>
  <c r="K501" i="1"/>
  <c r="K517" i="1"/>
  <c r="K533" i="1"/>
  <c r="K549" i="1"/>
  <c r="K565" i="1"/>
  <c r="K581" i="1"/>
  <c r="K597" i="1"/>
  <c r="K613" i="1"/>
  <c r="K629" i="1"/>
  <c r="K645" i="1"/>
  <c r="K661" i="1"/>
  <c r="K677" i="1"/>
  <c r="K693" i="1"/>
  <c r="K709" i="1"/>
  <c r="K725" i="1"/>
  <c r="K741" i="1"/>
  <c r="K757" i="1"/>
  <c r="K773" i="1"/>
  <c r="K789" i="1"/>
  <c r="K805" i="1"/>
  <c r="K821" i="1"/>
  <c r="K837" i="1"/>
  <c r="K853" i="1"/>
  <c r="K869" i="1"/>
  <c r="K878" i="1"/>
  <c r="K885" i="1"/>
  <c r="K889" i="1"/>
  <c r="K893" i="1"/>
  <c r="K897" i="1"/>
  <c r="K901" i="1"/>
  <c r="K905" i="1"/>
  <c r="K909" i="1"/>
  <c r="K913" i="1"/>
  <c r="K917" i="1"/>
  <c r="K921" i="1"/>
  <c r="K925" i="1"/>
  <c r="K929" i="1"/>
  <c r="K933" i="1"/>
  <c r="K937" i="1"/>
  <c r="K941" i="1"/>
  <c r="K945" i="1"/>
  <c r="K949" i="1"/>
  <c r="K953" i="1"/>
  <c r="K957" i="1"/>
  <c r="K961" i="1"/>
  <c r="J1645" i="1"/>
  <c r="K1689" i="1"/>
  <c r="K1753" i="1"/>
  <c r="J1609" i="1"/>
  <c r="J1693" i="1"/>
  <c r="J1757" i="1"/>
  <c r="J1798" i="1"/>
  <c r="J1862" i="1"/>
  <c r="J1926" i="1"/>
  <c r="J1990" i="1"/>
  <c r="J2054" i="1"/>
  <c r="J2118" i="1"/>
  <c r="J2182" i="1"/>
  <c r="J2249" i="1"/>
  <c r="J2313" i="1"/>
  <c r="J2377" i="1"/>
  <c r="J2441" i="1"/>
  <c r="J1277" i="1"/>
  <c r="J1293" i="1"/>
  <c r="J1309" i="1"/>
  <c r="J1325" i="1"/>
  <c r="J1651" i="1"/>
  <c r="J1671" i="1"/>
  <c r="J1707" i="1"/>
  <c r="J1623" i="1"/>
  <c r="J1647" i="1"/>
  <c r="J1679" i="1"/>
  <c r="J1711" i="1"/>
  <c r="J4496" i="1"/>
  <c r="J4512" i="1"/>
  <c r="J4528" i="1"/>
  <c r="J4508" i="1"/>
  <c r="J4524" i="1"/>
  <c r="J1335" i="1"/>
  <c r="J1351" i="1"/>
  <c r="J1367" i="1"/>
  <c r="J1383" i="1"/>
  <c r="J1399" i="1"/>
  <c r="J1415" i="1"/>
  <c r="J1431" i="1"/>
  <c r="J1447" i="1"/>
  <c r="J1463" i="1"/>
  <c r="J1479" i="1"/>
  <c r="J1495" i="1"/>
  <c r="J1511" i="1"/>
  <c r="J1527" i="1"/>
  <c r="J1543" i="1"/>
  <c r="J1559" i="1"/>
  <c r="J1575" i="1"/>
  <c r="J1595" i="1"/>
  <c r="J1630" i="1"/>
  <c r="J1611" i="1"/>
  <c r="J1667" i="1"/>
  <c r="J1699" i="1"/>
  <c r="J1659" i="1"/>
  <c r="J1719" i="1"/>
  <c r="J1691" i="1"/>
  <c r="J1607" i="1"/>
  <c r="J1655" i="1"/>
  <c r="J4502" i="1"/>
  <c r="J4518" i="1"/>
  <c r="J4534" i="1"/>
  <c r="J4498" i="1"/>
  <c r="J4514" i="1"/>
  <c r="J4530" i="1"/>
  <c r="J1615" i="1"/>
  <c r="J1631" i="1"/>
  <c r="J1703" i="1"/>
  <c r="J1603" i="1"/>
  <c r="J1619" i="1"/>
  <c r="J1635" i="1"/>
  <c r="J1675" i="1"/>
  <c r="J1663" i="1"/>
  <c r="J1695" i="1"/>
  <c r="J1727" i="1"/>
  <c r="J4504" i="1"/>
  <c r="J4520" i="1"/>
  <c r="J4536" i="1"/>
  <c r="J4500" i="1"/>
  <c r="J4516" i="1"/>
  <c r="J4532" i="1"/>
  <c r="J1327" i="1"/>
  <c r="J1343" i="1"/>
  <c r="J1359" i="1"/>
  <c r="J1375" i="1"/>
  <c r="J1391" i="1"/>
  <c r="J1407" i="1"/>
  <c r="J1423" i="1"/>
  <c r="J1439" i="1"/>
  <c r="J1455" i="1"/>
  <c r="J1471" i="1"/>
  <c r="J1487" i="1"/>
  <c r="J1503" i="1"/>
  <c r="J1519" i="1"/>
  <c r="J1535" i="1"/>
  <c r="J1551" i="1"/>
  <c r="J1567" i="1"/>
  <c r="J1583" i="1"/>
  <c r="J1683" i="1"/>
  <c r="J1715" i="1"/>
  <c r="J1643" i="1"/>
  <c r="J1687" i="1"/>
  <c r="J1723" i="1"/>
  <c r="J1639" i="1"/>
  <c r="J4510" i="1"/>
  <c r="J4526" i="1"/>
  <c r="J4506" i="1"/>
  <c r="J4522" i="1"/>
  <c r="J4538" i="1"/>
  <c r="J1341" i="1"/>
  <c r="J1357" i="1"/>
  <c r="J1373" i="1"/>
  <c r="J1389" i="1"/>
  <c r="J1405" i="1"/>
  <c r="J1421" i="1"/>
  <c r="J1437" i="1"/>
  <c r="J1453" i="1"/>
  <c r="J1469" i="1"/>
  <c r="J1485" i="1"/>
  <c r="J1501" i="1"/>
  <c r="J1517" i="1"/>
  <c r="J1533" i="1"/>
  <c r="J1549" i="1"/>
  <c r="J1565" i="1"/>
  <c r="J1581" i="1"/>
  <c r="J1600" i="1"/>
  <c r="J1629" i="1"/>
  <c r="J1004" i="1"/>
  <c r="J1020" i="1"/>
  <c r="J1036" i="1"/>
  <c r="J1052" i="1"/>
  <c r="J1068" i="1"/>
  <c r="J1084" i="1"/>
  <c r="J1100" i="1"/>
  <c r="J1116" i="1"/>
  <c r="J1702" i="1"/>
  <c r="J1766" i="1"/>
  <c r="J1826" i="1"/>
  <c r="J1890" i="1"/>
  <c r="J1954" i="1"/>
  <c r="J2018" i="1"/>
  <c r="J2082" i="1"/>
  <c r="J2146" i="1"/>
  <c r="J2210" i="1"/>
  <c r="J1672" i="1"/>
  <c r="J1704" i="1"/>
  <c r="J1736" i="1"/>
  <c r="J1768" i="1"/>
  <c r="J1800" i="1"/>
  <c r="J1832" i="1"/>
  <c r="J1864" i="1"/>
  <c r="J1896" i="1"/>
  <c r="J1928" i="1"/>
  <c r="J1960" i="1"/>
  <c r="J1992" i="1"/>
  <c r="J2024" i="1"/>
  <c r="J2056" i="1"/>
  <c r="J2088" i="1"/>
  <c r="J2120" i="1"/>
  <c r="J2152" i="1"/>
  <c r="J2184" i="1"/>
  <c r="J2216" i="1"/>
  <c r="J2785" i="1"/>
  <c r="K2870" i="1"/>
  <c r="J1771" i="1"/>
  <c r="J1803" i="1"/>
  <c r="J1835" i="1"/>
  <c r="J1867" i="1"/>
  <c r="J1899" i="1"/>
  <c r="J1931" i="1"/>
  <c r="J1963" i="1"/>
  <c r="J1995" i="1"/>
  <c r="J2027" i="1"/>
  <c r="J2059" i="1"/>
  <c r="J2091" i="1"/>
  <c r="J2123" i="1"/>
  <c r="J2155" i="1"/>
  <c r="J2187" i="1"/>
  <c r="J2219" i="1"/>
  <c r="J2251" i="1"/>
  <c r="J2283" i="1"/>
  <c r="J2315" i="1"/>
  <c r="J2347" i="1"/>
  <c r="J2379" i="1"/>
  <c r="J2411" i="1"/>
  <c r="J2443" i="1"/>
  <c r="J2475" i="1"/>
  <c r="J2507" i="1"/>
  <c r="J2539" i="1"/>
  <c r="J2571" i="1"/>
  <c r="J2603" i="1"/>
  <c r="J2635" i="1"/>
  <c r="J2667" i="1"/>
  <c r="K2693" i="1"/>
  <c r="J2742" i="1"/>
  <c r="J2806" i="1"/>
  <c r="K2236" i="1"/>
  <c r="K2252" i="1"/>
  <c r="K2268" i="1"/>
  <c r="K2284" i="1"/>
  <c r="K2300" i="1"/>
  <c r="K2316" i="1"/>
  <c r="K2332" i="1"/>
  <c r="K2348" i="1"/>
  <c r="K2364" i="1"/>
  <c r="K2380" i="1"/>
  <c r="K2396" i="1"/>
  <c r="K2412" i="1"/>
  <c r="K2428" i="1"/>
  <c r="K2444" i="1"/>
  <c r="K2460" i="1"/>
  <c r="K2476" i="1"/>
  <c r="K2492" i="1"/>
  <c r="K2508" i="1"/>
  <c r="K2524" i="1"/>
  <c r="K2540" i="1"/>
  <c r="K2556" i="1"/>
  <c r="K2572" i="1"/>
  <c r="K2588" i="1"/>
  <c r="K2604" i="1"/>
  <c r="K2620" i="1"/>
  <c r="K2636" i="1"/>
  <c r="K2652" i="1"/>
  <c r="K2668" i="1"/>
  <c r="K2684" i="1"/>
  <c r="J2745" i="1"/>
  <c r="K2792" i="1"/>
  <c r="K2818" i="1"/>
  <c r="J2727" i="1"/>
  <c r="J2759" i="1"/>
  <c r="J2791" i="1"/>
  <c r="J3556" i="1"/>
  <c r="J3520" i="1"/>
  <c r="K3436" i="1"/>
  <c r="K3564" i="1"/>
  <c r="K3216" i="1"/>
  <c r="J3240" i="1"/>
  <c r="J3392" i="1"/>
  <c r="J3400" i="1"/>
  <c r="J3408" i="1"/>
  <c r="J3416" i="1"/>
  <c r="J3424" i="1"/>
  <c r="J3432" i="1"/>
  <c r="J3560" i="1"/>
  <c r="J3602" i="1"/>
  <c r="J3666" i="1"/>
  <c r="J3730" i="1"/>
  <c r="J3940" i="1"/>
  <c r="J3974" i="1"/>
  <c r="J4016" i="1"/>
  <c r="J4032" i="1"/>
  <c r="J3977" i="1"/>
  <c r="K4280" i="1"/>
  <c r="K4296" i="1"/>
  <c r="K4312" i="1"/>
  <c r="K4328" i="1"/>
  <c r="K4344" i="1"/>
  <c r="K4360" i="1"/>
  <c r="K4376" i="1"/>
  <c r="J4017" i="1"/>
  <c r="J4049" i="1"/>
  <c r="J4081" i="1"/>
  <c r="J4113" i="1"/>
  <c r="J4145" i="1"/>
  <c r="J4177" i="1"/>
  <c r="J4209" i="1"/>
  <c r="J4241" i="1"/>
  <c r="K3935" i="1"/>
  <c r="K3951" i="1"/>
  <c r="J4015" i="1"/>
  <c r="J4047" i="1"/>
  <c r="J4084" i="1"/>
  <c r="J4116" i="1"/>
  <c r="J4148" i="1"/>
  <c r="J4180" i="1"/>
  <c r="J4212" i="1"/>
  <c r="J4244" i="1"/>
  <c r="K4269" i="1"/>
  <c r="K4285" i="1"/>
  <c r="K4301" i="1"/>
  <c r="K4317" i="1"/>
  <c r="K4333" i="1"/>
  <c r="K4349" i="1"/>
  <c r="K4365" i="1"/>
  <c r="J4397" i="1"/>
  <c r="J4529" i="1"/>
  <c r="K4525" i="1"/>
  <c r="K4631" i="1"/>
  <c r="K4639" i="1"/>
  <c r="K4647" i="1"/>
  <c r="K4655" i="1"/>
  <c r="K4663" i="1"/>
  <c r="K4671" i="1"/>
  <c r="K4679" i="1"/>
  <c r="K4687" i="1"/>
  <c r="K4695" i="1"/>
  <c r="K4703" i="1"/>
  <c r="J4638" i="1"/>
  <c r="J4702" i="1"/>
  <c r="K4488" i="1"/>
  <c r="J4503" i="1"/>
  <c r="J4535" i="1"/>
  <c r="J4567" i="1"/>
  <c r="J4606" i="1"/>
  <c r="J4648" i="1"/>
  <c r="J4617" i="1"/>
  <c r="J4649" i="1"/>
  <c r="J4681" i="1"/>
  <c r="J4713" i="1"/>
  <c r="J4745" i="1"/>
  <c r="J4777" i="1"/>
  <c r="J4811" i="1"/>
  <c r="J4846" i="1"/>
  <c r="K4810" i="1"/>
  <c r="K4821" i="1"/>
  <c r="K4845" i="1"/>
  <c r="K4861" i="1"/>
  <c r="K4877" i="1"/>
  <c r="K4893" i="1"/>
  <c r="K4909" i="1"/>
  <c r="J4819" i="1"/>
  <c r="J4848" i="1"/>
  <c r="J4864" i="1"/>
  <c r="J4880" i="1"/>
  <c r="J4896" i="1"/>
  <c r="J4912" i="1"/>
  <c r="K4928" i="1"/>
  <c r="K4871" i="1"/>
  <c r="K4887" i="1"/>
  <c r="K4903" i="1"/>
  <c r="K4919" i="1"/>
  <c r="J4870" i="1"/>
  <c r="J4886" i="1"/>
  <c r="J4902" i="1"/>
  <c r="J4918" i="1"/>
  <c r="K4829" i="1"/>
  <c r="K4971" i="1"/>
  <c r="K4991" i="1"/>
  <c r="J4937" i="1"/>
  <c r="J4953" i="1"/>
  <c r="J5026" i="1"/>
  <c r="J4988" i="1"/>
  <c r="J5004" i="1"/>
  <c r="J5020" i="1"/>
  <c r="K5058" i="1"/>
  <c r="K5074" i="1"/>
  <c r="K5090" i="1"/>
  <c r="K5106" i="1"/>
  <c r="J5003" i="1"/>
  <c r="K5096" i="1"/>
  <c r="K5112" i="1"/>
  <c r="K131" i="1"/>
  <c r="K147" i="1"/>
  <c r="K163" i="1"/>
  <c r="K179" i="1"/>
  <c r="K195" i="1"/>
  <c r="K211" i="1"/>
  <c r="K227" i="1"/>
  <c r="K243" i="1"/>
  <c r="K259" i="1"/>
  <c r="K275" i="1"/>
  <c r="K291" i="1"/>
  <c r="K307" i="1"/>
  <c r="K323" i="1"/>
  <c r="K339" i="1"/>
  <c r="K355" i="1"/>
  <c r="K371" i="1"/>
  <c r="K387" i="1"/>
  <c r="K403" i="1"/>
  <c r="K419" i="1"/>
  <c r="K435" i="1"/>
  <c r="K451" i="1"/>
  <c r="K467" i="1"/>
  <c r="K483" i="1"/>
  <c r="K499" i="1"/>
  <c r="K515" i="1"/>
  <c r="K531" i="1"/>
  <c r="K547" i="1"/>
  <c r="K563" i="1"/>
  <c r="K579" i="1"/>
  <c r="K595" i="1"/>
  <c r="K611" i="1"/>
  <c r="K627" i="1"/>
  <c r="K643" i="1"/>
  <c r="K659" i="1"/>
  <c r="K675" i="1"/>
  <c r="K691" i="1"/>
  <c r="K707" i="1"/>
  <c r="J1598" i="1"/>
  <c r="J1637" i="1"/>
  <c r="J1754" i="1"/>
  <c r="J1793" i="1"/>
  <c r="J1825" i="1"/>
  <c r="J1857" i="1"/>
  <c r="J1889" i="1"/>
  <c r="J1921" i="1"/>
  <c r="J1953" i="1"/>
  <c r="J1985" i="1"/>
  <c r="J2017" i="1"/>
  <c r="J2049" i="1"/>
  <c r="J2081" i="1"/>
  <c r="J2113" i="1"/>
  <c r="J2145" i="1"/>
  <c r="J2177" i="1"/>
  <c r="J2209" i="1"/>
  <c r="J2254" i="1"/>
  <c r="J2318" i="1"/>
  <c r="J2382" i="1"/>
  <c r="J2446" i="1"/>
  <c r="J2526" i="1"/>
  <c r="J2590" i="1"/>
  <c r="J2654" i="1"/>
  <c r="J2702" i="1"/>
  <c r="J1316" i="1"/>
  <c r="J1348" i="1"/>
  <c r="J1380" i="1"/>
  <c r="J1412" i="1"/>
  <c r="J1444" i="1"/>
  <c r="J1476" i="1"/>
  <c r="J1508" i="1"/>
  <c r="J1540" i="1"/>
  <c r="J1572" i="1"/>
  <c r="J1677" i="1"/>
  <c r="J1741" i="1"/>
  <c r="J1713" i="1"/>
  <c r="J2234" i="1"/>
  <c r="J2298" i="1"/>
  <c r="J2362" i="1"/>
  <c r="J2426" i="1"/>
  <c r="J2490" i="1"/>
  <c r="J2554" i="1"/>
  <c r="J2618" i="1"/>
  <c r="J2682" i="1"/>
  <c r="J2778" i="1"/>
  <c r="J1685" i="1"/>
  <c r="J1749" i="1"/>
  <c r="J2269" i="1"/>
  <c r="J2333" i="1"/>
  <c r="J2397" i="1"/>
  <c r="J2461" i="1"/>
  <c r="J2525" i="1"/>
  <c r="J2589" i="1"/>
  <c r="J2653" i="1"/>
  <c r="J2766" i="1"/>
  <c r="J1644" i="1"/>
  <c r="J2741" i="1"/>
  <c r="J2890" i="1"/>
  <c r="J2793" i="1"/>
  <c r="J2749" i="1"/>
  <c r="J3476" i="1"/>
  <c r="J3604" i="1"/>
  <c r="J3484" i="1"/>
  <c r="J3214" i="1"/>
  <c r="J3598" i="1"/>
  <c r="J3662" i="1"/>
  <c r="J3726" i="1"/>
  <c r="J3972" i="1"/>
  <c r="J3783" i="1"/>
  <c r="J3982" i="1"/>
  <c r="J3784" i="1"/>
  <c r="J3792" i="1"/>
  <c r="J3800" i="1"/>
  <c r="J3808" i="1"/>
  <c r="J3816" i="1"/>
  <c r="J3824" i="1"/>
  <c r="J3832" i="1"/>
  <c r="J3840" i="1"/>
  <c r="J3848" i="1"/>
  <c r="J3856" i="1"/>
  <c r="J3864" i="1"/>
  <c r="J3872" i="1"/>
  <c r="J3880" i="1"/>
  <c r="J3965" i="1"/>
  <c r="J4086" i="1"/>
  <c r="J4150" i="1"/>
  <c r="J4214" i="1"/>
  <c r="J4001" i="1"/>
  <c r="J3979" i="1"/>
  <c r="J4275" i="1"/>
  <c r="J4291" i="1"/>
  <c r="J4307" i="1"/>
  <c r="J4323" i="1"/>
  <c r="J4339" i="1"/>
  <c r="J4355" i="1"/>
  <c r="J4371" i="1"/>
  <c r="J4270" i="1"/>
  <c r="J4286" i="1"/>
  <c r="J4302" i="1"/>
  <c r="J4318" i="1"/>
  <c r="J4334" i="1"/>
  <c r="J4350" i="1"/>
  <c r="J4366" i="1"/>
  <c r="J4019" i="1"/>
  <c r="J4051" i="1"/>
  <c r="J4071" i="1"/>
  <c r="J4087" i="1"/>
  <c r="J4103" i="1"/>
  <c r="J4119" i="1"/>
  <c r="J4135" i="1"/>
  <c r="J4151" i="1"/>
  <c r="J4167" i="1"/>
  <c r="J4183" i="1"/>
  <c r="J4199" i="1"/>
  <c r="J4215" i="1"/>
  <c r="J4231" i="1"/>
  <c r="J4247" i="1"/>
  <c r="J4263" i="1"/>
  <c r="J4381" i="1"/>
  <c r="J4392" i="1"/>
  <c r="J4407" i="1"/>
  <c r="J4497" i="1"/>
  <c r="J4541" i="1"/>
  <c r="J4610" i="1"/>
  <c r="J4658" i="1"/>
  <c r="J4507" i="1"/>
  <c r="J4539" i="1"/>
  <c r="J4571" i="1"/>
  <c r="J4715" i="1"/>
  <c r="J4599" i="1"/>
  <c r="J4615" i="1"/>
  <c r="J4847" i="1"/>
  <c r="J4968" i="1"/>
  <c r="J4818" i="1"/>
  <c r="J4826" i="1"/>
  <c r="J5017" i="1"/>
  <c r="J5056" i="1"/>
  <c r="J5072" i="1"/>
  <c r="J5088" i="1"/>
  <c r="J5055" i="1"/>
  <c r="J5071" i="1"/>
  <c r="J5087" i="1"/>
  <c r="J5103" i="1"/>
  <c r="J5114" i="1"/>
  <c r="J5118" i="1"/>
  <c r="J21" i="1"/>
  <c r="J9" i="1"/>
  <c r="J41" i="1"/>
  <c r="J73" i="1"/>
  <c r="J45" i="1"/>
  <c r="J54" i="1"/>
  <c r="J113" i="1"/>
  <c r="J101" i="1"/>
  <c r="J58" i="1"/>
  <c r="J8" i="1"/>
  <c r="J40" i="1"/>
  <c r="J72" i="1"/>
  <c r="J1362" i="1"/>
  <c r="J1426" i="1"/>
  <c r="J1490" i="1"/>
  <c r="J1554" i="1"/>
  <c r="J11" i="1"/>
  <c r="J43" i="1"/>
  <c r="J75" i="1"/>
  <c r="J107" i="1"/>
  <c r="J1363" i="1"/>
  <c r="J1427" i="1"/>
  <c r="J1491" i="1"/>
  <c r="J1555" i="1"/>
  <c r="J76" i="1"/>
  <c r="J4408" i="1"/>
  <c r="J4412" i="1"/>
  <c r="J4400" i="1"/>
  <c r="J1307" i="1"/>
  <c r="J1303" i="1"/>
  <c r="J1319" i="1"/>
  <c r="J4404" i="1"/>
  <c r="J4396" i="1"/>
  <c r="J4386" i="1"/>
  <c r="J1315" i="1"/>
  <c r="J1311" i="1"/>
  <c r="J4388" i="1"/>
  <c r="J4398" i="1"/>
  <c r="J92" i="1"/>
  <c r="J108" i="1"/>
  <c r="J129" i="1"/>
  <c r="J145" i="1"/>
  <c r="J161" i="1"/>
  <c r="J177" i="1"/>
  <c r="J193" i="1"/>
  <c r="J209" i="1"/>
  <c r="J225" i="1"/>
  <c r="J241" i="1"/>
  <c r="J257" i="1"/>
  <c r="J273" i="1"/>
  <c r="J289" i="1"/>
  <c r="J305" i="1"/>
  <c r="J321" i="1"/>
  <c r="J337" i="1"/>
  <c r="J353" i="1"/>
  <c r="J369" i="1"/>
  <c r="J385" i="1"/>
  <c r="J401" i="1"/>
  <c r="J417" i="1"/>
  <c r="J433" i="1"/>
  <c r="J449" i="1"/>
  <c r="J465" i="1"/>
  <c r="J481" i="1"/>
  <c r="J497" i="1"/>
  <c r="J513" i="1"/>
  <c r="J529" i="1"/>
  <c r="J545" i="1"/>
  <c r="J561" i="1"/>
  <c r="J577" i="1"/>
  <c r="J593" i="1"/>
  <c r="J609" i="1"/>
  <c r="J625" i="1"/>
  <c r="J641" i="1"/>
  <c r="J657" i="1"/>
  <c r="J673" i="1"/>
  <c r="J689" i="1"/>
  <c r="J705" i="1"/>
  <c r="J721" i="1"/>
  <c r="J737" i="1"/>
  <c r="J753" i="1"/>
  <c r="J769" i="1"/>
  <c r="J785" i="1"/>
  <c r="J801" i="1"/>
  <c r="J817" i="1"/>
  <c r="J833" i="1"/>
  <c r="J849" i="1"/>
  <c r="J865" i="1"/>
  <c r="J881" i="1"/>
  <c r="J1286" i="1"/>
  <c r="J1350" i="1"/>
  <c r="J1414" i="1"/>
  <c r="J1478" i="1"/>
  <c r="J1542" i="1"/>
  <c r="J874" i="1"/>
  <c r="J884" i="1"/>
  <c r="J888" i="1"/>
  <c r="J892" i="1"/>
  <c r="J896" i="1"/>
  <c r="J900" i="1"/>
  <c r="J904" i="1"/>
  <c r="J908" i="1"/>
  <c r="J912" i="1"/>
  <c r="J916" i="1"/>
  <c r="J920" i="1"/>
  <c r="J924" i="1"/>
  <c r="J928" i="1"/>
  <c r="J932" i="1"/>
  <c r="J936" i="1"/>
  <c r="J940" i="1"/>
  <c r="J944" i="1"/>
  <c r="J948" i="1"/>
  <c r="J952" i="1"/>
  <c r="J956" i="1"/>
  <c r="J960" i="1"/>
  <c r="J964" i="1"/>
  <c r="J1673" i="1"/>
  <c r="J1737" i="1"/>
  <c r="J2703" i="1"/>
  <c r="J2820" i="1"/>
  <c r="J1725" i="1"/>
  <c r="J1774" i="1"/>
  <c r="J1838" i="1"/>
  <c r="J1902" i="1"/>
  <c r="J1966" i="1"/>
  <c r="J2030" i="1"/>
  <c r="J2094" i="1"/>
  <c r="J2158" i="1"/>
  <c r="J2222" i="1"/>
  <c r="J2289" i="1"/>
  <c r="J2353" i="1"/>
  <c r="J2417" i="1"/>
  <c r="J2481" i="1"/>
  <c r="J2545" i="1"/>
  <c r="J2609" i="1"/>
  <c r="J2673" i="1"/>
  <c r="J1281" i="1"/>
  <c r="J1297" i="1"/>
  <c r="J1313" i="1"/>
  <c r="J1329" i="1"/>
  <c r="J1345" i="1"/>
  <c r="J1361" i="1"/>
  <c r="J1377" i="1"/>
  <c r="J1393" i="1"/>
  <c r="J1409" i="1"/>
  <c r="J1425" i="1"/>
  <c r="J1441" i="1"/>
  <c r="J1457" i="1"/>
  <c r="J1473" i="1"/>
  <c r="J1489" i="1"/>
  <c r="J1505" i="1"/>
  <c r="J1521" i="1"/>
  <c r="J1537" i="1"/>
  <c r="J1553" i="1"/>
  <c r="J1569" i="1"/>
  <c r="J1585" i="1"/>
  <c r="J1649" i="1"/>
  <c r="J1714" i="1"/>
  <c r="J2826" i="1"/>
  <c r="K1008" i="1"/>
  <c r="K1024" i="1"/>
  <c r="K1040" i="1"/>
  <c r="K1056" i="1"/>
  <c r="K1072" i="1"/>
  <c r="K1088" i="1"/>
  <c r="K1104" i="1"/>
  <c r="K1120" i="1"/>
  <c r="J1686" i="1"/>
  <c r="J1750" i="1"/>
  <c r="J1818" i="1"/>
  <c r="J1882" i="1"/>
  <c r="J1946" i="1"/>
  <c r="J2010" i="1"/>
  <c r="J2074" i="1"/>
  <c r="J2138" i="1"/>
  <c r="J2202" i="1"/>
  <c r="J1656" i="1"/>
  <c r="J1692" i="1"/>
  <c r="J1724" i="1"/>
  <c r="J1756" i="1"/>
  <c r="J1788" i="1"/>
  <c r="J1820" i="1"/>
  <c r="J1852" i="1"/>
  <c r="J1884" i="1"/>
  <c r="J1916" i="1"/>
  <c r="J1948" i="1"/>
  <c r="J1980" i="1"/>
  <c r="J2012" i="1"/>
  <c r="J2044" i="1"/>
  <c r="J2076" i="1"/>
  <c r="J2108" i="1"/>
  <c r="J2140" i="1"/>
  <c r="J2172" i="1"/>
  <c r="J2204" i="1"/>
  <c r="J2753" i="1"/>
  <c r="J2886" i="1"/>
  <c r="J3283" i="1"/>
  <c r="J1775" i="1"/>
  <c r="J1807" i="1"/>
  <c r="J1839" i="1"/>
  <c r="J1871" i="1"/>
  <c r="J1903" i="1"/>
  <c r="J1935" i="1"/>
  <c r="J1967" i="1"/>
  <c r="J1999" i="1"/>
  <c r="J2031" i="1"/>
  <c r="J2063" i="1"/>
  <c r="J2095" i="1"/>
  <c r="J2127" i="1"/>
  <c r="J2159" i="1"/>
  <c r="J2191" i="1"/>
  <c r="J2223" i="1"/>
  <c r="J2255" i="1"/>
  <c r="J2287" i="1"/>
  <c r="J2319" i="1"/>
  <c r="J2351" i="1"/>
  <c r="J2383" i="1"/>
  <c r="J2415" i="1"/>
  <c r="J2447" i="1"/>
  <c r="J2479" i="1"/>
  <c r="J2511" i="1"/>
  <c r="J2543" i="1"/>
  <c r="J2575" i="1"/>
  <c r="J2607" i="1"/>
  <c r="J2639" i="1"/>
  <c r="J2671" i="1"/>
  <c r="K2697" i="1"/>
  <c r="J2725" i="1"/>
  <c r="J2828" i="1"/>
  <c r="J2874" i="1"/>
  <c r="J2913" i="1"/>
  <c r="J2945" i="1"/>
  <c r="J2977" i="1"/>
  <c r="J3009" i="1"/>
  <c r="J3041" i="1"/>
  <c r="J3073" i="1"/>
  <c r="J3105" i="1"/>
  <c r="J3137" i="1"/>
  <c r="J3169" i="1"/>
  <c r="J3201" i="1"/>
  <c r="J3284" i="1"/>
  <c r="J2240" i="1"/>
  <c r="J2256" i="1"/>
  <c r="J2272" i="1"/>
  <c r="J2288" i="1"/>
  <c r="J2304" i="1"/>
  <c r="J2320" i="1"/>
  <c r="J2336" i="1"/>
  <c r="J2352" i="1"/>
  <c r="J2368" i="1"/>
  <c r="J2384" i="1"/>
  <c r="J2400" i="1"/>
  <c r="J2416" i="1"/>
  <c r="J2432" i="1"/>
  <c r="J2448" i="1"/>
  <c r="J2464" i="1"/>
  <c r="J2480" i="1"/>
  <c r="J2496" i="1"/>
  <c r="J2512" i="1"/>
  <c r="J2528" i="1"/>
  <c r="J2544" i="1"/>
  <c r="J2560" i="1"/>
  <c r="J2576" i="1"/>
  <c r="J2592" i="1"/>
  <c r="J2608" i="1"/>
  <c r="J2624" i="1"/>
  <c r="J2640" i="1"/>
  <c r="J2656" i="1"/>
  <c r="J2672" i="1"/>
  <c r="J2688" i="1"/>
  <c r="K2738" i="1"/>
  <c r="J2777" i="1"/>
  <c r="J2825" i="1"/>
  <c r="J3255" i="1"/>
  <c r="J3336" i="1"/>
  <c r="J2872" i="1"/>
  <c r="J2917" i="1"/>
  <c r="J2949" i="1"/>
  <c r="J2981" i="1"/>
  <c r="J3013" i="1"/>
  <c r="J3045" i="1"/>
  <c r="J3077" i="1"/>
  <c r="J3109" i="1"/>
  <c r="J3141" i="1"/>
  <c r="J3173" i="1"/>
  <c r="J3205" i="1"/>
  <c r="J2715" i="1"/>
  <c r="J2747" i="1"/>
  <c r="J2779" i="1"/>
  <c r="J2811" i="1"/>
  <c r="J2843" i="1"/>
  <c r="J2875" i="1"/>
  <c r="J2907" i="1"/>
  <c r="J2939" i="1"/>
  <c r="J2971" i="1"/>
  <c r="J3003" i="1"/>
  <c r="J3035" i="1"/>
  <c r="J3067" i="1"/>
  <c r="J3099" i="1"/>
  <c r="J3131" i="1"/>
  <c r="J3163" i="1"/>
  <c r="J3195" i="1"/>
  <c r="K3524" i="1"/>
  <c r="K3488" i="1"/>
  <c r="J3309" i="1"/>
  <c r="J3373" i="1"/>
  <c r="K3532" i="1"/>
  <c r="J3212" i="1"/>
  <c r="K3220" i="1"/>
  <c r="J3233" i="1"/>
  <c r="J3244" i="1"/>
  <c r="K3398" i="1"/>
  <c r="K3406" i="1"/>
  <c r="K3414" i="1"/>
  <c r="K3422" i="1"/>
  <c r="K3430" i="1"/>
  <c r="K3528" i="1"/>
  <c r="J3438" i="1"/>
  <c r="J3502" i="1"/>
  <c r="J3566" i="1"/>
  <c r="J3626" i="1"/>
  <c r="J3690" i="1"/>
  <c r="J3754" i="1"/>
  <c r="J3961" i="1"/>
  <c r="J3839" i="1"/>
  <c r="J4010" i="1"/>
  <c r="J4026" i="1"/>
  <c r="J4042" i="1"/>
  <c r="J4048" i="1"/>
  <c r="K4284" i="1"/>
  <c r="K4300" i="1"/>
  <c r="K4316" i="1"/>
  <c r="K4332" i="1"/>
  <c r="K4348" i="1"/>
  <c r="K4364" i="1"/>
  <c r="K4009" i="1"/>
  <c r="K4041" i="1"/>
  <c r="K4073" i="1"/>
  <c r="K4105" i="1"/>
  <c r="K4137" i="1"/>
  <c r="K4169" i="1"/>
  <c r="K4201" i="1"/>
  <c r="K4233" i="1"/>
  <c r="K4265" i="1"/>
  <c r="K3931" i="1"/>
  <c r="K3947" i="1"/>
  <c r="K3963" i="1"/>
  <c r="J4023" i="1"/>
  <c r="J4055" i="1"/>
  <c r="J4088" i="1"/>
  <c r="J4120" i="1"/>
  <c r="J4152" i="1"/>
  <c r="J4184" i="1"/>
  <c r="J4216" i="1"/>
  <c r="J4248" i="1"/>
  <c r="K4273" i="1"/>
  <c r="K4289" i="1"/>
  <c r="K4305" i="1"/>
  <c r="K4321" i="1"/>
  <c r="K4337" i="1"/>
  <c r="K4353" i="1"/>
  <c r="K4369" i="1"/>
  <c r="J4410" i="1"/>
  <c r="J4417" i="1"/>
  <c r="J4449" i="1"/>
  <c r="J4435" i="1"/>
  <c r="J4533" i="1"/>
  <c r="J4630" i="1"/>
  <c r="J4694" i="1"/>
  <c r="J4511" i="1"/>
  <c r="J4543" i="1"/>
  <c r="J4575" i="1"/>
  <c r="J4608" i="1"/>
  <c r="K4609" i="1"/>
  <c r="K4641" i="1"/>
  <c r="K4673" i="1"/>
  <c r="K4705" i="1"/>
  <c r="K4737" i="1"/>
  <c r="J4808" i="1"/>
  <c r="J4816" i="1"/>
  <c r="J4841" i="1"/>
  <c r="J4857" i="1"/>
  <c r="J4873" i="1"/>
  <c r="J4889" i="1"/>
  <c r="J4905" i="1"/>
  <c r="J4921" i="1"/>
  <c r="K4844" i="1"/>
  <c r="K4860" i="1"/>
  <c r="K4876" i="1"/>
  <c r="K4892" i="1"/>
  <c r="K4908" i="1"/>
  <c r="J4924" i="1"/>
  <c r="J4867" i="1"/>
  <c r="J4883" i="1"/>
  <c r="J4899" i="1"/>
  <c r="J4915" i="1"/>
  <c r="K4866" i="1"/>
  <c r="K4882" i="1"/>
  <c r="K4898" i="1"/>
  <c r="K4914" i="1"/>
  <c r="J4930" i="1"/>
  <c r="K4831" i="1"/>
  <c r="J4967" i="1"/>
  <c r="J4987" i="1"/>
  <c r="K4925" i="1"/>
  <c r="K4941" i="1"/>
  <c r="J4958" i="1"/>
  <c r="J4984" i="1"/>
  <c r="J5000" i="1"/>
  <c r="J5016" i="1"/>
  <c r="K5054" i="1"/>
  <c r="K5070" i="1"/>
  <c r="K5086" i="1"/>
  <c r="K5102" i="1"/>
  <c r="J5007" i="1"/>
  <c r="K5100" i="1"/>
  <c r="J1331" i="1"/>
</calcChain>
</file>

<file path=xl/sharedStrings.xml><?xml version="1.0" encoding="utf-8"?>
<sst xmlns="http://schemas.openxmlformats.org/spreadsheetml/2006/main" count="15319" uniqueCount="851">
  <si>
    <t>Name</t>
  </si>
  <si>
    <t>Pos</t>
  </si>
  <si>
    <t>Week</t>
  </si>
  <si>
    <t>Points</t>
  </si>
  <si>
    <t>Impact</t>
  </si>
  <si>
    <t>% Start</t>
  </si>
  <si>
    <t>FGW</t>
  </si>
  <si>
    <t>Weekly Points Rank</t>
  </si>
  <si>
    <t>Weekly FGW Rank</t>
  </si>
  <si>
    <t>A.J. Brown</t>
  </si>
  <si>
    <t>WR</t>
  </si>
  <si>
    <t>Week 1</t>
  </si>
  <si>
    <t>Week 2</t>
  </si>
  <si>
    <t>A.J. Green</t>
  </si>
  <si>
    <t>Aaron Jones</t>
  </si>
  <si>
    <t>RB</t>
  </si>
  <si>
    <t>Aaron Rodgers</t>
  </si>
  <si>
    <t>QB</t>
  </si>
  <si>
    <t>Adam Humphries</t>
  </si>
  <si>
    <t>Adam Thielen</t>
  </si>
  <si>
    <t>Adam Trautman</t>
  </si>
  <si>
    <t>TE</t>
  </si>
  <si>
    <t>AJ Dillon</t>
  </si>
  <si>
    <t>Albert Okwuegbunam</t>
  </si>
  <si>
    <t>Albert Wilson</t>
  </si>
  <si>
    <t>Aldrick Rosas</t>
  </si>
  <si>
    <t>K</t>
  </si>
  <si>
    <t>Alec Ingold</t>
  </si>
  <si>
    <t>Aleva Hifo</t>
  </si>
  <si>
    <t>Alex Collins</t>
  </si>
  <si>
    <t>Alex Erickson</t>
  </si>
  <si>
    <t>Alex Kessman</t>
  </si>
  <si>
    <t>Alexander Mattison</t>
  </si>
  <si>
    <t>Allen Lazard</t>
  </si>
  <si>
    <t>Allen Robinson II</t>
  </si>
  <si>
    <t>Alvin Kamara</t>
  </si>
  <si>
    <t>Amari Cooper</t>
  </si>
  <si>
    <t>Amari Rodgers</t>
  </si>
  <si>
    <t>Ameer Abdullah</t>
  </si>
  <si>
    <t>Amon-Ra St. Brown</t>
  </si>
  <si>
    <t>Andre Baccellia</t>
  </si>
  <si>
    <t>Andre Roberts</t>
  </si>
  <si>
    <t>Andy Dalton</t>
  </si>
  <si>
    <t>Andy Janovich</t>
  </si>
  <si>
    <t>Anthony Firkser</t>
  </si>
  <si>
    <t>Anthony McFarland Jr.</t>
  </si>
  <si>
    <t>Anthony Schwartz</t>
  </si>
  <si>
    <t>Antoine Wesley</t>
  </si>
  <si>
    <t>Antonio Brown</t>
  </si>
  <si>
    <t>Antonio Gibson</t>
  </si>
  <si>
    <t>Antony Auclair</t>
  </si>
  <si>
    <t>Arizona</t>
  </si>
  <si>
    <t>DEF</t>
  </si>
  <si>
    <t>Ashton Dulin</t>
  </si>
  <si>
    <t>Atlanta</t>
  </si>
  <si>
    <t>Auden Tate</t>
  </si>
  <si>
    <t>Austin Ekeler</t>
  </si>
  <si>
    <t>Austin Hooper</t>
  </si>
  <si>
    <t>Austin MacGinnis</t>
  </si>
  <si>
    <t>Austin Mack</t>
  </si>
  <si>
    <t>Austin Seibert</t>
  </si>
  <si>
    <t>Baker Mayfield</t>
  </si>
  <si>
    <t>Baltimore</t>
  </si>
  <si>
    <t>Ben Ellefson</t>
  </si>
  <si>
    <t>Ben Roethlisberger</t>
  </si>
  <si>
    <t>Benny Snell Jr.</t>
  </si>
  <si>
    <t>Binjimen Victor</t>
  </si>
  <si>
    <t>Blake Bell</t>
  </si>
  <si>
    <t>Blake Haubeil</t>
  </si>
  <si>
    <t>Blake Jarwin</t>
  </si>
  <si>
    <t>Boston Scott</t>
  </si>
  <si>
    <t>Brandin Cooks</t>
  </si>
  <si>
    <t>Brandon Aiyuk</t>
  </si>
  <si>
    <t>Brandon Bolden</t>
  </si>
  <si>
    <t>Brandon Dillon</t>
  </si>
  <si>
    <t>Brandon McManus</t>
  </si>
  <si>
    <t>Brandon Zylstra</t>
  </si>
  <si>
    <t>Braxton Berrios</t>
  </si>
  <si>
    <t>Breshad Perriman</t>
  </si>
  <si>
    <t>Brett Maher</t>
  </si>
  <si>
    <t>Brian Johnson</t>
  </si>
  <si>
    <t>Bryan Edwards</t>
  </si>
  <si>
    <t>Buffalo</t>
  </si>
  <si>
    <t>Byron Pringle</t>
  </si>
  <si>
    <t>C.J. Board</t>
  </si>
  <si>
    <t>C.J. Goodwin</t>
  </si>
  <si>
    <t>C.J. Ham</t>
  </si>
  <si>
    <t>C.J. Uzomah</t>
  </si>
  <si>
    <t>Cairo Santos</t>
  </si>
  <si>
    <t>Calvin Ridley</t>
  </si>
  <si>
    <t>Cam Akers</t>
  </si>
  <si>
    <t>Cam Newton</t>
  </si>
  <si>
    <t>Cam Sims</t>
  </si>
  <si>
    <t>Cam Sutton</t>
  </si>
  <si>
    <t>Cameron Brate</t>
  </si>
  <si>
    <t>Carlos Hyde</t>
  </si>
  <si>
    <t>Carolina</t>
  </si>
  <si>
    <t>Carson Wentz</t>
  </si>
  <si>
    <t>Case Cookus</t>
  </si>
  <si>
    <t>Cedrick Wilson</t>
  </si>
  <si>
    <t>CeeDee Lamb</t>
  </si>
  <si>
    <t>Cethan Carter</t>
  </si>
  <si>
    <t>Charlie Taumoepeau</t>
  </si>
  <si>
    <t>Charlie Woerner</t>
  </si>
  <si>
    <t>Chase Claypool</t>
  </si>
  <si>
    <t>Chase Daniel</t>
  </si>
  <si>
    <t>Chase Edmonds</t>
  </si>
  <si>
    <t>Chase McLaughlin</t>
  </si>
  <si>
    <t>Chester Rogers</t>
  </si>
  <si>
    <t>Chicago</t>
  </si>
  <si>
    <t>Chris Boswell</t>
  </si>
  <si>
    <t>Chris Carson</t>
  </si>
  <si>
    <t>Chris Conley</t>
  </si>
  <si>
    <t>Chris Evans</t>
  </si>
  <si>
    <t>Chris Godwin</t>
  </si>
  <si>
    <t>Chris Herndon</t>
  </si>
  <si>
    <t>Chris Hogan</t>
  </si>
  <si>
    <t>Chris Manhertz</t>
  </si>
  <si>
    <t>Chris Naggar</t>
  </si>
  <si>
    <t>Chris Rowland</t>
  </si>
  <si>
    <t>Chris Streveler</t>
  </si>
  <si>
    <t>Christian Blake</t>
  </si>
  <si>
    <t>Christian Kirk</t>
  </si>
  <si>
    <t>Christian McCaffrey</t>
  </si>
  <si>
    <t>Chuba Hubbard</t>
  </si>
  <si>
    <t>Cincinnati</t>
  </si>
  <si>
    <t>Clark Harris</t>
  </si>
  <si>
    <t>Cleveland</t>
  </si>
  <si>
    <t>Clyde Edwards-Helaire</t>
  </si>
  <si>
    <t>Cody Parkey</t>
  </si>
  <si>
    <t>Cole Beasley</t>
  </si>
  <si>
    <t>Cole Kmet</t>
  </si>
  <si>
    <t>Colin Thompson</t>
  </si>
  <si>
    <t>Cooper Kupp</t>
  </si>
  <si>
    <t>Cordarrelle Patterson</t>
  </si>
  <si>
    <t>WR,RB</t>
  </si>
  <si>
    <t>Corey Clement</t>
  </si>
  <si>
    <t>Corey Davis</t>
  </si>
  <si>
    <t>Courtland Sutton</t>
  </si>
  <si>
    <t>Cullen Gillaspia</t>
  </si>
  <si>
    <t>Curtis Samuel</t>
  </si>
  <si>
    <t>D.J. Montgomery</t>
  </si>
  <si>
    <t>DK Metcalf</t>
  </si>
  <si>
    <t>Dak Prescott</t>
  </si>
  <si>
    <t>Dallas</t>
  </si>
  <si>
    <t>Dallas Goedert</t>
  </si>
  <si>
    <t>Dalton Schultz</t>
  </si>
  <si>
    <t>Dalvin Cook</t>
  </si>
  <si>
    <t>Damarea Crockett</t>
  </si>
  <si>
    <t>Damien Harris</t>
  </si>
  <si>
    <t>Damien Williams</t>
  </si>
  <si>
    <t>Damiere Byrd</t>
  </si>
  <si>
    <t>Dan Arnold</t>
  </si>
  <si>
    <t>Dan Bailey</t>
  </si>
  <si>
    <t>Dan Chisena</t>
  </si>
  <si>
    <t>D'Andre Swift</t>
  </si>
  <si>
    <t>Daniel Brown</t>
  </si>
  <si>
    <t>Daniel Carlson</t>
  </si>
  <si>
    <t>Daniel Jones</t>
  </si>
  <si>
    <t>Danny Amendola</t>
  </si>
  <si>
    <t>Dare Ogunbowale</t>
  </si>
  <si>
    <t>Darius Slayton</t>
  </si>
  <si>
    <t>Darnell Mooney</t>
  </si>
  <si>
    <t>Darrel Williams</t>
  </si>
  <si>
    <t>Darrell Daniels</t>
  </si>
  <si>
    <t>Darrell Henderson Jr.</t>
  </si>
  <si>
    <t>Darren Fells</t>
  </si>
  <si>
    <t>Darren Waller</t>
  </si>
  <si>
    <t>Darrynton Evans</t>
  </si>
  <si>
    <t>Davante Adams</t>
  </si>
  <si>
    <t>David Blough</t>
  </si>
  <si>
    <t>David Johnson</t>
  </si>
  <si>
    <t>David Montgomery</t>
  </si>
  <si>
    <t>David Njoku</t>
  </si>
  <si>
    <t>Davis Mills</t>
  </si>
  <si>
    <t>Dawson Knox</t>
  </si>
  <si>
    <t>DeAndre Carter</t>
  </si>
  <si>
    <t>DeAndre Hopkins</t>
  </si>
  <si>
    <t>Dede Westbrook</t>
  </si>
  <si>
    <t>Dee Eskridge</t>
  </si>
  <si>
    <t>Deebo Samuel</t>
  </si>
  <si>
    <t>DeeJay Dallas</t>
  </si>
  <si>
    <t>Demarcus Robinson</t>
  </si>
  <si>
    <t>Demetric Felton</t>
  </si>
  <si>
    <t>Demetrius Harris</t>
  </si>
  <si>
    <t>Denver</t>
  </si>
  <si>
    <t>Denzel Mims</t>
  </si>
  <si>
    <t>Deonte Harris</t>
  </si>
  <si>
    <t>Derek Carr</t>
  </si>
  <si>
    <t>Derek Carrier</t>
  </si>
  <si>
    <t>Derek Watt</t>
  </si>
  <si>
    <t>D'Ernest Johnson</t>
  </si>
  <si>
    <t>Derrick Dillon</t>
  </si>
  <si>
    <t>Derrick Henry</t>
  </si>
  <si>
    <t>DeSean Jackson</t>
  </si>
  <si>
    <t>Deshaun Watson</t>
  </si>
  <si>
    <t>Detroit</t>
  </si>
  <si>
    <t>DeVante Parker</t>
  </si>
  <si>
    <t>Devin Duvernay</t>
  </si>
  <si>
    <t>Devin Singletary</t>
  </si>
  <si>
    <t>Devin Smith</t>
  </si>
  <si>
    <t>Devlin Hodges</t>
  </si>
  <si>
    <t>Devonta Freeman</t>
  </si>
  <si>
    <t>DeVonta Smith</t>
  </si>
  <si>
    <t>Devontae Booker</t>
  </si>
  <si>
    <t>Diontae Johnson</t>
  </si>
  <si>
    <t>Diontae Spencer</t>
  </si>
  <si>
    <t>DJ Chark Jr.</t>
  </si>
  <si>
    <t>DJ Moore</t>
  </si>
  <si>
    <t>Dominik Eberle</t>
  </si>
  <si>
    <t>Dominique Dafney</t>
  </si>
  <si>
    <t>Donald Parham Jr.</t>
  </si>
  <si>
    <t>Donovan Peoples-Jones</t>
  </si>
  <si>
    <t>Drew Lock</t>
  </si>
  <si>
    <t>Drew Sample</t>
  </si>
  <si>
    <t>Durham Smythe</t>
  </si>
  <si>
    <t>Dustin Hopkins</t>
  </si>
  <si>
    <t>D'Wayne Eskridge</t>
  </si>
  <si>
    <t>Dwayne Washington</t>
  </si>
  <si>
    <t>Dyami Brown</t>
  </si>
  <si>
    <t>Eddy Pineiro</t>
  </si>
  <si>
    <t>Eli Mitchell</t>
  </si>
  <si>
    <t>Eli Penny</t>
  </si>
  <si>
    <t>Elijah Moore</t>
  </si>
  <si>
    <t>Elijhaa Penny</t>
  </si>
  <si>
    <t>Elliott Fry</t>
  </si>
  <si>
    <t>Emmanuel Sanders</t>
  </si>
  <si>
    <t>Equanimeous St. Brown</t>
  </si>
  <si>
    <t>Eric Ebron</t>
  </si>
  <si>
    <t>Eric Saubert</t>
  </si>
  <si>
    <t>Eric Tomlinson</t>
  </si>
  <si>
    <t>Evan Engram</t>
  </si>
  <si>
    <t>Evan McPherson</t>
  </si>
  <si>
    <t>Ezekiel Elliott</t>
  </si>
  <si>
    <t>Feleipe Franks</t>
  </si>
  <si>
    <t>Foster Moreau</t>
  </si>
  <si>
    <t>Freddie Swain</t>
  </si>
  <si>
    <t>Gabe Nabers</t>
  </si>
  <si>
    <t>Gabriel Davis</t>
  </si>
  <si>
    <t>Gardner Minshew II</t>
  </si>
  <si>
    <t>Garrett Griffin</t>
  </si>
  <si>
    <t>Gary Brightwell</t>
  </si>
  <si>
    <t>Geno Smith</t>
  </si>
  <si>
    <t>Geoff Swaim</t>
  </si>
  <si>
    <t>George Kittle</t>
  </si>
  <si>
    <t>Gerald Everett</t>
  </si>
  <si>
    <t>Giovani Bernard</t>
  </si>
  <si>
    <t>Giovanni Ricci</t>
  </si>
  <si>
    <t>RB,TE</t>
  </si>
  <si>
    <t>Graham Gano</t>
  </si>
  <si>
    <t>Green Bay</t>
  </si>
  <si>
    <t>Greg Joseph</t>
  </si>
  <si>
    <t>Greg Ward</t>
  </si>
  <si>
    <t>Greg Zuerlein</t>
  </si>
  <si>
    <t>Gunner Olszewski</t>
  </si>
  <si>
    <t>Gus Edwards</t>
  </si>
  <si>
    <t>Harrison Bryant</t>
  </si>
  <si>
    <t>Harrison Butker</t>
  </si>
  <si>
    <t>Hayden Hurst</t>
  </si>
  <si>
    <t>Henry Ruggs III</t>
  </si>
  <si>
    <t>Houston</t>
  </si>
  <si>
    <t>Hunter Henry</t>
  </si>
  <si>
    <t>Hunter Renfrow</t>
  </si>
  <si>
    <t>Ian Book</t>
  </si>
  <si>
    <t>Ian Thomas</t>
  </si>
  <si>
    <t>Indianapolis</t>
  </si>
  <si>
    <t>Irv Smith Jr.</t>
  </si>
  <si>
    <t>Isaiah McKenzie</t>
  </si>
  <si>
    <t>J.D. McKissic</t>
  </si>
  <si>
    <t>J.J. Taylor</t>
  </si>
  <si>
    <t>J.K. Dobbins</t>
  </si>
  <si>
    <t>J.P. Holtz</t>
  </si>
  <si>
    <t>Jack Doyle</t>
  </si>
  <si>
    <t>Jacksonville</t>
  </si>
  <si>
    <t>Jacoby Brissett</t>
  </si>
  <si>
    <t>Jake Dolegala</t>
  </si>
  <si>
    <t>Jake Elliott</t>
  </si>
  <si>
    <t>Jake Funk</t>
  </si>
  <si>
    <t>Jake Kumerow</t>
  </si>
  <si>
    <t>Jakeem Grant</t>
  </si>
  <si>
    <t>Jakob Johnson</t>
  </si>
  <si>
    <t>Jakobi Meyers</t>
  </si>
  <si>
    <t>Jalen Guyton</t>
  </si>
  <si>
    <t>Jalen Hurts</t>
  </si>
  <si>
    <t>Jalen McCleskey</t>
  </si>
  <si>
    <t>Jalen Reagor</t>
  </si>
  <si>
    <t>Jamaal Williams</t>
  </si>
  <si>
    <t>Jamal Agnew</t>
  </si>
  <si>
    <t>Ja'Marr Chase</t>
  </si>
  <si>
    <t>Jameis Winston</t>
  </si>
  <si>
    <t>James Conner</t>
  </si>
  <si>
    <t>James O'Shaughnessy</t>
  </si>
  <si>
    <t>James Proche</t>
  </si>
  <si>
    <t>James Robinson</t>
  </si>
  <si>
    <t>James Washington</t>
  </si>
  <si>
    <t>James White</t>
  </si>
  <si>
    <t>Jamison Crowder</t>
  </si>
  <si>
    <t>JaMycal Hasty</t>
  </si>
  <si>
    <t>Jared Cook</t>
  </si>
  <si>
    <t>Jared Goff</t>
  </si>
  <si>
    <t>Jared Pinkney</t>
  </si>
  <si>
    <t>Jaret Patterson</t>
  </si>
  <si>
    <t>Jarvis Landry</t>
  </si>
  <si>
    <t>Jason Cabinda</t>
  </si>
  <si>
    <t>Jason Myers</t>
  </si>
  <si>
    <t>Jason Sanders</t>
  </si>
  <si>
    <t>Jauan Jennings</t>
  </si>
  <si>
    <t>Javonte Williams</t>
  </si>
  <si>
    <t>Jaydon Mickens</t>
  </si>
  <si>
    <t>Jaylen Waddle</t>
  </si>
  <si>
    <t>Jeff Smith</t>
  </si>
  <si>
    <t>Jeff Wilson Jr.</t>
  </si>
  <si>
    <t>Jeremy McNichols</t>
  </si>
  <si>
    <t>Jeremy Sprinkle</t>
  </si>
  <si>
    <t>Jerick McKinnon</t>
  </si>
  <si>
    <t>Jermar Jefferson</t>
  </si>
  <si>
    <t>Jerry Jeudy</t>
  </si>
  <si>
    <t>Jesse James</t>
  </si>
  <si>
    <t>Jimmy Garoppolo</t>
  </si>
  <si>
    <t>Jimmy Graham</t>
  </si>
  <si>
    <t>JJ Arcega-Whiteside</t>
  </si>
  <si>
    <t>JJ Molson</t>
  </si>
  <si>
    <t>Jody Fortson</t>
  </si>
  <si>
    <t>WR,TE</t>
  </si>
  <si>
    <t>Joe Burrow</t>
  </si>
  <si>
    <t>Joe Mixon</t>
  </si>
  <si>
    <t>Joey Slye</t>
  </si>
  <si>
    <t>John Brown</t>
  </si>
  <si>
    <t>Johnny Mundt</t>
  </si>
  <si>
    <t>JoJo Ward</t>
  </si>
  <si>
    <t>Jonathan Taylor</t>
  </si>
  <si>
    <t>Jonathan Ward</t>
  </si>
  <si>
    <t>Jonnu Smith</t>
  </si>
  <si>
    <t>Jordan Akins</t>
  </si>
  <si>
    <t>Jordan Love</t>
  </si>
  <si>
    <t>Jordan Ta'amu</t>
  </si>
  <si>
    <t>Jordan Wilkins</t>
  </si>
  <si>
    <t>Jose Borregales</t>
  </si>
  <si>
    <t>Josh Allen</t>
  </si>
  <si>
    <t>Josh Jacobs</t>
  </si>
  <si>
    <t>Josh Lambo</t>
  </si>
  <si>
    <t>Josh Oliver</t>
  </si>
  <si>
    <t>Josh Palmer</t>
  </si>
  <si>
    <t>Josh Reynolds</t>
  </si>
  <si>
    <t>Josh Rosen</t>
  </si>
  <si>
    <t>Joshua Kelley</t>
  </si>
  <si>
    <t>Joshua Palmer</t>
  </si>
  <si>
    <t>Josiah Deguara</t>
  </si>
  <si>
    <t>JuJu Smith-Schuster</t>
  </si>
  <si>
    <t>Julio Jones</t>
  </si>
  <si>
    <t>Justice Hill</t>
  </si>
  <si>
    <t>Justin Fields</t>
  </si>
  <si>
    <t>Justin Hardee</t>
  </si>
  <si>
    <t>Justin Herbert</t>
  </si>
  <si>
    <t>Justin Jackson</t>
  </si>
  <si>
    <t>Justin Jefferson</t>
  </si>
  <si>
    <t>Justin Tucker</t>
  </si>
  <si>
    <t>Juwan Green</t>
  </si>
  <si>
    <t>Juwan Johnson</t>
  </si>
  <si>
    <t>K.J. Hill</t>
  </si>
  <si>
    <t>K.J. Osborn</t>
  </si>
  <si>
    <t>Kadarius Toney</t>
  </si>
  <si>
    <t>Kaden Smith</t>
  </si>
  <si>
    <t>Ka'imi Fairbairn</t>
  </si>
  <si>
    <t>Kalen Ballage</t>
  </si>
  <si>
    <t>Kalif Raymond</t>
  </si>
  <si>
    <t>Kansas City</t>
  </si>
  <si>
    <t>Kareem Hunt</t>
  </si>
  <si>
    <t>Keelan Cole Sr.</t>
  </si>
  <si>
    <t>Keenan Allen</t>
  </si>
  <si>
    <t>Keith Smith</t>
  </si>
  <si>
    <t>Kendall Hinton</t>
  </si>
  <si>
    <t>Kendrick Bourne</t>
  </si>
  <si>
    <t>Kenji Bahar</t>
  </si>
  <si>
    <t>Kenneth Gainwell</t>
  </si>
  <si>
    <t>Kenny Golladay</t>
  </si>
  <si>
    <t>Kenyan Drake</t>
  </si>
  <si>
    <t>Ke'Shawn Vaughn</t>
  </si>
  <si>
    <t>Khari Blasingame</t>
  </si>
  <si>
    <t>Kirk Cousins</t>
  </si>
  <si>
    <t>KJ Hamler</t>
  </si>
  <si>
    <t>Kyle Juszczyk</t>
  </si>
  <si>
    <t>Kyle Pitts</t>
  </si>
  <si>
    <t>Kyle Rudolph</t>
  </si>
  <si>
    <t>Kyle Shurmur</t>
  </si>
  <si>
    <t>Kyler Murray</t>
  </si>
  <si>
    <t>Kylin Hill</t>
  </si>
  <si>
    <t>Lamar Jackson</t>
  </si>
  <si>
    <t>Larry Rountree III</t>
  </si>
  <si>
    <t>Las Vegas</t>
  </si>
  <si>
    <t>Latavius Murray</t>
  </si>
  <si>
    <t>Laviska Shenault Jr.</t>
  </si>
  <si>
    <t>Lee Smith</t>
  </si>
  <si>
    <t>Leonard Fournette</t>
  </si>
  <si>
    <t>LeVante Bellamy</t>
  </si>
  <si>
    <t>Le'Veon Bell</t>
  </si>
  <si>
    <t>Lil'Jordan Humphrey</t>
  </si>
  <si>
    <t>Lirim Hajrullahu</t>
  </si>
  <si>
    <t>Logan Thomas</t>
  </si>
  <si>
    <t>Los Angeles Chargers</t>
  </si>
  <si>
    <t>Los Angeles Rams</t>
  </si>
  <si>
    <t>Luke Farrell</t>
  </si>
  <si>
    <t>Lynn Bowden Jr.</t>
  </si>
  <si>
    <t>Mac Jones</t>
  </si>
  <si>
    <t>Mack Hollins</t>
  </si>
  <si>
    <t>Malcolm Brown</t>
  </si>
  <si>
    <t>Malcolm Perry</t>
  </si>
  <si>
    <t>Malik Taylor</t>
  </si>
  <si>
    <t>Marcedes Lewis</t>
  </si>
  <si>
    <t>Marcus Kemp</t>
  </si>
  <si>
    <t>Marcus Mariota</t>
  </si>
  <si>
    <t>Mark Andrews</t>
  </si>
  <si>
    <t>Mark Ingram II</t>
  </si>
  <si>
    <t>Marlon Mack</t>
  </si>
  <si>
    <t>Marquez Callaway</t>
  </si>
  <si>
    <t>Marquez Valdes-Scantling</t>
  </si>
  <si>
    <t>Marquise Brown</t>
  </si>
  <si>
    <t>Marquise Goodwin</t>
  </si>
  <si>
    <t>Marvin Jones Jr.</t>
  </si>
  <si>
    <t>Mason Crosby</t>
  </si>
  <si>
    <t>Matt Ammendola</t>
  </si>
  <si>
    <t>Matt Breida</t>
  </si>
  <si>
    <t>Matt Gay</t>
  </si>
  <si>
    <t>Matt McCrane</t>
  </si>
  <si>
    <t>Matt Prater</t>
  </si>
  <si>
    <t>Matt Ryan</t>
  </si>
  <si>
    <t>Matthew Orzech</t>
  </si>
  <si>
    <t>Matthew Slater</t>
  </si>
  <si>
    <t>Matthew Stafford</t>
  </si>
  <si>
    <t>Matthew Wright</t>
  </si>
  <si>
    <t>Maurice Ffrench</t>
  </si>
  <si>
    <t>Maxx Williams</t>
  </si>
  <si>
    <t>Mecole Hardman</t>
  </si>
  <si>
    <t>Mekhi Sargent</t>
  </si>
  <si>
    <t>Melvin Gordon III</t>
  </si>
  <si>
    <t>Miami</t>
  </si>
  <si>
    <t>Michael Badgley</t>
  </si>
  <si>
    <t>Michael Burton</t>
  </si>
  <si>
    <t>Michael Carter</t>
  </si>
  <si>
    <t>Michael Gallup</t>
  </si>
  <si>
    <t>Michael Pittman Jr.</t>
  </si>
  <si>
    <t>Michael Thomas</t>
  </si>
  <si>
    <t>Mike Davis</t>
  </si>
  <si>
    <t>Mike Evans</t>
  </si>
  <si>
    <t>Mike Gesicki</t>
  </si>
  <si>
    <t>Mike Strachan</t>
  </si>
  <si>
    <t>Mike Thomas</t>
  </si>
  <si>
    <t>Mike Williams</t>
  </si>
  <si>
    <t>Miles Sanders</t>
  </si>
  <si>
    <t>Minnesota</t>
  </si>
  <si>
    <t>Mo Alie-Cox</t>
  </si>
  <si>
    <t>Mohamed Sanu</t>
  </si>
  <si>
    <t>MyCole Pruitt</t>
  </si>
  <si>
    <t>Myles Gaskin</t>
  </si>
  <si>
    <t>Najee Harris</t>
  </si>
  <si>
    <t>Nakia Griffin-Stewart</t>
  </si>
  <si>
    <t>Nate Becker</t>
  </si>
  <si>
    <t>Nate Solder</t>
  </si>
  <si>
    <t>Nelson Agholor</t>
  </si>
  <si>
    <t>New England</t>
  </si>
  <si>
    <t>New Orleans</t>
  </si>
  <si>
    <t>New York Jets</t>
  </si>
  <si>
    <t>New York Giants</t>
  </si>
  <si>
    <t>Nick Chubb</t>
  </si>
  <si>
    <t>Nick Folk</t>
  </si>
  <si>
    <t>Nick Vannett</t>
  </si>
  <si>
    <t>Nick Westbrook-Ikhine</t>
  </si>
  <si>
    <t>Nico Collins</t>
  </si>
  <si>
    <t>N'Keal Harry</t>
  </si>
  <si>
    <t>Noah Fant</t>
  </si>
  <si>
    <t>Nsimba Webster</t>
  </si>
  <si>
    <t>Nyheim Hines</t>
  </si>
  <si>
    <t>O.J. Howard</t>
  </si>
  <si>
    <t>Odell Beckham Jr.</t>
  </si>
  <si>
    <t>Olamide Zaccheaus</t>
  </si>
  <si>
    <t>Parris Campbell</t>
  </si>
  <si>
    <t>Pat Freiermuth</t>
  </si>
  <si>
    <t>Patrick Mahomes</t>
  </si>
  <si>
    <t>Patrick Ricard</t>
  </si>
  <si>
    <t>Penny Hart</t>
  </si>
  <si>
    <t>Pete Guerriero</t>
  </si>
  <si>
    <t>Peyton Barber</t>
  </si>
  <si>
    <t>Pharaoh Brown</t>
  </si>
  <si>
    <t>Philadelphia</t>
  </si>
  <si>
    <t>Phillip Lindsay</t>
  </si>
  <si>
    <t>Pittsburgh</t>
  </si>
  <si>
    <t>Preston Williams</t>
  </si>
  <si>
    <t>Quez Watkins</t>
  </si>
  <si>
    <t>Quinn Nordin</t>
  </si>
  <si>
    <t>Quintez Cephus</t>
  </si>
  <si>
    <t>Raheem Mostert</t>
  </si>
  <si>
    <t>Randall Cobb</t>
  </si>
  <si>
    <t>Randy Bullock</t>
  </si>
  <si>
    <t>Rashaad Penny</t>
  </si>
  <si>
    <t>Rashard Higgins</t>
  </si>
  <si>
    <t>Rashod Bateman</t>
  </si>
  <si>
    <t>Ray-Ray McCloud</t>
  </si>
  <si>
    <t>Reggie Gilliam</t>
  </si>
  <si>
    <t>Rex Burkhead</t>
  </si>
  <si>
    <t>Rhamondre Stevenson</t>
  </si>
  <si>
    <t>Ricky Seals-Jones</t>
  </si>
  <si>
    <t>Riley Patterson</t>
  </si>
  <si>
    <t>Rob Gronkowski</t>
  </si>
  <si>
    <t>Robbie Gould</t>
  </si>
  <si>
    <t>Robby Anderson</t>
  </si>
  <si>
    <t>Robert Tonyan</t>
  </si>
  <si>
    <t>Robert Woods</t>
  </si>
  <si>
    <t>Roberto Aguayo</t>
  </si>
  <si>
    <t>Rodrigo Blankenship</t>
  </si>
  <si>
    <t>Ronald Jones II</t>
  </si>
  <si>
    <t>Rondale Moore</t>
  </si>
  <si>
    <t>Royce Freeman</t>
  </si>
  <si>
    <t>Russell Gage</t>
  </si>
  <si>
    <t>Russell Wilson</t>
  </si>
  <si>
    <t>Ryan Becker</t>
  </si>
  <si>
    <t>Ryan Fitzpatrick</t>
  </si>
  <si>
    <t>Ryan Griffin</t>
  </si>
  <si>
    <t>Ryan Santoso</t>
  </si>
  <si>
    <t>Ryan Succop</t>
  </si>
  <si>
    <t>Ryan Tannehill</t>
  </si>
  <si>
    <t>Rysen John</t>
  </si>
  <si>
    <t>Salvon Ahmed</t>
  </si>
  <si>
    <t>Sam Darnold</t>
  </si>
  <si>
    <t>Sam Ehlinger</t>
  </si>
  <si>
    <t>Sam Ficken</t>
  </si>
  <si>
    <t>Sam Sloman</t>
  </si>
  <si>
    <t>Samaje Perine</t>
  </si>
  <si>
    <t>Sammy Watkins</t>
  </si>
  <si>
    <t>San Francisco</t>
  </si>
  <si>
    <t>Saquon Barkley</t>
  </si>
  <si>
    <t>Scott Miller</t>
  </si>
  <si>
    <t>Sean McKeon</t>
  </si>
  <si>
    <t>Seattle</t>
  </si>
  <si>
    <t>Sony Michel</t>
  </si>
  <si>
    <t>Stanley Morgan Jr.</t>
  </si>
  <si>
    <t>Stefon Diggs</t>
  </si>
  <si>
    <t>Stephen Anderson</t>
  </si>
  <si>
    <t>Stephen Carlson</t>
  </si>
  <si>
    <t>Stephen Gostkowski</t>
  </si>
  <si>
    <t>Stephen Guidry</t>
  </si>
  <si>
    <t>Stephen Sullivan</t>
  </si>
  <si>
    <t>Sterling Shepard</t>
  </si>
  <si>
    <t>T.J. Hockenson</t>
  </si>
  <si>
    <t>T.Y. Hilton</t>
  </si>
  <si>
    <t>Taiwan Jones</t>
  </si>
  <si>
    <t>Tajae Sharpe</t>
  </si>
  <si>
    <t>Tampa Bay</t>
  </si>
  <si>
    <t>Tarik Cohen</t>
  </si>
  <si>
    <t>Taylor Heinicke</t>
  </si>
  <si>
    <t>Taysom Hill</t>
  </si>
  <si>
    <t>Teddy Bridgewater</t>
  </si>
  <si>
    <t>Tee Higgins</t>
  </si>
  <si>
    <t>Tennessee</t>
  </si>
  <si>
    <t>Terrace Marshall Jr.</t>
  </si>
  <si>
    <t>Terry McLaurin</t>
  </si>
  <si>
    <t>Tevin Coleman</t>
  </si>
  <si>
    <t>Thomas Ives</t>
  </si>
  <si>
    <t>Tim Patrick</t>
  </si>
  <si>
    <t>Todd Gurley II</t>
  </si>
  <si>
    <t>Tom Brady</t>
  </si>
  <si>
    <t>Tommy Hudson</t>
  </si>
  <si>
    <t>Tommy Sweeney</t>
  </si>
  <si>
    <t>Tony Jones Jr.</t>
  </si>
  <si>
    <t>Tony Pollard</t>
  </si>
  <si>
    <t>Travis Etienne</t>
  </si>
  <si>
    <t>Travis Homer</t>
  </si>
  <si>
    <t>Travis Kelce</t>
  </si>
  <si>
    <t>Trent Sherfield</t>
  </si>
  <si>
    <t>Trenton Cannon</t>
  </si>
  <si>
    <t>Tre'Quan Smith</t>
  </si>
  <si>
    <t>Trevon Wesco</t>
  </si>
  <si>
    <t>Trevor Lawrence</t>
  </si>
  <si>
    <t>Trey Lance</t>
  </si>
  <si>
    <t>Trey Ragas</t>
  </si>
  <si>
    <t>Trey Sermon</t>
  </si>
  <si>
    <t>Trinity Benson</t>
  </si>
  <si>
    <t>Tristan Vizcaino</t>
  </si>
  <si>
    <t>Tua Tagovailoa</t>
  </si>
  <si>
    <t>Tucker McCann</t>
  </si>
  <si>
    <t>Ty Johnson</t>
  </si>
  <si>
    <t>Ty Montgomery</t>
  </si>
  <si>
    <t>Tyler Bass</t>
  </si>
  <si>
    <t>Tyler Boyd</t>
  </si>
  <si>
    <t>Tyler Conklin</t>
  </si>
  <si>
    <t>Tyler Higbee</t>
  </si>
  <si>
    <t>Tyler Johnson</t>
  </si>
  <si>
    <t>Tyler Kroft</t>
  </si>
  <si>
    <t>Tyler Lockett</t>
  </si>
  <si>
    <t>Tyreek Hill</t>
  </si>
  <si>
    <t>Tyrell Williams</t>
  </si>
  <si>
    <t>Tyrie Cleveland</t>
  </si>
  <si>
    <t>Tyrod Taylor</t>
  </si>
  <si>
    <t>Tyron Johnson</t>
  </si>
  <si>
    <t>Tyrone Swoopes</t>
  </si>
  <si>
    <t>Ty'Son Williams</t>
  </si>
  <si>
    <t>Van Jefferson Jr.</t>
  </si>
  <si>
    <t>Washington</t>
  </si>
  <si>
    <t>Wayne Gallman Jr.</t>
  </si>
  <si>
    <t>Wil Lutz</t>
  </si>
  <si>
    <t>Will Dissly</t>
  </si>
  <si>
    <t>Will Fuller</t>
  </si>
  <si>
    <t>Willie Snead</t>
  </si>
  <si>
    <t>Younghoe Koo</t>
  </si>
  <si>
    <t>Zach Ertz</t>
  </si>
  <si>
    <t>Zach Gentry</t>
  </si>
  <si>
    <t>Zach Pascal</t>
  </si>
  <si>
    <t>Zach Wilson</t>
  </si>
  <si>
    <t>Zack Moss</t>
  </si>
  <si>
    <t>Zane Gonzalez</t>
  </si>
  <si>
    <t>Zay Jones</t>
  </si>
  <si>
    <t>Week 3</t>
  </si>
  <si>
    <t>Tommy Tremble</t>
  </si>
  <si>
    <t>Anthony Miller</t>
  </si>
  <si>
    <t>Collin Johnson</t>
  </si>
  <si>
    <t>Will Fuller V</t>
  </si>
  <si>
    <t>Ray-Ray McCloud III</t>
  </si>
  <si>
    <t>Cody White</t>
  </si>
  <si>
    <t>Jacob Hollister</t>
  </si>
  <si>
    <t>Kenny Stills</t>
  </si>
  <si>
    <t>Scotty Miller</t>
  </si>
  <si>
    <t>Mitchell Trubisky</t>
  </si>
  <si>
    <t>Cameron Batson</t>
  </si>
  <si>
    <t>KhaDarel Hodge</t>
  </si>
  <si>
    <t>Noah Brown</t>
  </si>
  <si>
    <t>Noah Gray</t>
  </si>
  <si>
    <t>Alex Armah</t>
  </si>
  <si>
    <t>Jaelon Darden</t>
  </si>
  <si>
    <t>Dalton Schoen</t>
  </si>
  <si>
    <t>Rico Dowdle</t>
  </si>
  <si>
    <t>Jaylon Moore</t>
  </si>
  <si>
    <t>Aaron Parker</t>
  </si>
  <si>
    <t>Darius Anderson</t>
  </si>
  <si>
    <t>Jake Breeland</t>
  </si>
  <si>
    <t>Reggie Bonnafon</t>
  </si>
  <si>
    <t>Kyle Allen</t>
  </si>
  <si>
    <t>David Wells</t>
  </si>
  <si>
    <t>Jordan Chunn</t>
  </si>
  <si>
    <t>Tanner Hudson</t>
  </si>
  <si>
    <t>Donnie Ernsberger</t>
  </si>
  <si>
    <t>Mike Boone</t>
  </si>
  <si>
    <t>Jeff Badet</t>
  </si>
  <si>
    <t>Trey Quinn</t>
  </si>
  <si>
    <t>Austin Proehl</t>
  </si>
  <si>
    <t>Logan Woodside</t>
  </si>
  <si>
    <t>Richie James</t>
  </si>
  <si>
    <t>Nick Bawden</t>
  </si>
  <si>
    <t>Bo Scarbrough</t>
  </si>
  <si>
    <t>Marcell Ateman</t>
  </si>
  <si>
    <t>Javon Wims</t>
  </si>
  <si>
    <t>Alex McGough</t>
  </si>
  <si>
    <t>Danny Etling</t>
  </si>
  <si>
    <t>Jordan Thomas</t>
  </si>
  <si>
    <t>Jacob Eason</t>
  </si>
  <si>
    <t>Blaine Gabbert</t>
  </si>
  <si>
    <t>De'Mornay Pierson-El</t>
  </si>
  <si>
    <t>Devin Gray</t>
  </si>
  <si>
    <t>Kurt Benkert</t>
  </si>
  <si>
    <t>Ross Dwelley</t>
  </si>
  <si>
    <t>Andrew Vollert</t>
  </si>
  <si>
    <t>Graham Adomitis</t>
  </si>
  <si>
    <t>Ryan Izzo</t>
  </si>
  <si>
    <t>Mikey Daniel</t>
  </si>
  <si>
    <t>Jake Luton</t>
  </si>
  <si>
    <t>Isaiah Hodgins</t>
  </si>
  <si>
    <t>Dezmon Patmon</t>
  </si>
  <si>
    <t>C.J. Saunders</t>
  </si>
  <si>
    <t>Tyler Davis</t>
  </si>
  <si>
    <t>Javon Leake</t>
  </si>
  <si>
    <t>Eno Benjamin</t>
  </si>
  <si>
    <t>Eli Wolf</t>
  </si>
  <si>
    <t>Darius Bradwell</t>
  </si>
  <si>
    <t>Matt Seybert</t>
  </si>
  <si>
    <t>Jeff Cotton Jr.</t>
  </si>
  <si>
    <t>Tyler Huntley</t>
  </si>
  <si>
    <t>Week 4</t>
  </si>
  <si>
    <t>Colt McCoy</t>
  </si>
  <si>
    <t>DeVontres Dukes</t>
  </si>
  <si>
    <t>Isaiah Coulter</t>
  </si>
  <si>
    <t>Jacques Patrick</t>
  </si>
  <si>
    <t>Jason Huntley</t>
  </si>
  <si>
    <t>Joe Reed</t>
  </si>
  <si>
    <t>John Hightower</t>
  </si>
  <si>
    <t>John Ross III</t>
  </si>
  <si>
    <t>Josh Hammond</t>
  </si>
  <si>
    <t>Kalija Lipscomb</t>
  </si>
  <si>
    <t>Khalil Herbert</t>
  </si>
  <si>
    <t>Kylen Granson</t>
  </si>
  <si>
    <t>Michael Warren</t>
  </si>
  <si>
    <t>Omar Bayless</t>
  </si>
  <si>
    <t>Quartney Davis</t>
  </si>
  <si>
    <t>Rashod Berry</t>
  </si>
  <si>
    <t>Rodney Smith</t>
  </si>
  <si>
    <t>Tavien Feaster</t>
  </si>
  <si>
    <t>Tavon Austin</t>
  </si>
  <si>
    <t>Trenton Irwin</t>
  </si>
  <si>
    <t>Warren Jackson</t>
  </si>
  <si>
    <t>Willie Snead IV</t>
  </si>
  <si>
    <t>Position Average</t>
  </si>
  <si>
    <t>Week 5</t>
  </si>
  <si>
    <t>Josh Gordon</t>
  </si>
  <si>
    <t>Chris Moore</t>
  </si>
  <si>
    <t>Mike Glennon</t>
  </si>
  <si>
    <t>Marcus Johnson</t>
  </si>
  <si>
    <t>Jesper Horsted</t>
  </si>
  <si>
    <t>Adam Shaheen</t>
  </si>
  <si>
    <t>Dax Milne</t>
  </si>
  <si>
    <t>Jalen Richard</t>
  </si>
  <si>
    <t>Isaiah Ford</t>
  </si>
  <si>
    <t>Colby Parkinson</t>
  </si>
  <si>
    <t>Codey McElroy</t>
  </si>
  <si>
    <t>Nathan Peterman</t>
  </si>
  <si>
    <t>Week 6</t>
  </si>
  <si>
    <t>Dante Pettis</t>
  </si>
  <si>
    <t>Brandon Allen</t>
  </si>
  <si>
    <t>Shi Smith</t>
  </si>
  <si>
    <t>Tom Kennedy</t>
  </si>
  <si>
    <t>Trayveon Williams</t>
  </si>
  <si>
    <t>John Bates</t>
  </si>
  <si>
    <t>Johnny Stanton IV</t>
  </si>
  <si>
    <t>Miles Boykin</t>
  </si>
  <si>
    <t>Phillip Dorsett II</t>
  </si>
  <si>
    <t>Case Keenum</t>
  </si>
  <si>
    <t>Brian Lewerke</t>
  </si>
  <si>
    <t>John Wolford</t>
  </si>
  <si>
    <t>Dylan Cantrell</t>
  </si>
  <si>
    <t>Deon Cain</t>
  </si>
  <si>
    <t>Damion Ratley</t>
  </si>
  <si>
    <t>John Kelly</t>
  </si>
  <si>
    <t>Jaylen Samuels</t>
  </si>
  <si>
    <t>bFGW</t>
  </si>
  <si>
    <t>Week 7</t>
  </si>
  <si>
    <t>Mike White</t>
  </si>
  <si>
    <t>Chad Henne</t>
  </si>
  <si>
    <t>Brian Hoyer</t>
  </si>
  <si>
    <t>Keith Kirkwood</t>
  </si>
  <si>
    <t>P.J. Walker</t>
  </si>
  <si>
    <t>Devine Ozigbo</t>
  </si>
  <si>
    <t>Derrick Gore</t>
  </si>
  <si>
    <t>Keke Coutee</t>
  </si>
  <si>
    <t>Ryan Nall</t>
  </si>
  <si>
    <t>Deon Yelder</t>
  </si>
  <si>
    <t>Daurice Fountain</t>
  </si>
  <si>
    <t>Troy Fumagalli</t>
  </si>
  <si>
    <t>Justin Watson</t>
  </si>
  <si>
    <t>Chris Blewitt</t>
  </si>
  <si>
    <t>Khalil Tate</t>
  </si>
  <si>
    <t>Michael Dereus</t>
  </si>
  <si>
    <t>DeAndre Thompkins</t>
  </si>
  <si>
    <t>Isaiah Zuber</t>
  </si>
  <si>
    <t>Los Angeles Chargers</t>
  </si>
  <si>
    <t>Week 8</t>
  </si>
  <si>
    <t>Cooper Rush</t>
  </si>
  <si>
    <t>Jordan Howard</t>
  </si>
  <si>
    <t>Jeremy Cox</t>
  </si>
  <si>
    <t>Jake Bargas</t>
  </si>
  <si>
    <t>Daniel Helm</t>
  </si>
  <si>
    <t>Kyle Markway</t>
  </si>
  <si>
    <t>Anthony Ratliff-Williams</t>
  </si>
  <si>
    <t>David Sills</t>
  </si>
  <si>
    <t>New York Giants</t>
  </si>
  <si>
    <t>Brevin Jordan</t>
  </si>
  <si>
    <t>Trevor Siemian</t>
  </si>
  <si>
    <t>Cyril Grayson</t>
  </si>
  <si>
    <t>Juwann Winfree</t>
  </si>
  <si>
    <t>Ben Skowronek</t>
  </si>
  <si>
    <t>Kevin White</t>
  </si>
  <si>
    <t>Scottie Phillips</t>
  </si>
  <si>
    <t>Patrick Laird</t>
  </si>
  <si>
    <t>Jack Stoll</t>
  </si>
  <si>
    <t>Luke Stocker</t>
  </si>
  <si>
    <t>Ihmir Smith-Marsette</t>
  </si>
  <si>
    <t>Buddy Howell</t>
  </si>
  <si>
    <t>Josh Johnson</t>
  </si>
  <si>
    <t>La'Mical Perine</t>
  </si>
  <si>
    <t>Johnnie Dixon</t>
  </si>
  <si>
    <t>James Morgan</t>
  </si>
  <si>
    <t>Jason Moore Jr.</t>
  </si>
  <si>
    <t>Greg Dortch</t>
  </si>
  <si>
    <t>Brycen Hopkins</t>
  </si>
  <si>
    <t>Week 9</t>
  </si>
  <si>
    <t>Malik Turner</t>
  </si>
  <si>
    <t>Adrian Peterson</t>
  </si>
  <si>
    <t>Kene Nwangwu</t>
  </si>
  <si>
    <t>D'Onta Foreman</t>
  </si>
  <si>
    <t>Kirk Merritt</t>
  </si>
  <si>
    <t>C.J. Beathard</t>
  </si>
  <si>
    <t>Kevin Rader</t>
  </si>
  <si>
    <t>Tyree Jackson</t>
  </si>
  <si>
    <t>Sewo Olonilua</t>
  </si>
  <si>
    <t>Jakeem Grant Sr.</t>
  </si>
  <si>
    <t>Cody Thompson</t>
  </si>
  <si>
    <t>Damion Willis</t>
  </si>
  <si>
    <t>River Cracraft</t>
  </si>
  <si>
    <t>Rashard Davis</t>
  </si>
  <si>
    <t>De'Quan Hampton</t>
  </si>
  <si>
    <t>Fred Brown</t>
  </si>
  <si>
    <t>Mason Rudolph</t>
  </si>
  <si>
    <t>Bug Howard</t>
  </si>
  <si>
    <t>Michael Walker</t>
  </si>
  <si>
    <t>Carson Meier</t>
  </si>
  <si>
    <t>Caleb Wilson</t>
  </si>
  <si>
    <t>Olabisi Johnson</t>
  </si>
  <si>
    <t>Terry Godwin</t>
  </si>
  <si>
    <t>John Ursua</t>
  </si>
  <si>
    <t>Alize Mack</t>
  </si>
  <si>
    <t>Isaac Nauta</t>
  </si>
  <si>
    <t>Kerrith Whyte Jr.</t>
  </si>
  <si>
    <t>Mike Weber</t>
  </si>
  <si>
    <t>Kelvin Harmon</t>
  </si>
  <si>
    <t>Trace McSorley</t>
  </si>
  <si>
    <t>Dexter Williams</t>
  </si>
  <si>
    <t>Travis Fulgham</t>
  </si>
  <si>
    <t>KeeSean Johnson</t>
  </si>
  <si>
    <t>Darwin Thompson</t>
  </si>
  <si>
    <t>Alex Bachman</t>
  </si>
  <si>
    <t>Dax Raymond</t>
  </si>
  <si>
    <t>Ian Bunting</t>
  </si>
  <si>
    <t>Eric Dungey</t>
  </si>
  <si>
    <t>Andrew Beck</t>
  </si>
  <si>
    <t>Brett Rypien</t>
  </si>
  <si>
    <t>Kendall Blanton</t>
  </si>
  <si>
    <t>Week 10</t>
  </si>
  <si>
    <t>Parker Hesse</t>
  </si>
  <si>
    <t>Ventell Bryant</t>
  </si>
  <si>
    <t>Joe Flacco</t>
  </si>
  <si>
    <t>Laquon Treadwell</t>
  </si>
  <si>
    <t>Frank Darby</t>
  </si>
  <si>
    <t>Brock Wright</t>
  </si>
  <si>
    <t>Patrick Taylor</t>
  </si>
  <si>
    <t>Dez Fitzpatrick</t>
  </si>
  <si>
    <t>Davis Webb</t>
  </si>
  <si>
    <t>Jamycal Hasty</t>
  </si>
  <si>
    <t>Week 11</t>
  </si>
  <si>
    <t>Dontrell Hilliard</t>
  </si>
  <si>
    <t>Ja'Marcus Bradley</t>
  </si>
  <si>
    <t>Qadree Ollison</t>
  </si>
  <si>
    <t>Duke Johnson</t>
  </si>
  <si>
    <t>Deon Jackson</t>
  </si>
  <si>
    <t>Tre' McKitty</t>
  </si>
  <si>
    <t>Stanley Morgan</t>
  </si>
  <si>
    <t>Godwin Igwebuike</t>
  </si>
  <si>
    <t>Tim Boyle</t>
  </si>
  <si>
    <t>Tyler Ott</t>
  </si>
  <si>
    <t>Dwayne Haskins Jr.</t>
  </si>
  <si>
    <t>Ishmael Hyman</t>
  </si>
  <si>
    <t>Christian Wade</t>
  </si>
  <si>
    <t>Adrian Killins</t>
  </si>
  <si>
    <t>Austin Walter</t>
  </si>
  <si>
    <t>Manasseh Bailey</t>
  </si>
  <si>
    <t>Noah Togiai</t>
  </si>
  <si>
    <t>Darrius Shepherd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</si>
</sst>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" fontId="0" fillId="0" borderId="0" xfId="0" applyNumberFormat="1"/>
    <xf numFmtId="9" fontId="0" fillId="0" borderId="0" xfId="0" applyNumberFormat="1"/>
    <xf numFmtId="44" fontId="0" fillId="0" borderId="0" xfId="0" applyNumberForma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yans/Documents/BrennanSta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aderboard"/>
      <sheetName val="Draft"/>
      <sheetName val="Pivot"/>
      <sheetName val="Weekly"/>
      <sheetName val="Summary"/>
      <sheetName val="% Start"/>
      <sheetName val="Points"/>
      <sheetName val="Pick Log"/>
      <sheetName val="Positional Averages"/>
      <sheetName val="Positional Average Data"/>
      <sheetName val="Team Summary"/>
      <sheetName val="Sheet14"/>
      <sheetName val="% Start Modified"/>
      <sheetName val="Tables"/>
      <sheetName val="Sheet26"/>
      <sheetName val="Sheet34"/>
      <sheetName val="Sheet35"/>
      <sheetName val="Sheet22"/>
      <sheetName val="Sheet33"/>
      <sheetName val="Sheet20"/>
      <sheetName val="Sheet30"/>
      <sheetName val="Sheet31"/>
      <sheetName val="Sheet32"/>
      <sheetName val="Sheet27"/>
      <sheetName val="Sheet28"/>
      <sheetName val="Sheet29"/>
      <sheetName val="Sheet23"/>
      <sheetName val="Sheet24"/>
      <sheetName val="Sheet25"/>
      <sheetName val="Sheet21"/>
      <sheetName val="Sheet19"/>
      <sheetName val="Sheet17"/>
      <sheetName val="Sheet15"/>
      <sheetName val="Sheet18"/>
      <sheetName val="Sheet16"/>
      <sheetName val="Sheet1"/>
      <sheetName val="Sheet7"/>
      <sheetName val="Sheet10"/>
      <sheetName val="Sheet11"/>
      <sheetName val="Sheet6"/>
      <sheetName val="Sheet12"/>
      <sheetName val="Sheet13"/>
      <sheetName val="datadump1"/>
      <sheetName val="datadump2"/>
      <sheetName val="datadump3"/>
      <sheetName val="Sheet5"/>
      <sheetName val="Sheet4"/>
      <sheetName val="Sheet9"/>
      <sheetName val="Sheet8"/>
      <sheetName val="Sheet2"/>
      <sheetName val="Sheet3"/>
      <sheetName val="datadump5"/>
      <sheetName val="datadump4"/>
    </sheetNames>
    <sheetDataSet>
      <sheetData sheetId="0"/>
      <sheetData sheetId="1"/>
      <sheetData sheetId="2"/>
      <sheetData sheetId="3"/>
      <sheetData sheetId="4">
        <row r="2">
          <cell r="A2" t="str">
            <v>Name</v>
          </cell>
          <cell r="B2" t="str">
            <v>Pos</v>
          </cell>
          <cell r="C2" t="str">
            <v>Week</v>
          </cell>
        </row>
        <row r="3">
          <cell r="A3" t="str">
            <v>Kyler Murray</v>
          </cell>
          <cell r="B3" t="str">
            <v>QB</v>
          </cell>
          <cell r="C3" t="str">
            <v>Week 1</v>
          </cell>
        </row>
        <row r="4">
          <cell r="A4" t="str">
            <v>Patrick Mahomes</v>
          </cell>
          <cell r="B4" t="str">
            <v>QB</v>
          </cell>
          <cell r="C4" t="str">
            <v>Week 1</v>
          </cell>
        </row>
        <row r="5">
          <cell r="A5" t="str">
            <v>Amari Cooper</v>
          </cell>
          <cell r="B5" t="str">
            <v>WR</v>
          </cell>
          <cell r="C5" t="str">
            <v>Week 1</v>
          </cell>
        </row>
        <row r="6">
          <cell r="A6" t="str">
            <v>Tyreek Hill</v>
          </cell>
          <cell r="B6" t="str">
            <v>WR</v>
          </cell>
          <cell r="C6" t="str">
            <v>Week 1</v>
          </cell>
        </row>
        <row r="7">
          <cell r="A7" t="str">
            <v>Jared Goff</v>
          </cell>
          <cell r="B7" t="str">
            <v>QB</v>
          </cell>
          <cell r="C7" t="str">
            <v>Week 1</v>
          </cell>
        </row>
        <row r="8">
          <cell r="A8" t="str">
            <v>Jameis Winston</v>
          </cell>
          <cell r="B8" t="str">
            <v>QB</v>
          </cell>
          <cell r="C8" t="str">
            <v>Week 1</v>
          </cell>
        </row>
        <row r="9">
          <cell r="A9" t="str">
            <v>Tom Brady</v>
          </cell>
          <cell r="B9" t="str">
            <v>QB</v>
          </cell>
          <cell r="C9" t="str">
            <v>Week 1</v>
          </cell>
        </row>
        <row r="10">
          <cell r="A10" t="str">
            <v>Jalen Hurts</v>
          </cell>
          <cell r="B10" t="str">
            <v>QB</v>
          </cell>
          <cell r="C10" t="str">
            <v>Week 1</v>
          </cell>
        </row>
        <row r="11">
          <cell r="A11" t="str">
            <v>Dak Prescott</v>
          </cell>
          <cell r="B11" t="str">
            <v>QB</v>
          </cell>
          <cell r="C11" t="str">
            <v>Week 1</v>
          </cell>
        </row>
        <row r="12">
          <cell r="A12" t="str">
            <v>Deebo Samuel</v>
          </cell>
          <cell r="B12" t="str">
            <v>WR</v>
          </cell>
          <cell r="C12" t="str">
            <v>Week 1</v>
          </cell>
        </row>
        <row r="13">
          <cell r="A13" t="str">
            <v>Russell Wilson</v>
          </cell>
          <cell r="B13" t="str">
            <v>QB</v>
          </cell>
          <cell r="C13" t="str">
            <v>Week 1</v>
          </cell>
        </row>
        <row r="14">
          <cell r="A14" t="str">
            <v>Adam Thielen</v>
          </cell>
          <cell r="B14" t="str">
            <v>WR</v>
          </cell>
          <cell r="C14" t="str">
            <v>Week 1</v>
          </cell>
        </row>
        <row r="15">
          <cell r="A15" t="str">
            <v>Rob Gronkowski</v>
          </cell>
          <cell r="B15" t="str">
            <v>TE</v>
          </cell>
          <cell r="C15" t="str">
            <v>Week 1</v>
          </cell>
        </row>
        <row r="16">
          <cell r="A16" t="str">
            <v>Matthew Stafford</v>
          </cell>
          <cell r="B16" t="str">
            <v>QB</v>
          </cell>
          <cell r="C16" t="str">
            <v>Week 1</v>
          </cell>
        </row>
        <row r="17">
          <cell r="A17" t="str">
            <v>Corey Davis</v>
          </cell>
          <cell r="B17" t="str">
            <v>WR</v>
          </cell>
          <cell r="C17" t="str">
            <v>Week 1</v>
          </cell>
        </row>
        <row r="18">
          <cell r="A18" t="str">
            <v>Tyler Lockett</v>
          </cell>
          <cell r="B18" t="str">
            <v>WR</v>
          </cell>
          <cell r="C18" t="str">
            <v>Week 1</v>
          </cell>
        </row>
        <row r="19">
          <cell r="A19" t="str">
            <v>Tyrod Taylor</v>
          </cell>
          <cell r="B19" t="str">
            <v>QB</v>
          </cell>
          <cell r="C19" t="str">
            <v>Week 1</v>
          </cell>
        </row>
        <row r="20">
          <cell r="A20" t="str">
            <v>DeAndre Hopkins</v>
          </cell>
          <cell r="B20" t="str">
            <v>WR</v>
          </cell>
          <cell r="C20" t="str">
            <v>Week 1</v>
          </cell>
        </row>
        <row r="21">
          <cell r="A21" t="str">
            <v>Christian McCaffrey</v>
          </cell>
          <cell r="B21" t="str">
            <v>RB</v>
          </cell>
          <cell r="C21" t="str">
            <v>Week 1</v>
          </cell>
        </row>
        <row r="22">
          <cell r="A22" t="str">
            <v>Joe Mixon</v>
          </cell>
          <cell r="B22" t="str">
            <v>RB</v>
          </cell>
          <cell r="C22" t="str">
            <v>Week 1</v>
          </cell>
        </row>
        <row r="23">
          <cell r="A23" t="str">
            <v>Travis Kelce</v>
          </cell>
          <cell r="B23" t="str">
            <v>TE</v>
          </cell>
          <cell r="C23" t="str">
            <v>Week 1</v>
          </cell>
        </row>
        <row r="24">
          <cell r="A24" t="str">
            <v>Trevor Lawrence</v>
          </cell>
          <cell r="B24" t="str">
            <v>QB</v>
          </cell>
          <cell r="C24" t="str">
            <v>Week 1</v>
          </cell>
        </row>
        <row r="25">
          <cell r="A25" t="str">
            <v>Kirk Cousins</v>
          </cell>
          <cell r="B25" t="str">
            <v>QB</v>
          </cell>
          <cell r="C25" t="str">
            <v>Week 1</v>
          </cell>
        </row>
        <row r="26">
          <cell r="A26" t="str">
            <v>Christian Kirk</v>
          </cell>
          <cell r="B26" t="str">
            <v>WR</v>
          </cell>
          <cell r="C26" t="str">
            <v>Week 1</v>
          </cell>
        </row>
        <row r="27">
          <cell r="A27" t="str">
            <v>Daniel Jones</v>
          </cell>
          <cell r="B27" t="str">
            <v>QB</v>
          </cell>
          <cell r="C27" t="str">
            <v>Week 1</v>
          </cell>
        </row>
        <row r="28">
          <cell r="A28" t="str">
            <v>Antonio Brown</v>
          </cell>
          <cell r="B28" t="str">
            <v>WR</v>
          </cell>
          <cell r="C28" t="str">
            <v>Week 1</v>
          </cell>
        </row>
        <row r="29">
          <cell r="A29" t="str">
            <v>Nick Chubb</v>
          </cell>
          <cell r="B29" t="str">
            <v>RB</v>
          </cell>
          <cell r="C29" t="str">
            <v>Week 1</v>
          </cell>
        </row>
        <row r="30">
          <cell r="A30" t="str">
            <v>Jamaal Williams</v>
          </cell>
          <cell r="B30" t="str">
            <v>RB</v>
          </cell>
          <cell r="C30" t="str">
            <v>Week 1</v>
          </cell>
        </row>
        <row r="31">
          <cell r="A31" t="str">
            <v>Sterling Shepard</v>
          </cell>
          <cell r="B31" t="str">
            <v>WR</v>
          </cell>
          <cell r="C31" t="str">
            <v>Week 1</v>
          </cell>
        </row>
        <row r="32">
          <cell r="A32" t="str">
            <v>Teddy Bridgewater</v>
          </cell>
          <cell r="B32" t="str">
            <v>QB</v>
          </cell>
          <cell r="C32" t="str">
            <v>Week 1</v>
          </cell>
        </row>
        <row r="33">
          <cell r="A33" t="str">
            <v>D'Andre Swift</v>
          </cell>
          <cell r="B33" t="str">
            <v>RB</v>
          </cell>
          <cell r="C33" t="str">
            <v>Week 1</v>
          </cell>
        </row>
        <row r="34">
          <cell r="A34" t="str">
            <v>Cooper Kupp</v>
          </cell>
          <cell r="B34" t="str">
            <v>WR</v>
          </cell>
          <cell r="C34" t="str">
            <v>Week 1</v>
          </cell>
        </row>
        <row r="35">
          <cell r="A35" t="str">
            <v>CeeDee Lamb</v>
          </cell>
          <cell r="B35" t="str">
            <v>WR</v>
          </cell>
          <cell r="C35" t="str">
            <v>Week 1</v>
          </cell>
        </row>
        <row r="36">
          <cell r="A36" t="str">
            <v>T.J. Hockenson</v>
          </cell>
          <cell r="B36" t="str">
            <v>TE</v>
          </cell>
          <cell r="C36" t="str">
            <v>Week 1</v>
          </cell>
        </row>
        <row r="37">
          <cell r="A37" t="str">
            <v>Melvin Gordon III</v>
          </cell>
          <cell r="B37" t="str">
            <v>RB</v>
          </cell>
          <cell r="C37" t="str">
            <v>Week 1</v>
          </cell>
        </row>
        <row r="38">
          <cell r="A38" t="str">
            <v>Zach Wilson</v>
          </cell>
          <cell r="B38" t="str">
            <v>QB</v>
          </cell>
          <cell r="C38" t="str">
            <v>Week 1</v>
          </cell>
        </row>
        <row r="39">
          <cell r="A39" t="str">
            <v>Sam Darnold</v>
          </cell>
          <cell r="B39" t="str">
            <v>QB</v>
          </cell>
          <cell r="C39" t="str">
            <v>Week 1</v>
          </cell>
        </row>
        <row r="40">
          <cell r="A40" t="str">
            <v>Chris Godwin</v>
          </cell>
          <cell r="B40" t="str">
            <v>WR</v>
          </cell>
          <cell r="C40" t="str">
            <v>Week 1</v>
          </cell>
        </row>
        <row r="41">
          <cell r="A41" t="str">
            <v>Joe Burrow</v>
          </cell>
          <cell r="B41" t="str">
            <v>QB</v>
          </cell>
          <cell r="C41" t="str">
            <v>Week 1</v>
          </cell>
        </row>
        <row r="42">
          <cell r="A42" t="str">
            <v>Ja'Marr Chase</v>
          </cell>
          <cell r="B42" t="str">
            <v>WR</v>
          </cell>
          <cell r="C42" t="str">
            <v>Week 1</v>
          </cell>
        </row>
        <row r="43">
          <cell r="A43" t="str">
            <v>David Montgomery</v>
          </cell>
          <cell r="B43" t="str">
            <v>RB</v>
          </cell>
          <cell r="C43" t="str">
            <v>Week 1</v>
          </cell>
        </row>
        <row r="44">
          <cell r="A44" t="str">
            <v>Zach Pascal</v>
          </cell>
          <cell r="B44" t="str">
            <v>WR</v>
          </cell>
          <cell r="C44" t="str">
            <v>Week 1</v>
          </cell>
        </row>
        <row r="45">
          <cell r="A45" t="str">
            <v>Carson Wentz</v>
          </cell>
          <cell r="B45" t="str">
            <v>QB</v>
          </cell>
          <cell r="C45" t="str">
            <v>Week 1</v>
          </cell>
        </row>
        <row r="46">
          <cell r="A46" t="str">
            <v>Mike Williams</v>
          </cell>
          <cell r="B46" t="str">
            <v>WR</v>
          </cell>
          <cell r="C46" t="str">
            <v>Week 1</v>
          </cell>
        </row>
        <row r="47">
          <cell r="A47" t="str">
            <v>Dalvin Cook</v>
          </cell>
          <cell r="B47" t="str">
            <v>RB</v>
          </cell>
          <cell r="C47" t="str">
            <v>Week 1</v>
          </cell>
        </row>
        <row r="48">
          <cell r="A48" t="str">
            <v>Josh Allen</v>
          </cell>
          <cell r="B48" t="str">
            <v>QB</v>
          </cell>
          <cell r="C48" t="str">
            <v>Week 1</v>
          </cell>
        </row>
        <row r="49">
          <cell r="A49" t="str">
            <v>Tua Tagovailoa</v>
          </cell>
          <cell r="B49" t="str">
            <v>QB</v>
          </cell>
          <cell r="C49" t="str">
            <v>Week 1</v>
          </cell>
        </row>
        <row r="50">
          <cell r="A50" t="str">
            <v>Jarvis Landry</v>
          </cell>
          <cell r="B50" t="str">
            <v>WR</v>
          </cell>
          <cell r="C50" t="str">
            <v>Week 1</v>
          </cell>
        </row>
        <row r="51">
          <cell r="A51" t="str">
            <v>Alvin Kamara</v>
          </cell>
          <cell r="B51" t="str">
            <v>RB</v>
          </cell>
          <cell r="C51" t="str">
            <v>Week 1</v>
          </cell>
        </row>
        <row r="52">
          <cell r="A52" t="str">
            <v>Eli Mitchell</v>
          </cell>
          <cell r="B52" t="str">
            <v>RB</v>
          </cell>
          <cell r="C52" t="str">
            <v>Week 1</v>
          </cell>
        </row>
        <row r="53">
          <cell r="A53" t="str">
            <v>Marvin Jones Jr.</v>
          </cell>
          <cell r="B53" t="str">
            <v>WR</v>
          </cell>
          <cell r="C53" t="str">
            <v>Week 1</v>
          </cell>
        </row>
        <row r="54">
          <cell r="A54" t="str">
            <v>DeVonta Smith</v>
          </cell>
          <cell r="B54" t="str">
            <v>WR</v>
          </cell>
          <cell r="C54" t="str">
            <v>Week 1</v>
          </cell>
        </row>
        <row r="55">
          <cell r="A55" t="str">
            <v>DJ Chark Jr.</v>
          </cell>
          <cell r="B55" t="str">
            <v>WR</v>
          </cell>
          <cell r="C55" t="str">
            <v>Week 1</v>
          </cell>
        </row>
        <row r="56">
          <cell r="A56" t="str">
            <v>Brandin Cooks</v>
          </cell>
          <cell r="B56" t="str">
            <v>WR</v>
          </cell>
          <cell r="C56" t="str">
            <v>Week 1</v>
          </cell>
        </row>
        <row r="57">
          <cell r="A57" t="str">
            <v>Nelson Agholor</v>
          </cell>
          <cell r="B57" t="str">
            <v>WR</v>
          </cell>
          <cell r="C57" t="str">
            <v>Week 1</v>
          </cell>
        </row>
        <row r="58">
          <cell r="A58" t="str">
            <v>Juwan Johnson</v>
          </cell>
          <cell r="B58" t="str">
            <v>WR,TE</v>
          </cell>
          <cell r="C58" t="str">
            <v>Week 1</v>
          </cell>
        </row>
        <row r="59">
          <cell r="A59" t="str">
            <v>Kareem Hunt</v>
          </cell>
          <cell r="B59" t="str">
            <v>RB</v>
          </cell>
          <cell r="C59" t="str">
            <v>Week 1</v>
          </cell>
        </row>
        <row r="60">
          <cell r="A60" t="str">
            <v>Miles Sanders</v>
          </cell>
          <cell r="B60" t="str">
            <v>RB</v>
          </cell>
          <cell r="C60" t="str">
            <v>Week 1</v>
          </cell>
        </row>
        <row r="61">
          <cell r="A61" t="str">
            <v>Ryan Tannehill</v>
          </cell>
          <cell r="B61" t="str">
            <v>QB</v>
          </cell>
          <cell r="C61" t="str">
            <v>Week 1</v>
          </cell>
        </row>
        <row r="62">
          <cell r="A62" t="str">
            <v>Darrell Henderson Jr.</v>
          </cell>
          <cell r="B62" t="str">
            <v>RB</v>
          </cell>
          <cell r="C62" t="str">
            <v>Week 1</v>
          </cell>
        </row>
        <row r="63">
          <cell r="A63" t="str">
            <v>Mac Jones</v>
          </cell>
          <cell r="B63" t="str">
            <v>QB</v>
          </cell>
          <cell r="C63" t="str">
            <v>Week 1</v>
          </cell>
        </row>
        <row r="64">
          <cell r="A64" t="str">
            <v>Van Jefferson Jr.</v>
          </cell>
          <cell r="B64" t="str">
            <v>WR</v>
          </cell>
          <cell r="C64" t="str">
            <v>Week 1</v>
          </cell>
        </row>
        <row r="65">
          <cell r="A65" t="str">
            <v>Jimmy Garoppolo</v>
          </cell>
          <cell r="B65" t="str">
            <v>QB</v>
          </cell>
          <cell r="C65" t="str">
            <v>Week 1</v>
          </cell>
        </row>
        <row r="66">
          <cell r="A66" t="str">
            <v>Jonathan Taylor</v>
          </cell>
          <cell r="B66" t="str">
            <v>RB</v>
          </cell>
          <cell r="C66" t="str">
            <v>Week 1</v>
          </cell>
        </row>
        <row r="67">
          <cell r="A67" t="str">
            <v>Keenan Allen</v>
          </cell>
          <cell r="B67" t="str">
            <v>WR</v>
          </cell>
          <cell r="C67" t="str">
            <v>Week 1</v>
          </cell>
        </row>
        <row r="68">
          <cell r="A68" t="str">
            <v>Mark Ingram II</v>
          </cell>
          <cell r="B68" t="str">
            <v>RB</v>
          </cell>
          <cell r="C68" t="str">
            <v>Week 1</v>
          </cell>
        </row>
        <row r="69">
          <cell r="A69" t="str">
            <v>Justin Herbert</v>
          </cell>
          <cell r="B69" t="str">
            <v>QB</v>
          </cell>
          <cell r="C69" t="str">
            <v>Week 1</v>
          </cell>
        </row>
        <row r="70">
          <cell r="A70" t="str">
            <v>Deonte Harris</v>
          </cell>
          <cell r="B70" t="str">
            <v>WR</v>
          </cell>
          <cell r="C70" t="str">
            <v>Week 1</v>
          </cell>
        </row>
        <row r="71">
          <cell r="A71" t="str">
            <v>Jaylen Waddle</v>
          </cell>
          <cell r="B71" t="str">
            <v>WR</v>
          </cell>
          <cell r="C71" t="str">
            <v>Week 1</v>
          </cell>
        </row>
        <row r="72">
          <cell r="A72" t="str">
            <v>DK Metcalf</v>
          </cell>
          <cell r="B72" t="str">
            <v>WR</v>
          </cell>
          <cell r="C72" t="str">
            <v>Week 1</v>
          </cell>
        </row>
        <row r="73">
          <cell r="A73" t="str">
            <v>Jalen Reagor</v>
          </cell>
          <cell r="B73" t="str">
            <v>WR</v>
          </cell>
          <cell r="C73" t="str">
            <v>Week 1</v>
          </cell>
        </row>
        <row r="74">
          <cell r="A74" t="str">
            <v>Tee Higgins</v>
          </cell>
          <cell r="B74" t="str">
            <v>WR</v>
          </cell>
          <cell r="C74" t="str">
            <v>Week 1</v>
          </cell>
        </row>
        <row r="75">
          <cell r="A75" t="str">
            <v>Baker Mayfield</v>
          </cell>
          <cell r="B75" t="str">
            <v>QB</v>
          </cell>
          <cell r="C75" t="str">
            <v>Week 1</v>
          </cell>
        </row>
        <row r="76">
          <cell r="A76" t="str">
            <v>A.J. Brown</v>
          </cell>
          <cell r="B76" t="str">
            <v>WR</v>
          </cell>
          <cell r="C76" t="str">
            <v>Week 1</v>
          </cell>
        </row>
        <row r="77">
          <cell r="A77" t="str">
            <v>Chase Edmonds</v>
          </cell>
          <cell r="B77" t="str">
            <v>RB</v>
          </cell>
          <cell r="C77" t="str">
            <v>Week 1</v>
          </cell>
        </row>
        <row r="78">
          <cell r="A78" t="str">
            <v>DJ Moore</v>
          </cell>
          <cell r="B78" t="str">
            <v>WR</v>
          </cell>
          <cell r="C78" t="str">
            <v>Week 1</v>
          </cell>
        </row>
        <row r="79">
          <cell r="A79" t="str">
            <v>Dallas Goedert</v>
          </cell>
          <cell r="B79" t="str">
            <v>TE</v>
          </cell>
          <cell r="C79" t="str">
            <v>Week 1</v>
          </cell>
        </row>
        <row r="80">
          <cell r="A80" t="str">
            <v>Robby Anderson</v>
          </cell>
          <cell r="B80" t="str">
            <v>WR</v>
          </cell>
          <cell r="C80" t="str">
            <v>Week 1</v>
          </cell>
        </row>
        <row r="81">
          <cell r="A81" t="str">
            <v>Diontae Johnson</v>
          </cell>
          <cell r="B81" t="str">
            <v>WR</v>
          </cell>
          <cell r="C81" t="str">
            <v>Week 1</v>
          </cell>
        </row>
        <row r="82">
          <cell r="A82" t="str">
            <v>Ben Roethlisberger</v>
          </cell>
          <cell r="B82" t="str">
            <v>QB</v>
          </cell>
          <cell r="C82" t="str">
            <v>Week 1</v>
          </cell>
        </row>
        <row r="83">
          <cell r="A83" t="str">
            <v>Danny Amendola</v>
          </cell>
          <cell r="B83" t="str">
            <v>WR</v>
          </cell>
          <cell r="C83" t="str">
            <v>Week 1</v>
          </cell>
        </row>
        <row r="84">
          <cell r="A84" t="str">
            <v>Tim Patrick</v>
          </cell>
          <cell r="B84" t="str">
            <v>WR</v>
          </cell>
          <cell r="C84" t="str">
            <v>Week 1</v>
          </cell>
        </row>
        <row r="85">
          <cell r="A85" t="str">
            <v>Austin Ekeler</v>
          </cell>
          <cell r="B85" t="str">
            <v>RB</v>
          </cell>
          <cell r="C85" t="str">
            <v>Week 1</v>
          </cell>
        </row>
        <row r="86">
          <cell r="A86" t="str">
            <v>Stefon Diggs</v>
          </cell>
          <cell r="B86" t="str">
            <v>WR</v>
          </cell>
          <cell r="C86" t="str">
            <v>Week 1</v>
          </cell>
        </row>
        <row r="87">
          <cell r="A87" t="str">
            <v>Kenneth Gainwell</v>
          </cell>
          <cell r="B87" t="str">
            <v>RB</v>
          </cell>
          <cell r="C87" t="str">
            <v>Week 1</v>
          </cell>
        </row>
        <row r="88">
          <cell r="A88" t="str">
            <v>Nyheim Hines</v>
          </cell>
          <cell r="B88" t="str">
            <v>RB</v>
          </cell>
          <cell r="C88" t="str">
            <v>Week 1</v>
          </cell>
        </row>
        <row r="89">
          <cell r="A89" t="str">
            <v>Chris Carson</v>
          </cell>
          <cell r="B89" t="str">
            <v>RB</v>
          </cell>
          <cell r="C89" t="str">
            <v>Week 1</v>
          </cell>
        </row>
        <row r="90">
          <cell r="A90" t="str">
            <v>K.J. Osborn</v>
          </cell>
          <cell r="B90" t="str">
            <v>WR</v>
          </cell>
          <cell r="C90" t="str">
            <v>Week 1</v>
          </cell>
        </row>
        <row r="91">
          <cell r="A91" t="str">
            <v>Gabriel Davis</v>
          </cell>
          <cell r="B91" t="str">
            <v>WR</v>
          </cell>
          <cell r="C91" t="str">
            <v>Week 1</v>
          </cell>
        </row>
        <row r="92">
          <cell r="A92" t="str">
            <v>Robert Woods</v>
          </cell>
          <cell r="B92" t="str">
            <v>WR</v>
          </cell>
          <cell r="C92" t="str">
            <v>Week 1</v>
          </cell>
        </row>
        <row r="93">
          <cell r="A93" t="str">
            <v>Damien Harris</v>
          </cell>
          <cell r="B93" t="str">
            <v>RB</v>
          </cell>
          <cell r="C93" t="str">
            <v>Week 1</v>
          </cell>
        </row>
        <row r="94">
          <cell r="A94" t="str">
            <v>Taylor Heinicke</v>
          </cell>
          <cell r="B94" t="str">
            <v>QB</v>
          </cell>
          <cell r="C94" t="str">
            <v>Week 1</v>
          </cell>
        </row>
        <row r="95">
          <cell r="A95" t="str">
            <v>Logan Thomas</v>
          </cell>
          <cell r="B95" t="str">
            <v>TE</v>
          </cell>
          <cell r="C95" t="str">
            <v>Week 1</v>
          </cell>
        </row>
        <row r="96">
          <cell r="A96" t="str">
            <v>Antonio Gibson</v>
          </cell>
          <cell r="B96" t="str">
            <v>RB</v>
          </cell>
          <cell r="C96" t="str">
            <v>Week 1</v>
          </cell>
        </row>
        <row r="97">
          <cell r="A97" t="str">
            <v>David Johnson</v>
          </cell>
          <cell r="B97" t="str">
            <v>RB</v>
          </cell>
          <cell r="C97" t="str">
            <v>Week 1</v>
          </cell>
        </row>
        <row r="98">
          <cell r="A98" t="str">
            <v>Jerry Jeudy</v>
          </cell>
          <cell r="B98" t="str">
            <v>WR</v>
          </cell>
          <cell r="C98" t="str">
            <v>Week 1</v>
          </cell>
        </row>
        <row r="99">
          <cell r="A99" t="str">
            <v>Myles Gaskin</v>
          </cell>
          <cell r="B99" t="str">
            <v>RB</v>
          </cell>
          <cell r="C99" t="str">
            <v>Week 1</v>
          </cell>
        </row>
        <row r="100">
          <cell r="A100" t="str">
            <v>DeVante Parker</v>
          </cell>
          <cell r="B100" t="str">
            <v>WR</v>
          </cell>
          <cell r="C100" t="str">
            <v>Week 1</v>
          </cell>
        </row>
        <row r="101">
          <cell r="A101" t="str">
            <v>Anthony Schwartz</v>
          </cell>
          <cell r="B101" t="str">
            <v>WR</v>
          </cell>
          <cell r="C101" t="str">
            <v>Week 1</v>
          </cell>
        </row>
        <row r="102">
          <cell r="A102" t="str">
            <v>Cole Beasley</v>
          </cell>
          <cell r="B102" t="str">
            <v>WR</v>
          </cell>
          <cell r="C102" t="str">
            <v>Week 1</v>
          </cell>
        </row>
        <row r="103">
          <cell r="A103" t="str">
            <v>Justin Jefferson</v>
          </cell>
          <cell r="B103" t="str">
            <v>WR</v>
          </cell>
          <cell r="C103" t="str">
            <v>Week 1</v>
          </cell>
        </row>
        <row r="104">
          <cell r="A104" t="str">
            <v>Devin Singletary</v>
          </cell>
          <cell r="B104" t="str">
            <v>RB</v>
          </cell>
          <cell r="C104" t="str">
            <v>Week 1</v>
          </cell>
        </row>
        <row r="105">
          <cell r="A105" t="str">
            <v>Laviska Shenault Jr.</v>
          </cell>
          <cell r="B105" t="str">
            <v>WR</v>
          </cell>
          <cell r="C105" t="str">
            <v>Week 1</v>
          </cell>
        </row>
        <row r="106">
          <cell r="A106" t="str">
            <v>Tyler Higbee</v>
          </cell>
          <cell r="B106" t="str">
            <v>TE</v>
          </cell>
          <cell r="C106" t="str">
            <v>Week 1</v>
          </cell>
        </row>
        <row r="107">
          <cell r="A107" t="str">
            <v>Trent Sherfield</v>
          </cell>
          <cell r="B107" t="str">
            <v>WR</v>
          </cell>
          <cell r="C107" t="str">
            <v>Week 1</v>
          </cell>
        </row>
        <row r="108">
          <cell r="A108" t="str">
            <v>Noah Fant</v>
          </cell>
          <cell r="B108" t="str">
            <v>TE</v>
          </cell>
          <cell r="C108" t="str">
            <v>Week 1</v>
          </cell>
        </row>
        <row r="109">
          <cell r="A109" t="str">
            <v>Derrick Henry</v>
          </cell>
          <cell r="B109" t="str">
            <v>RB</v>
          </cell>
          <cell r="C109" t="str">
            <v>Week 1</v>
          </cell>
        </row>
        <row r="110">
          <cell r="A110" t="str">
            <v>James White</v>
          </cell>
          <cell r="B110" t="str">
            <v>RB</v>
          </cell>
          <cell r="C110" t="str">
            <v>Week 1</v>
          </cell>
        </row>
        <row r="111">
          <cell r="A111" t="str">
            <v>David Njoku</v>
          </cell>
          <cell r="B111" t="str">
            <v>TE</v>
          </cell>
          <cell r="C111" t="str">
            <v>Week 1</v>
          </cell>
        </row>
        <row r="112">
          <cell r="A112" t="str">
            <v>Gerald Everett</v>
          </cell>
          <cell r="B112" t="str">
            <v>TE</v>
          </cell>
          <cell r="C112" t="str">
            <v>Week 1</v>
          </cell>
        </row>
        <row r="113">
          <cell r="A113" t="str">
            <v>Rondale Moore</v>
          </cell>
          <cell r="B113" t="str">
            <v>WR</v>
          </cell>
          <cell r="C113" t="str">
            <v>Week 1</v>
          </cell>
        </row>
        <row r="114">
          <cell r="A114" t="str">
            <v>Pharaoh Brown</v>
          </cell>
          <cell r="B114" t="str">
            <v>TE</v>
          </cell>
          <cell r="C114" t="str">
            <v>Week 1</v>
          </cell>
        </row>
        <row r="115">
          <cell r="A115" t="str">
            <v>Mike Davis</v>
          </cell>
          <cell r="B115" t="str">
            <v>RB</v>
          </cell>
          <cell r="C115" t="str">
            <v>Week 1</v>
          </cell>
        </row>
        <row r="116">
          <cell r="A116" t="str">
            <v>Quintez Cephus</v>
          </cell>
          <cell r="B116" t="str">
            <v>WR</v>
          </cell>
          <cell r="C116" t="str">
            <v>Week 1</v>
          </cell>
        </row>
        <row r="117">
          <cell r="A117" t="str">
            <v>Clyde Edwards-Helaire</v>
          </cell>
          <cell r="B117" t="str">
            <v>RB</v>
          </cell>
          <cell r="C117" t="str">
            <v>Week 1</v>
          </cell>
        </row>
        <row r="118">
          <cell r="A118" t="str">
            <v>Chris Manhertz</v>
          </cell>
          <cell r="B118" t="str">
            <v>TE</v>
          </cell>
          <cell r="C118" t="str">
            <v>Week 1</v>
          </cell>
        </row>
        <row r="119">
          <cell r="A119" t="str">
            <v>Chase Claypool</v>
          </cell>
          <cell r="B119" t="str">
            <v>WR</v>
          </cell>
          <cell r="C119" t="str">
            <v>Week 1</v>
          </cell>
        </row>
        <row r="120">
          <cell r="A120" t="str">
            <v>Phillip Lindsay</v>
          </cell>
          <cell r="B120" t="str">
            <v>RB</v>
          </cell>
          <cell r="C120" t="str">
            <v>Week 1</v>
          </cell>
        </row>
        <row r="121">
          <cell r="A121" t="str">
            <v>Leonard Fournette</v>
          </cell>
          <cell r="B121" t="str">
            <v>RB</v>
          </cell>
          <cell r="C121" t="str">
            <v>Week 1</v>
          </cell>
        </row>
        <row r="122">
          <cell r="A122" t="str">
            <v>Kenny Golladay</v>
          </cell>
          <cell r="B122" t="str">
            <v>WR</v>
          </cell>
          <cell r="C122" t="str">
            <v>Week 1</v>
          </cell>
        </row>
        <row r="123">
          <cell r="A123" t="str">
            <v>Jamycal Hasty</v>
          </cell>
          <cell r="B123" t="str">
            <v>RB</v>
          </cell>
          <cell r="C123" t="str">
            <v>Week 1</v>
          </cell>
        </row>
        <row r="124">
          <cell r="A124" t="str">
            <v>Chester Rogers</v>
          </cell>
          <cell r="B124" t="str">
            <v>WR</v>
          </cell>
          <cell r="C124" t="str">
            <v>Week 1</v>
          </cell>
        </row>
        <row r="125">
          <cell r="A125" t="str">
            <v>Terry McLaurin</v>
          </cell>
          <cell r="B125" t="str">
            <v>WR</v>
          </cell>
          <cell r="C125" t="str">
            <v>Week 1</v>
          </cell>
        </row>
        <row r="126">
          <cell r="A126" t="str">
            <v>Davante Adams</v>
          </cell>
          <cell r="B126" t="str">
            <v>WR</v>
          </cell>
          <cell r="C126" t="str">
            <v>Week 1</v>
          </cell>
        </row>
        <row r="127">
          <cell r="A127" t="str">
            <v>Jared Cook</v>
          </cell>
          <cell r="B127" t="str">
            <v>TE</v>
          </cell>
          <cell r="C127" t="str">
            <v>Week 1</v>
          </cell>
        </row>
        <row r="128">
          <cell r="A128" t="str">
            <v>Darius Slayton</v>
          </cell>
          <cell r="B128" t="str">
            <v>WR</v>
          </cell>
          <cell r="C128" t="str">
            <v>Week 1</v>
          </cell>
        </row>
        <row r="129">
          <cell r="A129" t="str">
            <v>George Kittle</v>
          </cell>
          <cell r="B129" t="str">
            <v>TE</v>
          </cell>
          <cell r="C129" t="str">
            <v>Week 1</v>
          </cell>
        </row>
        <row r="130">
          <cell r="A130" t="str">
            <v>James O'Shaughnessy</v>
          </cell>
          <cell r="B130" t="str">
            <v>TE</v>
          </cell>
          <cell r="C130" t="str">
            <v>Week 1</v>
          </cell>
        </row>
        <row r="131">
          <cell r="A131" t="str">
            <v>Cordarrelle Patterson</v>
          </cell>
          <cell r="B131" t="str">
            <v>WR,RB</v>
          </cell>
          <cell r="C131" t="str">
            <v>Week 1</v>
          </cell>
        </row>
        <row r="132">
          <cell r="A132" t="str">
            <v>Calvin Ridley</v>
          </cell>
          <cell r="B132" t="str">
            <v>WR</v>
          </cell>
          <cell r="C132" t="str">
            <v>Week 1</v>
          </cell>
        </row>
        <row r="133">
          <cell r="A133" t="str">
            <v>Braxton Berrios</v>
          </cell>
          <cell r="B133" t="str">
            <v>WR</v>
          </cell>
          <cell r="C133" t="str">
            <v>Week 1</v>
          </cell>
        </row>
        <row r="134">
          <cell r="A134" t="str">
            <v>Dalton Schultz</v>
          </cell>
          <cell r="B134" t="str">
            <v>TE</v>
          </cell>
          <cell r="C134" t="str">
            <v>Week 1</v>
          </cell>
        </row>
        <row r="135">
          <cell r="A135" t="str">
            <v>Chris Hogan</v>
          </cell>
          <cell r="B135" t="str">
            <v>WR</v>
          </cell>
          <cell r="C135" t="str">
            <v>Week 1</v>
          </cell>
        </row>
        <row r="136">
          <cell r="A136" t="str">
            <v>Jakobi Meyers</v>
          </cell>
          <cell r="B136" t="str">
            <v>WR</v>
          </cell>
          <cell r="C136" t="str">
            <v>Week 1</v>
          </cell>
        </row>
        <row r="137">
          <cell r="A137" t="str">
            <v>Kalif Raymond</v>
          </cell>
          <cell r="B137" t="str">
            <v>WR</v>
          </cell>
          <cell r="C137" t="str">
            <v>Week 1</v>
          </cell>
        </row>
        <row r="138">
          <cell r="A138" t="str">
            <v>Matt Ryan</v>
          </cell>
          <cell r="B138" t="str">
            <v>QB</v>
          </cell>
          <cell r="C138" t="str">
            <v>Week 1</v>
          </cell>
        </row>
        <row r="139">
          <cell r="A139" t="str">
            <v>Jonnu Smith</v>
          </cell>
          <cell r="B139" t="str">
            <v>TE</v>
          </cell>
          <cell r="C139" t="str">
            <v>Week 1</v>
          </cell>
        </row>
        <row r="140">
          <cell r="A140" t="str">
            <v>Emmanuel Sanders</v>
          </cell>
          <cell r="B140" t="str">
            <v>WR</v>
          </cell>
          <cell r="C140" t="str">
            <v>Week 1</v>
          </cell>
        </row>
        <row r="141">
          <cell r="A141" t="str">
            <v>JuJu Smith-Schuster</v>
          </cell>
          <cell r="B141" t="str">
            <v>WR</v>
          </cell>
          <cell r="C141" t="str">
            <v>Week 1</v>
          </cell>
        </row>
        <row r="142">
          <cell r="A142" t="str">
            <v>Albert Okwuegbunam</v>
          </cell>
          <cell r="B142" t="str">
            <v>TE</v>
          </cell>
          <cell r="C142" t="str">
            <v>Week 1</v>
          </cell>
        </row>
        <row r="143">
          <cell r="A143" t="str">
            <v>James Robinson</v>
          </cell>
          <cell r="B143" t="str">
            <v>RB</v>
          </cell>
          <cell r="C143" t="str">
            <v>Week 1</v>
          </cell>
        </row>
        <row r="144">
          <cell r="A144" t="str">
            <v>Carlos Hyde</v>
          </cell>
          <cell r="B144" t="str">
            <v>RB</v>
          </cell>
          <cell r="C144" t="str">
            <v>Week 1</v>
          </cell>
        </row>
        <row r="145">
          <cell r="A145" t="str">
            <v>Cole Kmet</v>
          </cell>
          <cell r="B145" t="str">
            <v>TE</v>
          </cell>
          <cell r="C145" t="str">
            <v>Week 1</v>
          </cell>
        </row>
        <row r="146">
          <cell r="A146" t="str">
            <v>Justin Fields</v>
          </cell>
          <cell r="B146" t="str">
            <v>QB</v>
          </cell>
          <cell r="C146" t="str">
            <v>Week 1</v>
          </cell>
        </row>
        <row r="147">
          <cell r="A147" t="str">
            <v>Allen Robinson II</v>
          </cell>
          <cell r="B147" t="str">
            <v>WR</v>
          </cell>
          <cell r="C147" t="str">
            <v>Week 1</v>
          </cell>
        </row>
        <row r="148">
          <cell r="A148" t="str">
            <v>Andy Dalton</v>
          </cell>
          <cell r="B148" t="str">
            <v>QB</v>
          </cell>
          <cell r="C148" t="str">
            <v>Week 1</v>
          </cell>
        </row>
        <row r="149">
          <cell r="A149" t="str">
            <v>Jalen Guyton</v>
          </cell>
          <cell r="B149" t="str">
            <v>WR</v>
          </cell>
          <cell r="C149" t="str">
            <v>Week 1</v>
          </cell>
        </row>
        <row r="150">
          <cell r="A150" t="str">
            <v>Marquise Goodwin</v>
          </cell>
          <cell r="B150" t="str">
            <v>WR</v>
          </cell>
          <cell r="C150" t="str">
            <v>Week 1</v>
          </cell>
        </row>
        <row r="151">
          <cell r="A151" t="str">
            <v>Tony Pollard</v>
          </cell>
          <cell r="B151" t="str">
            <v>RB</v>
          </cell>
          <cell r="C151" t="str">
            <v>Week 1</v>
          </cell>
        </row>
        <row r="152">
          <cell r="A152" t="str">
            <v>Dawson Knox</v>
          </cell>
          <cell r="B152" t="str">
            <v>TE</v>
          </cell>
          <cell r="C152" t="str">
            <v>Week 1</v>
          </cell>
        </row>
        <row r="153">
          <cell r="A153" t="str">
            <v>Tyler Conklin</v>
          </cell>
          <cell r="B153" t="str">
            <v>TE</v>
          </cell>
          <cell r="C153" t="str">
            <v>Week 1</v>
          </cell>
        </row>
        <row r="154">
          <cell r="A154" t="str">
            <v>Damien Williams</v>
          </cell>
          <cell r="B154" t="str">
            <v>RB</v>
          </cell>
          <cell r="C154" t="str">
            <v>Week 1</v>
          </cell>
        </row>
        <row r="155">
          <cell r="A155" t="str">
            <v>Tony Jones Jr.</v>
          </cell>
          <cell r="B155" t="str">
            <v>RB</v>
          </cell>
          <cell r="C155" t="str">
            <v>Week 1</v>
          </cell>
        </row>
        <row r="156">
          <cell r="A156" t="str">
            <v>Michael Gallup</v>
          </cell>
          <cell r="B156" t="str">
            <v>WR</v>
          </cell>
          <cell r="C156" t="str">
            <v>Week 1</v>
          </cell>
        </row>
        <row r="157">
          <cell r="A157" t="str">
            <v>KJ Hamler</v>
          </cell>
          <cell r="B157" t="str">
            <v>WR</v>
          </cell>
          <cell r="C157" t="str">
            <v>Week 1</v>
          </cell>
        </row>
        <row r="158">
          <cell r="A158" t="str">
            <v>Najee Harris</v>
          </cell>
          <cell r="B158" t="str">
            <v>RB</v>
          </cell>
          <cell r="C158" t="str">
            <v>Week 1</v>
          </cell>
        </row>
        <row r="159">
          <cell r="A159" t="str">
            <v>James Conner</v>
          </cell>
          <cell r="B159" t="str">
            <v>RB</v>
          </cell>
          <cell r="C159" t="str">
            <v>Week 1</v>
          </cell>
        </row>
        <row r="160">
          <cell r="A160" t="str">
            <v>Will Dissly</v>
          </cell>
          <cell r="B160" t="str">
            <v>TE</v>
          </cell>
          <cell r="C160" t="str">
            <v>Week 1</v>
          </cell>
        </row>
        <row r="161">
          <cell r="A161" t="str">
            <v>Darnell Mooney</v>
          </cell>
          <cell r="B161" t="str">
            <v>WR</v>
          </cell>
          <cell r="C161" t="str">
            <v>Week 1</v>
          </cell>
        </row>
        <row r="162">
          <cell r="A162" t="str">
            <v>Kyle Pitts</v>
          </cell>
          <cell r="B162" t="str">
            <v>TE</v>
          </cell>
          <cell r="C162" t="str">
            <v>Week 1</v>
          </cell>
        </row>
        <row r="163">
          <cell r="A163" t="str">
            <v>Ezekiel Elliott</v>
          </cell>
          <cell r="B163" t="str">
            <v>RB</v>
          </cell>
          <cell r="C163" t="str">
            <v>Week 1</v>
          </cell>
        </row>
        <row r="164">
          <cell r="A164" t="str">
            <v>Hayden Hurst</v>
          </cell>
          <cell r="B164" t="str">
            <v>TE</v>
          </cell>
          <cell r="C164" t="str">
            <v>Week 1</v>
          </cell>
        </row>
        <row r="165">
          <cell r="A165" t="str">
            <v>Jeremy McNichols</v>
          </cell>
          <cell r="B165" t="str">
            <v>RB</v>
          </cell>
          <cell r="C165" t="str">
            <v>Week 1</v>
          </cell>
        </row>
        <row r="166">
          <cell r="A166" t="str">
            <v>Tyler Boyd</v>
          </cell>
          <cell r="B166" t="str">
            <v>WR</v>
          </cell>
          <cell r="C166" t="str">
            <v>Week 1</v>
          </cell>
        </row>
        <row r="167">
          <cell r="A167" t="str">
            <v>Keith Smith</v>
          </cell>
          <cell r="B167" t="str">
            <v>RB</v>
          </cell>
          <cell r="C167" t="str">
            <v>Week 1</v>
          </cell>
        </row>
        <row r="168">
          <cell r="A168" t="str">
            <v>Hunter Henry</v>
          </cell>
          <cell r="B168" t="str">
            <v>TE</v>
          </cell>
          <cell r="C168" t="str">
            <v>Week 1</v>
          </cell>
        </row>
        <row r="169">
          <cell r="A169" t="str">
            <v>Javonte Williams</v>
          </cell>
          <cell r="B169" t="str">
            <v>RB</v>
          </cell>
          <cell r="C169" t="str">
            <v>Week 1</v>
          </cell>
        </row>
        <row r="170">
          <cell r="A170" t="str">
            <v>K.J. Hill</v>
          </cell>
          <cell r="B170" t="str">
            <v>WR</v>
          </cell>
          <cell r="C170" t="str">
            <v>Week 1</v>
          </cell>
        </row>
        <row r="171">
          <cell r="A171" t="str">
            <v>C.J. Uzomah</v>
          </cell>
          <cell r="B171" t="str">
            <v>TE</v>
          </cell>
          <cell r="C171" t="str">
            <v>Week 1</v>
          </cell>
        </row>
        <row r="172">
          <cell r="A172" t="str">
            <v>Denzel Mims</v>
          </cell>
          <cell r="B172" t="str">
            <v>WR</v>
          </cell>
          <cell r="C172" t="str">
            <v>Week 1</v>
          </cell>
        </row>
        <row r="173">
          <cell r="A173" t="str">
            <v>Michael Pittman Jr.</v>
          </cell>
          <cell r="B173" t="str">
            <v>WR</v>
          </cell>
          <cell r="C173" t="str">
            <v>Week 1</v>
          </cell>
        </row>
        <row r="174">
          <cell r="A174" t="str">
            <v>Julio Jones</v>
          </cell>
          <cell r="B174" t="str">
            <v>WR</v>
          </cell>
          <cell r="C174" t="str">
            <v>Week 1</v>
          </cell>
        </row>
        <row r="175">
          <cell r="A175" t="str">
            <v>Zach Ertz</v>
          </cell>
          <cell r="B175" t="str">
            <v>TE</v>
          </cell>
          <cell r="C175" t="str">
            <v>Week 1</v>
          </cell>
        </row>
        <row r="176">
          <cell r="A176" t="str">
            <v>Trey Lance</v>
          </cell>
          <cell r="B176" t="str">
            <v>QB</v>
          </cell>
          <cell r="C176" t="str">
            <v>Week 1</v>
          </cell>
        </row>
        <row r="177">
          <cell r="A177" t="str">
            <v>Austin Hooper</v>
          </cell>
          <cell r="B177" t="str">
            <v>TE</v>
          </cell>
          <cell r="C177" t="str">
            <v>Week 1</v>
          </cell>
        </row>
        <row r="178">
          <cell r="A178" t="str">
            <v>Terrace Marshall Jr.</v>
          </cell>
          <cell r="B178" t="str">
            <v>WR</v>
          </cell>
          <cell r="C178" t="str">
            <v>Week 1</v>
          </cell>
        </row>
        <row r="179">
          <cell r="A179" t="str">
            <v>Tyler Kroft</v>
          </cell>
          <cell r="B179" t="str">
            <v>TE</v>
          </cell>
          <cell r="C179" t="str">
            <v>Week 1</v>
          </cell>
        </row>
        <row r="180">
          <cell r="A180" t="str">
            <v>Cedrick Wilson</v>
          </cell>
          <cell r="B180" t="str">
            <v>WR</v>
          </cell>
          <cell r="C180" t="str">
            <v>Week 1</v>
          </cell>
        </row>
        <row r="181">
          <cell r="A181" t="str">
            <v>Mike Evans</v>
          </cell>
          <cell r="B181" t="str">
            <v>WR</v>
          </cell>
          <cell r="C181" t="str">
            <v>Week 1</v>
          </cell>
        </row>
        <row r="182">
          <cell r="A182" t="str">
            <v>Quez Watkins</v>
          </cell>
          <cell r="B182" t="str">
            <v>WR</v>
          </cell>
          <cell r="C182" t="str">
            <v>Week 1</v>
          </cell>
        </row>
        <row r="183">
          <cell r="A183" t="str">
            <v>Salvon Ahmed</v>
          </cell>
          <cell r="B183" t="str">
            <v>RB</v>
          </cell>
          <cell r="C183" t="str">
            <v>Week 1</v>
          </cell>
        </row>
        <row r="184">
          <cell r="A184" t="str">
            <v>Randall Cobb</v>
          </cell>
          <cell r="B184" t="str">
            <v>WR</v>
          </cell>
          <cell r="C184" t="str">
            <v>Week 1</v>
          </cell>
        </row>
        <row r="185">
          <cell r="A185" t="str">
            <v>Ryan Griffin</v>
          </cell>
          <cell r="B185" t="str">
            <v>TE</v>
          </cell>
          <cell r="C185" t="str">
            <v>Week 1</v>
          </cell>
        </row>
        <row r="186">
          <cell r="A186" t="str">
            <v>Chris Conley</v>
          </cell>
          <cell r="B186" t="str">
            <v>WR</v>
          </cell>
          <cell r="C186" t="str">
            <v>Week 1</v>
          </cell>
        </row>
        <row r="187">
          <cell r="A187" t="str">
            <v>Jack Doyle</v>
          </cell>
          <cell r="B187" t="str">
            <v>TE</v>
          </cell>
          <cell r="C187" t="str">
            <v>Week 1</v>
          </cell>
        </row>
        <row r="188">
          <cell r="A188" t="str">
            <v>Mike Strachan</v>
          </cell>
          <cell r="B188" t="str">
            <v>WR</v>
          </cell>
          <cell r="C188" t="str">
            <v>Week 1</v>
          </cell>
        </row>
        <row r="189">
          <cell r="A189" t="str">
            <v>Blake Jarwin</v>
          </cell>
          <cell r="B189" t="str">
            <v>TE</v>
          </cell>
          <cell r="C189" t="str">
            <v>Week 1</v>
          </cell>
        </row>
        <row r="190">
          <cell r="A190" t="str">
            <v>A.J. Green</v>
          </cell>
          <cell r="B190" t="str">
            <v>WR</v>
          </cell>
          <cell r="C190" t="str">
            <v>Week 1</v>
          </cell>
        </row>
        <row r="191">
          <cell r="A191" t="str">
            <v>Damiere Byrd</v>
          </cell>
          <cell r="B191" t="str">
            <v>WR</v>
          </cell>
          <cell r="C191" t="str">
            <v>Week 1</v>
          </cell>
        </row>
        <row r="192">
          <cell r="A192" t="str">
            <v>Trinity Benson</v>
          </cell>
          <cell r="B192" t="str">
            <v>WR</v>
          </cell>
          <cell r="C192" t="str">
            <v>Week 1</v>
          </cell>
        </row>
        <row r="193">
          <cell r="A193" t="str">
            <v>Mecole Hardman</v>
          </cell>
          <cell r="B193" t="str">
            <v>WR</v>
          </cell>
          <cell r="C193" t="str">
            <v>Week 1</v>
          </cell>
        </row>
        <row r="194">
          <cell r="A194" t="str">
            <v>Anthony Firkser</v>
          </cell>
          <cell r="B194" t="str">
            <v>TE</v>
          </cell>
          <cell r="C194" t="str">
            <v>Week 1</v>
          </cell>
        </row>
        <row r="195">
          <cell r="A195" t="str">
            <v>Samaje Perine</v>
          </cell>
          <cell r="B195" t="str">
            <v>RB</v>
          </cell>
          <cell r="C195" t="str">
            <v>Week 1</v>
          </cell>
        </row>
        <row r="196">
          <cell r="A196" t="str">
            <v>Adam Trautman</v>
          </cell>
          <cell r="B196" t="str">
            <v>TE</v>
          </cell>
          <cell r="C196" t="str">
            <v>Week 1</v>
          </cell>
        </row>
        <row r="197">
          <cell r="A197" t="str">
            <v>Amon-Ra St. Brown</v>
          </cell>
          <cell r="B197" t="str">
            <v>WR</v>
          </cell>
          <cell r="C197" t="str">
            <v>Week 1</v>
          </cell>
        </row>
        <row r="198">
          <cell r="A198" t="str">
            <v>D'Wayne Eskridge</v>
          </cell>
          <cell r="B198" t="str">
            <v>WR</v>
          </cell>
          <cell r="C198" t="str">
            <v>Week 1</v>
          </cell>
        </row>
        <row r="199">
          <cell r="A199" t="str">
            <v>Aaron Rodgers</v>
          </cell>
          <cell r="B199" t="str">
            <v>QB</v>
          </cell>
          <cell r="C199" t="str">
            <v>Week 1</v>
          </cell>
        </row>
        <row r="200">
          <cell r="A200" t="str">
            <v>Marquez Valdes-Scantling</v>
          </cell>
          <cell r="B200" t="str">
            <v>WR</v>
          </cell>
          <cell r="C200" t="str">
            <v>Week 1</v>
          </cell>
        </row>
        <row r="201">
          <cell r="A201" t="str">
            <v>Aaron Jones</v>
          </cell>
          <cell r="B201" t="str">
            <v>RB</v>
          </cell>
          <cell r="C201" t="str">
            <v>Week 1</v>
          </cell>
        </row>
        <row r="202">
          <cell r="A202" t="str">
            <v>Saquon Barkley</v>
          </cell>
          <cell r="B202" t="str">
            <v>RB</v>
          </cell>
          <cell r="C202" t="str">
            <v>Week 1</v>
          </cell>
        </row>
        <row r="203">
          <cell r="A203" t="str">
            <v>DeSean Jackson</v>
          </cell>
          <cell r="B203" t="str">
            <v>WR</v>
          </cell>
          <cell r="C203" t="str">
            <v>Week 1</v>
          </cell>
        </row>
        <row r="204">
          <cell r="A204" t="str">
            <v>AJ Dillon</v>
          </cell>
          <cell r="B204" t="str">
            <v>RB</v>
          </cell>
          <cell r="C204" t="str">
            <v>Week 1</v>
          </cell>
        </row>
        <row r="205">
          <cell r="A205" t="str">
            <v>Ty Johnson</v>
          </cell>
          <cell r="B205" t="str">
            <v>RB</v>
          </cell>
          <cell r="C205" t="str">
            <v>Week 1</v>
          </cell>
        </row>
        <row r="206">
          <cell r="A206" t="str">
            <v>Ameer Abdullah</v>
          </cell>
          <cell r="B206" t="str">
            <v>RB</v>
          </cell>
          <cell r="C206" t="str">
            <v>Week 1</v>
          </cell>
        </row>
        <row r="207">
          <cell r="A207" t="str">
            <v>Parris Campbell</v>
          </cell>
          <cell r="B207" t="str">
            <v>WR</v>
          </cell>
          <cell r="C207" t="str">
            <v>Week 1</v>
          </cell>
        </row>
        <row r="208">
          <cell r="A208" t="str">
            <v>Pat Freiermuth</v>
          </cell>
          <cell r="B208" t="str">
            <v>TE</v>
          </cell>
          <cell r="C208" t="str">
            <v>Week 1</v>
          </cell>
        </row>
        <row r="209">
          <cell r="A209" t="str">
            <v>Larry Rountree III</v>
          </cell>
          <cell r="B209" t="str">
            <v>RB</v>
          </cell>
          <cell r="C209" t="str">
            <v>Week 1</v>
          </cell>
        </row>
        <row r="210">
          <cell r="A210" t="str">
            <v>Allen Lazard</v>
          </cell>
          <cell r="B210" t="str">
            <v>WR</v>
          </cell>
          <cell r="C210" t="str">
            <v>Week 1</v>
          </cell>
        </row>
        <row r="211">
          <cell r="A211" t="str">
            <v>Michael Carter</v>
          </cell>
          <cell r="B211" t="str">
            <v>RB</v>
          </cell>
          <cell r="C211" t="str">
            <v>Week 1</v>
          </cell>
        </row>
        <row r="212">
          <cell r="A212" t="str">
            <v>Tyrell Williams</v>
          </cell>
          <cell r="B212" t="str">
            <v>WR</v>
          </cell>
          <cell r="C212" t="str">
            <v>Week 1</v>
          </cell>
        </row>
        <row r="213">
          <cell r="A213" t="str">
            <v>Malik Taylor</v>
          </cell>
          <cell r="B213" t="str">
            <v>WR</v>
          </cell>
          <cell r="C213" t="str">
            <v>Week 1</v>
          </cell>
        </row>
        <row r="214">
          <cell r="A214" t="str">
            <v>Marcedes Lewis</v>
          </cell>
          <cell r="B214" t="str">
            <v>TE</v>
          </cell>
          <cell r="C214" t="str">
            <v>Week 1</v>
          </cell>
        </row>
        <row r="215">
          <cell r="A215" t="str">
            <v>Amari Rodgers</v>
          </cell>
          <cell r="B215" t="str">
            <v>WR</v>
          </cell>
          <cell r="C215" t="str">
            <v>Week 1</v>
          </cell>
        </row>
        <row r="216">
          <cell r="A216" t="str">
            <v>Eric Ebron</v>
          </cell>
          <cell r="B216" t="str">
            <v>TE</v>
          </cell>
          <cell r="C216" t="str">
            <v>Week 1</v>
          </cell>
        </row>
        <row r="217">
          <cell r="A217" t="str">
            <v>Tevin Coleman</v>
          </cell>
          <cell r="B217" t="str">
            <v>RB</v>
          </cell>
          <cell r="C217" t="str">
            <v>Week 1</v>
          </cell>
        </row>
        <row r="218">
          <cell r="A218" t="str">
            <v>Giovani Bernard</v>
          </cell>
          <cell r="B218" t="str">
            <v>RB</v>
          </cell>
          <cell r="C218" t="str">
            <v>Week 1</v>
          </cell>
        </row>
        <row r="219">
          <cell r="A219" t="str">
            <v>Ian Thomas</v>
          </cell>
          <cell r="B219" t="str">
            <v>TE</v>
          </cell>
          <cell r="C219" t="str">
            <v>Week 1</v>
          </cell>
        </row>
        <row r="220">
          <cell r="A220" t="str">
            <v>Harrison Bryant</v>
          </cell>
          <cell r="B220" t="str">
            <v>TE</v>
          </cell>
          <cell r="C220" t="str">
            <v>Week 1</v>
          </cell>
        </row>
        <row r="221">
          <cell r="A221" t="str">
            <v>Kendrick Bourne</v>
          </cell>
          <cell r="B221" t="str">
            <v>WR</v>
          </cell>
          <cell r="C221" t="str">
            <v>Week 1</v>
          </cell>
        </row>
        <row r="222">
          <cell r="A222" t="str">
            <v>Josh Palmer</v>
          </cell>
          <cell r="B222" t="str">
            <v>WR</v>
          </cell>
          <cell r="C222" t="str">
            <v>Week 1</v>
          </cell>
        </row>
        <row r="223">
          <cell r="A223" t="str">
            <v>Cam Sims</v>
          </cell>
          <cell r="B223" t="str">
            <v>WR</v>
          </cell>
          <cell r="C223" t="str">
            <v>Week 1</v>
          </cell>
        </row>
        <row r="224">
          <cell r="A224" t="str">
            <v>James Washington</v>
          </cell>
          <cell r="B224" t="str">
            <v>WR</v>
          </cell>
          <cell r="C224" t="str">
            <v>Week 1</v>
          </cell>
        </row>
        <row r="225">
          <cell r="A225" t="str">
            <v>Adam Humphries</v>
          </cell>
          <cell r="B225" t="str">
            <v>WR</v>
          </cell>
          <cell r="C225" t="str">
            <v>Week 1</v>
          </cell>
        </row>
        <row r="226">
          <cell r="A226" t="str">
            <v>Raheem Mostert</v>
          </cell>
          <cell r="B226" t="str">
            <v>RB</v>
          </cell>
          <cell r="C226" t="str">
            <v>Week 1</v>
          </cell>
        </row>
        <row r="227">
          <cell r="A227" t="str">
            <v>C.J. Ham</v>
          </cell>
          <cell r="B227" t="str">
            <v>RB</v>
          </cell>
          <cell r="C227" t="str">
            <v>Week 1</v>
          </cell>
        </row>
        <row r="228">
          <cell r="A228" t="str">
            <v>Courtland Sutton</v>
          </cell>
          <cell r="B228" t="str">
            <v>WR</v>
          </cell>
          <cell r="C228" t="str">
            <v>Week 1</v>
          </cell>
        </row>
        <row r="229">
          <cell r="A229" t="str">
            <v>Marquez Callaway</v>
          </cell>
          <cell r="B229" t="str">
            <v>WR</v>
          </cell>
          <cell r="C229" t="str">
            <v>Week 1</v>
          </cell>
        </row>
        <row r="230">
          <cell r="A230" t="str">
            <v>Robert Tonyan</v>
          </cell>
          <cell r="B230" t="str">
            <v>TE</v>
          </cell>
          <cell r="C230" t="str">
            <v>Week 1</v>
          </cell>
        </row>
        <row r="231">
          <cell r="A231" t="str">
            <v>Kyle Rudolph</v>
          </cell>
          <cell r="B231" t="str">
            <v>TE</v>
          </cell>
          <cell r="C231" t="str">
            <v>Week 1</v>
          </cell>
        </row>
        <row r="232">
          <cell r="A232" t="str">
            <v>Devontae Booker</v>
          </cell>
          <cell r="B232" t="str">
            <v>RB</v>
          </cell>
          <cell r="C232" t="str">
            <v>Week 1</v>
          </cell>
        </row>
        <row r="233">
          <cell r="A233" t="str">
            <v>Dan Arnold</v>
          </cell>
          <cell r="B233" t="str">
            <v>TE</v>
          </cell>
          <cell r="C233" t="str">
            <v>Week 1</v>
          </cell>
        </row>
        <row r="234">
          <cell r="A234" t="str">
            <v>Jimmy Graham</v>
          </cell>
          <cell r="B234" t="str">
            <v>TE</v>
          </cell>
          <cell r="C234" t="str">
            <v>Week 1</v>
          </cell>
        </row>
        <row r="235">
          <cell r="A235" t="str">
            <v>Dede Westbrook</v>
          </cell>
          <cell r="B235" t="str">
            <v>WR</v>
          </cell>
          <cell r="C235" t="str">
            <v>Week 1</v>
          </cell>
        </row>
        <row r="236">
          <cell r="A236" t="str">
            <v>Malcolm Brown</v>
          </cell>
          <cell r="B236" t="str">
            <v>RB</v>
          </cell>
          <cell r="C236" t="str">
            <v>Week 1</v>
          </cell>
        </row>
        <row r="237">
          <cell r="A237" t="str">
            <v>Nick Westbrook-Ikhine</v>
          </cell>
          <cell r="B237" t="str">
            <v>WR</v>
          </cell>
          <cell r="C237" t="str">
            <v>Week 1</v>
          </cell>
        </row>
        <row r="238">
          <cell r="A238" t="str">
            <v>DeeJay Dallas</v>
          </cell>
          <cell r="B238" t="str">
            <v>RB</v>
          </cell>
          <cell r="C238" t="str">
            <v>Week 1</v>
          </cell>
        </row>
        <row r="239">
          <cell r="A239" t="str">
            <v>Chuba Hubbard</v>
          </cell>
          <cell r="B239" t="str">
            <v>RB</v>
          </cell>
          <cell r="C239" t="str">
            <v>Week 1</v>
          </cell>
        </row>
        <row r="240">
          <cell r="A240" t="str">
            <v>Demarcus Robinson</v>
          </cell>
          <cell r="B240" t="str">
            <v>WR</v>
          </cell>
          <cell r="C240" t="str">
            <v>Week 1</v>
          </cell>
        </row>
        <row r="241">
          <cell r="A241" t="str">
            <v>Durham Smythe</v>
          </cell>
          <cell r="B241" t="str">
            <v>TE</v>
          </cell>
          <cell r="C241" t="str">
            <v>Week 1</v>
          </cell>
        </row>
        <row r="242">
          <cell r="A242" t="str">
            <v>Kylin Hill</v>
          </cell>
          <cell r="B242" t="str">
            <v>RB</v>
          </cell>
          <cell r="C242" t="str">
            <v>Week 1</v>
          </cell>
        </row>
        <row r="243">
          <cell r="A243" t="str">
            <v>Eric Saubert</v>
          </cell>
          <cell r="B243" t="str">
            <v>TE</v>
          </cell>
          <cell r="C243" t="str">
            <v>Week 1</v>
          </cell>
        </row>
        <row r="244">
          <cell r="A244" t="str">
            <v>Nico Collins</v>
          </cell>
          <cell r="B244" t="str">
            <v>WR</v>
          </cell>
          <cell r="C244" t="str">
            <v>Week 1</v>
          </cell>
        </row>
        <row r="245">
          <cell r="A245" t="str">
            <v>Justin Jackson</v>
          </cell>
          <cell r="B245" t="str">
            <v>RB</v>
          </cell>
          <cell r="C245" t="str">
            <v>Week 1</v>
          </cell>
        </row>
        <row r="246">
          <cell r="A246" t="str">
            <v>Kyle Juszczyk</v>
          </cell>
          <cell r="B246" t="str">
            <v>RB</v>
          </cell>
          <cell r="C246" t="str">
            <v>Week 1</v>
          </cell>
        </row>
        <row r="247">
          <cell r="A247" t="str">
            <v>Mohamed Sanu</v>
          </cell>
          <cell r="B247" t="str">
            <v>WR</v>
          </cell>
          <cell r="C247" t="str">
            <v>Week 1</v>
          </cell>
        </row>
        <row r="248">
          <cell r="A248" t="str">
            <v>Rex Burkhead</v>
          </cell>
          <cell r="B248" t="str">
            <v>RB</v>
          </cell>
          <cell r="C248" t="str">
            <v>Week 1</v>
          </cell>
        </row>
        <row r="249">
          <cell r="A249" t="str">
            <v>Tyron Johnson</v>
          </cell>
          <cell r="B249" t="str">
            <v>WR</v>
          </cell>
          <cell r="C249" t="str">
            <v>Week 1</v>
          </cell>
        </row>
        <row r="250">
          <cell r="A250" t="str">
            <v>Byron Pringle</v>
          </cell>
          <cell r="B250" t="str">
            <v>WR</v>
          </cell>
          <cell r="C250" t="str">
            <v>Week 1</v>
          </cell>
        </row>
        <row r="251">
          <cell r="A251" t="str">
            <v>Alexander Mattison</v>
          </cell>
          <cell r="B251" t="str">
            <v>RB</v>
          </cell>
          <cell r="C251" t="str">
            <v>Week 1</v>
          </cell>
        </row>
        <row r="252">
          <cell r="A252" t="str">
            <v>C.J. Board</v>
          </cell>
          <cell r="B252" t="str">
            <v>WR</v>
          </cell>
          <cell r="C252" t="str">
            <v>Week 1</v>
          </cell>
        </row>
        <row r="253">
          <cell r="A253" t="str">
            <v>Gary Brightwell</v>
          </cell>
          <cell r="B253" t="str">
            <v>RB</v>
          </cell>
          <cell r="C253" t="str">
            <v>Week 1</v>
          </cell>
        </row>
        <row r="254">
          <cell r="A254" t="str">
            <v>Mike Thomas</v>
          </cell>
          <cell r="B254" t="str">
            <v>WR</v>
          </cell>
          <cell r="C254" t="str">
            <v>Week 1</v>
          </cell>
        </row>
        <row r="255">
          <cell r="A255" t="str">
            <v>Blake Bell</v>
          </cell>
          <cell r="B255" t="str">
            <v>TE</v>
          </cell>
          <cell r="C255" t="str">
            <v>Week 1</v>
          </cell>
        </row>
        <row r="256">
          <cell r="A256" t="str">
            <v>Ty Montgomery</v>
          </cell>
          <cell r="B256" t="str">
            <v>WR,RB</v>
          </cell>
          <cell r="C256" t="str">
            <v>Week 1</v>
          </cell>
        </row>
        <row r="257">
          <cell r="A257" t="str">
            <v>Donovan Peoples-Jones</v>
          </cell>
          <cell r="B257" t="str">
            <v>WR</v>
          </cell>
          <cell r="C257" t="str">
            <v>Week 1</v>
          </cell>
        </row>
        <row r="258">
          <cell r="A258" t="str">
            <v>Jaret Patterson</v>
          </cell>
          <cell r="B258" t="str">
            <v>RB</v>
          </cell>
          <cell r="C258" t="str">
            <v>Week 1</v>
          </cell>
        </row>
        <row r="259">
          <cell r="A259" t="str">
            <v>Kadarius Toney</v>
          </cell>
          <cell r="B259" t="str">
            <v>WR</v>
          </cell>
          <cell r="C259" t="str">
            <v>Week 1</v>
          </cell>
        </row>
        <row r="260">
          <cell r="A260" t="str">
            <v>Rashaad Penny</v>
          </cell>
          <cell r="B260" t="str">
            <v>RB</v>
          </cell>
          <cell r="C260" t="str">
            <v>Week 1</v>
          </cell>
        </row>
        <row r="261">
          <cell r="A261" t="str">
            <v>J.D. McKissic</v>
          </cell>
          <cell r="B261" t="str">
            <v>RB</v>
          </cell>
          <cell r="C261" t="str">
            <v>Week 1</v>
          </cell>
        </row>
        <row r="262">
          <cell r="A262" t="str">
            <v>Jordan Love</v>
          </cell>
          <cell r="B262" t="str">
            <v>QB</v>
          </cell>
          <cell r="C262" t="str">
            <v>Week 1</v>
          </cell>
        </row>
        <row r="263">
          <cell r="A263" t="str">
            <v>Darren Fells</v>
          </cell>
          <cell r="B263" t="str">
            <v>TE</v>
          </cell>
          <cell r="C263" t="str">
            <v>Week 1</v>
          </cell>
        </row>
        <row r="264">
          <cell r="A264" t="str">
            <v>Ryan Fitzpatrick</v>
          </cell>
          <cell r="B264" t="str">
            <v>QB</v>
          </cell>
          <cell r="C264" t="str">
            <v>Week 1</v>
          </cell>
        </row>
        <row r="265">
          <cell r="A265" t="str">
            <v>Stephen Anderson</v>
          </cell>
          <cell r="B265" t="str">
            <v>TE</v>
          </cell>
          <cell r="C265" t="str">
            <v>Week 1</v>
          </cell>
        </row>
        <row r="266">
          <cell r="A266" t="str">
            <v>Brandon Bolden</v>
          </cell>
          <cell r="B266" t="str">
            <v>RB</v>
          </cell>
          <cell r="C266" t="str">
            <v>Week 1</v>
          </cell>
        </row>
        <row r="267">
          <cell r="A267" t="str">
            <v>Freddie Swain</v>
          </cell>
          <cell r="B267" t="str">
            <v>WR</v>
          </cell>
          <cell r="C267" t="str">
            <v>Week 1</v>
          </cell>
        </row>
        <row r="268">
          <cell r="A268" t="str">
            <v>Matt Breida</v>
          </cell>
          <cell r="B268" t="str">
            <v>RB</v>
          </cell>
          <cell r="C268" t="str">
            <v>Week 1</v>
          </cell>
        </row>
        <row r="269">
          <cell r="A269" t="str">
            <v>Darrel Williams</v>
          </cell>
          <cell r="B269" t="str">
            <v>RB</v>
          </cell>
          <cell r="C269" t="str">
            <v>Week 1</v>
          </cell>
        </row>
        <row r="270">
          <cell r="A270" t="str">
            <v>Jacoby Brissett</v>
          </cell>
          <cell r="B270" t="str">
            <v>QB</v>
          </cell>
          <cell r="C270" t="str">
            <v>Week 1</v>
          </cell>
        </row>
        <row r="271">
          <cell r="A271" t="str">
            <v>Zach Gentry</v>
          </cell>
          <cell r="B271" t="str">
            <v>TE</v>
          </cell>
          <cell r="C271" t="str">
            <v>Week 1</v>
          </cell>
        </row>
        <row r="272">
          <cell r="A272" t="str">
            <v>Dyami Brown</v>
          </cell>
          <cell r="B272" t="str">
            <v>WR</v>
          </cell>
          <cell r="C272" t="str">
            <v>Week 1</v>
          </cell>
        </row>
        <row r="273">
          <cell r="A273" t="str">
            <v>Elijah Moore</v>
          </cell>
          <cell r="B273" t="str">
            <v>WR</v>
          </cell>
          <cell r="C273" t="str">
            <v>Week 1</v>
          </cell>
        </row>
        <row r="274">
          <cell r="A274" t="str">
            <v>Michael Burton</v>
          </cell>
          <cell r="B274" t="str">
            <v>RB</v>
          </cell>
          <cell r="C274" t="str">
            <v>Week 1</v>
          </cell>
        </row>
        <row r="275">
          <cell r="A275" t="str">
            <v>Taysom Hill</v>
          </cell>
          <cell r="B275" t="str">
            <v>QB</v>
          </cell>
          <cell r="C275" t="str">
            <v>Week 1</v>
          </cell>
        </row>
        <row r="276">
          <cell r="A276" t="str">
            <v>Mekhi Sargent</v>
          </cell>
          <cell r="B276" t="str">
            <v>RB</v>
          </cell>
          <cell r="C276" t="str">
            <v>Week 1</v>
          </cell>
        </row>
        <row r="277">
          <cell r="A277" t="str">
            <v>Sony Michel</v>
          </cell>
          <cell r="B277" t="str">
            <v>RB</v>
          </cell>
          <cell r="C277" t="str">
            <v>Week 1</v>
          </cell>
        </row>
        <row r="278">
          <cell r="A278" t="str">
            <v>Gabe Nabers</v>
          </cell>
          <cell r="B278" t="str">
            <v>RB</v>
          </cell>
          <cell r="C278" t="str">
            <v>Week 1</v>
          </cell>
        </row>
        <row r="279">
          <cell r="A279" t="str">
            <v>Isaiah McKenzie</v>
          </cell>
          <cell r="B279" t="str">
            <v>WR</v>
          </cell>
          <cell r="C279" t="str">
            <v>Week 1</v>
          </cell>
        </row>
        <row r="280">
          <cell r="A280" t="str">
            <v>Rhamondre Stevenson</v>
          </cell>
          <cell r="B280" t="str">
            <v>RB</v>
          </cell>
          <cell r="C280" t="str">
            <v>Week 1</v>
          </cell>
        </row>
        <row r="281">
          <cell r="A281" t="str">
            <v>Derek Watt</v>
          </cell>
          <cell r="B281" t="str">
            <v>RB</v>
          </cell>
          <cell r="C281" t="str">
            <v>Week 1</v>
          </cell>
        </row>
        <row r="282">
          <cell r="A282" t="str">
            <v>Jakob Johnson</v>
          </cell>
          <cell r="C282" t="str">
            <v>Week 1</v>
          </cell>
        </row>
        <row r="283">
          <cell r="A283" t="str">
            <v>Christian Blake</v>
          </cell>
          <cell r="B283" t="str">
            <v>WR</v>
          </cell>
          <cell r="C283" t="str">
            <v>Week 1</v>
          </cell>
        </row>
        <row r="284">
          <cell r="A284" t="str">
            <v>Russell Gage</v>
          </cell>
          <cell r="B284" t="str">
            <v>WR</v>
          </cell>
          <cell r="C284" t="str">
            <v>Week 1</v>
          </cell>
        </row>
        <row r="285">
          <cell r="A285" t="str">
            <v>Josh Rosen</v>
          </cell>
          <cell r="C285" t="str">
            <v>Week 1</v>
          </cell>
        </row>
        <row r="286">
          <cell r="A286" t="str">
            <v>Tajae Sharpe</v>
          </cell>
          <cell r="B286" t="str">
            <v>WR</v>
          </cell>
          <cell r="C286" t="str">
            <v>Week 1</v>
          </cell>
        </row>
        <row r="287">
          <cell r="A287" t="str">
            <v>Lee Smith</v>
          </cell>
          <cell r="B287" t="str">
            <v>TE</v>
          </cell>
          <cell r="C287" t="str">
            <v>Week 1</v>
          </cell>
        </row>
        <row r="288">
          <cell r="A288" t="str">
            <v>Olamide Zaccheaus</v>
          </cell>
          <cell r="B288" t="str">
            <v>WR</v>
          </cell>
          <cell r="C288" t="str">
            <v>Week 1</v>
          </cell>
        </row>
        <row r="289">
          <cell r="A289" t="str">
            <v>Reggie Gilliam</v>
          </cell>
          <cell r="B289" t="str">
            <v>RB,TE</v>
          </cell>
          <cell r="C289" t="str">
            <v>Week 1</v>
          </cell>
        </row>
        <row r="290">
          <cell r="A290" t="str">
            <v>Taiwan Jones</v>
          </cell>
          <cell r="C290" t="str">
            <v>Week 1</v>
          </cell>
        </row>
        <row r="291">
          <cell r="A291" t="str">
            <v>Jake Kumerow</v>
          </cell>
          <cell r="C291" t="str">
            <v>Week 1</v>
          </cell>
        </row>
        <row r="292">
          <cell r="A292" t="str">
            <v>Tommy Sweeney</v>
          </cell>
          <cell r="B292" t="str">
            <v>TE</v>
          </cell>
          <cell r="C292" t="str">
            <v>Week 1</v>
          </cell>
        </row>
        <row r="293">
          <cell r="A293" t="str">
            <v>Alex Erickson</v>
          </cell>
          <cell r="B293" t="str">
            <v>WR</v>
          </cell>
          <cell r="C293" t="str">
            <v>Week 1</v>
          </cell>
        </row>
        <row r="294">
          <cell r="A294" t="str">
            <v>Royce Freeman</v>
          </cell>
          <cell r="B294" t="str">
            <v>RB</v>
          </cell>
          <cell r="C294" t="str">
            <v>Week 1</v>
          </cell>
        </row>
        <row r="295">
          <cell r="A295" t="str">
            <v>Colin Thompson</v>
          </cell>
          <cell r="C295" t="str">
            <v>Week 1</v>
          </cell>
        </row>
        <row r="296">
          <cell r="A296" t="str">
            <v>Brandon Zylstra</v>
          </cell>
          <cell r="B296" t="str">
            <v>WR</v>
          </cell>
          <cell r="C296" t="str">
            <v>Week 1</v>
          </cell>
        </row>
        <row r="297">
          <cell r="A297" t="str">
            <v>J.P. Holtz</v>
          </cell>
          <cell r="C297" t="str">
            <v>Week 1</v>
          </cell>
        </row>
        <row r="298">
          <cell r="A298" t="str">
            <v>Jesse James</v>
          </cell>
          <cell r="C298" t="str">
            <v>Week 1</v>
          </cell>
        </row>
        <row r="299">
          <cell r="A299" t="str">
            <v>Nsimba Webster</v>
          </cell>
          <cell r="C299" t="str">
            <v>Week 1</v>
          </cell>
        </row>
        <row r="300">
          <cell r="A300" t="str">
            <v>Clark Harris</v>
          </cell>
          <cell r="C300" t="str">
            <v>Week 1</v>
          </cell>
        </row>
        <row r="301">
          <cell r="A301" t="str">
            <v>Stanley Morgan Jr.</v>
          </cell>
          <cell r="C301" t="str">
            <v>Week 1</v>
          </cell>
        </row>
        <row r="302">
          <cell r="A302" t="str">
            <v>Drew Sample</v>
          </cell>
          <cell r="C302" t="str">
            <v>Week 1</v>
          </cell>
        </row>
        <row r="303">
          <cell r="A303" t="str">
            <v>Auden Tate</v>
          </cell>
          <cell r="B303" t="str">
            <v>WR</v>
          </cell>
          <cell r="C303" t="str">
            <v>Week 1</v>
          </cell>
        </row>
        <row r="304">
          <cell r="A304" t="str">
            <v>Rashard Higgins</v>
          </cell>
          <cell r="B304" t="str">
            <v>WR</v>
          </cell>
          <cell r="C304" t="str">
            <v>Week 1</v>
          </cell>
        </row>
        <row r="305">
          <cell r="A305" t="str">
            <v>Andy Janovich</v>
          </cell>
          <cell r="B305" t="str">
            <v>RB</v>
          </cell>
          <cell r="C305" t="str">
            <v>Week 1</v>
          </cell>
        </row>
        <row r="306">
          <cell r="A306" t="str">
            <v>D'Ernest Johnson</v>
          </cell>
          <cell r="B306" t="str">
            <v>RB</v>
          </cell>
          <cell r="C306" t="str">
            <v>Week 1</v>
          </cell>
        </row>
        <row r="307">
          <cell r="A307" t="str">
            <v>Mo Alie-Cox</v>
          </cell>
          <cell r="B307" t="str">
            <v>TE</v>
          </cell>
          <cell r="C307" t="str">
            <v>Week 1</v>
          </cell>
        </row>
        <row r="308">
          <cell r="A308" t="str">
            <v>Ashton Dulin</v>
          </cell>
          <cell r="B308" t="str">
            <v>WR</v>
          </cell>
          <cell r="C308" t="str">
            <v>Week 1</v>
          </cell>
        </row>
        <row r="309">
          <cell r="A309" t="str">
            <v>Jordan Wilkins</v>
          </cell>
          <cell r="C309" t="str">
            <v>Week 1</v>
          </cell>
        </row>
        <row r="310">
          <cell r="A310" t="str">
            <v>Darrell Daniels</v>
          </cell>
          <cell r="C310" t="str">
            <v>Week 1</v>
          </cell>
        </row>
        <row r="311">
          <cell r="A311" t="str">
            <v>Demetrius Harris</v>
          </cell>
          <cell r="C311" t="str">
            <v>Week 1</v>
          </cell>
        </row>
        <row r="312">
          <cell r="A312" t="str">
            <v>Jonathan Ward</v>
          </cell>
          <cell r="C312" t="str">
            <v>Week 1</v>
          </cell>
        </row>
        <row r="313">
          <cell r="A313" t="str">
            <v>Maxx Williams</v>
          </cell>
          <cell r="B313" t="str">
            <v>TE</v>
          </cell>
          <cell r="C313" t="str">
            <v>Week 1</v>
          </cell>
        </row>
        <row r="314">
          <cell r="A314" t="str">
            <v>Corey Clement</v>
          </cell>
          <cell r="C314" t="str">
            <v>Week 1</v>
          </cell>
        </row>
        <row r="315">
          <cell r="A315" t="str">
            <v>C.J. Goodwin</v>
          </cell>
          <cell r="C315" t="str">
            <v>Week 1</v>
          </cell>
        </row>
        <row r="316">
          <cell r="A316" t="str">
            <v>Jeremy Sprinkle</v>
          </cell>
          <cell r="C316" t="str">
            <v>Week 1</v>
          </cell>
        </row>
        <row r="317">
          <cell r="A317" t="str">
            <v>Damarea Crockett</v>
          </cell>
          <cell r="B317" t="e">
            <v>#VALUE!</v>
          </cell>
          <cell r="C317" t="str">
            <v>Week 1</v>
          </cell>
        </row>
        <row r="318">
          <cell r="A318" t="str">
            <v>Diontae Spencer</v>
          </cell>
          <cell r="B318" t="str">
            <v>WR</v>
          </cell>
          <cell r="C318" t="str">
            <v>Week 1</v>
          </cell>
        </row>
        <row r="319">
          <cell r="A319" t="str">
            <v>Dominique Dafney</v>
          </cell>
          <cell r="C319" t="str">
            <v>Week 1</v>
          </cell>
        </row>
        <row r="320">
          <cell r="A320" t="str">
            <v>Josiah Deguara</v>
          </cell>
          <cell r="B320" t="str">
            <v>TE</v>
          </cell>
          <cell r="C320" t="str">
            <v>Week 1</v>
          </cell>
        </row>
        <row r="321">
          <cell r="A321" t="str">
            <v>Jordan Akins</v>
          </cell>
          <cell r="B321" t="str">
            <v>TE</v>
          </cell>
          <cell r="C321" t="str">
            <v>Week 1</v>
          </cell>
        </row>
        <row r="322">
          <cell r="A322" t="str">
            <v>Antony Auclair</v>
          </cell>
          <cell r="C322" t="str">
            <v>Week 1</v>
          </cell>
        </row>
        <row r="323">
          <cell r="A323" t="str">
            <v>Andre Roberts</v>
          </cell>
          <cell r="B323" t="str">
            <v>WR</v>
          </cell>
          <cell r="C323" t="str">
            <v>Week 1</v>
          </cell>
        </row>
        <row r="324">
          <cell r="A324" t="str">
            <v>Jamal Agnew</v>
          </cell>
          <cell r="B324" t="str">
            <v>WR</v>
          </cell>
          <cell r="C324" t="str">
            <v>Week 1</v>
          </cell>
        </row>
        <row r="325">
          <cell r="A325" t="str">
            <v>Dare Ogunbowale</v>
          </cell>
          <cell r="B325" t="str">
            <v>RB</v>
          </cell>
          <cell r="C325" t="str">
            <v>Week 1</v>
          </cell>
        </row>
        <row r="326">
          <cell r="A326" t="str">
            <v>Devin Smith</v>
          </cell>
          <cell r="C326" t="str">
            <v>Week 1</v>
          </cell>
        </row>
        <row r="327">
          <cell r="A327" t="str">
            <v>Marcus Kemp</v>
          </cell>
          <cell r="C327" t="str">
            <v>Week 1</v>
          </cell>
        </row>
        <row r="328">
          <cell r="A328" t="str">
            <v>Jerick McKinnon</v>
          </cell>
          <cell r="B328" t="str">
            <v>RB</v>
          </cell>
          <cell r="C328" t="str">
            <v>Week 1</v>
          </cell>
        </row>
        <row r="329">
          <cell r="A329" t="str">
            <v>Cethan Carter</v>
          </cell>
          <cell r="B329" t="str">
            <v>TE</v>
          </cell>
          <cell r="C329" t="str">
            <v>Week 1</v>
          </cell>
        </row>
        <row r="330">
          <cell r="A330" t="str">
            <v>Mike Gesicki</v>
          </cell>
          <cell r="B330" t="str">
            <v>TE</v>
          </cell>
          <cell r="C330" t="str">
            <v>Week 1</v>
          </cell>
        </row>
        <row r="331">
          <cell r="A331" t="str">
            <v>Jakeem Grant</v>
          </cell>
          <cell r="B331" t="str">
            <v>WR</v>
          </cell>
          <cell r="C331" t="str">
            <v>Week 1</v>
          </cell>
        </row>
        <row r="332">
          <cell r="A332" t="str">
            <v>Mack Hollins</v>
          </cell>
          <cell r="C332" t="str">
            <v>Week 1</v>
          </cell>
        </row>
        <row r="333">
          <cell r="A333" t="str">
            <v>Albert Wilson</v>
          </cell>
          <cell r="B333" t="str">
            <v>WR</v>
          </cell>
          <cell r="C333" t="str">
            <v>Week 1</v>
          </cell>
        </row>
        <row r="334">
          <cell r="A334" t="str">
            <v>Brandon Dillon</v>
          </cell>
          <cell r="C334" t="str">
            <v>Week 1</v>
          </cell>
        </row>
        <row r="335">
          <cell r="A335" t="str">
            <v>Chris Herndon</v>
          </cell>
          <cell r="B335" t="str">
            <v>TE</v>
          </cell>
          <cell r="C335" t="str">
            <v>Week 1</v>
          </cell>
        </row>
        <row r="336">
          <cell r="A336" t="str">
            <v>Garrett Griffin</v>
          </cell>
          <cell r="C336" t="str">
            <v>Week 1</v>
          </cell>
        </row>
        <row r="337">
          <cell r="A337" t="str">
            <v>Lil'Jordan Humphrey</v>
          </cell>
          <cell r="B337" t="str">
            <v>WR</v>
          </cell>
          <cell r="C337" t="str">
            <v>Week 1</v>
          </cell>
        </row>
        <row r="338">
          <cell r="A338" t="str">
            <v>Tre'Quan Smith</v>
          </cell>
          <cell r="B338" t="str">
            <v>WR</v>
          </cell>
          <cell r="C338" t="str">
            <v>Week 1</v>
          </cell>
        </row>
        <row r="339">
          <cell r="A339" t="str">
            <v>Nick Vannett</v>
          </cell>
          <cell r="C339" t="str">
            <v>Week 1</v>
          </cell>
        </row>
        <row r="340">
          <cell r="A340" t="str">
            <v>Dwayne Washington</v>
          </cell>
          <cell r="B340" t="str">
            <v>RB</v>
          </cell>
          <cell r="C340" t="str">
            <v>Week 1</v>
          </cell>
        </row>
        <row r="341">
          <cell r="A341" t="str">
            <v>Gunner Olszewski</v>
          </cell>
          <cell r="C341" t="str">
            <v>Week 1</v>
          </cell>
        </row>
        <row r="342">
          <cell r="A342" t="str">
            <v>Matthew Slater</v>
          </cell>
          <cell r="C342" t="str">
            <v>Week 1</v>
          </cell>
        </row>
        <row r="343">
          <cell r="A343" t="str">
            <v>Cullen Gillaspia</v>
          </cell>
          <cell r="C343" t="str">
            <v>Week 1</v>
          </cell>
        </row>
        <row r="344">
          <cell r="A344" t="str">
            <v>Elijhaa Penny</v>
          </cell>
          <cell r="C344" t="str">
            <v>Week 1</v>
          </cell>
        </row>
        <row r="345">
          <cell r="A345" t="str">
            <v>Kaden Smith</v>
          </cell>
          <cell r="B345" t="str">
            <v>TE</v>
          </cell>
          <cell r="C345" t="str">
            <v>Week 1</v>
          </cell>
        </row>
        <row r="346">
          <cell r="A346" t="str">
            <v>Nate Solder</v>
          </cell>
          <cell r="C346" t="str">
            <v>Week 1</v>
          </cell>
        </row>
        <row r="347">
          <cell r="A347" t="str">
            <v>Daniel Brown</v>
          </cell>
          <cell r="C347" t="str">
            <v>Week 1</v>
          </cell>
        </row>
        <row r="348">
          <cell r="A348" t="str">
            <v>Justin Hardee</v>
          </cell>
          <cell r="C348" t="str">
            <v>Week 1</v>
          </cell>
        </row>
        <row r="349">
          <cell r="A349" t="str">
            <v>Jeff Smith</v>
          </cell>
          <cell r="B349" t="str">
            <v>WR</v>
          </cell>
          <cell r="C349" t="str">
            <v>Week 1</v>
          </cell>
        </row>
        <row r="350">
          <cell r="A350" t="str">
            <v>Trevon Wesco</v>
          </cell>
          <cell r="C350" t="str">
            <v>Week 1</v>
          </cell>
        </row>
        <row r="351">
          <cell r="A351" t="str">
            <v>Khari Blasingame</v>
          </cell>
          <cell r="C351" t="str">
            <v>Week 1</v>
          </cell>
        </row>
        <row r="352">
          <cell r="A352" t="str">
            <v>MyCole Pruitt</v>
          </cell>
          <cell r="B352" t="str">
            <v>TE</v>
          </cell>
          <cell r="C352" t="str">
            <v>Week 1</v>
          </cell>
        </row>
        <row r="353">
          <cell r="A353" t="str">
            <v>Geoff Swaim</v>
          </cell>
          <cell r="B353" t="str">
            <v>TE</v>
          </cell>
          <cell r="C353" t="str">
            <v>Week 1</v>
          </cell>
        </row>
        <row r="354">
          <cell r="A354" t="str">
            <v>JJ Arcega-Whiteside</v>
          </cell>
          <cell r="B354" t="str">
            <v>WR</v>
          </cell>
          <cell r="C354" t="str">
            <v>Week 1</v>
          </cell>
        </row>
        <row r="355">
          <cell r="A355" t="str">
            <v>Boston Scott</v>
          </cell>
          <cell r="B355" t="str">
            <v>RB</v>
          </cell>
          <cell r="C355" t="str">
            <v>Week 1</v>
          </cell>
        </row>
        <row r="356">
          <cell r="A356" t="str">
            <v>Greg Ward</v>
          </cell>
          <cell r="B356" t="str">
            <v>WR</v>
          </cell>
          <cell r="C356" t="str">
            <v>Week 1</v>
          </cell>
        </row>
        <row r="357">
          <cell r="A357" t="str">
            <v>Kalen Ballage</v>
          </cell>
          <cell r="C357" t="str">
            <v>Week 1</v>
          </cell>
        </row>
        <row r="358">
          <cell r="A358" t="str">
            <v>Ray-Ray McCloud</v>
          </cell>
          <cell r="C358" t="str">
            <v>Week 1</v>
          </cell>
        </row>
        <row r="359">
          <cell r="A359" t="str">
            <v>Benny Snell Jr.</v>
          </cell>
          <cell r="B359" t="str">
            <v>RB</v>
          </cell>
          <cell r="C359" t="str">
            <v>Week 1</v>
          </cell>
        </row>
        <row r="360">
          <cell r="A360" t="str">
            <v>Johnny Mundt</v>
          </cell>
          <cell r="B360" t="str">
            <v>TE</v>
          </cell>
          <cell r="C360" t="str">
            <v>Week 1</v>
          </cell>
        </row>
        <row r="361">
          <cell r="A361" t="str">
            <v>Matthew Orzech</v>
          </cell>
          <cell r="C361" t="str">
            <v>Week 1</v>
          </cell>
        </row>
        <row r="362">
          <cell r="A362" t="str">
            <v>Chase Daniel</v>
          </cell>
          <cell r="C362" t="str">
            <v>Week 1</v>
          </cell>
        </row>
        <row r="363">
          <cell r="A363" t="str">
            <v>Penny Hart</v>
          </cell>
          <cell r="B363" t="str">
            <v>WR</v>
          </cell>
          <cell r="C363" t="str">
            <v>Week 1</v>
          </cell>
        </row>
        <row r="364">
          <cell r="A364" t="str">
            <v>Travis Homer</v>
          </cell>
          <cell r="B364" t="str">
            <v>RB</v>
          </cell>
          <cell r="C364" t="str">
            <v>Week 1</v>
          </cell>
        </row>
        <row r="365">
          <cell r="A365" t="str">
            <v>Geno Smith</v>
          </cell>
          <cell r="C365" t="str">
            <v>Week 1</v>
          </cell>
        </row>
        <row r="366">
          <cell r="A366" t="str">
            <v>Brandon Aiyuk</v>
          </cell>
          <cell r="B366" t="str">
            <v>WR</v>
          </cell>
          <cell r="C366" t="str">
            <v>Week 1</v>
          </cell>
        </row>
        <row r="367">
          <cell r="A367" t="str">
            <v>Ross Dwelley</v>
          </cell>
          <cell r="B367" t="str">
            <v>TE</v>
          </cell>
          <cell r="C367" t="str">
            <v>Week 1</v>
          </cell>
        </row>
        <row r="368">
          <cell r="A368" t="str">
            <v>Charlie Woerner</v>
          </cell>
          <cell r="C368" t="str">
            <v>Week 1</v>
          </cell>
        </row>
        <row r="369">
          <cell r="A369" t="str">
            <v>Cameron Brate</v>
          </cell>
          <cell r="B369" t="str">
            <v>TE</v>
          </cell>
          <cell r="C369" t="str">
            <v>Week 1</v>
          </cell>
        </row>
        <row r="370">
          <cell r="A370" t="str">
            <v>O.J. Howard</v>
          </cell>
          <cell r="B370" t="str">
            <v>TE</v>
          </cell>
          <cell r="C370" t="str">
            <v>Week 1</v>
          </cell>
        </row>
        <row r="371">
          <cell r="A371" t="str">
            <v>Tyler Johnson</v>
          </cell>
          <cell r="B371" t="str">
            <v>WR</v>
          </cell>
          <cell r="C371" t="str">
            <v>Week 1</v>
          </cell>
        </row>
        <row r="372">
          <cell r="A372" t="str">
            <v>Jaydon Mickens</v>
          </cell>
          <cell r="C372" t="str">
            <v>Week 1</v>
          </cell>
        </row>
        <row r="373">
          <cell r="A373" t="str">
            <v>Scott Miller</v>
          </cell>
          <cell r="C373" t="str">
            <v>Week 1</v>
          </cell>
        </row>
        <row r="374">
          <cell r="A374" t="str">
            <v>DeAndre Carter</v>
          </cell>
          <cell r="B374" t="str">
            <v>WR</v>
          </cell>
          <cell r="C374" t="str">
            <v>Week 1</v>
          </cell>
        </row>
        <row r="375">
          <cell r="A375" t="str">
            <v>Ricky Seals-Jones</v>
          </cell>
          <cell r="B375" t="str">
            <v>TE</v>
          </cell>
          <cell r="C375" t="str">
            <v>Week 1</v>
          </cell>
        </row>
        <row r="376">
          <cell r="A376" t="str">
            <v>Tyrone Swoopes</v>
          </cell>
          <cell r="C376" t="str">
            <v>Week 1</v>
          </cell>
        </row>
        <row r="377">
          <cell r="A377" t="str">
            <v>Darren Waller</v>
          </cell>
          <cell r="B377" t="str">
            <v>TE</v>
          </cell>
          <cell r="C377" t="str">
            <v>Week 1</v>
          </cell>
        </row>
        <row r="378">
          <cell r="A378" t="str">
            <v>Josh Jacobs</v>
          </cell>
          <cell r="B378" t="str">
            <v>RB</v>
          </cell>
          <cell r="C378" t="str">
            <v>Week 1</v>
          </cell>
        </row>
        <row r="379">
          <cell r="A379" t="str">
            <v>Ty'Son Williams</v>
          </cell>
          <cell r="B379" t="str">
            <v>RB</v>
          </cell>
          <cell r="C379" t="str">
            <v>Week 1</v>
          </cell>
        </row>
        <row r="380">
          <cell r="A380" t="str">
            <v>Marquise Brown</v>
          </cell>
          <cell r="B380" t="str">
            <v>WR</v>
          </cell>
          <cell r="C380" t="str">
            <v>Week 1</v>
          </cell>
        </row>
        <row r="381">
          <cell r="A381" t="str">
            <v>Derek Carr</v>
          </cell>
          <cell r="B381" t="str">
            <v>QB</v>
          </cell>
          <cell r="C381" t="str">
            <v>Week 1</v>
          </cell>
        </row>
        <row r="382">
          <cell r="A382" t="str">
            <v>Lamar Jackson</v>
          </cell>
          <cell r="B382" t="str">
            <v>QB</v>
          </cell>
          <cell r="C382" t="str">
            <v>Week 1</v>
          </cell>
        </row>
        <row r="383">
          <cell r="A383" t="str">
            <v>Zay Jones</v>
          </cell>
          <cell r="B383" t="str">
            <v>WR</v>
          </cell>
          <cell r="C383" t="str">
            <v>Week 1</v>
          </cell>
        </row>
        <row r="384">
          <cell r="A384" t="str">
            <v>Sammy Watkins</v>
          </cell>
          <cell r="B384" t="str">
            <v>WR</v>
          </cell>
          <cell r="C384" t="str">
            <v>Week 1</v>
          </cell>
        </row>
        <row r="385">
          <cell r="A385" t="str">
            <v>Latavius Murray</v>
          </cell>
          <cell r="B385" t="str">
            <v>RB</v>
          </cell>
          <cell r="C385" t="str">
            <v>Week 1</v>
          </cell>
        </row>
        <row r="386">
          <cell r="A386" t="str">
            <v>Bryan Edwards</v>
          </cell>
          <cell r="B386" t="str">
            <v>WR</v>
          </cell>
          <cell r="C386" t="str">
            <v>Week 1</v>
          </cell>
        </row>
        <row r="387">
          <cell r="A387" t="str">
            <v>Kenyan Drake</v>
          </cell>
          <cell r="B387" t="str">
            <v>RB</v>
          </cell>
          <cell r="C387" t="str">
            <v>Week 1</v>
          </cell>
        </row>
        <row r="388">
          <cell r="A388" t="str">
            <v>Hunter Renfrow</v>
          </cell>
          <cell r="B388" t="str">
            <v>WR</v>
          </cell>
          <cell r="C388" t="str">
            <v>Week 1</v>
          </cell>
        </row>
        <row r="389">
          <cell r="A389" t="str">
            <v>Henry Ruggs III</v>
          </cell>
          <cell r="B389" t="str">
            <v>WR</v>
          </cell>
          <cell r="C389" t="str">
            <v>Week 1</v>
          </cell>
        </row>
        <row r="390">
          <cell r="A390" t="str">
            <v>Marcus Mariota</v>
          </cell>
          <cell r="B390" t="str">
            <v>QB</v>
          </cell>
          <cell r="C390" t="str">
            <v>Week 1</v>
          </cell>
        </row>
        <row r="391">
          <cell r="A391" t="str">
            <v>Alec Ingold</v>
          </cell>
          <cell r="B391" t="str">
            <v>RB</v>
          </cell>
          <cell r="C391" t="str">
            <v>Week 1</v>
          </cell>
        </row>
        <row r="392">
          <cell r="A392" t="str">
            <v>Mark Andrews</v>
          </cell>
          <cell r="B392" t="str">
            <v>TE</v>
          </cell>
          <cell r="C392" t="str">
            <v>Week 1</v>
          </cell>
        </row>
        <row r="393">
          <cell r="A393" t="str">
            <v>Patrick Ricard</v>
          </cell>
          <cell r="B393" t="str">
            <v>RB</v>
          </cell>
          <cell r="C393" t="str">
            <v>Week 1</v>
          </cell>
        </row>
        <row r="394">
          <cell r="A394" t="str">
            <v>Trenton Cannon</v>
          </cell>
          <cell r="B394" t="str">
            <v>RB</v>
          </cell>
          <cell r="C394" t="str">
            <v>Week 1</v>
          </cell>
        </row>
        <row r="395">
          <cell r="A395" t="str">
            <v>Devin Duvernay</v>
          </cell>
          <cell r="B395" t="str">
            <v>WR</v>
          </cell>
          <cell r="C395" t="str">
            <v>Week 1</v>
          </cell>
        </row>
        <row r="396">
          <cell r="A396" t="str">
            <v>Derek Carrier</v>
          </cell>
          <cell r="B396" t="str">
            <v>TE</v>
          </cell>
          <cell r="C396" t="str">
            <v>Week 1</v>
          </cell>
        </row>
        <row r="397">
          <cell r="A397" t="str">
            <v>Foster Moreau</v>
          </cell>
          <cell r="B397" t="str">
            <v>TE</v>
          </cell>
          <cell r="C397" t="str">
            <v>Week 1</v>
          </cell>
        </row>
        <row r="398">
          <cell r="A398" t="str">
            <v>Willie Snead</v>
          </cell>
          <cell r="B398" t="str">
            <v>WR</v>
          </cell>
          <cell r="C398" t="str">
            <v>Week 1</v>
          </cell>
        </row>
        <row r="399">
          <cell r="A399" t="str">
            <v>Josh Oliver</v>
          </cell>
          <cell r="B399" t="str">
            <v>TE</v>
          </cell>
          <cell r="C399" t="str">
            <v>Week 1</v>
          </cell>
        </row>
        <row r="400">
          <cell r="A400" t="str">
            <v>James Proche</v>
          </cell>
          <cell r="B400" t="str">
            <v>WR</v>
          </cell>
          <cell r="C400" t="str">
            <v>Week 1</v>
          </cell>
        </row>
        <row r="401">
          <cell r="A401" t="str">
            <v>Eric Tomlinson</v>
          </cell>
          <cell r="C401" t="str">
            <v>Week 1</v>
          </cell>
        </row>
        <row r="402">
          <cell r="A402" t="str">
            <v>Robbie Gould</v>
          </cell>
          <cell r="B402" t="str">
            <v>K</v>
          </cell>
          <cell r="C402" t="str">
            <v>Week 1</v>
          </cell>
        </row>
        <row r="403">
          <cell r="A403" t="str">
            <v>Joey Slye</v>
          </cell>
          <cell r="B403" t="str">
            <v>K</v>
          </cell>
          <cell r="C403" t="str">
            <v>Week 1</v>
          </cell>
        </row>
        <row r="404">
          <cell r="A404" t="str">
            <v>Chris Boswell</v>
          </cell>
          <cell r="B404" t="str">
            <v>K</v>
          </cell>
          <cell r="C404" t="str">
            <v>Week 1</v>
          </cell>
        </row>
        <row r="405">
          <cell r="A405" t="str">
            <v>Dustin Hopkins</v>
          </cell>
          <cell r="B405" t="str">
            <v>K</v>
          </cell>
          <cell r="C405" t="str">
            <v>Week 1</v>
          </cell>
        </row>
        <row r="406">
          <cell r="A406" t="str">
            <v>Greg Zuerlein</v>
          </cell>
          <cell r="B406" t="str">
            <v>K</v>
          </cell>
          <cell r="C406" t="str">
            <v>Week 1</v>
          </cell>
        </row>
        <row r="407">
          <cell r="A407" t="str">
            <v>Matt Gay</v>
          </cell>
          <cell r="B407" t="str">
            <v>K</v>
          </cell>
          <cell r="C407" t="str">
            <v>Week 1</v>
          </cell>
        </row>
        <row r="408">
          <cell r="A408" t="str">
            <v>Daniel Carlson</v>
          </cell>
          <cell r="B408" t="str">
            <v>K</v>
          </cell>
          <cell r="C408" t="str">
            <v>Week 1</v>
          </cell>
        </row>
        <row r="409">
          <cell r="A409" t="str">
            <v>Tyler Bass</v>
          </cell>
          <cell r="B409" t="str">
            <v>K</v>
          </cell>
          <cell r="C409" t="str">
            <v>Week 1</v>
          </cell>
        </row>
        <row r="410">
          <cell r="A410" t="str">
            <v>Nick Folk</v>
          </cell>
          <cell r="B410" t="str">
            <v>K</v>
          </cell>
          <cell r="C410" t="str">
            <v>Week 1</v>
          </cell>
        </row>
        <row r="411">
          <cell r="A411" t="str">
            <v>Evan McPherson</v>
          </cell>
          <cell r="B411" t="str">
            <v>K</v>
          </cell>
          <cell r="C411" t="str">
            <v>Week 1</v>
          </cell>
        </row>
        <row r="412">
          <cell r="A412" t="str">
            <v>Justin Tucker</v>
          </cell>
          <cell r="B412" t="str">
            <v>K</v>
          </cell>
          <cell r="C412" t="str">
            <v>Week 1</v>
          </cell>
        </row>
        <row r="413">
          <cell r="A413" t="str">
            <v>Harrison Butker</v>
          </cell>
          <cell r="B413" t="str">
            <v>K</v>
          </cell>
          <cell r="C413" t="str">
            <v>Week 1</v>
          </cell>
        </row>
        <row r="414">
          <cell r="A414" t="str">
            <v>Brandon McManus</v>
          </cell>
          <cell r="B414" t="str">
            <v>K</v>
          </cell>
          <cell r="C414" t="str">
            <v>Week 1</v>
          </cell>
        </row>
        <row r="415">
          <cell r="A415" t="str">
            <v>Aldrick Rosas</v>
          </cell>
          <cell r="B415" t="str">
            <v>K</v>
          </cell>
          <cell r="C415" t="str">
            <v>Week 1</v>
          </cell>
        </row>
        <row r="416">
          <cell r="A416" t="str">
            <v>Tristan Vizcaino</v>
          </cell>
          <cell r="B416" t="str">
            <v>K</v>
          </cell>
          <cell r="C416" t="str">
            <v>Week 1</v>
          </cell>
        </row>
        <row r="417">
          <cell r="A417" t="str">
            <v>Matt Prater</v>
          </cell>
          <cell r="B417" t="str">
            <v>K</v>
          </cell>
          <cell r="C417" t="str">
            <v>Week 1</v>
          </cell>
        </row>
        <row r="418">
          <cell r="A418" t="str">
            <v>Greg Joseph</v>
          </cell>
          <cell r="B418" t="str">
            <v>K</v>
          </cell>
          <cell r="C418" t="str">
            <v>Week 1</v>
          </cell>
        </row>
        <row r="419">
          <cell r="A419" t="str">
            <v>Ryan Santoso</v>
          </cell>
          <cell r="B419" t="str">
            <v>K</v>
          </cell>
          <cell r="C419" t="str">
            <v>Week 1</v>
          </cell>
        </row>
        <row r="420">
          <cell r="A420" t="str">
            <v>Ryan Succop</v>
          </cell>
          <cell r="B420" t="str">
            <v>K</v>
          </cell>
          <cell r="C420" t="str">
            <v>Week 1</v>
          </cell>
        </row>
        <row r="421">
          <cell r="A421" t="str">
            <v>Jake Elliott</v>
          </cell>
          <cell r="B421" t="str">
            <v>K</v>
          </cell>
          <cell r="C421" t="str">
            <v>Week 1</v>
          </cell>
        </row>
        <row r="422">
          <cell r="A422" t="str">
            <v>Austin Seibert</v>
          </cell>
          <cell r="B422" t="str">
            <v>K</v>
          </cell>
          <cell r="C422" t="str">
            <v>Week 1</v>
          </cell>
        </row>
        <row r="423">
          <cell r="A423" t="str">
            <v>Younghoe Koo</v>
          </cell>
          <cell r="B423" t="str">
            <v>K</v>
          </cell>
          <cell r="C423" t="str">
            <v>Week 1</v>
          </cell>
        </row>
        <row r="424">
          <cell r="A424" t="str">
            <v>Jason Sanders</v>
          </cell>
          <cell r="B424" t="str">
            <v>K</v>
          </cell>
          <cell r="C424" t="str">
            <v>Week 1</v>
          </cell>
        </row>
        <row r="425">
          <cell r="A425" t="str">
            <v>Jason Myers</v>
          </cell>
          <cell r="B425" t="str">
            <v>K</v>
          </cell>
          <cell r="C425" t="str">
            <v>Week 1</v>
          </cell>
        </row>
        <row r="426">
          <cell r="A426" t="str">
            <v>Rodrigo Blankenship</v>
          </cell>
          <cell r="B426" t="str">
            <v>K</v>
          </cell>
          <cell r="C426" t="str">
            <v>Week 1</v>
          </cell>
        </row>
        <row r="427">
          <cell r="A427" t="str">
            <v>Josh Lambo</v>
          </cell>
          <cell r="B427" t="str">
            <v>K</v>
          </cell>
          <cell r="C427" t="str">
            <v>Week 1</v>
          </cell>
        </row>
        <row r="428">
          <cell r="A428" t="str">
            <v>Chase McLaughlin</v>
          </cell>
          <cell r="B428" t="str">
            <v>K</v>
          </cell>
          <cell r="C428" t="str">
            <v>Week 1</v>
          </cell>
        </row>
        <row r="429">
          <cell r="A429" t="str">
            <v>Mason Crosby</v>
          </cell>
          <cell r="B429" t="str">
            <v>K</v>
          </cell>
          <cell r="C429" t="str">
            <v>Week 1</v>
          </cell>
        </row>
        <row r="430">
          <cell r="A430" t="str">
            <v>Cairo Santos</v>
          </cell>
          <cell r="B430" t="str">
            <v>K</v>
          </cell>
          <cell r="C430" t="str">
            <v>Week 1</v>
          </cell>
        </row>
        <row r="431">
          <cell r="A431" t="str">
            <v>Michael Badgley</v>
          </cell>
          <cell r="B431" t="str">
            <v>K</v>
          </cell>
          <cell r="C431" t="str">
            <v>Week 1</v>
          </cell>
        </row>
        <row r="432">
          <cell r="A432" t="str">
            <v>Graham Gano</v>
          </cell>
          <cell r="B432" t="str">
            <v>K</v>
          </cell>
          <cell r="C432" t="str">
            <v>Week 1</v>
          </cell>
        </row>
        <row r="433">
          <cell r="A433" t="str">
            <v>Tucker McCann</v>
          </cell>
          <cell r="B433" t="str">
            <v>K</v>
          </cell>
          <cell r="C433" t="str">
            <v>Week 1</v>
          </cell>
        </row>
        <row r="434">
          <cell r="A434" t="str">
            <v>Alex Kessman</v>
          </cell>
          <cell r="B434" t="str">
            <v>K</v>
          </cell>
          <cell r="C434" t="str">
            <v>Week 1</v>
          </cell>
        </row>
        <row r="435">
          <cell r="A435" t="str">
            <v>Dominik Eberle</v>
          </cell>
          <cell r="B435" t="str">
            <v>K</v>
          </cell>
          <cell r="C435" t="str">
            <v>Week 1</v>
          </cell>
        </row>
        <row r="436">
          <cell r="A436" t="str">
            <v>JJ Molson</v>
          </cell>
          <cell r="B436" t="str">
            <v>K</v>
          </cell>
          <cell r="C436" t="str">
            <v>Week 1</v>
          </cell>
        </row>
        <row r="437">
          <cell r="A437" t="str">
            <v>Matt Ammendola</v>
          </cell>
          <cell r="B437" t="str">
            <v>K</v>
          </cell>
          <cell r="C437" t="str">
            <v>Week 1</v>
          </cell>
        </row>
        <row r="438">
          <cell r="A438" t="str">
            <v>Chris Naggar</v>
          </cell>
          <cell r="B438" t="str">
            <v>K</v>
          </cell>
          <cell r="C438" t="str">
            <v>Week 1</v>
          </cell>
        </row>
        <row r="439">
          <cell r="A439" t="str">
            <v>Riley Patterson</v>
          </cell>
          <cell r="B439" t="str">
            <v>K</v>
          </cell>
          <cell r="C439" t="str">
            <v>Week 1</v>
          </cell>
        </row>
        <row r="440">
          <cell r="A440" t="str">
            <v>Quinn Nordin</v>
          </cell>
          <cell r="B440" t="str">
            <v>K</v>
          </cell>
          <cell r="C440" t="str">
            <v>Week 1</v>
          </cell>
        </row>
        <row r="441">
          <cell r="A441" t="str">
            <v>Blake Haubeil</v>
          </cell>
          <cell r="B441" t="str">
            <v>K</v>
          </cell>
          <cell r="C441" t="str">
            <v>Week 1</v>
          </cell>
        </row>
        <row r="442">
          <cell r="A442" t="str">
            <v>Jose Borregales</v>
          </cell>
          <cell r="B442" t="str">
            <v>K</v>
          </cell>
          <cell r="C442" t="str">
            <v>Week 1</v>
          </cell>
        </row>
        <row r="443">
          <cell r="A443" t="str">
            <v>Brian Johnson</v>
          </cell>
          <cell r="B443" t="str">
            <v>K</v>
          </cell>
          <cell r="C443" t="str">
            <v>Week 1</v>
          </cell>
        </row>
        <row r="444">
          <cell r="A444" t="str">
            <v>Sam Sloman</v>
          </cell>
          <cell r="B444" t="str">
            <v>K</v>
          </cell>
          <cell r="C444" t="str">
            <v>Week 1</v>
          </cell>
        </row>
        <row r="445">
          <cell r="A445" t="str">
            <v>Matt McCrane</v>
          </cell>
          <cell r="B445" t="str">
            <v>K</v>
          </cell>
          <cell r="C445" t="str">
            <v>Week 1</v>
          </cell>
        </row>
        <row r="446">
          <cell r="A446" t="str">
            <v>Lirim Hajrullahu</v>
          </cell>
          <cell r="B446" t="str">
            <v>K</v>
          </cell>
          <cell r="C446" t="str">
            <v>Week 1</v>
          </cell>
        </row>
        <row r="447">
          <cell r="A447" t="str">
            <v>Austin MacGinnis</v>
          </cell>
          <cell r="B447" t="str">
            <v>K</v>
          </cell>
          <cell r="C447" t="str">
            <v>Week 1</v>
          </cell>
        </row>
        <row r="448">
          <cell r="A448" t="str">
            <v>Matthew Wright</v>
          </cell>
          <cell r="B448" t="str">
            <v>K</v>
          </cell>
          <cell r="C448" t="str">
            <v>Week 1</v>
          </cell>
        </row>
        <row r="449">
          <cell r="A449" t="str">
            <v>Elliott Fry</v>
          </cell>
          <cell r="B449" t="str">
            <v>K</v>
          </cell>
          <cell r="C449" t="str">
            <v>Week 1</v>
          </cell>
        </row>
        <row r="450">
          <cell r="A450" t="str">
            <v>Eddy Pineiro</v>
          </cell>
          <cell r="B450" t="str">
            <v>K</v>
          </cell>
          <cell r="C450" t="str">
            <v>Week 1</v>
          </cell>
        </row>
        <row r="451">
          <cell r="A451" t="str">
            <v>Stephen Gostkowski</v>
          </cell>
          <cell r="B451" t="str">
            <v>K</v>
          </cell>
          <cell r="C451" t="str">
            <v>Week 1</v>
          </cell>
        </row>
        <row r="452">
          <cell r="A452" t="str">
            <v>Arizona</v>
          </cell>
          <cell r="B452" t="str">
            <v>DEF</v>
          </cell>
          <cell r="C452" t="str">
            <v>Week 1</v>
          </cell>
        </row>
        <row r="453">
          <cell r="A453" t="str">
            <v>New Orleans</v>
          </cell>
          <cell r="B453" t="str">
            <v>DEF</v>
          </cell>
          <cell r="C453" t="str">
            <v>Week 1</v>
          </cell>
        </row>
        <row r="454">
          <cell r="A454" t="str">
            <v>Pittsburgh</v>
          </cell>
          <cell r="B454" t="str">
            <v>DEF</v>
          </cell>
          <cell r="C454" t="str">
            <v>Week 1</v>
          </cell>
        </row>
        <row r="455">
          <cell r="A455" t="str">
            <v>San Francisco</v>
          </cell>
          <cell r="B455" t="str">
            <v>DEF</v>
          </cell>
          <cell r="C455" t="str">
            <v>Week 1</v>
          </cell>
        </row>
        <row r="456">
          <cell r="A456" t="str">
            <v>Philadelphia</v>
          </cell>
          <cell r="B456" t="str">
            <v>DEF</v>
          </cell>
          <cell r="C456" t="str">
            <v>Week 1</v>
          </cell>
        </row>
        <row r="457">
          <cell r="A457" t="str">
            <v>Carolina</v>
          </cell>
          <cell r="B457" t="str">
            <v>DEF</v>
          </cell>
          <cell r="C457" t="str">
            <v>Week 1</v>
          </cell>
        </row>
        <row r="458">
          <cell r="A458" t="str">
            <v>Denver</v>
          </cell>
          <cell r="B458" t="str">
            <v>DEF</v>
          </cell>
          <cell r="C458" t="str">
            <v>Week 1</v>
          </cell>
        </row>
        <row r="459">
          <cell r="A459" t="str">
            <v>Los Angeles Rams</v>
          </cell>
          <cell r="B459" t="str">
            <v>DEF</v>
          </cell>
          <cell r="C459" t="str">
            <v>Week 1</v>
          </cell>
        </row>
        <row r="460">
          <cell r="A460" t="str">
            <v>Houston</v>
          </cell>
          <cell r="B460" t="str">
            <v>DEF</v>
          </cell>
          <cell r="C460" t="str">
            <v>Week 1</v>
          </cell>
        </row>
        <row r="461">
          <cell r="A461" t="str">
            <v>Washington</v>
          </cell>
          <cell r="B461" t="str">
            <v>DEF</v>
          </cell>
          <cell r="C461" t="str">
            <v>Week 1</v>
          </cell>
        </row>
        <row r="462">
          <cell r="A462" t="str">
            <v>Dallas</v>
          </cell>
          <cell r="B462" t="str">
            <v>DEF</v>
          </cell>
          <cell r="C462" t="str">
            <v>Week 1</v>
          </cell>
        </row>
        <row r="463">
          <cell r="A463" t="str">
            <v>Las Vegas</v>
          </cell>
          <cell r="B463" t="str">
            <v>DEF</v>
          </cell>
          <cell r="C463" t="str">
            <v>Week 1</v>
          </cell>
        </row>
        <row r="464">
          <cell r="A464" t="str">
            <v>Miami</v>
          </cell>
          <cell r="B464" t="str">
            <v>DEF</v>
          </cell>
          <cell r="C464" t="str">
            <v>Week 1</v>
          </cell>
        </row>
        <row r="465">
          <cell r="A465" t="str">
            <v>Seattle</v>
          </cell>
          <cell r="B465" t="str">
            <v>DEF</v>
          </cell>
          <cell r="C465" t="str">
            <v>Week 1</v>
          </cell>
        </row>
        <row r="466">
          <cell r="A466" t="str">
            <v>New England</v>
          </cell>
          <cell r="B466" t="str">
            <v>DEF</v>
          </cell>
          <cell r="C466" t="str">
            <v>Week 1</v>
          </cell>
        </row>
        <row r="467">
          <cell r="A467" t="str">
            <v>Minnesota</v>
          </cell>
          <cell r="B467" t="str">
            <v>DEF</v>
          </cell>
          <cell r="C467" t="str">
            <v>Week 1</v>
          </cell>
        </row>
        <row r="468">
          <cell r="A468" t="str">
            <v>Cincinnati</v>
          </cell>
          <cell r="B468" t="str">
            <v>DEF</v>
          </cell>
          <cell r="C468" t="str">
            <v>Week 1</v>
          </cell>
        </row>
        <row r="469">
          <cell r="A469" t="str">
            <v>Kansas City</v>
          </cell>
          <cell r="B469" t="str">
            <v>DEF</v>
          </cell>
          <cell r="C469" t="str">
            <v>Week 1</v>
          </cell>
        </row>
        <row r="470">
          <cell r="A470" t="str">
            <v>Baltimore</v>
          </cell>
          <cell r="B470" t="str">
            <v>DEF</v>
          </cell>
          <cell r="C470" t="str">
            <v>Week 1</v>
          </cell>
        </row>
        <row r="471">
          <cell r="A471" t="str">
            <v>Los Angeles Chargers</v>
          </cell>
          <cell r="B471" t="str">
            <v>DEF</v>
          </cell>
          <cell r="C471" t="str">
            <v>Week 1</v>
          </cell>
        </row>
        <row r="472">
          <cell r="A472" t="str">
            <v>Indianapolis</v>
          </cell>
          <cell r="B472" t="str">
            <v>DEF</v>
          </cell>
          <cell r="C472" t="str">
            <v>Week 1</v>
          </cell>
        </row>
        <row r="473">
          <cell r="A473" t="str">
            <v>New York Jets</v>
          </cell>
          <cell r="B473" t="str">
            <v>DEF</v>
          </cell>
          <cell r="C473" t="str">
            <v>Week 1</v>
          </cell>
        </row>
        <row r="474">
          <cell r="A474" t="str">
            <v>New York Giants</v>
          </cell>
          <cell r="B474" t="str">
            <v>DEF</v>
          </cell>
          <cell r="C474" t="str">
            <v>Week 1</v>
          </cell>
        </row>
        <row r="475">
          <cell r="A475" t="str">
            <v>Buffalo</v>
          </cell>
          <cell r="B475" t="str">
            <v>DEF</v>
          </cell>
          <cell r="C475" t="str">
            <v>Week 1</v>
          </cell>
        </row>
        <row r="476">
          <cell r="A476" t="str">
            <v>Tampa Bay</v>
          </cell>
          <cell r="B476" t="str">
            <v>DEF</v>
          </cell>
          <cell r="C476" t="str">
            <v>Week 1</v>
          </cell>
        </row>
        <row r="477">
          <cell r="A477" t="str">
            <v>Detroit</v>
          </cell>
          <cell r="B477" t="str">
            <v>DEF</v>
          </cell>
          <cell r="C477" t="str">
            <v>Week 1</v>
          </cell>
        </row>
        <row r="478">
          <cell r="A478" t="str">
            <v>Cleveland</v>
          </cell>
          <cell r="B478" t="str">
            <v>DEF</v>
          </cell>
          <cell r="C478" t="str">
            <v>Week 1</v>
          </cell>
        </row>
        <row r="479">
          <cell r="A479" t="str">
            <v>Tennessee</v>
          </cell>
          <cell r="B479" t="str">
            <v>DEF</v>
          </cell>
          <cell r="C479" t="str">
            <v>Week 1</v>
          </cell>
        </row>
        <row r="480">
          <cell r="A480" t="str">
            <v>Chicago</v>
          </cell>
          <cell r="B480" t="str">
            <v>DEF</v>
          </cell>
          <cell r="C480" t="str">
            <v>Week 1</v>
          </cell>
        </row>
        <row r="481">
          <cell r="A481" t="str">
            <v>Atlanta</v>
          </cell>
          <cell r="B481" t="str">
            <v>DEF</v>
          </cell>
          <cell r="C481" t="str">
            <v>Week 1</v>
          </cell>
        </row>
        <row r="482">
          <cell r="A482" t="str">
            <v>Jacksonville</v>
          </cell>
          <cell r="B482" t="str">
            <v>DEF</v>
          </cell>
          <cell r="C482" t="str">
            <v>Week 1</v>
          </cell>
        </row>
        <row r="483">
          <cell r="A483" t="str">
            <v>Green Bay</v>
          </cell>
          <cell r="B483" t="str">
            <v>DEF</v>
          </cell>
          <cell r="C483" t="str">
            <v>Week 1</v>
          </cell>
        </row>
        <row r="484">
          <cell r="A484" t="str">
            <v>Jeff Wilson Jr.</v>
          </cell>
          <cell r="B484" t="str">
            <v>RB</v>
          </cell>
          <cell r="C484" t="str">
            <v>Week 1</v>
          </cell>
        </row>
        <row r="485">
          <cell r="A485" t="str">
            <v>Wayne Gallman Jr.</v>
          </cell>
          <cell r="B485" t="str">
            <v>RB</v>
          </cell>
          <cell r="C485" t="str">
            <v>Week 1</v>
          </cell>
        </row>
        <row r="486">
          <cell r="A486" t="str">
            <v>Anthony McFarland Jr.</v>
          </cell>
          <cell r="B486" t="str">
            <v>RB</v>
          </cell>
          <cell r="C486" t="str">
            <v>Week 1</v>
          </cell>
        </row>
        <row r="487">
          <cell r="A487" t="str">
            <v>Lynn Bowden Jr.</v>
          </cell>
          <cell r="B487" t="str">
            <v>WR</v>
          </cell>
          <cell r="C487" t="str">
            <v>Week 1</v>
          </cell>
        </row>
        <row r="488">
          <cell r="A488" t="str">
            <v>Donald Parham Jr.</v>
          </cell>
          <cell r="B488" t="str">
            <v>TE</v>
          </cell>
          <cell r="C488" t="str">
            <v>Week 1</v>
          </cell>
        </row>
        <row r="489">
          <cell r="A489" t="str">
            <v>Derrick Henry</v>
          </cell>
          <cell r="B489" t="str">
            <v>RB</v>
          </cell>
          <cell r="C489" t="str">
            <v>Week 2</v>
          </cell>
        </row>
        <row r="490">
          <cell r="A490" t="str">
            <v>Aaron Jones</v>
          </cell>
          <cell r="B490" t="str">
            <v>RB</v>
          </cell>
          <cell r="C490" t="str">
            <v>Week 2</v>
          </cell>
        </row>
        <row r="491">
          <cell r="A491" t="str">
            <v>Kyler Murray</v>
          </cell>
          <cell r="B491" t="str">
            <v>QB</v>
          </cell>
          <cell r="C491" t="str">
            <v>Week 2</v>
          </cell>
        </row>
        <row r="492">
          <cell r="A492" t="str">
            <v>Tom Brady</v>
          </cell>
          <cell r="B492" t="str">
            <v>QB</v>
          </cell>
          <cell r="C492" t="str">
            <v>Week 2</v>
          </cell>
        </row>
        <row r="493">
          <cell r="A493" t="str">
            <v>Lamar Jackson</v>
          </cell>
          <cell r="B493" t="str">
            <v>QB</v>
          </cell>
          <cell r="C493" t="str">
            <v>Week 2</v>
          </cell>
        </row>
        <row r="494">
          <cell r="A494" t="str">
            <v>Cooper Kupp</v>
          </cell>
          <cell r="B494" t="str">
            <v>WR</v>
          </cell>
          <cell r="C494" t="str">
            <v>Week 2</v>
          </cell>
        </row>
        <row r="495">
          <cell r="A495" t="str">
            <v>Aaron Rodgers</v>
          </cell>
          <cell r="B495" t="str">
            <v>QB</v>
          </cell>
          <cell r="C495" t="str">
            <v>Week 2</v>
          </cell>
        </row>
        <row r="496">
          <cell r="A496" t="str">
            <v>Daniel Jones</v>
          </cell>
          <cell r="B496" t="str">
            <v>QB</v>
          </cell>
          <cell r="C496" t="str">
            <v>Week 2</v>
          </cell>
        </row>
        <row r="497">
          <cell r="A497" t="str">
            <v>Kirk Cousins</v>
          </cell>
          <cell r="B497" t="str">
            <v>QB</v>
          </cell>
          <cell r="C497" t="str">
            <v>Week 2</v>
          </cell>
        </row>
        <row r="498">
          <cell r="A498" t="str">
            <v>Tyler Lockett</v>
          </cell>
          <cell r="B498" t="str">
            <v>WR</v>
          </cell>
          <cell r="C498" t="str">
            <v>Week 2</v>
          </cell>
        </row>
        <row r="499">
          <cell r="A499" t="str">
            <v>Patrick Mahomes</v>
          </cell>
          <cell r="B499" t="str">
            <v>QB</v>
          </cell>
          <cell r="C499" t="str">
            <v>Week 2</v>
          </cell>
        </row>
        <row r="500">
          <cell r="A500" t="str">
            <v>Derek Carr</v>
          </cell>
          <cell r="B500" t="str">
            <v>QB</v>
          </cell>
          <cell r="C500" t="str">
            <v>Week 2</v>
          </cell>
        </row>
        <row r="501">
          <cell r="A501" t="str">
            <v>Russell Wilson</v>
          </cell>
          <cell r="B501" t="str">
            <v>QB</v>
          </cell>
          <cell r="C501" t="str">
            <v>Week 2</v>
          </cell>
        </row>
        <row r="502">
          <cell r="A502" t="str">
            <v>Teddy Bridgewater</v>
          </cell>
          <cell r="B502" t="str">
            <v>QB</v>
          </cell>
          <cell r="C502" t="str">
            <v>Week 2</v>
          </cell>
        </row>
        <row r="503">
          <cell r="A503" t="str">
            <v>Terry McLaurin</v>
          </cell>
          <cell r="B503" t="str">
            <v>WR</v>
          </cell>
          <cell r="C503" t="str">
            <v>Week 2</v>
          </cell>
        </row>
        <row r="504">
          <cell r="A504" t="str">
            <v>Christian McCaffrey</v>
          </cell>
          <cell r="B504" t="str">
            <v>RB</v>
          </cell>
          <cell r="C504" t="str">
            <v>Week 2</v>
          </cell>
        </row>
        <row r="505">
          <cell r="A505" t="str">
            <v>Taylor Heinicke</v>
          </cell>
          <cell r="B505" t="str">
            <v>QB</v>
          </cell>
          <cell r="C505" t="str">
            <v>Week 2</v>
          </cell>
        </row>
        <row r="506">
          <cell r="A506" t="str">
            <v>Mike Evans</v>
          </cell>
          <cell r="B506" t="str">
            <v>WR</v>
          </cell>
          <cell r="C506" t="str">
            <v>Week 2</v>
          </cell>
        </row>
        <row r="507">
          <cell r="A507" t="str">
            <v>Jalen Hurts</v>
          </cell>
          <cell r="B507" t="str">
            <v>QB</v>
          </cell>
          <cell r="C507" t="str">
            <v>Week 2</v>
          </cell>
        </row>
        <row r="508">
          <cell r="A508" t="str">
            <v>Tony Pollard</v>
          </cell>
          <cell r="B508" t="str">
            <v>RB</v>
          </cell>
          <cell r="C508" t="str">
            <v>Week 2</v>
          </cell>
        </row>
        <row r="509">
          <cell r="A509" t="str">
            <v>Cordarrelle Patterson</v>
          </cell>
          <cell r="B509" t="str">
            <v>WR,RB</v>
          </cell>
          <cell r="C509" t="str">
            <v>Week 2</v>
          </cell>
        </row>
        <row r="510">
          <cell r="A510" t="str">
            <v>Rondale Moore</v>
          </cell>
          <cell r="B510" t="str">
            <v>WR</v>
          </cell>
          <cell r="C510" t="str">
            <v>Week 2</v>
          </cell>
        </row>
        <row r="511">
          <cell r="A511" t="str">
            <v>Sam Darnold</v>
          </cell>
          <cell r="B511" t="str">
            <v>QB</v>
          </cell>
          <cell r="C511" t="str">
            <v>Week 2</v>
          </cell>
        </row>
        <row r="512">
          <cell r="A512" t="str">
            <v>Jimmy Garoppolo</v>
          </cell>
          <cell r="B512" t="str">
            <v>QB</v>
          </cell>
          <cell r="C512" t="str">
            <v>Week 2</v>
          </cell>
        </row>
        <row r="513">
          <cell r="A513" t="str">
            <v>Jared Goff</v>
          </cell>
          <cell r="B513" t="str">
            <v>QB</v>
          </cell>
          <cell r="C513" t="str">
            <v>Week 2</v>
          </cell>
        </row>
        <row r="514">
          <cell r="A514" t="str">
            <v>Travis Kelce</v>
          </cell>
          <cell r="B514" t="str">
            <v>TE</v>
          </cell>
          <cell r="C514" t="str">
            <v>Week 2</v>
          </cell>
        </row>
        <row r="515">
          <cell r="A515" t="str">
            <v>Courtland Sutton</v>
          </cell>
          <cell r="B515" t="str">
            <v>WR</v>
          </cell>
          <cell r="C515" t="str">
            <v>Week 2</v>
          </cell>
        </row>
        <row r="516">
          <cell r="A516" t="str">
            <v>Marquise Brown</v>
          </cell>
          <cell r="B516" t="str">
            <v>WR</v>
          </cell>
          <cell r="C516" t="str">
            <v>Week 2</v>
          </cell>
        </row>
        <row r="517">
          <cell r="A517" t="str">
            <v>Henry Ruggs III</v>
          </cell>
          <cell r="B517" t="str">
            <v>WR</v>
          </cell>
          <cell r="C517" t="str">
            <v>Week 2</v>
          </cell>
        </row>
        <row r="518">
          <cell r="A518" t="str">
            <v>Matthew Stafford</v>
          </cell>
          <cell r="B518" t="str">
            <v>QB</v>
          </cell>
          <cell r="C518" t="str">
            <v>Week 2</v>
          </cell>
        </row>
        <row r="519">
          <cell r="A519" t="str">
            <v>Josh Allen</v>
          </cell>
          <cell r="B519" t="str">
            <v>QB</v>
          </cell>
          <cell r="C519" t="str">
            <v>Week 2</v>
          </cell>
        </row>
        <row r="520">
          <cell r="A520" t="str">
            <v>Mike Williams</v>
          </cell>
          <cell r="B520" t="str">
            <v>WR</v>
          </cell>
          <cell r="C520" t="str">
            <v>Week 2</v>
          </cell>
        </row>
        <row r="521">
          <cell r="A521" t="str">
            <v>Carson Wentz</v>
          </cell>
          <cell r="B521" t="str">
            <v>QB</v>
          </cell>
          <cell r="C521" t="str">
            <v>Week 2</v>
          </cell>
        </row>
        <row r="522">
          <cell r="A522" t="str">
            <v>Baker Mayfield</v>
          </cell>
          <cell r="B522" t="str">
            <v>QB</v>
          </cell>
          <cell r="C522" t="str">
            <v>Week 2</v>
          </cell>
        </row>
        <row r="523">
          <cell r="A523" t="str">
            <v>Freddie Swain</v>
          </cell>
          <cell r="B523" t="str">
            <v>WR</v>
          </cell>
          <cell r="C523" t="str">
            <v>Week 2</v>
          </cell>
        </row>
        <row r="524">
          <cell r="A524" t="str">
            <v>Matt Ryan</v>
          </cell>
          <cell r="B524" t="str">
            <v>QB</v>
          </cell>
          <cell r="C524" t="str">
            <v>Week 2</v>
          </cell>
        </row>
        <row r="525">
          <cell r="A525" t="str">
            <v>Brandin Cooks</v>
          </cell>
          <cell r="B525" t="str">
            <v>WR</v>
          </cell>
          <cell r="C525" t="str">
            <v>Week 2</v>
          </cell>
        </row>
        <row r="526">
          <cell r="A526" t="str">
            <v>Austin Ekeler</v>
          </cell>
          <cell r="B526" t="str">
            <v>RB</v>
          </cell>
          <cell r="C526" t="str">
            <v>Week 2</v>
          </cell>
        </row>
        <row r="527">
          <cell r="A527" t="str">
            <v>DJ Moore</v>
          </cell>
          <cell r="B527" t="str">
            <v>WR</v>
          </cell>
          <cell r="C527" t="str">
            <v>Week 2</v>
          </cell>
        </row>
        <row r="528">
          <cell r="A528" t="str">
            <v>Rob Gronkowski</v>
          </cell>
          <cell r="B528" t="str">
            <v>TE</v>
          </cell>
          <cell r="C528" t="str">
            <v>Week 2</v>
          </cell>
        </row>
        <row r="529">
          <cell r="A529" t="str">
            <v>J.D. McKissic</v>
          </cell>
          <cell r="B529" t="str">
            <v>RB</v>
          </cell>
          <cell r="C529" t="str">
            <v>Week 2</v>
          </cell>
        </row>
        <row r="530">
          <cell r="A530" t="str">
            <v>K.J. Osborn</v>
          </cell>
          <cell r="B530" t="str">
            <v>WR</v>
          </cell>
          <cell r="C530" t="str">
            <v>Week 2</v>
          </cell>
        </row>
        <row r="531">
          <cell r="A531" t="str">
            <v>Tyrod Taylor</v>
          </cell>
          <cell r="B531" t="str">
            <v>QB</v>
          </cell>
          <cell r="C531" t="str">
            <v>Week 2</v>
          </cell>
        </row>
        <row r="532">
          <cell r="A532" t="str">
            <v>Ezekiel Elliott</v>
          </cell>
          <cell r="B532" t="str">
            <v>RB</v>
          </cell>
          <cell r="C532" t="str">
            <v>Week 2</v>
          </cell>
        </row>
        <row r="533">
          <cell r="A533" t="str">
            <v>T.J. Hockenson</v>
          </cell>
          <cell r="B533" t="str">
            <v>TE</v>
          </cell>
          <cell r="C533" t="str">
            <v>Week 2</v>
          </cell>
        </row>
        <row r="534">
          <cell r="A534" t="str">
            <v>Najee Harris</v>
          </cell>
          <cell r="B534" t="str">
            <v>RB</v>
          </cell>
          <cell r="C534" t="str">
            <v>Week 2</v>
          </cell>
        </row>
        <row r="535">
          <cell r="A535" t="str">
            <v>Michael Pittman Jr.</v>
          </cell>
          <cell r="B535" t="str">
            <v>WR</v>
          </cell>
          <cell r="C535" t="str">
            <v>Week 2</v>
          </cell>
        </row>
        <row r="536">
          <cell r="A536" t="str">
            <v>Nick Chubb</v>
          </cell>
          <cell r="B536" t="str">
            <v>RB</v>
          </cell>
          <cell r="C536" t="str">
            <v>Week 2</v>
          </cell>
        </row>
        <row r="537">
          <cell r="A537" t="str">
            <v>Davante Adams</v>
          </cell>
          <cell r="B537" t="str">
            <v>WR</v>
          </cell>
          <cell r="C537" t="str">
            <v>Week 2</v>
          </cell>
        </row>
        <row r="538">
          <cell r="A538" t="str">
            <v>Devin Singletary</v>
          </cell>
          <cell r="B538" t="str">
            <v>RB</v>
          </cell>
          <cell r="C538" t="str">
            <v>Week 2</v>
          </cell>
        </row>
        <row r="539">
          <cell r="A539" t="str">
            <v>Julio Jones</v>
          </cell>
          <cell r="B539" t="str">
            <v>WR</v>
          </cell>
          <cell r="C539" t="str">
            <v>Week 2</v>
          </cell>
        </row>
        <row r="540">
          <cell r="A540" t="str">
            <v>Calvin Ridley</v>
          </cell>
          <cell r="B540" t="str">
            <v>WR</v>
          </cell>
          <cell r="C540" t="str">
            <v>Week 2</v>
          </cell>
        </row>
        <row r="541">
          <cell r="A541" t="str">
            <v>Dalvin Cook</v>
          </cell>
          <cell r="B541" t="str">
            <v>RB</v>
          </cell>
          <cell r="C541" t="str">
            <v>Week 2</v>
          </cell>
        </row>
        <row r="542">
          <cell r="A542" t="str">
            <v>Justin Herbert</v>
          </cell>
          <cell r="B542" t="str">
            <v>QB</v>
          </cell>
          <cell r="C542" t="str">
            <v>Week 2</v>
          </cell>
        </row>
        <row r="543">
          <cell r="A543" t="str">
            <v>Darrell Henderson Jr.</v>
          </cell>
          <cell r="B543" t="str">
            <v>RB</v>
          </cell>
          <cell r="C543" t="str">
            <v>Week 2</v>
          </cell>
        </row>
        <row r="544">
          <cell r="A544" t="str">
            <v>James White</v>
          </cell>
          <cell r="B544" t="str">
            <v>RB</v>
          </cell>
          <cell r="C544" t="str">
            <v>Week 2</v>
          </cell>
        </row>
        <row r="545">
          <cell r="A545" t="str">
            <v>Justin Jefferson</v>
          </cell>
          <cell r="B545" t="str">
            <v>WR</v>
          </cell>
          <cell r="C545" t="str">
            <v>Week 2</v>
          </cell>
        </row>
        <row r="546">
          <cell r="A546" t="str">
            <v>Chris Carson</v>
          </cell>
          <cell r="B546" t="str">
            <v>RB</v>
          </cell>
          <cell r="C546" t="str">
            <v>Week 2</v>
          </cell>
        </row>
        <row r="547">
          <cell r="A547" t="str">
            <v>Diontae Johnson</v>
          </cell>
          <cell r="B547" t="str">
            <v>WR</v>
          </cell>
          <cell r="C547" t="str">
            <v>Week 2</v>
          </cell>
        </row>
        <row r="548">
          <cell r="A548" t="str">
            <v>Ben Roethlisberger</v>
          </cell>
          <cell r="B548" t="str">
            <v>QB</v>
          </cell>
          <cell r="C548" t="str">
            <v>Week 2</v>
          </cell>
        </row>
        <row r="549">
          <cell r="A549" t="str">
            <v>Ryan Tannehill</v>
          </cell>
          <cell r="B549" t="str">
            <v>QB</v>
          </cell>
          <cell r="C549" t="str">
            <v>Week 2</v>
          </cell>
        </row>
        <row r="550">
          <cell r="A550" t="str">
            <v>Marvin Jones Jr.</v>
          </cell>
          <cell r="B550" t="str">
            <v>WR</v>
          </cell>
          <cell r="C550" t="str">
            <v>Week 2</v>
          </cell>
        </row>
        <row r="551">
          <cell r="A551" t="str">
            <v>Zack Moss</v>
          </cell>
          <cell r="B551" t="str">
            <v>RB</v>
          </cell>
          <cell r="C551" t="str">
            <v>Week 2</v>
          </cell>
        </row>
        <row r="552">
          <cell r="A552" t="str">
            <v>Quintez Cephus</v>
          </cell>
          <cell r="B552" t="str">
            <v>WR</v>
          </cell>
          <cell r="C552" t="str">
            <v>Week 2</v>
          </cell>
        </row>
        <row r="553">
          <cell r="A553" t="str">
            <v>Chris Godwin</v>
          </cell>
          <cell r="B553" t="str">
            <v>WR</v>
          </cell>
          <cell r="C553" t="str">
            <v>Week 2</v>
          </cell>
        </row>
        <row r="554">
          <cell r="A554" t="str">
            <v>Stefon Diggs</v>
          </cell>
          <cell r="B554" t="str">
            <v>WR</v>
          </cell>
          <cell r="C554" t="str">
            <v>Week 2</v>
          </cell>
        </row>
        <row r="555">
          <cell r="A555" t="str">
            <v>DeAndre Hopkins</v>
          </cell>
          <cell r="B555" t="str">
            <v>WR</v>
          </cell>
          <cell r="C555" t="str">
            <v>Week 2</v>
          </cell>
        </row>
        <row r="556">
          <cell r="A556" t="str">
            <v>JuJu Smith-Schuster</v>
          </cell>
          <cell r="B556" t="str">
            <v>WR</v>
          </cell>
          <cell r="C556" t="str">
            <v>Week 2</v>
          </cell>
        </row>
        <row r="557">
          <cell r="A557" t="str">
            <v>CeeDee Lamb</v>
          </cell>
          <cell r="B557" t="str">
            <v>WR</v>
          </cell>
          <cell r="C557" t="str">
            <v>Week 2</v>
          </cell>
        </row>
        <row r="558">
          <cell r="A558" t="str">
            <v>Byron Pringle</v>
          </cell>
          <cell r="B558" t="str">
            <v>WR</v>
          </cell>
          <cell r="C558" t="str">
            <v>Week 2</v>
          </cell>
        </row>
        <row r="559">
          <cell r="A559" t="str">
            <v>Deebo Samuel</v>
          </cell>
          <cell r="B559" t="str">
            <v>WR</v>
          </cell>
          <cell r="C559" t="str">
            <v>Week 2</v>
          </cell>
        </row>
        <row r="560">
          <cell r="A560" t="str">
            <v>Tee Higgins</v>
          </cell>
          <cell r="B560" t="str">
            <v>WR</v>
          </cell>
          <cell r="C560" t="str">
            <v>Week 2</v>
          </cell>
        </row>
        <row r="561">
          <cell r="A561" t="str">
            <v>Sterling Shepard</v>
          </cell>
          <cell r="B561" t="str">
            <v>WR</v>
          </cell>
          <cell r="C561" t="str">
            <v>Week 2</v>
          </cell>
        </row>
        <row r="562">
          <cell r="A562" t="str">
            <v>Adam Thielen</v>
          </cell>
          <cell r="B562" t="str">
            <v>WR</v>
          </cell>
          <cell r="C562" t="str">
            <v>Week 2</v>
          </cell>
        </row>
        <row r="563">
          <cell r="A563" t="str">
            <v>Maxx Williams</v>
          </cell>
          <cell r="B563" t="str">
            <v>TE</v>
          </cell>
          <cell r="C563" t="str">
            <v>Week 2</v>
          </cell>
        </row>
        <row r="564">
          <cell r="A564" t="str">
            <v>Darius Slayton</v>
          </cell>
          <cell r="B564" t="str">
            <v>WR</v>
          </cell>
          <cell r="C564" t="str">
            <v>Week 2</v>
          </cell>
        </row>
        <row r="565">
          <cell r="A565" t="str">
            <v>Damien Harris</v>
          </cell>
          <cell r="B565" t="str">
            <v>RB</v>
          </cell>
          <cell r="C565" t="str">
            <v>Week 2</v>
          </cell>
        </row>
        <row r="566">
          <cell r="A566" t="str">
            <v>Keenan Allen</v>
          </cell>
          <cell r="B566" t="str">
            <v>WR</v>
          </cell>
          <cell r="C566" t="str">
            <v>Week 2</v>
          </cell>
        </row>
        <row r="567">
          <cell r="A567" t="str">
            <v>Robert Tonyan</v>
          </cell>
          <cell r="B567" t="str">
            <v>TE</v>
          </cell>
          <cell r="C567" t="str">
            <v>Week 2</v>
          </cell>
        </row>
        <row r="568">
          <cell r="A568" t="str">
            <v>Quez Watkins</v>
          </cell>
          <cell r="B568" t="str">
            <v>WR</v>
          </cell>
          <cell r="C568" t="str">
            <v>Week 2</v>
          </cell>
        </row>
        <row r="569">
          <cell r="A569" t="str">
            <v>Ja'Marr Chase</v>
          </cell>
          <cell r="B569" t="str">
            <v>WR</v>
          </cell>
          <cell r="C569" t="str">
            <v>Week 2</v>
          </cell>
        </row>
        <row r="570">
          <cell r="A570" t="str">
            <v>Zach Pascal</v>
          </cell>
          <cell r="B570" t="str">
            <v>WR</v>
          </cell>
          <cell r="C570" t="str">
            <v>Week 2</v>
          </cell>
        </row>
        <row r="571">
          <cell r="A571" t="str">
            <v>Joe Burrow</v>
          </cell>
          <cell r="B571" t="str">
            <v>QB</v>
          </cell>
          <cell r="C571" t="str">
            <v>Week 2</v>
          </cell>
        </row>
        <row r="572">
          <cell r="A572" t="str">
            <v>Demetric Felton</v>
          </cell>
          <cell r="B572" t="str">
            <v>WR,RB</v>
          </cell>
          <cell r="C572" t="str">
            <v>Week 2</v>
          </cell>
        </row>
        <row r="573">
          <cell r="A573" t="str">
            <v>Demarcus Robinson</v>
          </cell>
          <cell r="B573" t="str">
            <v>WR</v>
          </cell>
          <cell r="C573" t="str">
            <v>Week 2</v>
          </cell>
        </row>
        <row r="574">
          <cell r="A574" t="str">
            <v>Brandon Zylstra</v>
          </cell>
          <cell r="B574" t="str">
            <v>WR</v>
          </cell>
          <cell r="C574" t="str">
            <v>Week 2</v>
          </cell>
        </row>
        <row r="575">
          <cell r="A575" t="str">
            <v>A.J. Green</v>
          </cell>
          <cell r="B575" t="str">
            <v>WR</v>
          </cell>
          <cell r="C575" t="str">
            <v>Week 2</v>
          </cell>
        </row>
        <row r="576">
          <cell r="A576" t="str">
            <v>Noah Fant</v>
          </cell>
          <cell r="B576" t="str">
            <v>TE</v>
          </cell>
          <cell r="C576" t="str">
            <v>Week 2</v>
          </cell>
        </row>
        <row r="577">
          <cell r="A577" t="str">
            <v>Tim Patrick</v>
          </cell>
          <cell r="B577" t="str">
            <v>WR</v>
          </cell>
          <cell r="C577" t="str">
            <v>Week 2</v>
          </cell>
        </row>
        <row r="578">
          <cell r="A578" t="str">
            <v>Jack Doyle</v>
          </cell>
          <cell r="B578" t="str">
            <v>TE</v>
          </cell>
          <cell r="C578" t="str">
            <v>Week 2</v>
          </cell>
        </row>
        <row r="579">
          <cell r="A579" t="str">
            <v>Braxton Berrios</v>
          </cell>
          <cell r="B579" t="str">
            <v>WR</v>
          </cell>
          <cell r="C579" t="str">
            <v>Week 2</v>
          </cell>
        </row>
        <row r="580">
          <cell r="A580" t="str">
            <v>Tyler Boyd</v>
          </cell>
          <cell r="B580" t="str">
            <v>WR</v>
          </cell>
          <cell r="C580" t="str">
            <v>Week 2</v>
          </cell>
        </row>
        <row r="581">
          <cell r="A581" t="str">
            <v>Foster Moreau</v>
          </cell>
          <cell r="B581" t="str">
            <v>TE</v>
          </cell>
          <cell r="C581" t="str">
            <v>Week 2</v>
          </cell>
        </row>
        <row r="582">
          <cell r="A582" t="str">
            <v>Ty'Son Williams</v>
          </cell>
          <cell r="B582" t="str">
            <v>RB</v>
          </cell>
          <cell r="C582" t="str">
            <v>Week 2</v>
          </cell>
        </row>
        <row r="583">
          <cell r="A583" t="str">
            <v>Chase Edmonds</v>
          </cell>
          <cell r="B583" t="str">
            <v>RB</v>
          </cell>
          <cell r="C583" t="str">
            <v>Week 2</v>
          </cell>
        </row>
        <row r="584">
          <cell r="A584" t="str">
            <v>D'Andre Swift</v>
          </cell>
          <cell r="B584" t="str">
            <v>RB</v>
          </cell>
          <cell r="C584" t="str">
            <v>Week 2</v>
          </cell>
        </row>
        <row r="585">
          <cell r="A585" t="str">
            <v>Mike Davis</v>
          </cell>
          <cell r="B585" t="str">
            <v>RB</v>
          </cell>
          <cell r="C585" t="str">
            <v>Week 2</v>
          </cell>
        </row>
        <row r="586">
          <cell r="A586" t="str">
            <v>Michael Carter</v>
          </cell>
          <cell r="B586" t="str">
            <v>RB</v>
          </cell>
          <cell r="C586" t="str">
            <v>Week 2</v>
          </cell>
        </row>
        <row r="587">
          <cell r="A587" t="str">
            <v>Kyle Pitts</v>
          </cell>
          <cell r="B587" t="str">
            <v>TE</v>
          </cell>
          <cell r="C587" t="str">
            <v>Week 2</v>
          </cell>
        </row>
        <row r="588">
          <cell r="A588" t="str">
            <v>Andy Dalton</v>
          </cell>
          <cell r="B588" t="str">
            <v>QB</v>
          </cell>
          <cell r="C588" t="str">
            <v>Week 2</v>
          </cell>
        </row>
        <row r="589">
          <cell r="A589" t="str">
            <v>Leonard Fournette</v>
          </cell>
          <cell r="B589" t="str">
            <v>RB</v>
          </cell>
          <cell r="C589" t="str">
            <v>Week 2</v>
          </cell>
        </row>
        <row r="590">
          <cell r="A590" t="str">
            <v>Latavius Murray</v>
          </cell>
          <cell r="B590" t="str">
            <v>RB</v>
          </cell>
          <cell r="C590" t="str">
            <v>Week 2</v>
          </cell>
        </row>
        <row r="591">
          <cell r="A591" t="str">
            <v>Darnell Mooney</v>
          </cell>
          <cell r="B591" t="str">
            <v>WR</v>
          </cell>
          <cell r="C591" t="str">
            <v>Week 2</v>
          </cell>
        </row>
        <row r="592">
          <cell r="A592" t="str">
            <v>Robert Woods</v>
          </cell>
          <cell r="B592" t="str">
            <v>WR</v>
          </cell>
          <cell r="C592" t="str">
            <v>Week 2</v>
          </cell>
        </row>
        <row r="593">
          <cell r="A593" t="str">
            <v>David Montgomery</v>
          </cell>
          <cell r="B593" t="str">
            <v>RB</v>
          </cell>
          <cell r="C593" t="str">
            <v>Week 2</v>
          </cell>
        </row>
        <row r="594">
          <cell r="A594" t="str">
            <v>Allen Robinson II</v>
          </cell>
          <cell r="B594" t="str">
            <v>WR</v>
          </cell>
          <cell r="C594" t="str">
            <v>Week 2</v>
          </cell>
        </row>
        <row r="595">
          <cell r="A595" t="str">
            <v>Darren Waller</v>
          </cell>
          <cell r="B595" t="str">
            <v>TE</v>
          </cell>
          <cell r="C595" t="str">
            <v>Week 2</v>
          </cell>
        </row>
        <row r="596">
          <cell r="A596" t="str">
            <v>Phillip Lindsay</v>
          </cell>
          <cell r="B596" t="str">
            <v>RB</v>
          </cell>
          <cell r="C596" t="str">
            <v>Week 2</v>
          </cell>
        </row>
        <row r="597">
          <cell r="A597" t="str">
            <v>Jauan Jennings</v>
          </cell>
          <cell r="B597" t="str">
            <v>WR</v>
          </cell>
          <cell r="C597" t="str">
            <v>Week 2</v>
          </cell>
        </row>
        <row r="598">
          <cell r="A598" t="str">
            <v>Dawson Knox</v>
          </cell>
          <cell r="B598" t="str">
            <v>TE</v>
          </cell>
          <cell r="C598" t="str">
            <v>Week 2</v>
          </cell>
        </row>
        <row r="599">
          <cell r="A599" t="str">
            <v>Ricky Seals-Jones</v>
          </cell>
          <cell r="B599" t="str">
            <v>TE</v>
          </cell>
          <cell r="C599" t="str">
            <v>Week 2</v>
          </cell>
        </row>
        <row r="600">
          <cell r="A600" t="str">
            <v>Jameis Winston</v>
          </cell>
          <cell r="B600" t="str">
            <v>QB</v>
          </cell>
          <cell r="C600" t="str">
            <v>Week 2</v>
          </cell>
        </row>
        <row r="601">
          <cell r="A601" t="str">
            <v>DK Metcalf</v>
          </cell>
          <cell r="B601" t="str">
            <v>WR</v>
          </cell>
          <cell r="C601" t="str">
            <v>Week 2</v>
          </cell>
        </row>
        <row r="602">
          <cell r="A602" t="str">
            <v>Antonio Gibson</v>
          </cell>
          <cell r="B602" t="str">
            <v>RB</v>
          </cell>
          <cell r="C602" t="str">
            <v>Week 2</v>
          </cell>
        </row>
        <row r="603">
          <cell r="A603" t="str">
            <v>Mark Andrews</v>
          </cell>
          <cell r="B603" t="str">
            <v>TE</v>
          </cell>
          <cell r="C603" t="str">
            <v>Week 2</v>
          </cell>
        </row>
        <row r="604">
          <cell r="A604" t="str">
            <v>Hunter Renfrow</v>
          </cell>
          <cell r="B604" t="str">
            <v>WR</v>
          </cell>
          <cell r="C604" t="str">
            <v>Week 2</v>
          </cell>
        </row>
        <row r="605">
          <cell r="A605" t="str">
            <v>Chase Claypool</v>
          </cell>
          <cell r="B605" t="str">
            <v>WR</v>
          </cell>
          <cell r="C605" t="str">
            <v>Week 2</v>
          </cell>
        </row>
        <row r="606">
          <cell r="A606" t="str">
            <v>Kenyan Drake</v>
          </cell>
          <cell r="B606" t="str">
            <v>RB</v>
          </cell>
          <cell r="C606" t="str">
            <v>Week 2</v>
          </cell>
        </row>
        <row r="607">
          <cell r="A607" t="str">
            <v>Mecole Hardman</v>
          </cell>
          <cell r="B607" t="str">
            <v>WR</v>
          </cell>
          <cell r="C607" t="str">
            <v>Week 2</v>
          </cell>
        </row>
        <row r="608">
          <cell r="A608" t="str">
            <v>Christian Kirk</v>
          </cell>
          <cell r="B608" t="str">
            <v>WR</v>
          </cell>
          <cell r="C608" t="str">
            <v>Week 2</v>
          </cell>
        </row>
        <row r="609">
          <cell r="A609" t="str">
            <v>Saquon Barkley</v>
          </cell>
          <cell r="B609" t="str">
            <v>RB</v>
          </cell>
          <cell r="C609" t="str">
            <v>Week 2</v>
          </cell>
        </row>
        <row r="610">
          <cell r="A610" t="str">
            <v>Javonte Williams</v>
          </cell>
          <cell r="B610" t="str">
            <v>RB</v>
          </cell>
          <cell r="C610" t="str">
            <v>Week 2</v>
          </cell>
        </row>
        <row r="611">
          <cell r="A611" t="str">
            <v>James Robinson</v>
          </cell>
          <cell r="B611" t="str">
            <v>RB</v>
          </cell>
          <cell r="C611" t="str">
            <v>Week 2</v>
          </cell>
        </row>
        <row r="612">
          <cell r="A612" t="str">
            <v>JaMycal Hasty</v>
          </cell>
          <cell r="B612" t="str">
            <v>RB</v>
          </cell>
          <cell r="C612" t="str">
            <v>Week 2</v>
          </cell>
        </row>
        <row r="613">
          <cell r="A613" t="str">
            <v>Adam Humphries</v>
          </cell>
          <cell r="B613" t="str">
            <v>WR</v>
          </cell>
          <cell r="C613" t="str">
            <v>Week 2</v>
          </cell>
        </row>
        <row r="614">
          <cell r="A614" t="str">
            <v>Melvin Gordon III</v>
          </cell>
          <cell r="B614" t="str">
            <v>RB</v>
          </cell>
          <cell r="C614" t="str">
            <v>Week 2</v>
          </cell>
        </row>
        <row r="615">
          <cell r="A615" t="str">
            <v>Trevor Lawrence</v>
          </cell>
          <cell r="B615" t="str">
            <v>QB</v>
          </cell>
          <cell r="C615" t="str">
            <v>Week 2</v>
          </cell>
        </row>
        <row r="616">
          <cell r="A616" t="str">
            <v>Joe Mixon</v>
          </cell>
          <cell r="B616" t="str">
            <v>RB</v>
          </cell>
          <cell r="C616" t="str">
            <v>Week 2</v>
          </cell>
        </row>
        <row r="617">
          <cell r="A617" t="str">
            <v>Dak Prescott</v>
          </cell>
          <cell r="B617" t="str">
            <v>QB</v>
          </cell>
          <cell r="C617" t="str">
            <v>Week 2</v>
          </cell>
        </row>
        <row r="618">
          <cell r="A618" t="str">
            <v>Mac Jones</v>
          </cell>
          <cell r="B618" t="str">
            <v>QB</v>
          </cell>
          <cell r="C618" t="str">
            <v>Week 2</v>
          </cell>
        </row>
        <row r="619">
          <cell r="A619" t="str">
            <v>Dan Arnold</v>
          </cell>
          <cell r="B619" t="str">
            <v>TE</v>
          </cell>
          <cell r="C619" t="str">
            <v>Week 2</v>
          </cell>
        </row>
        <row r="620">
          <cell r="A620" t="str">
            <v>Logan Thomas</v>
          </cell>
          <cell r="B620" t="str">
            <v>TE</v>
          </cell>
          <cell r="C620" t="str">
            <v>Week 2</v>
          </cell>
        </row>
        <row r="621">
          <cell r="A621" t="str">
            <v>Davis Mills</v>
          </cell>
          <cell r="B621" t="str">
            <v>QB</v>
          </cell>
          <cell r="C621" t="str">
            <v>Week 2</v>
          </cell>
        </row>
        <row r="622">
          <cell r="A622" t="str">
            <v>Harrison Bryant</v>
          </cell>
          <cell r="B622" t="str">
            <v>TE</v>
          </cell>
          <cell r="C622" t="str">
            <v>Week 2</v>
          </cell>
        </row>
        <row r="623">
          <cell r="A623" t="str">
            <v>DeVante Parker</v>
          </cell>
          <cell r="B623" t="str">
            <v>WR</v>
          </cell>
          <cell r="C623" t="str">
            <v>Week 2</v>
          </cell>
        </row>
        <row r="624">
          <cell r="A624" t="str">
            <v>Elijah Moore</v>
          </cell>
          <cell r="B624" t="str">
            <v>WR</v>
          </cell>
          <cell r="C624" t="str">
            <v>Week 2</v>
          </cell>
        </row>
        <row r="625">
          <cell r="A625" t="str">
            <v>Myles Gaskin</v>
          </cell>
          <cell r="B625" t="str">
            <v>RB</v>
          </cell>
          <cell r="C625" t="str">
            <v>Week 2</v>
          </cell>
        </row>
        <row r="626">
          <cell r="A626" t="str">
            <v>Austin Hooper</v>
          </cell>
          <cell r="B626" t="str">
            <v>TE</v>
          </cell>
          <cell r="C626" t="str">
            <v>Week 2</v>
          </cell>
        </row>
        <row r="627">
          <cell r="A627" t="str">
            <v>Miles Sanders</v>
          </cell>
          <cell r="B627" t="str">
            <v>RB</v>
          </cell>
          <cell r="C627" t="str">
            <v>Week 2</v>
          </cell>
        </row>
        <row r="628">
          <cell r="A628" t="str">
            <v>Sammy Watkins</v>
          </cell>
          <cell r="B628" t="str">
            <v>WR</v>
          </cell>
          <cell r="C628" t="str">
            <v>Week 2</v>
          </cell>
        </row>
        <row r="629">
          <cell r="A629" t="str">
            <v>Eli Mitchell</v>
          </cell>
          <cell r="B629" t="str">
            <v>RB</v>
          </cell>
          <cell r="C629" t="str">
            <v>Week 2</v>
          </cell>
        </row>
        <row r="630">
          <cell r="A630" t="str">
            <v>Kenneth Gainwell</v>
          </cell>
          <cell r="B630" t="str">
            <v>RB</v>
          </cell>
          <cell r="C630" t="str">
            <v>Week 2</v>
          </cell>
        </row>
        <row r="631">
          <cell r="A631" t="str">
            <v>Devin Duvernay</v>
          </cell>
          <cell r="B631" t="str">
            <v>WR</v>
          </cell>
          <cell r="C631" t="str">
            <v>Week 2</v>
          </cell>
        </row>
        <row r="632">
          <cell r="A632" t="str">
            <v>Jamal Agnew</v>
          </cell>
          <cell r="B632" t="str">
            <v>WR</v>
          </cell>
          <cell r="C632" t="str">
            <v>Week 2</v>
          </cell>
        </row>
        <row r="633">
          <cell r="A633" t="str">
            <v>Andy Janovich</v>
          </cell>
          <cell r="B633" t="str">
            <v>RB</v>
          </cell>
          <cell r="C633" t="str">
            <v>Week 2</v>
          </cell>
        </row>
        <row r="634">
          <cell r="A634" t="str">
            <v>MyCole Pruitt</v>
          </cell>
          <cell r="B634" t="str">
            <v>TE</v>
          </cell>
          <cell r="C634" t="str">
            <v>Week 2</v>
          </cell>
        </row>
        <row r="635">
          <cell r="A635" t="str">
            <v>Jaylen Waddle</v>
          </cell>
          <cell r="B635" t="str">
            <v>WR</v>
          </cell>
          <cell r="C635" t="str">
            <v>Week 2</v>
          </cell>
        </row>
        <row r="636">
          <cell r="A636" t="str">
            <v>Jonathan Taylor</v>
          </cell>
          <cell r="B636" t="str">
            <v>RB</v>
          </cell>
          <cell r="C636" t="str">
            <v>Week 2</v>
          </cell>
        </row>
        <row r="637">
          <cell r="A637" t="str">
            <v>Darrel Williams</v>
          </cell>
          <cell r="B637" t="str">
            <v>RB</v>
          </cell>
          <cell r="C637" t="str">
            <v>Week 2</v>
          </cell>
        </row>
        <row r="638">
          <cell r="A638" t="str">
            <v>Kareem Hunt</v>
          </cell>
          <cell r="B638" t="str">
            <v>RB</v>
          </cell>
          <cell r="C638" t="str">
            <v>Week 2</v>
          </cell>
        </row>
        <row r="639">
          <cell r="A639" t="str">
            <v>Jakobi Meyers</v>
          </cell>
          <cell r="B639" t="str">
            <v>WR</v>
          </cell>
          <cell r="C639" t="str">
            <v>Week 2</v>
          </cell>
        </row>
        <row r="640">
          <cell r="A640" t="str">
            <v>Emmanuel Sanders</v>
          </cell>
          <cell r="B640" t="str">
            <v>WR</v>
          </cell>
          <cell r="C640" t="str">
            <v>Week 2</v>
          </cell>
        </row>
        <row r="641">
          <cell r="A641" t="str">
            <v>A.J. Brown</v>
          </cell>
          <cell r="B641" t="str">
            <v>WR</v>
          </cell>
          <cell r="C641" t="str">
            <v>Week 2</v>
          </cell>
        </row>
        <row r="642">
          <cell r="A642" t="str">
            <v>David Johnson</v>
          </cell>
          <cell r="B642" t="str">
            <v>RB</v>
          </cell>
          <cell r="C642" t="str">
            <v>Week 2</v>
          </cell>
        </row>
        <row r="643">
          <cell r="A643" t="str">
            <v>Cole Beasley</v>
          </cell>
          <cell r="B643" t="str">
            <v>WR</v>
          </cell>
          <cell r="C643" t="str">
            <v>Week 2</v>
          </cell>
        </row>
        <row r="644">
          <cell r="A644" t="str">
            <v>Pat Freiermuth</v>
          </cell>
          <cell r="B644" t="str">
            <v>TE</v>
          </cell>
          <cell r="C644" t="str">
            <v>Week 2</v>
          </cell>
        </row>
        <row r="645">
          <cell r="A645" t="str">
            <v>Mike Gesicki</v>
          </cell>
          <cell r="B645" t="str">
            <v>TE</v>
          </cell>
          <cell r="C645" t="str">
            <v>Week 2</v>
          </cell>
        </row>
        <row r="646">
          <cell r="A646" t="str">
            <v>Jacoby Brissett</v>
          </cell>
          <cell r="B646" t="str">
            <v>QB</v>
          </cell>
          <cell r="C646" t="str">
            <v>Week 2</v>
          </cell>
        </row>
        <row r="647">
          <cell r="A647" t="str">
            <v>Bryan Edwards</v>
          </cell>
          <cell r="B647" t="str">
            <v>WR</v>
          </cell>
          <cell r="C647" t="str">
            <v>Week 2</v>
          </cell>
        </row>
        <row r="648">
          <cell r="A648" t="str">
            <v>Kenny Golladay</v>
          </cell>
          <cell r="B648" t="str">
            <v>WR</v>
          </cell>
          <cell r="C648" t="str">
            <v>Week 2</v>
          </cell>
        </row>
        <row r="649">
          <cell r="A649" t="str">
            <v>Robby Anderson</v>
          </cell>
          <cell r="B649" t="str">
            <v>WR</v>
          </cell>
          <cell r="C649" t="str">
            <v>Week 2</v>
          </cell>
        </row>
        <row r="650">
          <cell r="A650" t="str">
            <v>Russell Gage</v>
          </cell>
          <cell r="B650" t="str">
            <v>WR</v>
          </cell>
          <cell r="C650" t="str">
            <v>Week 2</v>
          </cell>
        </row>
        <row r="651">
          <cell r="A651" t="str">
            <v>Jamaal Williams</v>
          </cell>
          <cell r="B651" t="str">
            <v>RB</v>
          </cell>
          <cell r="C651" t="str">
            <v>Week 2</v>
          </cell>
        </row>
        <row r="652">
          <cell r="A652" t="str">
            <v>Blake Jarwin</v>
          </cell>
          <cell r="B652" t="str">
            <v>TE</v>
          </cell>
          <cell r="C652" t="str">
            <v>Week 2</v>
          </cell>
        </row>
        <row r="653">
          <cell r="A653" t="str">
            <v>Hunter Henry</v>
          </cell>
          <cell r="B653" t="str">
            <v>TE</v>
          </cell>
          <cell r="C653" t="str">
            <v>Week 2</v>
          </cell>
        </row>
        <row r="654">
          <cell r="A654" t="str">
            <v>Alvin Kamara</v>
          </cell>
          <cell r="B654" t="str">
            <v>RB</v>
          </cell>
          <cell r="C654" t="str">
            <v>Week 2</v>
          </cell>
        </row>
        <row r="655">
          <cell r="A655" t="str">
            <v>Ty Johnson</v>
          </cell>
          <cell r="B655" t="str">
            <v>RB</v>
          </cell>
          <cell r="C655" t="str">
            <v>Week 2</v>
          </cell>
        </row>
        <row r="656">
          <cell r="A656" t="str">
            <v>Dyami Brown</v>
          </cell>
          <cell r="B656" t="str">
            <v>WR</v>
          </cell>
          <cell r="C656" t="str">
            <v>Week 2</v>
          </cell>
        </row>
        <row r="657">
          <cell r="A657" t="str">
            <v>Jonnu Smith</v>
          </cell>
          <cell r="B657" t="str">
            <v>TE</v>
          </cell>
          <cell r="C657" t="str">
            <v>Week 2</v>
          </cell>
        </row>
        <row r="658">
          <cell r="A658" t="str">
            <v>Sony Michel</v>
          </cell>
          <cell r="B658" t="str">
            <v>RB</v>
          </cell>
          <cell r="C658" t="str">
            <v>Week 2</v>
          </cell>
        </row>
        <row r="659">
          <cell r="A659" t="str">
            <v>Mark Ingram II</v>
          </cell>
          <cell r="B659" t="str">
            <v>RB</v>
          </cell>
          <cell r="C659" t="str">
            <v>Week 2</v>
          </cell>
        </row>
        <row r="660">
          <cell r="A660" t="str">
            <v>Tyreek Hill</v>
          </cell>
          <cell r="B660" t="str">
            <v>WR</v>
          </cell>
          <cell r="C660" t="str">
            <v>Week 2</v>
          </cell>
        </row>
        <row r="661">
          <cell r="A661" t="str">
            <v>Jeremy McNichols</v>
          </cell>
          <cell r="B661" t="str">
            <v>RB</v>
          </cell>
          <cell r="C661" t="str">
            <v>Week 2</v>
          </cell>
        </row>
        <row r="662">
          <cell r="A662" t="str">
            <v>Albert Okwuegbunam</v>
          </cell>
          <cell r="B662" t="str">
            <v>TE</v>
          </cell>
          <cell r="C662" t="str">
            <v>Week 2</v>
          </cell>
        </row>
        <row r="663">
          <cell r="A663" t="str">
            <v>Jared Cook</v>
          </cell>
          <cell r="B663" t="str">
            <v>TE</v>
          </cell>
          <cell r="C663" t="str">
            <v>Week 2</v>
          </cell>
        </row>
        <row r="664">
          <cell r="A664" t="str">
            <v>Ronald Jones II</v>
          </cell>
          <cell r="B664" t="str">
            <v>RB</v>
          </cell>
          <cell r="C664" t="str">
            <v>Week 2</v>
          </cell>
        </row>
        <row r="665">
          <cell r="A665" t="str">
            <v>Randall Cobb</v>
          </cell>
          <cell r="B665" t="str">
            <v>WR</v>
          </cell>
          <cell r="C665" t="str">
            <v>Week 2</v>
          </cell>
        </row>
        <row r="666">
          <cell r="A666" t="str">
            <v>Jeff Smith</v>
          </cell>
          <cell r="B666" t="str">
            <v>WR</v>
          </cell>
          <cell r="C666" t="str">
            <v>Week 2</v>
          </cell>
        </row>
        <row r="667">
          <cell r="A667" t="str">
            <v>Albert Wilson</v>
          </cell>
          <cell r="B667" t="str">
            <v>WR</v>
          </cell>
          <cell r="C667" t="str">
            <v>Week 2</v>
          </cell>
        </row>
        <row r="668">
          <cell r="A668" t="str">
            <v>Amari Cooper</v>
          </cell>
          <cell r="B668" t="str">
            <v>WR</v>
          </cell>
          <cell r="C668" t="str">
            <v>Week 2</v>
          </cell>
        </row>
        <row r="669">
          <cell r="A669" t="str">
            <v>George Kittle</v>
          </cell>
          <cell r="B669" t="str">
            <v>TE</v>
          </cell>
          <cell r="C669" t="str">
            <v>Week 2</v>
          </cell>
        </row>
        <row r="670">
          <cell r="A670" t="str">
            <v>Rashard Higgins</v>
          </cell>
          <cell r="B670" t="str">
            <v>WR</v>
          </cell>
          <cell r="C670" t="str">
            <v>Week 2</v>
          </cell>
        </row>
        <row r="671">
          <cell r="A671" t="str">
            <v>Nico Collins</v>
          </cell>
          <cell r="B671" t="str">
            <v>WR</v>
          </cell>
          <cell r="C671" t="str">
            <v>Week 2</v>
          </cell>
        </row>
        <row r="672">
          <cell r="A672" t="str">
            <v>Nelson Agholor</v>
          </cell>
          <cell r="B672" t="str">
            <v>WR</v>
          </cell>
          <cell r="C672" t="str">
            <v>Week 2</v>
          </cell>
        </row>
        <row r="673">
          <cell r="A673" t="str">
            <v>Kendrick Bourne</v>
          </cell>
          <cell r="B673" t="str">
            <v>WR</v>
          </cell>
          <cell r="C673" t="str">
            <v>Week 2</v>
          </cell>
        </row>
        <row r="674">
          <cell r="A674" t="str">
            <v>Cedrick Wilson</v>
          </cell>
          <cell r="B674" t="str">
            <v>WR</v>
          </cell>
          <cell r="C674" t="str">
            <v>Week 2</v>
          </cell>
        </row>
        <row r="675">
          <cell r="A675" t="str">
            <v>Kyle Rudolph</v>
          </cell>
          <cell r="B675" t="str">
            <v>TE</v>
          </cell>
          <cell r="C675" t="str">
            <v>Week 2</v>
          </cell>
        </row>
        <row r="676">
          <cell r="A676" t="str">
            <v>Justin Fields</v>
          </cell>
          <cell r="B676" t="str">
            <v>QB</v>
          </cell>
          <cell r="C676" t="str">
            <v>Week 2</v>
          </cell>
        </row>
        <row r="677">
          <cell r="A677" t="str">
            <v>Justin Jackson</v>
          </cell>
          <cell r="B677" t="str">
            <v>RB</v>
          </cell>
          <cell r="C677" t="str">
            <v>Week 2</v>
          </cell>
        </row>
        <row r="678">
          <cell r="A678" t="str">
            <v>Kaden Smith</v>
          </cell>
          <cell r="B678" t="str">
            <v>TE</v>
          </cell>
          <cell r="C678" t="str">
            <v>Week 2</v>
          </cell>
        </row>
        <row r="679">
          <cell r="A679" t="str">
            <v>Dallas Goedert</v>
          </cell>
          <cell r="B679" t="str">
            <v>TE</v>
          </cell>
          <cell r="C679" t="str">
            <v>Week 2</v>
          </cell>
        </row>
        <row r="680">
          <cell r="A680" t="str">
            <v>Alexander Mattison</v>
          </cell>
          <cell r="B680" t="str">
            <v>RB</v>
          </cell>
          <cell r="C680" t="str">
            <v>Week 2</v>
          </cell>
        </row>
        <row r="681">
          <cell r="A681" t="str">
            <v>Amon-Ra St. Brown</v>
          </cell>
          <cell r="B681" t="str">
            <v>WR</v>
          </cell>
          <cell r="C681" t="str">
            <v>Week 2</v>
          </cell>
        </row>
        <row r="682">
          <cell r="A682" t="str">
            <v>Chester Rogers</v>
          </cell>
          <cell r="B682" t="str">
            <v>WR</v>
          </cell>
          <cell r="C682" t="str">
            <v>Week 2</v>
          </cell>
        </row>
        <row r="683">
          <cell r="A683" t="str">
            <v>Terrace Marshall Jr.</v>
          </cell>
          <cell r="B683" t="str">
            <v>WR</v>
          </cell>
          <cell r="C683" t="str">
            <v>Week 2</v>
          </cell>
        </row>
        <row r="684">
          <cell r="A684" t="str">
            <v>Peyton Barber</v>
          </cell>
          <cell r="B684" t="str">
            <v>RB</v>
          </cell>
          <cell r="C684" t="str">
            <v>Week 2</v>
          </cell>
        </row>
        <row r="685">
          <cell r="A685" t="str">
            <v>Olamide Zaccheaus</v>
          </cell>
          <cell r="B685" t="str">
            <v>WR</v>
          </cell>
          <cell r="C685" t="str">
            <v>Week 2</v>
          </cell>
        </row>
        <row r="686">
          <cell r="A686" t="str">
            <v>Lil'Jordan Humphrey</v>
          </cell>
          <cell r="B686" t="str">
            <v>WR</v>
          </cell>
          <cell r="C686" t="str">
            <v>Week 2</v>
          </cell>
        </row>
        <row r="687">
          <cell r="A687" t="str">
            <v>Jalen Guyton</v>
          </cell>
          <cell r="B687" t="str">
            <v>WR</v>
          </cell>
          <cell r="C687" t="str">
            <v>Week 2</v>
          </cell>
        </row>
        <row r="688">
          <cell r="A688" t="str">
            <v>Joshua Palmer</v>
          </cell>
          <cell r="B688" t="str">
            <v>WR</v>
          </cell>
          <cell r="C688" t="str">
            <v>Week 2</v>
          </cell>
        </row>
        <row r="689">
          <cell r="A689" t="str">
            <v>AJ Dillon</v>
          </cell>
          <cell r="B689" t="str">
            <v>RB</v>
          </cell>
          <cell r="C689" t="str">
            <v>Week 2</v>
          </cell>
        </row>
        <row r="690">
          <cell r="A690" t="str">
            <v>Devonta Freeman</v>
          </cell>
          <cell r="B690" t="str">
            <v>RB</v>
          </cell>
          <cell r="C690" t="str">
            <v>Week 2</v>
          </cell>
        </row>
        <row r="691">
          <cell r="A691" t="str">
            <v>James O'Shaughnessy</v>
          </cell>
          <cell r="B691" t="str">
            <v>TE</v>
          </cell>
          <cell r="C691" t="str">
            <v>Week 2</v>
          </cell>
        </row>
        <row r="692">
          <cell r="A692" t="str">
            <v>Trinity Benson</v>
          </cell>
          <cell r="B692" t="str">
            <v>WR</v>
          </cell>
          <cell r="C692" t="str">
            <v>Week 2</v>
          </cell>
        </row>
        <row r="693">
          <cell r="A693" t="str">
            <v>David Njoku</v>
          </cell>
          <cell r="B693" t="str">
            <v>TE</v>
          </cell>
          <cell r="C693" t="str">
            <v>Week 2</v>
          </cell>
        </row>
        <row r="694">
          <cell r="A694" t="str">
            <v>Kalif Raymond</v>
          </cell>
          <cell r="B694" t="str">
            <v>WR</v>
          </cell>
          <cell r="C694" t="str">
            <v>Week 2</v>
          </cell>
        </row>
        <row r="695">
          <cell r="A695" t="str">
            <v>Juwan Johnson</v>
          </cell>
          <cell r="B695" t="str">
            <v>WR,TE</v>
          </cell>
          <cell r="C695" t="str">
            <v>Week 2</v>
          </cell>
        </row>
        <row r="696">
          <cell r="A696" t="str">
            <v>Dalton Schultz</v>
          </cell>
          <cell r="B696" t="str">
            <v>TE</v>
          </cell>
          <cell r="C696" t="str">
            <v>Week 2</v>
          </cell>
        </row>
        <row r="697">
          <cell r="A697" t="str">
            <v>Kyle Juszczyk</v>
          </cell>
          <cell r="B697" t="str">
            <v>RB</v>
          </cell>
          <cell r="C697" t="str">
            <v>Week 2</v>
          </cell>
        </row>
        <row r="698">
          <cell r="A698" t="str">
            <v>Nyheim Hines</v>
          </cell>
          <cell r="B698" t="str">
            <v>RB</v>
          </cell>
          <cell r="C698" t="str">
            <v>Week 2</v>
          </cell>
        </row>
        <row r="699">
          <cell r="A699" t="str">
            <v>James Conner</v>
          </cell>
          <cell r="B699" t="str">
            <v>RB</v>
          </cell>
          <cell r="C699" t="str">
            <v>Week 2</v>
          </cell>
        </row>
        <row r="700">
          <cell r="A700" t="str">
            <v>Giovani Bernard</v>
          </cell>
          <cell r="B700" t="str">
            <v>RB</v>
          </cell>
          <cell r="C700" t="str">
            <v>Week 2</v>
          </cell>
        </row>
        <row r="701">
          <cell r="A701" t="str">
            <v>O.J. Howard</v>
          </cell>
          <cell r="B701" t="str">
            <v>TE</v>
          </cell>
          <cell r="C701" t="str">
            <v>Week 2</v>
          </cell>
        </row>
        <row r="702">
          <cell r="A702" t="str">
            <v>DeVonta Smith</v>
          </cell>
          <cell r="B702" t="str">
            <v>WR</v>
          </cell>
          <cell r="C702" t="str">
            <v>Week 2</v>
          </cell>
        </row>
        <row r="703">
          <cell r="A703" t="str">
            <v>Clyde Edwards-Helaire</v>
          </cell>
          <cell r="B703" t="str">
            <v>RB</v>
          </cell>
          <cell r="C703" t="str">
            <v>Week 2</v>
          </cell>
        </row>
        <row r="704">
          <cell r="A704" t="str">
            <v>Tyler Conklin</v>
          </cell>
          <cell r="B704" t="str">
            <v>TE</v>
          </cell>
          <cell r="C704" t="str">
            <v>Week 2</v>
          </cell>
        </row>
        <row r="705">
          <cell r="A705" t="str">
            <v>Blake Bell</v>
          </cell>
          <cell r="B705" t="str">
            <v>TE</v>
          </cell>
          <cell r="C705" t="str">
            <v>Week 2</v>
          </cell>
        </row>
        <row r="706">
          <cell r="A706" t="str">
            <v>Alex Collins</v>
          </cell>
          <cell r="B706" t="str">
            <v>RB</v>
          </cell>
          <cell r="C706" t="str">
            <v>Week 2</v>
          </cell>
        </row>
        <row r="707">
          <cell r="A707" t="str">
            <v>DJ Chark Jr.</v>
          </cell>
          <cell r="B707" t="str">
            <v>WR</v>
          </cell>
          <cell r="C707" t="str">
            <v>Week 2</v>
          </cell>
        </row>
        <row r="708">
          <cell r="A708" t="str">
            <v>Tevin Coleman</v>
          </cell>
          <cell r="B708" t="str">
            <v>RB</v>
          </cell>
          <cell r="C708" t="str">
            <v>Week 2</v>
          </cell>
        </row>
        <row r="709">
          <cell r="A709" t="str">
            <v>Travis Homer</v>
          </cell>
          <cell r="B709" t="str">
            <v>RB</v>
          </cell>
          <cell r="C709" t="str">
            <v>Week 2</v>
          </cell>
        </row>
        <row r="710">
          <cell r="A710" t="str">
            <v>Zach Wilson</v>
          </cell>
          <cell r="B710" t="str">
            <v>QB</v>
          </cell>
          <cell r="C710" t="str">
            <v>Week 2</v>
          </cell>
        </row>
        <row r="711">
          <cell r="A711" t="str">
            <v>Derek Carrier</v>
          </cell>
          <cell r="B711" t="str">
            <v>TE</v>
          </cell>
          <cell r="C711" t="str">
            <v>Week 2</v>
          </cell>
        </row>
        <row r="712">
          <cell r="A712" t="str">
            <v>Mo Alie-Cox</v>
          </cell>
          <cell r="B712" t="str">
            <v>TE</v>
          </cell>
          <cell r="C712" t="str">
            <v>Week 2</v>
          </cell>
        </row>
        <row r="713">
          <cell r="A713" t="str">
            <v>Antonio Brown</v>
          </cell>
          <cell r="B713" t="str">
            <v>WR</v>
          </cell>
          <cell r="C713" t="str">
            <v>Week 2</v>
          </cell>
        </row>
        <row r="714">
          <cell r="A714" t="str">
            <v>Jordan Akins</v>
          </cell>
          <cell r="B714" t="str">
            <v>TE</v>
          </cell>
          <cell r="C714" t="str">
            <v>Week 2</v>
          </cell>
        </row>
        <row r="715">
          <cell r="A715" t="str">
            <v>Malcolm Brown</v>
          </cell>
          <cell r="B715" t="str">
            <v>RB</v>
          </cell>
          <cell r="C715" t="str">
            <v>Week 2</v>
          </cell>
        </row>
        <row r="716">
          <cell r="A716" t="str">
            <v>Chris Hogan</v>
          </cell>
          <cell r="B716" t="str">
            <v>WR</v>
          </cell>
          <cell r="C716" t="str">
            <v>Week 2</v>
          </cell>
        </row>
        <row r="717">
          <cell r="A717" t="str">
            <v>Kendall Hinton</v>
          </cell>
          <cell r="B717" t="str">
            <v>WR</v>
          </cell>
          <cell r="C717" t="str">
            <v>Week 2</v>
          </cell>
        </row>
        <row r="718">
          <cell r="A718" t="str">
            <v>Ryan Griffin</v>
          </cell>
          <cell r="B718" t="str">
            <v>TE</v>
          </cell>
          <cell r="C718" t="str">
            <v>Week 2</v>
          </cell>
        </row>
        <row r="719">
          <cell r="A719" t="str">
            <v>Geoff Swaim</v>
          </cell>
          <cell r="B719" t="str">
            <v>TE</v>
          </cell>
          <cell r="C719" t="str">
            <v>Week 2</v>
          </cell>
        </row>
        <row r="720">
          <cell r="A720" t="str">
            <v>Andre Roberts</v>
          </cell>
          <cell r="B720" t="str">
            <v>WR</v>
          </cell>
          <cell r="C720" t="str">
            <v>Week 2</v>
          </cell>
        </row>
        <row r="721">
          <cell r="A721" t="str">
            <v>Willie Snead IV</v>
          </cell>
          <cell r="B721" t="str">
            <v>WR</v>
          </cell>
          <cell r="C721" t="str">
            <v>Week 2</v>
          </cell>
        </row>
        <row r="722">
          <cell r="A722" t="str">
            <v>Van Jefferson Jr.</v>
          </cell>
          <cell r="B722" t="str">
            <v>WR</v>
          </cell>
          <cell r="C722" t="str">
            <v>Week 2</v>
          </cell>
        </row>
        <row r="723">
          <cell r="A723" t="str">
            <v>Stephen Anderson</v>
          </cell>
          <cell r="B723" t="str">
            <v>TE</v>
          </cell>
          <cell r="C723" t="str">
            <v>Week 2</v>
          </cell>
        </row>
        <row r="724">
          <cell r="A724" t="str">
            <v>Tommy Hudson</v>
          </cell>
          <cell r="B724" t="str">
            <v>TE</v>
          </cell>
          <cell r="C724" t="str">
            <v>Week 2</v>
          </cell>
        </row>
        <row r="725">
          <cell r="A725" t="str">
            <v>Chris Evans</v>
          </cell>
          <cell r="B725" t="str">
            <v>RB</v>
          </cell>
          <cell r="C725" t="str">
            <v>Week 2</v>
          </cell>
        </row>
        <row r="726">
          <cell r="A726" t="str">
            <v>Jerick McKinnon</v>
          </cell>
          <cell r="B726" t="str">
            <v>RB</v>
          </cell>
          <cell r="C726" t="str">
            <v>Week 2</v>
          </cell>
        </row>
        <row r="727">
          <cell r="A727" t="str">
            <v>Corey Davis</v>
          </cell>
          <cell r="B727" t="str">
            <v>WR</v>
          </cell>
          <cell r="C727" t="str">
            <v>Week 2</v>
          </cell>
        </row>
        <row r="728">
          <cell r="A728" t="str">
            <v>Chris Conley</v>
          </cell>
          <cell r="B728" t="str">
            <v>WR</v>
          </cell>
          <cell r="C728" t="str">
            <v>Week 2</v>
          </cell>
        </row>
        <row r="729">
          <cell r="A729" t="str">
            <v>Marquez Callaway</v>
          </cell>
          <cell r="B729" t="str">
            <v>WR</v>
          </cell>
          <cell r="C729" t="str">
            <v>Week 2</v>
          </cell>
        </row>
        <row r="730">
          <cell r="A730" t="str">
            <v>Salvon Ahmed</v>
          </cell>
          <cell r="B730" t="str">
            <v>RB</v>
          </cell>
          <cell r="C730" t="str">
            <v>Week 2</v>
          </cell>
        </row>
        <row r="731">
          <cell r="A731" t="str">
            <v>Jody Fortson</v>
          </cell>
          <cell r="B731" t="str">
            <v>WR,TE</v>
          </cell>
          <cell r="C731" t="str">
            <v>Week 2</v>
          </cell>
        </row>
        <row r="732">
          <cell r="A732" t="str">
            <v>Marlon Mack</v>
          </cell>
          <cell r="B732" t="str">
            <v>RB</v>
          </cell>
          <cell r="C732" t="str">
            <v>Week 2</v>
          </cell>
        </row>
        <row r="733">
          <cell r="A733" t="str">
            <v>Taysom Hill</v>
          </cell>
          <cell r="B733" t="str">
            <v>QB</v>
          </cell>
          <cell r="C733" t="str">
            <v>Week 2</v>
          </cell>
        </row>
        <row r="734">
          <cell r="A734" t="str">
            <v>Michael Burton</v>
          </cell>
          <cell r="B734" t="str">
            <v>RB</v>
          </cell>
          <cell r="C734" t="str">
            <v>Week 2</v>
          </cell>
        </row>
        <row r="735">
          <cell r="A735" t="str">
            <v>Devontae Booker</v>
          </cell>
          <cell r="B735" t="str">
            <v>RB</v>
          </cell>
          <cell r="C735" t="str">
            <v>Week 2</v>
          </cell>
        </row>
        <row r="736">
          <cell r="A736" t="str">
            <v>Deonte Harris</v>
          </cell>
          <cell r="B736" t="str">
            <v>WR</v>
          </cell>
          <cell r="C736" t="str">
            <v>Week 2</v>
          </cell>
        </row>
        <row r="737">
          <cell r="A737" t="str">
            <v>Ashton Dulin</v>
          </cell>
          <cell r="B737" t="str">
            <v>WR</v>
          </cell>
          <cell r="C737" t="str">
            <v>Week 2</v>
          </cell>
        </row>
        <row r="738">
          <cell r="A738" t="str">
            <v>Jalen Reagor</v>
          </cell>
          <cell r="B738" t="str">
            <v>WR</v>
          </cell>
          <cell r="C738" t="str">
            <v>Week 2</v>
          </cell>
        </row>
        <row r="739">
          <cell r="A739" t="str">
            <v>Marquise Goodwin</v>
          </cell>
          <cell r="B739" t="str">
            <v>WR</v>
          </cell>
          <cell r="C739" t="str">
            <v>Week 2</v>
          </cell>
        </row>
        <row r="740">
          <cell r="A740" t="str">
            <v>Damien Williams</v>
          </cell>
          <cell r="B740" t="str">
            <v>RB</v>
          </cell>
          <cell r="C740" t="str">
            <v>Week 2</v>
          </cell>
        </row>
        <row r="741">
          <cell r="A741" t="str">
            <v>Trent Sherfield</v>
          </cell>
          <cell r="B741" t="str">
            <v>WR</v>
          </cell>
          <cell r="C741" t="str">
            <v>Week 2</v>
          </cell>
        </row>
        <row r="742">
          <cell r="A742" t="str">
            <v>Josh Oliver</v>
          </cell>
          <cell r="B742" t="str">
            <v>TE</v>
          </cell>
          <cell r="C742" t="str">
            <v>Week 2</v>
          </cell>
        </row>
        <row r="743">
          <cell r="A743" t="str">
            <v>Danny Amendola</v>
          </cell>
          <cell r="B743" t="str">
            <v>WR</v>
          </cell>
          <cell r="C743" t="str">
            <v>Week 2</v>
          </cell>
        </row>
        <row r="744">
          <cell r="A744" t="str">
            <v>Lee Smith</v>
          </cell>
          <cell r="B744" t="str">
            <v>TE</v>
          </cell>
          <cell r="C744" t="str">
            <v>Week 2</v>
          </cell>
        </row>
        <row r="745">
          <cell r="A745" t="str">
            <v>Jarvis Landry</v>
          </cell>
          <cell r="B745" t="str">
            <v>WR</v>
          </cell>
          <cell r="C745" t="str">
            <v>Week 2</v>
          </cell>
        </row>
        <row r="746">
          <cell r="A746" t="str">
            <v>C.J. Uzomah</v>
          </cell>
          <cell r="B746" t="str">
            <v>TE</v>
          </cell>
          <cell r="C746" t="str">
            <v>Week 2</v>
          </cell>
        </row>
        <row r="747">
          <cell r="A747" t="str">
            <v>Christian Blake</v>
          </cell>
          <cell r="B747" t="str">
            <v>WR</v>
          </cell>
          <cell r="C747" t="str">
            <v>Week 2</v>
          </cell>
        </row>
        <row r="748">
          <cell r="A748" t="str">
            <v>Tyler Kroft</v>
          </cell>
          <cell r="B748" t="str">
            <v>TE</v>
          </cell>
          <cell r="C748" t="str">
            <v>Week 2</v>
          </cell>
        </row>
        <row r="749">
          <cell r="A749" t="str">
            <v>Cethan Carter</v>
          </cell>
          <cell r="B749" t="str">
            <v>TE</v>
          </cell>
          <cell r="C749" t="str">
            <v>Week 2</v>
          </cell>
        </row>
        <row r="750">
          <cell r="A750" t="str">
            <v>Tajae Sharpe</v>
          </cell>
          <cell r="B750" t="str">
            <v>WR</v>
          </cell>
          <cell r="C750" t="str">
            <v>Week 2</v>
          </cell>
        </row>
        <row r="751">
          <cell r="A751" t="str">
            <v>Tyler Higbee</v>
          </cell>
          <cell r="B751" t="str">
            <v>TE</v>
          </cell>
          <cell r="C751" t="str">
            <v>Week 2</v>
          </cell>
        </row>
        <row r="752">
          <cell r="A752" t="str">
            <v>Cameron Brate</v>
          </cell>
          <cell r="B752" t="str">
            <v>TE</v>
          </cell>
          <cell r="C752" t="str">
            <v>Week 2</v>
          </cell>
        </row>
        <row r="753">
          <cell r="A753" t="str">
            <v>Ian Thomas</v>
          </cell>
          <cell r="B753" t="str">
            <v>TE</v>
          </cell>
          <cell r="C753" t="str">
            <v>Week 2</v>
          </cell>
        </row>
        <row r="754">
          <cell r="A754" t="str">
            <v>Eric Saubert</v>
          </cell>
          <cell r="B754" t="str">
            <v>TE</v>
          </cell>
          <cell r="C754" t="str">
            <v>Week 2</v>
          </cell>
        </row>
        <row r="755">
          <cell r="A755" t="str">
            <v>Luke Farrell</v>
          </cell>
          <cell r="B755" t="str">
            <v>TE</v>
          </cell>
          <cell r="C755" t="str">
            <v>Week 2</v>
          </cell>
        </row>
        <row r="756">
          <cell r="A756" t="str">
            <v>Hayden Hurst</v>
          </cell>
          <cell r="B756" t="str">
            <v>TE</v>
          </cell>
          <cell r="C756" t="str">
            <v>Week 2</v>
          </cell>
        </row>
        <row r="757">
          <cell r="A757" t="str">
            <v>Brandon Aiyuk</v>
          </cell>
          <cell r="B757" t="str">
            <v>WR</v>
          </cell>
          <cell r="C757" t="str">
            <v>Week 2</v>
          </cell>
        </row>
        <row r="758">
          <cell r="A758" t="str">
            <v>Nick Westbrook-Ikhine</v>
          </cell>
          <cell r="B758" t="str">
            <v>WR</v>
          </cell>
          <cell r="C758" t="str">
            <v>Week 2</v>
          </cell>
        </row>
        <row r="759">
          <cell r="A759" t="str">
            <v>Zach Ertz</v>
          </cell>
          <cell r="B759" t="str">
            <v>TE</v>
          </cell>
          <cell r="C759" t="str">
            <v>Week 2</v>
          </cell>
        </row>
        <row r="760">
          <cell r="A760" t="str">
            <v>Chuba Hubbard</v>
          </cell>
          <cell r="B760" t="str">
            <v>RB</v>
          </cell>
          <cell r="C760" t="str">
            <v>Week 2</v>
          </cell>
        </row>
        <row r="761">
          <cell r="A761" t="str">
            <v>Tyler Johnson</v>
          </cell>
          <cell r="B761" t="str">
            <v>WR</v>
          </cell>
          <cell r="C761" t="str">
            <v>Week 2</v>
          </cell>
        </row>
        <row r="762">
          <cell r="A762" t="str">
            <v>KJ Hamler</v>
          </cell>
          <cell r="B762" t="str">
            <v>WR</v>
          </cell>
          <cell r="C762" t="str">
            <v>Week 2</v>
          </cell>
        </row>
        <row r="763">
          <cell r="A763" t="str">
            <v>Jason Cabinda</v>
          </cell>
          <cell r="B763" t="str">
            <v>RB</v>
          </cell>
          <cell r="C763" t="str">
            <v>Week 2</v>
          </cell>
        </row>
        <row r="764">
          <cell r="A764" t="str">
            <v>Ty Montgomery</v>
          </cell>
          <cell r="B764" t="str">
            <v>WR,RB</v>
          </cell>
          <cell r="C764" t="str">
            <v>Week 2</v>
          </cell>
        </row>
        <row r="765">
          <cell r="A765" t="str">
            <v>Trey Sermon</v>
          </cell>
          <cell r="B765" t="str">
            <v>RB</v>
          </cell>
          <cell r="C765" t="str">
            <v>Week 2</v>
          </cell>
        </row>
        <row r="766">
          <cell r="A766" t="str">
            <v>Gerald Everett</v>
          </cell>
          <cell r="B766" t="str">
            <v>TE</v>
          </cell>
          <cell r="C766" t="str">
            <v>Week 2</v>
          </cell>
        </row>
        <row r="767">
          <cell r="A767" t="str">
            <v>Kylin Hill</v>
          </cell>
          <cell r="B767" t="str">
            <v>RB</v>
          </cell>
          <cell r="C767" t="str">
            <v>Week 2</v>
          </cell>
        </row>
        <row r="768">
          <cell r="A768" t="str">
            <v>Preston Williams</v>
          </cell>
          <cell r="B768" t="str">
            <v>WR</v>
          </cell>
          <cell r="C768" t="str">
            <v>Week 2</v>
          </cell>
        </row>
        <row r="769">
          <cell r="A769" t="str">
            <v>Laviska Shenault Jr.</v>
          </cell>
          <cell r="B769" t="str">
            <v>WR</v>
          </cell>
          <cell r="C769" t="str">
            <v>Week 2</v>
          </cell>
        </row>
        <row r="770">
          <cell r="A770" t="str">
            <v>Carlos Hyde</v>
          </cell>
          <cell r="B770" t="str">
            <v>RB</v>
          </cell>
          <cell r="C770" t="str">
            <v>Week 2</v>
          </cell>
        </row>
        <row r="771">
          <cell r="A771" t="str">
            <v>Tony Jones Jr.</v>
          </cell>
          <cell r="B771" t="str">
            <v>RB</v>
          </cell>
          <cell r="C771" t="str">
            <v>Week 2</v>
          </cell>
        </row>
        <row r="772">
          <cell r="A772" t="str">
            <v>Isaiah McKenzie</v>
          </cell>
          <cell r="B772" t="str">
            <v>WR</v>
          </cell>
          <cell r="C772" t="str">
            <v>Week 2</v>
          </cell>
        </row>
        <row r="773">
          <cell r="A773" t="str">
            <v>C.J. Board</v>
          </cell>
          <cell r="B773" t="str">
            <v>WR</v>
          </cell>
          <cell r="C773" t="str">
            <v>Week 2</v>
          </cell>
        </row>
        <row r="774">
          <cell r="A774" t="str">
            <v>Tua Tagovailoa</v>
          </cell>
          <cell r="B774" t="str">
            <v>QB</v>
          </cell>
          <cell r="C774" t="str">
            <v>Week 2</v>
          </cell>
        </row>
        <row r="775">
          <cell r="A775" t="str">
            <v>Cole Kmet</v>
          </cell>
          <cell r="B775" t="str">
            <v>TE</v>
          </cell>
          <cell r="C775" t="str">
            <v>Week 2</v>
          </cell>
        </row>
        <row r="776">
          <cell r="A776" t="str">
            <v>Equanimeous St. Brown</v>
          </cell>
          <cell r="B776" t="str">
            <v>WR</v>
          </cell>
          <cell r="C776" t="str">
            <v>Week 2</v>
          </cell>
        </row>
        <row r="777">
          <cell r="A777" t="str">
            <v>Eli Penny</v>
          </cell>
          <cell r="B777" t="str">
            <v>RB</v>
          </cell>
          <cell r="C777" t="str">
            <v>Week 2</v>
          </cell>
        </row>
        <row r="778">
          <cell r="A778" t="str">
            <v>Larry Rountree III</v>
          </cell>
          <cell r="B778" t="str">
            <v>RB</v>
          </cell>
          <cell r="C778" t="str">
            <v>Week 2</v>
          </cell>
        </row>
        <row r="779">
          <cell r="A779" t="str">
            <v>Keith Smith</v>
          </cell>
          <cell r="B779" t="str">
            <v>RB</v>
          </cell>
          <cell r="C779" t="str">
            <v>Week 2</v>
          </cell>
        </row>
        <row r="780">
          <cell r="A780" t="str">
            <v>J.J. Taylor</v>
          </cell>
          <cell r="B780" t="str">
            <v>RB</v>
          </cell>
          <cell r="C780" t="str">
            <v>Week 2</v>
          </cell>
        </row>
        <row r="781">
          <cell r="A781" t="str">
            <v>Reggie Gilliam</v>
          </cell>
          <cell r="B781" t="str">
            <v>RB,TE</v>
          </cell>
          <cell r="C781" t="str">
            <v>Week 2</v>
          </cell>
        </row>
        <row r="782">
          <cell r="A782" t="str">
            <v>DeAndre Carter</v>
          </cell>
          <cell r="B782" t="str">
            <v>WR</v>
          </cell>
          <cell r="C782" t="str">
            <v>Week 2</v>
          </cell>
        </row>
        <row r="783">
          <cell r="A783" t="str">
            <v>Patrick Ricard</v>
          </cell>
          <cell r="B783" t="str">
            <v>RB</v>
          </cell>
          <cell r="C783" t="str">
            <v>Week 2</v>
          </cell>
        </row>
        <row r="784">
          <cell r="A784" t="str">
            <v>Benny Snell Jr.</v>
          </cell>
          <cell r="B784" t="str">
            <v>RB</v>
          </cell>
          <cell r="C784" t="str">
            <v>Week 2</v>
          </cell>
        </row>
        <row r="785">
          <cell r="A785" t="str">
            <v>JoJo Ward</v>
          </cell>
          <cell r="B785" t="str">
            <v>WR</v>
          </cell>
          <cell r="C785" t="str">
            <v>Week 2</v>
          </cell>
        </row>
        <row r="786">
          <cell r="A786" t="str">
            <v>Ryan Becker</v>
          </cell>
          <cell r="B786" t="str">
            <v>TE</v>
          </cell>
          <cell r="C786" t="str">
            <v>Week 2</v>
          </cell>
        </row>
        <row r="787">
          <cell r="A787" t="str">
            <v>Chris Rowland</v>
          </cell>
          <cell r="B787" t="str">
            <v>WR</v>
          </cell>
          <cell r="C787" t="str">
            <v>Week 2</v>
          </cell>
        </row>
        <row r="788">
          <cell r="A788" t="str">
            <v>Jared Pinkney</v>
          </cell>
          <cell r="B788" t="str">
            <v>TE</v>
          </cell>
          <cell r="C788" t="str">
            <v>Week 2</v>
          </cell>
        </row>
        <row r="789">
          <cell r="A789" t="str">
            <v>Graham Gano</v>
          </cell>
          <cell r="B789" t="str">
            <v>K</v>
          </cell>
          <cell r="C789" t="str">
            <v>Week 2</v>
          </cell>
        </row>
        <row r="790">
          <cell r="A790" t="str">
            <v>Daniel Carlson</v>
          </cell>
          <cell r="B790" t="str">
            <v>K</v>
          </cell>
          <cell r="C790" t="str">
            <v>Week 2</v>
          </cell>
        </row>
        <row r="791">
          <cell r="A791" t="str">
            <v>Nick Folk</v>
          </cell>
          <cell r="B791" t="str">
            <v>K</v>
          </cell>
          <cell r="C791" t="str">
            <v>Week 2</v>
          </cell>
        </row>
        <row r="792">
          <cell r="A792" t="str">
            <v>Randy Bullock</v>
          </cell>
          <cell r="B792" t="str">
            <v>K</v>
          </cell>
          <cell r="C792" t="str">
            <v>Week 2</v>
          </cell>
        </row>
        <row r="793">
          <cell r="A793" t="str">
            <v>Dustin Hopkins</v>
          </cell>
          <cell r="B793" t="str">
            <v>K</v>
          </cell>
          <cell r="C793" t="str">
            <v>Week 2</v>
          </cell>
        </row>
        <row r="794">
          <cell r="A794" t="str">
            <v>Brandon McManus</v>
          </cell>
          <cell r="B794" t="str">
            <v>K</v>
          </cell>
          <cell r="C794" t="str">
            <v>Week 2</v>
          </cell>
        </row>
        <row r="795">
          <cell r="A795" t="str">
            <v>Greg Joseph</v>
          </cell>
          <cell r="B795" t="str">
            <v>K</v>
          </cell>
          <cell r="C795" t="str">
            <v>Week 2</v>
          </cell>
        </row>
        <row r="796">
          <cell r="A796" t="str">
            <v>Matt Prater</v>
          </cell>
          <cell r="B796" t="str">
            <v>K</v>
          </cell>
          <cell r="C796" t="str">
            <v>Week 2</v>
          </cell>
        </row>
        <row r="797">
          <cell r="A797" t="str">
            <v>Rodrigo Blankenship</v>
          </cell>
          <cell r="B797" t="str">
            <v>K</v>
          </cell>
          <cell r="C797" t="str">
            <v>Week 2</v>
          </cell>
        </row>
        <row r="798">
          <cell r="A798" t="str">
            <v>Greg Zuerlein</v>
          </cell>
          <cell r="B798" t="str">
            <v>K</v>
          </cell>
          <cell r="C798" t="str">
            <v>Week 2</v>
          </cell>
        </row>
        <row r="799">
          <cell r="A799" t="str">
            <v>Tristan Vizcaino</v>
          </cell>
          <cell r="B799" t="str">
            <v>K</v>
          </cell>
          <cell r="C799" t="str">
            <v>Week 2</v>
          </cell>
        </row>
        <row r="800">
          <cell r="A800" t="str">
            <v>Matt Gay</v>
          </cell>
          <cell r="B800" t="str">
            <v>K</v>
          </cell>
          <cell r="C800" t="str">
            <v>Week 2</v>
          </cell>
        </row>
        <row r="801">
          <cell r="A801" t="str">
            <v>Zane Gonzalez</v>
          </cell>
          <cell r="B801" t="str">
            <v>K</v>
          </cell>
          <cell r="C801" t="str">
            <v>Week 2</v>
          </cell>
        </row>
        <row r="802">
          <cell r="A802" t="str">
            <v>Cairo Santos</v>
          </cell>
          <cell r="B802" t="str">
            <v>K</v>
          </cell>
          <cell r="C802" t="str">
            <v>Week 2</v>
          </cell>
        </row>
        <row r="803">
          <cell r="A803" t="str">
            <v>Evan McPherson</v>
          </cell>
          <cell r="B803" t="str">
            <v>K</v>
          </cell>
          <cell r="C803" t="str">
            <v>Week 2</v>
          </cell>
        </row>
        <row r="804">
          <cell r="A804" t="str">
            <v>Chase McLaughlin</v>
          </cell>
          <cell r="B804" t="str">
            <v>K</v>
          </cell>
          <cell r="C804" t="str">
            <v>Week 2</v>
          </cell>
        </row>
        <row r="805">
          <cell r="A805" t="str">
            <v>Chris Boswell</v>
          </cell>
          <cell r="B805" t="str">
            <v>K</v>
          </cell>
          <cell r="C805" t="str">
            <v>Week 2</v>
          </cell>
        </row>
        <row r="806">
          <cell r="A806" t="str">
            <v>Justin Tucker</v>
          </cell>
          <cell r="B806" t="str">
            <v>K</v>
          </cell>
          <cell r="C806" t="str">
            <v>Week 2</v>
          </cell>
        </row>
        <row r="807">
          <cell r="A807" t="str">
            <v>Matt Ammendola</v>
          </cell>
          <cell r="B807" t="str">
            <v>K</v>
          </cell>
          <cell r="C807" t="str">
            <v>Week 2</v>
          </cell>
        </row>
        <row r="808">
          <cell r="A808" t="str">
            <v>Austin Seibert</v>
          </cell>
          <cell r="B808" t="str">
            <v>K</v>
          </cell>
          <cell r="C808" t="str">
            <v>Week 2</v>
          </cell>
        </row>
        <row r="809">
          <cell r="A809" t="str">
            <v>Robbie Gould</v>
          </cell>
          <cell r="B809" t="str">
            <v>K</v>
          </cell>
          <cell r="C809" t="str">
            <v>Week 2</v>
          </cell>
        </row>
        <row r="810">
          <cell r="A810" t="str">
            <v>Jason Myers</v>
          </cell>
          <cell r="B810" t="str">
            <v>K</v>
          </cell>
          <cell r="C810" t="str">
            <v>Week 2</v>
          </cell>
        </row>
        <row r="811">
          <cell r="A811" t="str">
            <v>Ryan Succop</v>
          </cell>
          <cell r="B811" t="str">
            <v>K</v>
          </cell>
          <cell r="C811" t="str">
            <v>Week 2</v>
          </cell>
        </row>
        <row r="812">
          <cell r="A812" t="str">
            <v>Tyler Bass</v>
          </cell>
          <cell r="B812" t="str">
            <v>K</v>
          </cell>
          <cell r="C812" t="str">
            <v>Week 2</v>
          </cell>
        </row>
        <row r="813">
          <cell r="A813" t="str">
            <v>Harrison Butker</v>
          </cell>
          <cell r="B813" t="str">
            <v>K</v>
          </cell>
          <cell r="C813" t="str">
            <v>Week 2</v>
          </cell>
        </row>
        <row r="814">
          <cell r="A814" t="str">
            <v>Younghoe Koo</v>
          </cell>
          <cell r="B814" t="str">
            <v>K</v>
          </cell>
          <cell r="C814" t="str">
            <v>Week 2</v>
          </cell>
        </row>
        <row r="815">
          <cell r="A815" t="str">
            <v>Mason Crosby</v>
          </cell>
          <cell r="B815" t="str">
            <v>K</v>
          </cell>
          <cell r="C815" t="str">
            <v>Week 2</v>
          </cell>
        </row>
        <row r="816">
          <cell r="A816" t="str">
            <v>Jake Elliott</v>
          </cell>
          <cell r="B816" t="str">
            <v>K</v>
          </cell>
          <cell r="C816" t="str">
            <v>Week 2</v>
          </cell>
        </row>
        <row r="817">
          <cell r="A817" t="str">
            <v>Joey Slye</v>
          </cell>
          <cell r="B817" t="str">
            <v>K</v>
          </cell>
          <cell r="C817" t="str">
            <v>Week 2</v>
          </cell>
        </row>
        <row r="818">
          <cell r="A818" t="str">
            <v>Josh Lambo</v>
          </cell>
          <cell r="B818" t="str">
            <v>K</v>
          </cell>
          <cell r="C818" t="str">
            <v>Week 2</v>
          </cell>
        </row>
        <row r="819">
          <cell r="A819" t="str">
            <v>Aldrick Rosas</v>
          </cell>
          <cell r="B819" t="str">
            <v>K</v>
          </cell>
          <cell r="C819" t="str">
            <v>Week 2</v>
          </cell>
        </row>
        <row r="820">
          <cell r="A820" t="str">
            <v>Jose Borregales</v>
          </cell>
          <cell r="B820" t="str">
            <v>K</v>
          </cell>
          <cell r="C820" t="str">
            <v>Week 2</v>
          </cell>
        </row>
        <row r="821">
          <cell r="A821" t="str">
            <v>Sam Sloman</v>
          </cell>
          <cell r="B821" t="str">
            <v>K</v>
          </cell>
          <cell r="C821" t="str">
            <v>Week 2</v>
          </cell>
        </row>
        <row r="822">
          <cell r="A822" t="str">
            <v>Brian Johnson</v>
          </cell>
          <cell r="B822" t="str">
            <v>K</v>
          </cell>
          <cell r="C822" t="str">
            <v>Week 2</v>
          </cell>
        </row>
        <row r="823">
          <cell r="A823" t="str">
            <v>JJ Molson</v>
          </cell>
          <cell r="B823" t="str">
            <v>K</v>
          </cell>
          <cell r="C823" t="str">
            <v>Week 2</v>
          </cell>
        </row>
        <row r="824">
          <cell r="A824" t="str">
            <v>Tucker McCann</v>
          </cell>
          <cell r="B824" t="str">
            <v>K</v>
          </cell>
          <cell r="C824" t="str">
            <v>Week 2</v>
          </cell>
        </row>
        <row r="825">
          <cell r="A825" t="str">
            <v>Blake Haubeil</v>
          </cell>
          <cell r="B825" t="str">
            <v>K</v>
          </cell>
          <cell r="C825" t="str">
            <v>Week 2</v>
          </cell>
        </row>
        <row r="826">
          <cell r="A826" t="str">
            <v>Dominik Eberle</v>
          </cell>
          <cell r="B826" t="str">
            <v>K</v>
          </cell>
          <cell r="C826" t="str">
            <v>Week 2</v>
          </cell>
        </row>
        <row r="827">
          <cell r="A827" t="str">
            <v>Quinn Nordin</v>
          </cell>
          <cell r="B827" t="str">
            <v>K</v>
          </cell>
          <cell r="C827" t="str">
            <v>Week 2</v>
          </cell>
        </row>
        <row r="828">
          <cell r="A828" t="str">
            <v>Riley Patterson</v>
          </cell>
          <cell r="B828" t="str">
            <v>K</v>
          </cell>
          <cell r="C828" t="str">
            <v>Week 2</v>
          </cell>
        </row>
        <row r="829">
          <cell r="A829" t="str">
            <v>Alex Kessman</v>
          </cell>
          <cell r="B829" t="str">
            <v>K</v>
          </cell>
          <cell r="C829" t="str">
            <v>Week 2</v>
          </cell>
        </row>
        <row r="830">
          <cell r="A830" t="str">
            <v>Chris Naggar</v>
          </cell>
          <cell r="B830" t="str">
            <v>K</v>
          </cell>
          <cell r="C830" t="str">
            <v>Week 2</v>
          </cell>
        </row>
        <row r="831">
          <cell r="A831" t="str">
            <v>Matt McCrane</v>
          </cell>
          <cell r="B831" t="str">
            <v>K</v>
          </cell>
          <cell r="C831" t="str">
            <v>Week 2</v>
          </cell>
        </row>
        <row r="832">
          <cell r="A832" t="str">
            <v>Lirim Hajrullahu</v>
          </cell>
          <cell r="B832" t="str">
            <v>K</v>
          </cell>
          <cell r="C832" t="str">
            <v>Week 2</v>
          </cell>
        </row>
        <row r="833">
          <cell r="A833" t="str">
            <v>Sam Ficken</v>
          </cell>
          <cell r="B833" t="str">
            <v>K</v>
          </cell>
          <cell r="C833" t="str">
            <v>Week 2</v>
          </cell>
        </row>
        <row r="834">
          <cell r="A834" t="str">
            <v>Dan Bailey</v>
          </cell>
          <cell r="B834" t="str">
            <v>K</v>
          </cell>
          <cell r="C834" t="str">
            <v>Week 2</v>
          </cell>
        </row>
        <row r="835">
          <cell r="A835" t="str">
            <v>Brett Maher</v>
          </cell>
          <cell r="B835" t="str">
            <v>K</v>
          </cell>
          <cell r="C835" t="str">
            <v>Week 2</v>
          </cell>
        </row>
        <row r="836">
          <cell r="A836" t="str">
            <v>Cody Parkey</v>
          </cell>
          <cell r="B836" t="str">
            <v>K</v>
          </cell>
          <cell r="C836" t="str">
            <v>Week 2</v>
          </cell>
        </row>
        <row r="837">
          <cell r="A837" t="str">
            <v>Roberto Aguayo</v>
          </cell>
          <cell r="B837" t="str">
            <v>K</v>
          </cell>
          <cell r="C837" t="str">
            <v>Week 2</v>
          </cell>
        </row>
        <row r="838">
          <cell r="A838" t="str">
            <v>Wil Lutz</v>
          </cell>
          <cell r="B838" t="str">
            <v>K</v>
          </cell>
          <cell r="C838" t="str">
            <v>Week 2</v>
          </cell>
        </row>
        <row r="839">
          <cell r="A839" t="str">
            <v>Buffalo</v>
          </cell>
          <cell r="B839" t="str">
            <v>DEF</v>
          </cell>
          <cell r="C839" t="str">
            <v>Week 2</v>
          </cell>
        </row>
        <row r="840">
          <cell r="A840" t="str">
            <v>Tampa Bay</v>
          </cell>
          <cell r="B840" t="str">
            <v>DEF</v>
          </cell>
          <cell r="C840" t="str">
            <v>Week 2</v>
          </cell>
        </row>
        <row r="841">
          <cell r="A841" t="str">
            <v>New England</v>
          </cell>
          <cell r="B841" t="str">
            <v>DEF</v>
          </cell>
          <cell r="C841" t="str">
            <v>Week 2</v>
          </cell>
        </row>
        <row r="842">
          <cell r="A842" t="str">
            <v>Chicago</v>
          </cell>
          <cell r="B842" t="str">
            <v>DEF</v>
          </cell>
          <cell r="C842" t="str">
            <v>Week 2</v>
          </cell>
        </row>
        <row r="843">
          <cell r="A843" t="str">
            <v>Carolina</v>
          </cell>
          <cell r="B843" t="str">
            <v>DEF</v>
          </cell>
          <cell r="C843" t="str">
            <v>Week 2</v>
          </cell>
        </row>
        <row r="844">
          <cell r="A844" t="str">
            <v>Minnesota</v>
          </cell>
          <cell r="B844" t="str">
            <v>DEF</v>
          </cell>
          <cell r="C844" t="str">
            <v>Week 2</v>
          </cell>
        </row>
        <row r="845">
          <cell r="A845" t="str">
            <v>Indianapolis</v>
          </cell>
          <cell r="B845" t="str">
            <v>DEF</v>
          </cell>
          <cell r="C845" t="str">
            <v>Week 2</v>
          </cell>
        </row>
        <row r="846">
          <cell r="A846" t="str">
            <v>Jacksonville</v>
          </cell>
          <cell r="B846" t="str">
            <v>DEF</v>
          </cell>
          <cell r="C846" t="str">
            <v>Week 2</v>
          </cell>
        </row>
        <row r="847">
          <cell r="A847" t="str">
            <v>Denver</v>
          </cell>
          <cell r="B847" t="str">
            <v>DEF</v>
          </cell>
          <cell r="C847" t="str">
            <v>Week 2</v>
          </cell>
        </row>
        <row r="848">
          <cell r="A848" t="str">
            <v>San Francisco</v>
          </cell>
          <cell r="B848" t="str">
            <v>DEF</v>
          </cell>
          <cell r="C848" t="str">
            <v>Week 2</v>
          </cell>
        </row>
        <row r="849">
          <cell r="A849" t="str">
            <v>Los Angeles Rams</v>
          </cell>
          <cell r="B849" t="str">
            <v>DEF</v>
          </cell>
          <cell r="C849" t="str">
            <v>Week 2</v>
          </cell>
        </row>
        <row r="850">
          <cell r="A850" t="str">
            <v>Dallas</v>
          </cell>
          <cell r="B850" t="str">
            <v>DEF</v>
          </cell>
          <cell r="C850" t="str">
            <v>Week 2</v>
          </cell>
        </row>
        <row r="851">
          <cell r="A851" t="str">
            <v>Kansas City</v>
          </cell>
          <cell r="B851" t="str">
            <v>DEF</v>
          </cell>
          <cell r="C851" t="str">
            <v>Week 2</v>
          </cell>
        </row>
        <row r="852">
          <cell r="A852" t="str">
            <v>Cincinnati</v>
          </cell>
          <cell r="B852" t="str">
            <v>DEF</v>
          </cell>
          <cell r="C852" t="str">
            <v>Week 2</v>
          </cell>
        </row>
        <row r="853">
          <cell r="A853" t="str">
            <v>New Orleans</v>
          </cell>
          <cell r="B853" t="str">
            <v>DEF</v>
          </cell>
          <cell r="C853" t="str">
            <v>Week 2</v>
          </cell>
        </row>
        <row r="854">
          <cell r="A854" t="str">
            <v>Green Bay</v>
          </cell>
          <cell r="B854" t="str">
            <v>DEF</v>
          </cell>
          <cell r="C854" t="str">
            <v>Week 2</v>
          </cell>
        </row>
        <row r="855">
          <cell r="A855" t="str">
            <v>Los Angeles Chargers</v>
          </cell>
          <cell r="B855" t="str">
            <v>DEF</v>
          </cell>
          <cell r="C855" t="str">
            <v>Week 2</v>
          </cell>
        </row>
        <row r="856">
          <cell r="A856" t="str">
            <v>Houston</v>
          </cell>
          <cell r="B856" t="str">
            <v>DEF</v>
          </cell>
          <cell r="C856" t="str">
            <v>Week 2</v>
          </cell>
        </row>
        <row r="857">
          <cell r="A857" t="str">
            <v>Las Vegas</v>
          </cell>
          <cell r="B857" t="str">
            <v>DEF</v>
          </cell>
          <cell r="C857" t="str">
            <v>Week 2</v>
          </cell>
        </row>
        <row r="858">
          <cell r="A858" t="str">
            <v>Cleveland</v>
          </cell>
          <cell r="B858" t="str">
            <v>DEF</v>
          </cell>
          <cell r="C858" t="str">
            <v>Week 2</v>
          </cell>
        </row>
        <row r="859">
          <cell r="A859" t="str">
            <v>Seattle</v>
          </cell>
          <cell r="B859" t="str">
            <v>DEF</v>
          </cell>
          <cell r="C859" t="str">
            <v>Week 2</v>
          </cell>
        </row>
        <row r="860">
          <cell r="A860" t="str">
            <v>New York Jets</v>
          </cell>
          <cell r="B860" t="str">
            <v>DEF</v>
          </cell>
          <cell r="C860" t="str">
            <v>Week 2</v>
          </cell>
        </row>
        <row r="861">
          <cell r="A861" t="str">
            <v>Washington</v>
          </cell>
          <cell r="B861" t="str">
            <v>DEF</v>
          </cell>
          <cell r="C861" t="str">
            <v>Week 2</v>
          </cell>
        </row>
        <row r="862">
          <cell r="A862" t="str">
            <v>Baltimore</v>
          </cell>
          <cell r="B862" t="str">
            <v>DEF</v>
          </cell>
          <cell r="C862" t="str">
            <v>Week 2</v>
          </cell>
        </row>
        <row r="863">
          <cell r="A863" t="str">
            <v>New York Giants</v>
          </cell>
          <cell r="B863" t="str">
            <v>DEF</v>
          </cell>
          <cell r="C863" t="str">
            <v>Week 2</v>
          </cell>
        </row>
        <row r="864">
          <cell r="A864" t="str">
            <v>Pittsburgh</v>
          </cell>
          <cell r="B864" t="str">
            <v>DEF</v>
          </cell>
          <cell r="C864" t="str">
            <v>Week 2</v>
          </cell>
        </row>
        <row r="865">
          <cell r="A865" t="str">
            <v>Tennessee</v>
          </cell>
          <cell r="B865" t="str">
            <v>DEF</v>
          </cell>
          <cell r="C865" t="str">
            <v>Week 2</v>
          </cell>
        </row>
        <row r="866">
          <cell r="A866" t="str">
            <v>Philadelphia</v>
          </cell>
          <cell r="B866" t="str">
            <v>DEF</v>
          </cell>
          <cell r="C866" t="str">
            <v>Week 2</v>
          </cell>
        </row>
        <row r="867">
          <cell r="A867" t="str">
            <v>Arizona</v>
          </cell>
          <cell r="B867" t="str">
            <v>DEF</v>
          </cell>
          <cell r="C867" t="str">
            <v>Week 2</v>
          </cell>
        </row>
        <row r="868">
          <cell r="A868" t="str">
            <v>Miami</v>
          </cell>
          <cell r="B868" t="str">
            <v>DEF</v>
          </cell>
          <cell r="C868" t="str">
            <v>Week 2</v>
          </cell>
        </row>
        <row r="869">
          <cell r="A869" t="str">
            <v>Atlanta</v>
          </cell>
          <cell r="B869" t="str">
            <v>DEF</v>
          </cell>
          <cell r="C869" t="str">
            <v>Week 2</v>
          </cell>
        </row>
        <row r="870">
          <cell r="A870" t="str">
            <v>Detroit</v>
          </cell>
          <cell r="B870" t="str">
            <v>DEF</v>
          </cell>
          <cell r="C870" t="str">
            <v>Week 2</v>
          </cell>
        </row>
        <row r="871">
          <cell r="A871" t="str">
            <v>Josh Allen</v>
          </cell>
          <cell r="B871" t="str">
            <v>QB</v>
          </cell>
          <cell r="C871" t="str">
            <v>Week 3</v>
          </cell>
        </row>
        <row r="872">
          <cell r="A872" t="str">
            <v>Justin Herbert</v>
          </cell>
          <cell r="B872" t="str">
            <v>QB</v>
          </cell>
          <cell r="C872" t="str">
            <v>Week 3</v>
          </cell>
        </row>
        <row r="873">
          <cell r="A873" t="str">
            <v>Matthew Stafford</v>
          </cell>
          <cell r="B873" t="str">
            <v>QB</v>
          </cell>
          <cell r="C873" t="str">
            <v>Week 3</v>
          </cell>
        </row>
        <row r="874">
          <cell r="A874" t="str">
            <v>Mike Williams</v>
          </cell>
          <cell r="B874" t="str">
            <v>WR</v>
          </cell>
          <cell r="C874" t="str">
            <v>Week 3</v>
          </cell>
        </row>
        <row r="875">
          <cell r="A875" t="str">
            <v>Tom Brady</v>
          </cell>
          <cell r="B875" t="str">
            <v>QB</v>
          </cell>
          <cell r="C875" t="str">
            <v>Week 3</v>
          </cell>
        </row>
        <row r="876">
          <cell r="A876" t="str">
            <v>Kirk Cousins</v>
          </cell>
          <cell r="B876" t="str">
            <v>QB</v>
          </cell>
          <cell r="C876" t="str">
            <v>Week 3</v>
          </cell>
        </row>
        <row r="877">
          <cell r="A877" t="str">
            <v>Cooper Kupp</v>
          </cell>
          <cell r="B877" t="str">
            <v>WR</v>
          </cell>
          <cell r="C877" t="str">
            <v>Week 3</v>
          </cell>
        </row>
        <row r="878">
          <cell r="A878" t="str">
            <v>Patrick Mahomes</v>
          </cell>
          <cell r="B878" t="str">
            <v>QB</v>
          </cell>
          <cell r="C878" t="str">
            <v>Week 3</v>
          </cell>
        </row>
        <row r="879">
          <cell r="A879" t="str">
            <v>Sam Darnold</v>
          </cell>
          <cell r="B879" t="str">
            <v>QB</v>
          </cell>
          <cell r="C879" t="str">
            <v>Week 3</v>
          </cell>
        </row>
        <row r="880">
          <cell r="A880" t="str">
            <v>Davante Adams</v>
          </cell>
          <cell r="B880" t="str">
            <v>WR</v>
          </cell>
          <cell r="C880" t="str">
            <v>Week 3</v>
          </cell>
        </row>
        <row r="881">
          <cell r="A881" t="str">
            <v>Ezekiel Elliott</v>
          </cell>
          <cell r="B881" t="str">
            <v>RB</v>
          </cell>
          <cell r="C881" t="str">
            <v>Week 3</v>
          </cell>
        </row>
        <row r="882">
          <cell r="A882" t="str">
            <v>Kareem Hunt</v>
          </cell>
          <cell r="B882" t="str">
            <v>RB</v>
          </cell>
          <cell r="C882" t="str">
            <v>Week 3</v>
          </cell>
        </row>
        <row r="883">
          <cell r="A883" t="str">
            <v>Ryan Tannehill</v>
          </cell>
          <cell r="B883" t="str">
            <v>QB</v>
          </cell>
          <cell r="C883" t="str">
            <v>Week 3</v>
          </cell>
        </row>
        <row r="884">
          <cell r="A884" t="str">
            <v>Emmanuel Sanders</v>
          </cell>
          <cell r="B884" t="str">
            <v>WR</v>
          </cell>
          <cell r="C884" t="str">
            <v>Week 3</v>
          </cell>
        </row>
        <row r="885">
          <cell r="A885" t="str">
            <v>Derek Carr</v>
          </cell>
          <cell r="B885" t="str">
            <v>QB</v>
          </cell>
          <cell r="C885" t="str">
            <v>Week 3</v>
          </cell>
        </row>
        <row r="886">
          <cell r="A886" t="str">
            <v>Dak Prescott</v>
          </cell>
          <cell r="B886" t="str">
            <v>QB</v>
          </cell>
          <cell r="C886" t="str">
            <v>Week 3</v>
          </cell>
        </row>
        <row r="887">
          <cell r="A887" t="str">
            <v>Dalton Schultz</v>
          </cell>
          <cell r="B887" t="str">
            <v>TE</v>
          </cell>
          <cell r="C887" t="str">
            <v>Week 3</v>
          </cell>
        </row>
        <row r="888">
          <cell r="A888" t="str">
            <v>Taylor Heinicke</v>
          </cell>
          <cell r="B888" t="str">
            <v>QB</v>
          </cell>
          <cell r="C888" t="str">
            <v>Week 3</v>
          </cell>
        </row>
        <row r="889">
          <cell r="A889" t="str">
            <v>Jalen Hurts</v>
          </cell>
          <cell r="B889" t="str">
            <v>QB</v>
          </cell>
          <cell r="C889" t="str">
            <v>Week 3</v>
          </cell>
        </row>
        <row r="890">
          <cell r="A890" t="str">
            <v>James Robinson</v>
          </cell>
          <cell r="B890" t="str">
            <v>RB</v>
          </cell>
          <cell r="C890" t="str">
            <v>Week 3</v>
          </cell>
        </row>
        <row r="891">
          <cell r="A891" t="str">
            <v>Justin Jefferson</v>
          </cell>
          <cell r="B891" t="str">
            <v>WR</v>
          </cell>
          <cell r="C891" t="str">
            <v>Week 3</v>
          </cell>
        </row>
        <row r="892">
          <cell r="A892" t="str">
            <v>Peyton Barber</v>
          </cell>
          <cell r="B892" t="str">
            <v>RB</v>
          </cell>
          <cell r="C892" t="str">
            <v>Week 3</v>
          </cell>
        </row>
        <row r="893">
          <cell r="A893" t="str">
            <v>Najee Harris</v>
          </cell>
          <cell r="B893" t="str">
            <v>RB</v>
          </cell>
          <cell r="C893" t="str">
            <v>Week 3</v>
          </cell>
        </row>
        <row r="894">
          <cell r="A894" t="str">
            <v>Joe Burrow</v>
          </cell>
          <cell r="B894" t="str">
            <v>QB</v>
          </cell>
          <cell r="C894" t="str">
            <v>Week 3</v>
          </cell>
        </row>
        <row r="895">
          <cell r="A895" t="str">
            <v>Aaron Rodgers</v>
          </cell>
          <cell r="B895" t="str">
            <v>QB</v>
          </cell>
          <cell r="C895" t="str">
            <v>Week 3</v>
          </cell>
        </row>
        <row r="896">
          <cell r="A896" t="str">
            <v>Ja'Marr Chase</v>
          </cell>
          <cell r="B896" t="str">
            <v>WR</v>
          </cell>
          <cell r="C896" t="str">
            <v>Week 3</v>
          </cell>
        </row>
        <row r="897">
          <cell r="A897" t="str">
            <v>Jacoby Brissett</v>
          </cell>
          <cell r="B897" t="str">
            <v>QB</v>
          </cell>
          <cell r="C897" t="str">
            <v>Week 3</v>
          </cell>
        </row>
        <row r="898">
          <cell r="A898" t="str">
            <v>Lamar Jackson</v>
          </cell>
          <cell r="B898" t="str">
            <v>QB</v>
          </cell>
          <cell r="C898" t="str">
            <v>Week 3</v>
          </cell>
        </row>
        <row r="899">
          <cell r="A899" t="str">
            <v>D'Andre Swift</v>
          </cell>
          <cell r="B899" t="str">
            <v>RB</v>
          </cell>
          <cell r="C899" t="str">
            <v>Week 3</v>
          </cell>
        </row>
        <row r="900">
          <cell r="A900" t="str">
            <v>Alexander Mattison</v>
          </cell>
          <cell r="B900" t="str">
            <v>RB</v>
          </cell>
          <cell r="C900" t="str">
            <v>Week 3</v>
          </cell>
        </row>
        <row r="901">
          <cell r="A901" t="str">
            <v>DK Metcalf</v>
          </cell>
          <cell r="B901" t="str">
            <v>WR</v>
          </cell>
          <cell r="C901" t="str">
            <v>Week 3</v>
          </cell>
        </row>
        <row r="902">
          <cell r="A902" t="str">
            <v>Austin Ekeler</v>
          </cell>
          <cell r="B902" t="str">
            <v>RB</v>
          </cell>
          <cell r="C902" t="str">
            <v>Week 3</v>
          </cell>
        </row>
        <row r="903">
          <cell r="A903" t="str">
            <v>DeSean Jackson</v>
          </cell>
          <cell r="B903" t="str">
            <v>WR</v>
          </cell>
          <cell r="C903" t="str">
            <v>Week 3</v>
          </cell>
        </row>
        <row r="904">
          <cell r="A904" t="str">
            <v>Alvin Kamara</v>
          </cell>
          <cell r="B904" t="str">
            <v>RB</v>
          </cell>
          <cell r="C904" t="str">
            <v>Week 3</v>
          </cell>
        </row>
        <row r="905">
          <cell r="A905" t="str">
            <v>Kendrick Bourne</v>
          </cell>
          <cell r="B905" t="str">
            <v>WR</v>
          </cell>
          <cell r="C905" t="str">
            <v>Week 3</v>
          </cell>
        </row>
        <row r="906">
          <cell r="A906" t="str">
            <v>Kyler Murray</v>
          </cell>
          <cell r="B906" t="str">
            <v>QB</v>
          </cell>
          <cell r="C906" t="str">
            <v>Week 3</v>
          </cell>
        </row>
        <row r="907">
          <cell r="A907" t="str">
            <v>Saquon Barkley</v>
          </cell>
          <cell r="B907" t="str">
            <v>RB</v>
          </cell>
          <cell r="C907" t="str">
            <v>Week 3</v>
          </cell>
        </row>
        <row r="908">
          <cell r="A908" t="str">
            <v>Baker Mayfield</v>
          </cell>
          <cell r="B908" t="str">
            <v>QB</v>
          </cell>
          <cell r="C908" t="str">
            <v>Week 3</v>
          </cell>
        </row>
        <row r="909">
          <cell r="A909" t="str">
            <v>Derrick Henry</v>
          </cell>
          <cell r="B909" t="str">
            <v>RB</v>
          </cell>
          <cell r="C909" t="str">
            <v>Week 3</v>
          </cell>
        </row>
        <row r="910">
          <cell r="A910" t="str">
            <v>James Conner</v>
          </cell>
          <cell r="B910" t="str">
            <v>RB</v>
          </cell>
          <cell r="C910" t="str">
            <v>Week 3</v>
          </cell>
        </row>
        <row r="911">
          <cell r="A911" t="str">
            <v>Russell Wilson</v>
          </cell>
          <cell r="B911" t="str">
            <v>QB</v>
          </cell>
          <cell r="C911" t="str">
            <v>Week 3</v>
          </cell>
        </row>
        <row r="912">
          <cell r="A912" t="str">
            <v>Matt Ryan</v>
          </cell>
          <cell r="B912" t="str">
            <v>QB</v>
          </cell>
          <cell r="C912" t="str">
            <v>Week 3</v>
          </cell>
        </row>
        <row r="913">
          <cell r="A913" t="str">
            <v>Antonio Gibson</v>
          </cell>
          <cell r="B913" t="str">
            <v>RB</v>
          </cell>
          <cell r="C913" t="str">
            <v>Week 3</v>
          </cell>
        </row>
        <row r="914">
          <cell r="A914" t="str">
            <v>Jimmy Garoppolo</v>
          </cell>
          <cell r="B914" t="str">
            <v>QB</v>
          </cell>
          <cell r="C914" t="str">
            <v>Week 3</v>
          </cell>
        </row>
        <row r="915">
          <cell r="A915" t="str">
            <v>Zack Moss</v>
          </cell>
          <cell r="B915" t="str">
            <v>RB</v>
          </cell>
          <cell r="C915" t="str">
            <v>Week 3</v>
          </cell>
        </row>
        <row r="916">
          <cell r="A916" t="str">
            <v>Chris Godwin</v>
          </cell>
          <cell r="B916" t="str">
            <v>WR</v>
          </cell>
          <cell r="C916" t="str">
            <v>Week 3</v>
          </cell>
        </row>
        <row r="917">
          <cell r="A917" t="str">
            <v>Aaron Jones</v>
          </cell>
          <cell r="B917" t="str">
            <v>RB</v>
          </cell>
          <cell r="C917" t="str">
            <v>Week 3</v>
          </cell>
        </row>
        <row r="918">
          <cell r="A918" t="str">
            <v>Daniel Jones</v>
          </cell>
          <cell r="B918" t="str">
            <v>QB</v>
          </cell>
          <cell r="C918" t="str">
            <v>Week 3</v>
          </cell>
        </row>
        <row r="919">
          <cell r="A919" t="str">
            <v>DJ Moore</v>
          </cell>
          <cell r="B919" t="str">
            <v>WR</v>
          </cell>
          <cell r="C919" t="str">
            <v>Week 3</v>
          </cell>
        </row>
        <row r="920">
          <cell r="A920" t="str">
            <v>Tyler Conklin</v>
          </cell>
          <cell r="B920" t="str">
            <v>TE</v>
          </cell>
          <cell r="C920" t="str">
            <v>Week 3</v>
          </cell>
        </row>
        <row r="921">
          <cell r="A921" t="str">
            <v>Nyheim Hines</v>
          </cell>
          <cell r="B921" t="str">
            <v>RB</v>
          </cell>
          <cell r="C921" t="str">
            <v>Week 3</v>
          </cell>
        </row>
        <row r="922">
          <cell r="A922" t="str">
            <v>Brandin Cooks</v>
          </cell>
          <cell r="B922" t="str">
            <v>WR</v>
          </cell>
          <cell r="C922" t="str">
            <v>Week 3</v>
          </cell>
        </row>
        <row r="923">
          <cell r="A923" t="str">
            <v>Hunter Renfrow</v>
          </cell>
          <cell r="B923" t="str">
            <v>WR</v>
          </cell>
          <cell r="C923" t="str">
            <v>Week 3</v>
          </cell>
        </row>
        <row r="924">
          <cell r="A924" t="str">
            <v>Clyde Edwards-Helaire</v>
          </cell>
          <cell r="B924" t="str">
            <v>RB</v>
          </cell>
          <cell r="C924" t="str">
            <v>Week 3</v>
          </cell>
        </row>
        <row r="925">
          <cell r="A925" t="str">
            <v>Giovani Bernard</v>
          </cell>
          <cell r="B925" t="str">
            <v>RB</v>
          </cell>
          <cell r="C925" t="str">
            <v>Week 3</v>
          </cell>
        </row>
        <row r="926">
          <cell r="A926" t="str">
            <v>Jameis Winston</v>
          </cell>
          <cell r="B926" t="str">
            <v>QB</v>
          </cell>
          <cell r="C926" t="str">
            <v>Week 3</v>
          </cell>
        </row>
        <row r="927">
          <cell r="A927" t="str">
            <v>Cole Beasley</v>
          </cell>
          <cell r="B927" t="str">
            <v>WR</v>
          </cell>
          <cell r="C927" t="str">
            <v>Week 3</v>
          </cell>
        </row>
        <row r="928">
          <cell r="A928" t="str">
            <v>Chris Carson</v>
          </cell>
          <cell r="B928" t="str">
            <v>RB</v>
          </cell>
          <cell r="C928" t="str">
            <v>Week 3</v>
          </cell>
        </row>
        <row r="929">
          <cell r="A929" t="str">
            <v>Keenan Allen</v>
          </cell>
          <cell r="B929" t="str">
            <v>WR</v>
          </cell>
          <cell r="C929" t="str">
            <v>Week 3</v>
          </cell>
        </row>
        <row r="930">
          <cell r="A930" t="str">
            <v>Melvin Gordon III</v>
          </cell>
          <cell r="B930" t="str">
            <v>RB</v>
          </cell>
          <cell r="C930" t="str">
            <v>Week 3</v>
          </cell>
        </row>
        <row r="931">
          <cell r="A931" t="str">
            <v>Mike Evans</v>
          </cell>
          <cell r="B931" t="str">
            <v>WR</v>
          </cell>
          <cell r="C931" t="str">
            <v>Week 3</v>
          </cell>
        </row>
        <row r="932">
          <cell r="A932" t="str">
            <v>Ben Roethlisberger</v>
          </cell>
          <cell r="B932" t="str">
            <v>QB</v>
          </cell>
          <cell r="C932" t="str">
            <v>Week 3</v>
          </cell>
        </row>
        <row r="933">
          <cell r="A933" t="str">
            <v>Chase Claypool</v>
          </cell>
          <cell r="B933" t="str">
            <v>WR</v>
          </cell>
          <cell r="C933" t="str">
            <v>Week 3</v>
          </cell>
        </row>
        <row r="934">
          <cell r="A934" t="str">
            <v>Adam Thielen</v>
          </cell>
          <cell r="B934" t="str">
            <v>WR</v>
          </cell>
          <cell r="C934" t="str">
            <v>Week 3</v>
          </cell>
        </row>
        <row r="935">
          <cell r="A935" t="str">
            <v>Christian Kirk</v>
          </cell>
          <cell r="B935" t="str">
            <v>WR</v>
          </cell>
          <cell r="C935" t="str">
            <v>Week 3</v>
          </cell>
        </row>
        <row r="936">
          <cell r="A936" t="str">
            <v>Travis Kelce</v>
          </cell>
          <cell r="B936" t="str">
            <v>TE</v>
          </cell>
          <cell r="C936" t="str">
            <v>Week 3</v>
          </cell>
        </row>
        <row r="937">
          <cell r="A937" t="str">
            <v>Jakobi Meyers</v>
          </cell>
          <cell r="B937" t="str">
            <v>WR</v>
          </cell>
          <cell r="C937" t="str">
            <v>Week 3</v>
          </cell>
        </row>
        <row r="938">
          <cell r="A938" t="str">
            <v>Jamaal Williams</v>
          </cell>
          <cell r="B938" t="str">
            <v>RB</v>
          </cell>
          <cell r="C938" t="str">
            <v>Week 3</v>
          </cell>
        </row>
        <row r="939">
          <cell r="A939" t="str">
            <v>A.J. Green</v>
          </cell>
          <cell r="B939" t="str">
            <v>WR</v>
          </cell>
          <cell r="C939" t="str">
            <v>Week 3</v>
          </cell>
        </row>
        <row r="940">
          <cell r="A940" t="str">
            <v>George Kittle</v>
          </cell>
          <cell r="B940" t="str">
            <v>TE</v>
          </cell>
          <cell r="C940" t="str">
            <v>Week 3</v>
          </cell>
        </row>
        <row r="941">
          <cell r="A941" t="str">
            <v>Mike Gesicki</v>
          </cell>
          <cell r="B941" t="str">
            <v>TE</v>
          </cell>
          <cell r="C941" t="str">
            <v>Week 3</v>
          </cell>
        </row>
        <row r="942">
          <cell r="A942" t="str">
            <v>Mark Andrews</v>
          </cell>
          <cell r="B942" t="str">
            <v>TE</v>
          </cell>
          <cell r="C942" t="str">
            <v>Week 3</v>
          </cell>
        </row>
        <row r="943">
          <cell r="A943" t="str">
            <v>Marquez Valdes-Scantling</v>
          </cell>
          <cell r="B943" t="str">
            <v>WR</v>
          </cell>
          <cell r="C943" t="str">
            <v>Week 3</v>
          </cell>
        </row>
        <row r="944">
          <cell r="A944" t="str">
            <v>Zach Ertz</v>
          </cell>
          <cell r="B944" t="str">
            <v>TE</v>
          </cell>
          <cell r="C944" t="str">
            <v>Week 3</v>
          </cell>
        </row>
        <row r="945">
          <cell r="A945" t="str">
            <v>Cordarrelle Patterson</v>
          </cell>
          <cell r="B945" t="str">
            <v>WR,RB</v>
          </cell>
          <cell r="C945" t="str">
            <v>Week 3</v>
          </cell>
        </row>
        <row r="946">
          <cell r="A946" t="str">
            <v>Kyle Juszczyk</v>
          </cell>
          <cell r="B946" t="str">
            <v>RB</v>
          </cell>
          <cell r="C946" t="str">
            <v>Week 3</v>
          </cell>
        </row>
        <row r="947">
          <cell r="A947" t="str">
            <v>Dawson Knox</v>
          </cell>
          <cell r="B947" t="str">
            <v>TE</v>
          </cell>
          <cell r="C947" t="str">
            <v>Week 3</v>
          </cell>
        </row>
        <row r="948">
          <cell r="A948" t="str">
            <v>Mac Jones</v>
          </cell>
          <cell r="B948" t="str">
            <v>QB</v>
          </cell>
          <cell r="C948" t="str">
            <v>Week 3</v>
          </cell>
        </row>
        <row r="949">
          <cell r="A949" t="str">
            <v>Tyler Higbee</v>
          </cell>
          <cell r="B949" t="str">
            <v>TE</v>
          </cell>
          <cell r="C949" t="str">
            <v>Week 3</v>
          </cell>
        </row>
        <row r="950">
          <cell r="A950" t="str">
            <v>Brandon Aiyuk</v>
          </cell>
          <cell r="B950" t="str">
            <v>WR</v>
          </cell>
          <cell r="C950" t="str">
            <v>Week 3</v>
          </cell>
        </row>
        <row r="951">
          <cell r="A951" t="str">
            <v>DJ Chark Jr.</v>
          </cell>
          <cell r="B951" t="str">
            <v>WR</v>
          </cell>
          <cell r="C951" t="str">
            <v>Week 3</v>
          </cell>
        </row>
        <row r="952">
          <cell r="A952" t="str">
            <v>Tim Patrick</v>
          </cell>
          <cell r="B952" t="str">
            <v>WR</v>
          </cell>
          <cell r="C952" t="str">
            <v>Week 3</v>
          </cell>
        </row>
        <row r="953">
          <cell r="A953" t="str">
            <v>Marquez Callaway</v>
          </cell>
          <cell r="B953" t="str">
            <v>WR</v>
          </cell>
          <cell r="C953" t="str">
            <v>Week 3</v>
          </cell>
        </row>
        <row r="954">
          <cell r="A954" t="str">
            <v>Jaylen Waddle</v>
          </cell>
          <cell r="B954" t="str">
            <v>WR</v>
          </cell>
          <cell r="C954" t="str">
            <v>Week 3</v>
          </cell>
        </row>
        <row r="955">
          <cell r="A955" t="str">
            <v>Teddy Bridgewater</v>
          </cell>
          <cell r="B955" t="str">
            <v>QB</v>
          </cell>
          <cell r="C955" t="str">
            <v>Week 3</v>
          </cell>
        </row>
        <row r="956">
          <cell r="A956" t="str">
            <v>Davis Mills</v>
          </cell>
          <cell r="B956" t="str">
            <v>QB</v>
          </cell>
          <cell r="C956" t="str">
            <v>Week 3</v>
          </cell>
        </row>
        <row r="957">
          <cell r="A957" t="str">
            <v>Javonte Williams</v>
          </cell>
          <cell r="B957" t="str">
            <v>RB</v>
          </cell>
          <cell r="C957" t="str">
            <v>Week 3</v>
          </cell>
        </row>
        <row r="958">
          <cell r="A958" t="str">
            <v>Tyler Boyd</v>
          </cell>
          <cell r="B958" t="str">
            <v>WR</v>
          </cell>
          <cell r="C958" t="str">
            <v>Week 3</v>
          </cell>
        </row>
        <row r="959">
          <cell r="A959" t="str">
            <v>Nick Westbrook-Ikhine</v>
          </cell>
          <cell r="B959" t="str">
            <v>WR</v>
          </cell>
          <cell r="C959" t="str">
            <v>Week 3</v>
          </cell>
        </row>
        <row r="960">
          <cell r="A960" t="str">
            <v>Odell Beckham Jr.</v>
          </cell>
          <cell r="B960" t="str">
            <v>WR</v>
          </cell>
          <cell r="C960" t="str">
            <v>Week 3</v>
          </cell>
        </row>
        <row r="961">
          <cell r="A961" t="str">
            <v>Mecole Hardman</v>
          </cell>
          <cell r="B961" t="str">
            <v>WR</v>
          </cell>
          <cell r="C961" t="str">
            <v>Week 3</v>
          </cell>
        </row>
        <row r="962">
          <cell r="A962" t="str">
            <v>Chase Edmonds</v>
          </cell>
          <cell r="B962" t="str">
            <v>RB</v>
          </cell>
          <cell r="C962" t="str">
            <v>Week 3</v>
          </cell>
        </row>
        <row r="963">
          <cell r="A963" t="str">
            <v>Olamide Zaccheaus</v>
          </cell>
          <cell r="B963" t="str">
            <v>WR</v>
          </cell>
          <cell r="C963" t="str">
            <v>Week 3</v>
          </cell>
        </row>
        <row r="964">
          <cell r="A964" t="str">
            <v>Henry Ruggs III</v>
          </cell>
          <cell r="B964" t="str">
            <v>WR</v>
          </cell>
          <cell r="C964" t="str">
            <v>Week 3</v>
          </cell>
        </row>
        <row r="965">
          <cell r="A965" t="str">
            <v>Trey Sermon</v>
          </cell>
          <cell r="B965" t="str">
            <v>RB</v>
          </cell>
          <cell r="C965" t="str">
            <v>Week 3</v>
          </cell>
        </row>
        <row r="966">
          <cell r="A966" t="str">
            <v>Bryan Edwards</v>
          </cell>
          <cell r="B966" t="str">
            <v>WR</v>
          </cell>
          <cell r="C966" t="str">
            <v>Week 3</v>
          </cell>
        </row>
        <row r="967">
          <cell r="A967" t="str">
            <v>Michael Pittman Jr.</v>
          </cell>
          <cell r="B967" t="str">
            <v>WR</v>
          </cell>
          <cell r="C967" t="str">
            <v>Week 3</v>
          </cell>
        </row>
        <row r="968">
          <cell r="A968" t="str">
            <v>Logan Thomas</v>
          </cell>
          <cell r="B968" t="str">
            <v>TE</v>
          </cell>
          <cell r="C968" t="str">
            <v>Week 3</v>
          </cell>
        </row>
        <row r="969">
          <cell r="A969" t="str">
            <v>Tommy Tremble</v>
          </cell>
          <cell r="B969" t="str">
            <v>TE</v>
          </cell>
          <cell r="C969" t="str">
            <v>Week 3</v>
          </cell>
        </row>
        <row r="970">
          <cell r="A970" t="str">
            <v>Calvin Ridley</v>
          </cell>
          <cell r="B970" t="str">
            <v>WR</v>
          </cell>
          <cell r="C970" t="str">
            <v>Week 3</v>
          </cell>
        </row>
        <row r="971">
          <cell r="A971" t="str">
            <v>Anthony Miller</v>
          </cell>
          <cell r="B971" t="str">
            <v>WR</v>
          </cell>
          <cell r="C971" t="str">
            <v>Week 3</v>
          </cell>
        </row>
        <row r="972">
          <cell r="A972" t="str">
            <v>Joe Mixon</v>
          </cell>
          <cell r="B972" t="str">
            <v>RB</v>
          </cell>
          <cell r="C972" t="str">
            <v>Week 3</v>
          </cell>
        </row>
        <row r="973">
          <cell r="A973" t="str">
            <v>Kalif Raymond</v>
          </cell>
          <cell r="B973" t="str">
            <v>WR</v>
          </cell>
          <cell r="C973" t="str">
            <v>Week 3</v>
          </cell>
        </row>
        <row r="974">
          <cell r="A974" t="str">
            <v>Pat Freiermuth</v>
          </cell>
          <cell r="B974" t="str">
            <v>TE</v>
          </cell>
          <cell r="C974" t="str">
            <v>Week 3</v>
          </cell>
        </row>
        <row r="975">
          <cell r="A975" t="str">
            <v>Chuba Hubbard</v>
          </cell>
          <cell r="B975" t="str">
            <v>RB</v>
          </cell>
          <cell r="C975" t="str">
            <v>Week 3</v>
          </cell>
        </row>
        <row r="976">
          <cell r="A976" t="str">
            <v>Sony Michel</v>
          </cell>
          <cell r="B976" t="str">
            <v>RB</v>
          </cell>
          <cell r="C976" t="str">
            <v>Week 3</v>
          </cell>
        </row>
        <row r="977">
          <cell r="A977" t="str">
            <v>Devin Duvernay</v>
          </cell>
          <cell r="B977" t="str">
            <v>WR</v>
          </cell>
          <cell r="C977" t="str">
            <v>Week 3</v>
          </cell>
        </row>
        <row r="978">
          <cell r="A978" t="str">
            <v>Taysom Hill</v>
          </cell>
          <cell r="B978" t="str">
            <v>QB</v>
          </cell>
          <cell r="C978" t="str">
            <v>Week 3</v>
          </cell>
        </row>
        <row r="979">
          <cell r="A979" t="str">
            <v>Stefon Diggs</v>
          </cell>
          <cell r="B979" t="str">
            <v>WR</v>
          </cell>
          <cell r="C979" t="str">
            <v>Week 3</v>
          </cell>
        </row>
        <row r="980">
          <cell r="A980" t="str">
            <v>Marvin Jones Jr.</v>
          </cell>
          <cell r="B980" t="str">
            <v>WR</v>
          </cell>
          <cell r="C980" t="str">
            <v>Week 3</v>
          </cell>
        </row>
        <row r="981">
          <cell r="A981" t="str">
            <v>Malcolm Brown</v>
          </cell>
          <cell r="B981" t="str">
            <v>RB</v>
          </cell>
          <cell r="C981" t="str">
            <v>Week 3</v>
          </cell>
        </row>
        <row r="982">
          <cell r="A982" t="str">
            <v>Jared Goff</v>
          </cell>
          <cell r="B982" t="str">
            <v>QB</v>
          </cell>
          <cell r="C982" t="str">
            <v>Week 3</v>
          </cell>
        </row>
        <row r="983">
          <cell r="A983" t="str">
            <v>Mike Davis</v>
          </cell>
          <cell r="B983" t="str">
            <v>RB</v>
          </cell>
          <cell r="C983" t="str">
            <v>Week 3</v>
          </cell>
        </row>
        <row r="984">
          <cell r="A984" t="str">
            <v>Austin Hooper</v>
          </cell>
          <cell r="B984" t="str">
            <v>TE</v>
          </cell>
          <cell r="C984" t="str">
            <v>Week 3</v>
          </cell>
        </row>
        <row r="985">
          <cell r="A985" t="str">
            <v>Myles Gaskin</v>
          </cell>
          <cell r="B985" t="str">
            <v>RB</v>
          </cell>
          <cell r="C985" t="str">
            <v>Week 3</v>
          </cell>
        </row>
        <row r="986">
          <cell r="A986" t="str">
            <v>Sammy Watkins</v>
          </cell>
          <cell r="B986" t="str">
            <v>WR</v>
          </cell>
          <cell r="C986" t="str">
            <v>Week 3</v>
          </cell>
        </row>
        <row r="987">
          <cell r="A987" t="str">
            <v>Cedrick Wilson</v>
          </cell>
          <cell r="B987" t="str">
            <v>WR</v>
          </cell>
          <cell r="C987" t="str">
            <v>Week 3</v>
          </cell>
        </row>
        <row r="988">
          <cell r="A988" t="str">
            <v>Trevor Lawrence</v>
          </cell>
          <cell r="B988" t="str">
            <v>QB</v>
          </cell>
          <cell r="C988" t="str">
            <v>Week 3</v>
          </cell>
        </row>
        <row r="989">
          <cell r="A989" t="str">
            <v>Kenny Golladay</v>
          </cell>
          <cell r="B989" t="str">
            <v>WR</v>
          </cell>
          <cell r="C989" t="str">
            <v>Week 3</v>
          </cell>
        </row>
        <row r="990">
          <cell r="A990" t="str">
            <v>Nick Chubb</v>
          </cell>
          <cell r="B990" t="str">
            <v>RB</v>
          </cell>
          <cell r="C990" t="str">
            <v>Week 3</v>
          </cell>
        </row>
        <row r="991">
          <cell r="A991" t="str">
            <v>Lee Smith</v>
          </cell>
          <cell r="B991" t="str">
            <v>TE</v>
          </cell>
          <cell r="C991" t="str">
            <v>Week 3</v>
          </cell>
        </row>
        <row r="992">
          <cell r="A992" t="str">
            <v>Terry McLaurin</v>
          </cell>
          <cell r="B992" t="str">
            <v>WR</v>
          </cell>
          <cell r="C992" t="str">
            <v>Week 3</v>
          </cell>
        </row>
        <row r="993">
          <cell r="A993" t="str">
            <v>Jeremy McNichols</v>
          </cell>
          <cell r="B993" t="str">
            <v>RB</v>
          </cell>
          <cell r="C993" t="str">
            <v>Week 3</v>
          </cell>
        </row>
        <row r="994">
          <cell r="A994" t="str">
            <v>CeeDee Lamb</v>
          </cell>
          <cell r="B994" t="str">
            <v>WR</v>
          </cell>
          <cell r="C994" t="str">
            <v>Week 3</v>
          </cell>
        </row>
        <row r="995">
          <cell r="A995" t="str">
            <v>Greg Ward</v>
          </cell>
          <cell r="B995" t="str">
            <v>WR</v>
          </cell>
          <cell r="C995" t="str">
            <v>Week 3</v>
          </cell>
        </row>
        <row r="996">
          <cell r="A996" t="str">
            <v>Darren Waller</v>
          </cell>
          <cell r="B996" t="str">
            <v>TE</v>
          </cell>
          <cell r="C996" t="str">
            <v>Week 3</v>
          </cell>
        </row>
        <row r="997">
          <cell r="A997" t="str">
            <v>Gerald Everett</v>
          </cell>
          <cell r="B997" t="str">
            <v>TE</v>
          </cell>
          <cell r="C997" t="str">
            <v>Week 3</v>
          </cell>
        </row>
        <row r="998">
          <cell r="A998" t="str">
            <v>Tyler Johnson</v>
          </cell>
          <cell r="B998" t="str">
            <v>WR</v>
          </cell>
          <cell r="C998" t="str">
            <v>Week 3</v>
          </cell>
        </row>
        <row r="999">
          <cell r="A999" t="str">
            <v>Jalen Reagor</v>
          </cell>
          <cell r="B999" t="str">
            <v>WR</v>
          </cell>
          <cell r="C999" t="str">
            <v>Week 3</v>
          </cell>
        </row>
        <row r="1000">
          <cell r="A1000" t="str">
            <v>Carson Wentz</v>
          </cell>
          <cell r="B1000" t="str">
            <v>QB</v>
          </cell>
          <cell r="C1000" t="str">
            <v>Week 3</v>
          </cell>
        </row>
        <row r="1001">
          <cell r="A1001" t="str">
            <v>Deebo Samuel</v>
          </cell>
          <cell r="B1001" t="str">
            <v>WR</v>
          </cell>
          <cell r="C1001" t="str">
            <v>Week 3</v>
          </cell>
        </row>
        <row r="1002">
          <cell r="A1002" t="str">
            <v>Jonathan Taylor</v>
          </cell>
          <cell r="B1002" t="str">
            <v>RB</v>
          </cell>
          <cell r="C1002" t="str">
            <v>Week 3</v>
          </cell>
        </row>
        <row r="1003">
          <cell r="A1003" t="str">
            <v>Jody Fortson</v>
          </cell>
          <cell r="B1003" t="str">
            <v>WR,TE</v>
          </cell>
          <cell r="C1003" t="str">
            <v>Week 3</v>
          </cell>
        </row>
        <row r="1004">
          <cell r="A1004" t="str">
            <v>Collin Johnson</v>
          </cell>
          <cell r="B1004" t="str">
            <v>WR</v>
          </cell>
          <cell r="C1004" t="str">
            <v>Week 3</v>
          </cell>
        </row>
        <row r="1005">
          <cell r="A1005" t="str">
            <v>Dallas Goedert</v>
          </cell>
          <cell r="B1005" t="str">
            <v>TE</v>
          </cell>
          <cell r="C1005" t="str">
            <v>Week 3</v>
          </cell>
        </row>
        <row r="1006">
          <cell r="A1006" t="str">
            <v>Rob Gronkowski</v>
          </cell>
          <cell r="B1006" t="str">
            <v>TE</v>
          </cell>
          <cell r="C1006" t="str">
            <v>Week 3</v>
          </cell>
        </row>
        <row r="1007">
          <cell r="A1007" t="str">
            <v>Tyreek Hill</v>
          </cell>
          <cell r="B1007" t="str">
            <v>WR</v>
          </cell>
          <cell r="C1007" t="str">
            <v>Week 3</v>
          </cell>
        </row>
        <row r="1008">
          <cell r="A1008" t="str">
            <v>Kenyan Drake</v>
          </cell>
          <cell r="B1008" t="str">
            <v>RB</v>
          </cell>
          <cell r="C1008" t="str">
            <v>Week 3</v>
          </cell>
        </row>
        <row r="1009">
          <cell r="A1009" t="str">
            <v>Chester Rogers</v>
          </cell>
          <cell r="B1009" t="str">
            <v>WR</v>
          </cell>
          <cell r="C1009" t="str">
            <v>Week 3</v>
          </cell>
        </row>
        <row r="1010">
          <cell r="A1010" t="str">
            <v>Miles Sanders</v>
          </cell>
          <cell r="B1010" t="str">
            <v>RB</v>
          </cell>
          <cell r="C1010" t="str">
            <v>Week 3</v>
          </cell>
        </row>
        <row r="1011">
          <cell r="A1011" t="str">
            <v>Tony Pollard</v>
          </cell>
          <cell r="B1011" t="str">
            <v>RB</v>
          </cell>
          <cell r="C1011" t="str">
            <v>Week 3</v>
          </cell>
        </row>
        <row r="1012">
          <cell r="A1012" t="str">
            <v>Laviska Shenault Jr.</v>
          </cell>
          <cell r="B1012" t="str">
            <v>WR</v>
          </cell>
          <cell r="C1012" t="str">
            <v>Week 3</v>
          </cell>
        </row>
        <row r="1013">
          <cell r="A1013" t="str">
            <v>Terrace Marshall Jr.</v>
          </cell>
          <cell r="B1013" t="str">
            <v>WR</v>
          </cell>
          <cell r="C1013" t="str">
            <v>Week 3</v>
          </cell>
        </row>
        <row r="1014">
          <cell r="A1014" t="str">
            <v>Marquise Brown</v>
          </cell>
          <cell r="B1014" t="str">
            <v>WR</v>
          </cell>
          <cell r="C1014" t="str">
            <v>Week 3</v>
          </cell>
        </row>
        <row r="1015">
          <cell r="A1015" t="str">
            <v>Corey Davis</v>
          </cell>
          <cell r="B1015" t="str">
            <v>WR</v>
          </cell>
          <cell r="C1015" t="str">
            <v>Week 3</v>
          </cell>
        </row>
        <row r="1016">
          <cell r="A1016" t="str">
            <v>Alec Ingold</v>
          </cell>
          <cell r="B1016" t="str">
            <v>RB</v>
          </cell>
          <cell r="C1016" t="str">
            <v>Week 3</v>
          </cell>
        </row>
        <row r="1017">
          <cell r="A1017" t="str">
            <v>David Montgomery</v>
          </cell>
          <cell r="B1017" t="str">
            <v>RB</v>
          </cell>
          <cell r="C1017" t="str">
            <v>Week 3</v>
          </cell>
        </row>
        <row r="1018">
          <cell r="A1018" t="str">
            <v>Travis Homer</v>
          </cell>
          <cell r="B1018" t="str">
            <v>RB</v>
          </cell>
          <cell r="C1018" t="str">
            <v>Week 3</v>
          </cell>
        </row>
        <row r="1019">
          <cell r="A1019" t="str">
            <v>Van Jefferson Jr.</v>
          </cell>
          <cell r="B1019" t="str">
            <v>WR</v>
          </cell>
          <cell r="C1019" t="str">
            <v>Week 3</v>
          </cell>
        </row>
        <row r="1020">
          <cell r="A1020" t="str">
            <v>DeVante Parker</v>
          </cell>
          <cell r="B1020" t="str">
            <v>WR</v>
          </cell>
          <cell r="C1020" t="str">
            <v>Week 3</v>
          </cell>
        </row>
        <row r="1021">
          <cell r="A1021" t="str">
            <v>Julio Jones</v>
          </cell>
          <cell r="B1021" t="str">
            <v>WR</v>
          </cell>
          <cell r="C1021" t="str">
            <v>Week 3</v>
          </cell>
        </row>
        <row r="1022">
          <cell r="A1022" t="str">
            <v>Courtland Sutton</v>
          </cell>
          <cell r="B1022" t="str">
            <v>WR</v>
          </cell>
          <cell r="C1022" t="str">
            <v>Week 3</v>
          </cell>
        </row>
        <row r="1023">
          <cell r="A1023" t="str">
            <v>Trey Lance</v>
          </cell>
          <cell r="B1023" t="str">
            <v>QB</v>
          </cell>
          <cell r="C1023" t="str">
            <v>Week 3</v>
          </cell>
        </row>
        <row r="1024">
          <cell r="A1024" t="str">
            <v>Hunter Henry</v>
          </cell>
          <cell r="B1024" t="str">
            <v>TE</v>
          </cell>
          <cell r="C1024" t="str">
            <v>Week 3</v>
          </cell>
        </row>
        <row r="1025">
          <cell r="A1025" t="str">
            <v>Quez Watkins</v>
          </cell>
          <cell r="B1025" t="str">
            <v>WR</v>
          </cell>
          <cell r="C1025" t="str">
            <v>Week 3</v>
          </cell>
        </row>
        <row r="1026">
          <cell r="A1026" t="str">
            <v>Will Fuller V</v>
          </cell>
          <cell r="B1026" t="str">
            <v>WR</v>
          </cell>
          <cell r="C1026" t="str">
            <v>Week 3</v>
          </cell>
        </row>
        <row r="1027">
          <cell r="A1027" t="str">
            <v>Cameron Brate</v>
          </cell>
          <cell r="B1027" t="str">
            <v>TE</v>
          </cell>
          <cell r="C1027" t="str">
            <v>Week 3</v>
          </cell>
        </row>
        <row r="1028">
          <cell r="A1028" t="str">
            <v>Robert Woods</v>
          </cell>
          <cell r="B1028" t="str">
            <v>WR</v>
          </cell>
          <cell r="C1028" t="str">
            <v>Week 3</v>
          </cell>
        </row>
        <row r="1029">
          <cell r="A1029" t="str">
            <v>Jordan Akins</v>
          </cell>
          <cell r="B1029" t="str">
            <v>TE</v>
          </cell>
          <cell r="C1029" t="str">
            <v>Week 3</v>
          </cell>
        </row>
        <row r="1030">
          <cell r="A1030" t="str">
            <v>Mohamed Sanu</v>
          </cell>
          <cell r="B1030" t="str">
            <v>WR</v>
          </cell>
          <cell r="C1030" t="str">
            <v>Week 3</v>
          </cell>
        </row>
        <row r="1031">
          <cell r="A1031" t="str">
            <v>Tyler Lockett</v>
          </cell>
          <cell r="B1031" t="str">
            <v>WR</v>
          </cell>
          <cell r="C1031" t="str">
            <v>Week 3</v>
          </cell>
        </row>
        <row r="1032">
          <cell r="A1032" t="str">
            <v>Christian McCaffrey</v>
          </cell>
          <cell r="B1032" t="str">
            <v>RB</v>
          </cell>
          <cell r="C1032" t="str">
            <v>Week 3</v>
          </cell>
        </row>
        <row r="1033">
          <cell r="A1033" t="str">
            <v>Kenneth Gainwell</v>
          </cell>
          <cell r="B1033" t="str">
            <v>RB</v>
          </cell>
          <cell r="C1033" t="str">
            <v>Week 3</v>
          </cell>
        </row>
        <row r="1034">
          <cell r="A1034" t="str">
            <v>Leonard Fournette</v>
          </cell>
          <cell r="B1034" t="str">
            <v>RB</v>
          </cell>
          <cell r="C1034" t="str">
            <v>Week 3</v>
          </cell>
        </row>
        <row r="1035">
          <cell r="A1035" t="str">
            <v>Darrel Williams</v>
          </cell>
          <cell r="B1035" t="str">
            <v>RB</v>
          </cell>
          <cell r="C1035" t="str">
            <v>Week 3</v>
          </cell>
        </row>
        <row r="1036">
          <cell r="A1036" t="str">
            <v>Donovan Peoples-Jones</v>
          </cell>
          <cell r="B1036" t="str">
            <v>WR</v>
          </cell>
          <cell r="C1036" t="str">
            <v>Week 3</v>
          </cell>
        </row>
        <row r="1037">
          <cell r="A1037" t="str">
            <v>Ray-Ray McCloud III</v>
          </cell>
          <cell r="B1037" t="str">
            <v>WR</v>
          </cell>
          <cell r="C1037" t="str">
            <v>Week 3</v>
          </cell>
        </row>
        <row r="1038">
          <cell r="A1038" t="str">
            <v>J.D. McKissic</v>
          </cell>
          <cell r="B1038" t="str">
            <v>RB</v>
          </cell>
          <cell r="C1038" t="str">
            <v>Week 3</v>
          </cell>
        </row>
        <row r="1039">
          <cell r="A1039" t="str">
            <v>Allen Lazard</v>
          </cell>
          <cell r="B1039" t="str">
            <v>WR</v>
          </cell>
          <cell r="C1039" t="str">
            <v>Week 3</v>
          </cell>
        </row>
        <row r="1040">
          <cell r="A1040" t="str">
            <v>Deonte Harris</v>
          </cell>
          <cell r="B1040" t="str">
            <v>WR</v>
          </cell>
          <cell r="C1040" t="str">
            <v>Week 3</v>
          </cell>
        </row>
        <row r="1041">
          <cell r="A1041" t="str">
            <v>Darren Fells</v>
          </cell>
          <cell r="B1041" t="str">
            <v>TE</v>
          </cell>
          <cell r="C1041" t="str">
            <v>Week 3</v>
          </cell>
        </row>
        <row r="1042">
          <cell r="A1042" t="str">
            <v>Kyle Pitts</v>
          </cell>
          <cell r="B1042" t="str">
            <v>TE</v>
          </cell>
          <cell r="C1042" t="str">
            <v>Week 3</v>
          </cell>
        </row>
        <row r="1043">
          <cell r="A1043" t="str">
            <v>Carlos Hyde</v>
          </cell>
          <cell r="B1043" t="str">
            <v>RB</v>
          </cell>
          <cell r="C1043" t="str">
            <v>Week 3</v>
          </cell>
        </row>
        <row r="1044">
          <cell r="A1044" t="str">
            <v>Will Dissly</v>
          </cell>
          <cell r="B1044" t="str">
            <v>TE</v>
          </cell>
          <cell r="C1044" t="str">
            <v>Week 3</v>
          </cell>
        </row>
        <row r="1045">
          <cell r="A1045" t="str">
            <v>C.J. Board</v>
          </cell>
          <cell r="B1045" t="str">
            <v>WR</v>
          </cell>
          <cell r="C1045" t="str">
            <v>Week 3</v>
          </cell>
        </row>
        <row r="1046">
          <cell r="A1046" t="str">
            <v>DeVonta Smith</v>
          </cell>
          <cell r="B1046" t="str">
            <v>WR</v>
          </cell>
          <cell r="C1046" t="str">
            <v>Week 3</v>
          </cell>
        </row>
        <row r="1047">
          <cell r="A1047" t="str">
            <v>Geoff Swaim</v>
          </cell>
          <cell r="B1047" t="str">
            <v>TE</v>
          </cell>
          <cell r="C1047" t="str">
            <v>Week 3</v>
          </cell>
        </row>
        <row r="1048">
          <cell r="A1048" t="str">
            <v>Amari Cooper</v>
          </cell>
          <cell r="B1048" t="str">
            <v>WR</v>
          </cell>
          <cell r="C1048" t="str">
            <v>Week 3</v>
          </cell>
        </row>
        <row r="1049">
          <cell r="A1049" t="str">
            <v>Zach Pascal</v>
          </cell>
          <cell r="B1049" t="str">
            <v>WR</v>
          </cell>
          <cell r="C1049" t="str">
            <v>Week 3</v>
          </cell>
        </row>
        <row r="1050">
          <cell r="A1050" t="str">
            <v>JuJu Smith-Schuster</v>
          </cell>
          <cell r="B1050" t="str">
            <v>WR</v>
          </cell>
          <cell r="C1050" t="str">
            <v>Week 3</v>
          </cell>
        </row>
        <row r="1051">
          <cell r="A1051" t="str">
            <v>Keelan Cole Sr.</v>
          </cell>
          <cell r="B1051" t="str">
            <v>WR</v>
          </cell>
          <cell r="C1051" t="str">
            <v>Week 3</v>
          </cell>
        </row>
        <row r="1052">
          <cell r="A1052" t="str">
            <v>Justin Fields</v>
          </cell>
          <cell r="B1052" t="str">
            <v>QB</v>
          </cell>
          <cell r="C1052" t="str">
            <v>Week 3</v>
          </cell>
        </row>
        <row r="1053">
          <cell r="A1053" t="str">
            <v>Michael Carter</v>
          </cell>
          <cell r="B1053" t="str">
            <v>RB</v>
          </cell>
          <cell r="C1053" t="str">
            <v>Week 3</v>
          </cell>
        </row>
        <row r="1054">
          <cell r="A1054" t="str">
            <v>Elijah Moore</v>
          </cell>
          <cell r="B1054" t="str">
            <v>WR</v>
          </cell>
          <cell r="C1054" t="str">
            <v>Week 3</v>
          </cell>
        </row>
        <row r="1055">
          <cell r="A1055" t="str">
            <v>Jared Cook</v>
          </cell>
          <cell r="B1055" t="str">
            <v>TE</v>
          </cell>
          <cell r="C1055" t="str">
            <v>Week 3</v>
          </cell>
        </row>
        <row r="1056">
          <cell r="A1056" t="str">
            <v>Allen Robinson II</v>
          </cell>
          <cell r="B1056" t="str">
            <v>WR</v>
          </cell>
          <cell r="C1056" t="str">
            <v>Week 3</v>
          </cell>
        </row>
        <row r="1057">
          <cell r="A1057" t="str">
            <v>Brandon Bolden</v>
          </cell>
          <cell r="B1057" t="str">
            <v>RB</v>
          </cell>
          <cell r="C1057" t="str">
            <v>Week 3</v>
          </cell>
        </row>
        <row r="1058">
          <cell r="A1058" t="str">
            <v>DeAndre Hopkins</v>
          </cell>
          <cell r="B1058" t="str">
            <v>WR</v>
          </cell>
          <cell r="C1058" t="str">
            <v>Week 3</v>
          </cell>
        </row>
        <row r="1059">
          <cell r="A1059" t="str">
            <v>Chris Evans</v>
          </cell>
          <cell r="B1059" t="str">
            <v>RB</v>
          </cell>
          <cell r="C1059" t="str">
            <v>Week 3</v>
          </cell>
        </row>
        <row r="1060">
          <cell r="A1060" t="str">
            <v>Braxton Berrios</v>
          </cell>
          <cell r="B1060" t="str">
            <v>WR</v>
          </cell>
          <cell r="C1060" t="str">
            <v>Week 3</v>
          </cell>
        </row>
        <row r="1061">
          <cell r="A1061" t="str">
            <v>K.J. Osborn</v>
          </cell>
          <cell r="B1061" t="str">
            <v>WR</v>
          </cell>
          <cell r="C1061" t="str">
            <v>Week 3</v>
          </cell>
        </row>
        <row r="1062">
          <cell r="A1062" t="str">
            <v>AJ Dillon</v>
          </cell>
          <cell r="B1062" t="str">
            <v>RB</v>
          </cell>
          <cell r="C1062" t="str">
            <v>Week 3</v>
          </cell>
        </row>
        <row r="1063">
          <cell r="A1063" t="str">
            <v>James Washington</v>
          </cell>
          <cell r="B1063" t="str">
            <v>WR</v>
          </cell>
          <cell r="C1063" t="str">
            <v>Week 3</v>
          </cell>
        </row>
        <row r="1064">
          <cell r="A1064" t="str">
            <v>Maxx Williams</v>
          </cell>
          <cell r="B1064" t="str">
            <v>TE</v>
          </cell>
          <cell r="C1064" t="str">
            <v>Week 3</v>
          </cell>
        </row>
        <row r="1065">
          <cell r="A1065" t="str">
            <v>James Proche</v>
          </cell>
          <cell r="B1065" t="str">
            <v>WR</v>
          </cell>
          <cell r="C1065" t="str">
            <v>Week 3</v>
          </cell>
        </row>
        <row r="1066">
          <cell r="A1066" t="str">
            <v>Rashard Higgins</v>
          </cell>
          <cell r="B1066" t="str">
            <v>WR</v>
          </cell>
          <cell r="C1066" t="str">
            <v>Week 3</v>
          </cell>
        </row>
        <row r="1067">
          <cell r="A1067" t="str">
            <v>KJ Hamler</v>
          </cell>
          <cell r="B1067" t="str">
            <v>WR</v>
          </cell>
          <cell r="C1067" t="str">
            <v>Week 3</v>
          </cell>
        </row>
        <row r="1068">
          <cell r="A1068" t="str">
            <v>Dan Arnold</v>
          </cell>
          <cell r="B1068" t="str">
            <v>TE</v>
          </cell>
          <cell r="C1068" t="str">
            <v>Week 3</v>
          </cell>
        </row>
        <row r="1069">
          <cell r="A1069" t="str">
            <v>Tony Jones Jr.</v>
          </cell>
          <cell r="B1069" t="str">
            <v>RB</v>
          </cell>
          <cell r="C1069" t="str">
            <v>Week 3</v>
          </cell>
        </row>
        <row r="1070">
          <cell r="A1070" t="str">
            <v>Devin Singletary</v>
          </cell>
          <cell r="B1070" t="str">
            <v>RB</v>
          </cell>
          <cell r="C1070" t="str">
            <v>Week 3</v>
          </cell>
        </row>
        <row r="1071">
          <cell r="A1071" t="str">
            <v>Alex Erickson</v>
          </cell>
          <cell r="B1071" t="str">
            <v>WR</v>
          </cell>
          <cell r="C1071" t="str">
            <v>Week 3</v>
          </cell>
        </row>
        <row r="1072">
          <cell r="A1072" t="str">
            <v>Royce Freeman</v>
          </cell>
          <cell r="B1072" t="str">
            <v>RB</v>
          </cell>
          <cell r="C1072" t="str">
            <v>Week 3</v>
          </cell>
        </row>
        <row r="1073">
          <cell r="A1073" t="str">
            <v>Ty Johnson</v>
          </cell>
          <cell r="B1073" t="str">
            <v>RB</v>
          </cell>
          <cell r="C1073" t="str">
            <v>Week 3</v>
          </cell>
        </row>
        <row r="1074">
          <cell r="A1074" t="str">
            <v>Latavius Murray</v>
          </cell>
          <cell r="B1074" t="str">
            <v>RB</v>
          </cell>
          <cell r="C1074" t="str">
            <v>Week 3</v>
          </cell>
        </row>
        <row r="1075">
          <cell r="A1075" t="str">
            <v>Gabriel Davis</v>
          </cell>
          <cell r="B1075" t="str">
            <v>WR</v>
          </cell>
          <cell r="C1075" t="str">
            <v>Week 3</v>
          </cell>
        </row>
        <row r="1076">
          <cell r="A1076" t="str">
            <v>Cam Sims</v>
          </cell>
          <cell r="B1076" t="str">
            <v>WR</v>
          </cell>
          <cell r="C1076" t="str">
            <v>Week 3</v>
          </cell>
        </row>
        <row r="1077">
          <cell r="A1077" t="str">
            <v>Demarcus Robinson</v>
          </cell>
          <cell r="B1077" t="str">
            <v>WR</v>
          </cell>
          <cell r="C1077" t="str">
            <v>Week 3</v>
          </cell>
        </row>
        <row r="1078">
          <cell r="A1078" t="str">
            <v>Nelson Agholor</v>
          </cell>
          <cell r="B1078" t="str">
            <v>WR</v>
          </cell>
          <cell r="C1078" t="str">
            <v>Week 3</v>
          </cell>
        </row>
        <row r="1079">
          <cell r="A1079" t="str">
            <v>Cody White</v>
          </cell>
          <cell r="B1079" t="str">
            <v>WR</v>
          </cell>
          <cell r="C1079" t="str">
            <v>Week 3</v>
          </cell>
        </row>
        <row r="1080">
          <cell r="A1080" t="str">
            <v>Zach Wilson</v>
          </cell>
          <cell r="B1080" t="str">
            <v>QB</v>
          </cell>
          <cell r="C1080" t="str">
            <v>Week 3</v>
          </cell>
        </row>
        <row r="1081">
          <cell r="A1081" t="str">
            <v>Sterling Shepard</v>
          </cell>
          <cell r="B1081" t="str">
            <v>WR</v>
          </cell>
          <cell r="C1081" t="str">
            <v>Week 3</v>
          </cell>
        </row>
        <row r="1082">
          <cell r="A1082" t="str">
            <v>Kadarius Toney</v>
          </cell>
          <cell r="B1082" t="str">
            <v>WR</v>
          </cell>
          <cell r="C1082" t="str">
            <v>Week 3</v>
          </cell>
        </row>
        <row r="1083">
          <cell r="A1083" t="str">
            <v>Freddie Swain</v>
          </cell>
          <cell r="B1083" t="str">
            <v>WR</v>
          </cell>
          <cell r="C1083" t="str">
            <v>Week 3</v>
          </cell>
        </row>
        <row r="1084">
          <cell r="A1084" t="str">
            <v>Jacob Hollister</v>
          </cell>
          <cell r="B1084" t="str">
            <v>TE</v>
          </cell>
          <cell r="C1084" t="str">
            <v>Week 3</v>
          </cell>
        </row>
        <row r="1085">
          <cell r="A1085" t="str">
            <v>Mark Ingram II</v>
          </cell>
          <cell r="B1085" t="str">
            <v>RB</v>
          </cell>
          <cell r="C1085" t="str">
            <v>Week 3</v>
          </cell>
        </row>
        <row r="1086">
          <cell r="A1086" t="str">
            <v>Noah Fant</v>
          </cell>
          <cell r="B1086" t="str">
            <v>TE</v>
          </cell>
          <cell r="C1086" t="str">
            <v>Week 3</v>
          </cell>
        </row>
        <row r="1087">
          <cell r="A1087" t="str">
            <v>Mike Thomas</v>
          </cell>
          <cell r="B1087" t="str">
            <v>WR</v>
          </cell>
          <cell r="C1087" t="str">
            <v>Week 3</v>
          </cell>
        </row>
        <row r="1088">
          <cell r="A1088" t="str">
            <v>Ameer Abdullah</v>
          </cell>
          <cell r="B1088" t="str">
            <v>RB</v>
          </cell>
          <cell r="C1088" t="str">
            <v>Week 3</v>
          </cell>
        </row>
        <row r="1089">
          <cell r="A1089" t="str">
            <v>Blake Jarwin</v>
          </cell>
          <cell r="B1089" t="str">
            <v>TE</v>
          </cell>
          <cell r="C1089" t="str">
            <v>Week 3</v>
          </cell>
        </row>
        <row r="1090">
          <cell r="A1090" t="str">
            <v>Donald Parham Jr.</v>
          </cell>
          <cell r="B1090" t="str">
            <v>TE</v>
          </cell>
          <cell r="C1090" t="str">
            <v>Week 3</v>
          </cell>
        </row>
        <row r="1091">
          <cell r="A1091" t="str">
            <v>Mo Alie-Cox</v>
          </cell>
          <cell r="B1091" t="str">
            <v>TE</v>
          </cell>
          <cell r="C1091" t="str">
            <v>Week 3</v>
          </cell>
        </row>
        <row r="1092">
          <cell r="A1092" t="str">
            <v>Demetric Felton</v>
          </cell>
          <cell r="B1092" t="str">
            <v>WR,RB</v>
          </cell>
          <cell r="C1092" t="str">
            <v>Week 3</v>
          </cell>
        </row>
        <row r="1093">
          <cell r="A1093" t="str">
            <v>Tyler Kroft</v>
          </cell>
          <cell r="B1093" t="str">
            <v>TE</v>
          </cell>
          <cell r="C1093" t="str">
            <v>Week 3</v>
          </cell>
        </row>
        <row r="1094">
          <cell r="A1094" t="str">
            <v>Ty'Son Williams</v>
          </cell>
          <cell r="B1094" t="str">
            <v>RB</v>
          </cell>
          <cell r="C1094" t="str">
            <v>Week 3</v>
          </cell>
        </row>
        <row r="1095">
          <cell r="A1095" t="str">
            <v>Kenny Stills</v>
          </cell>
          <cell r="B1095" t="str">
            <v>WR</v>
          </cell>
          <cell r="C1095" t="str">
            <v>Week 3</v>
          </cell>
        </row>
        <row r="1096">
          <cell r="A1096" t="str">
            <v>Byron Pringle</v>
          </cell>
          <cell r="B1096" t="str">
            <v>WR</v>
          </cell>
          <cell r="C1096" t="str">
            <v>Week 3</v>
          </cell>
        </row>
        <row r="1097">
          <cell r="A1097" t="str">
            <v>Gabe Nabers</v>
          </cell>
          <cell r="B1097" t="str">
            <v>RB</v>
          </cell>
          <cell r="C1097" t="str">
            <v>Week 3</v>
          </cell>
        </row>
        <row r="1098">
          <cell r="A1098" t="str">
            <v>Scotty Miller</v>
          </cell>
          <cell r="B1098" t="str">
            <v>WR</v>
          </cell>
          <cell r="C1098" t="str">
            <v>Week 3</v>
          </cell>
        </row>
        <row r="1099">
          <cell r="A1099" t="str">
            <v>Damien Harris</v>
          </cell>
          <cell r="B1099" t="str">
            <v>RB</v>
          </cell>
          <cell r="C1099" t="str">
            <v>Week 3</v>
          </cell>
        </row>
        <row r="1100">
          <cell r="A1100" t="str">
            <v>Zay Jones</v>
          </cell>
          <cell r="B1100" t="str">
            <v>WR</v>
          </cell>
          <cell r="C1100" t="str">
            <v>Week 3</v>
          </cell>
        </row>
        <row r="1101">
          <cell r="A1101" t="str">
            <v>T.J. Hockenson</v>
          </cell>
          <cell r="B1101" t="str">
            <v>TE</v>
          </cell>
          <cell r="C1101" t="str">
            <v>Week 3</v>
          </cell>
        </row>
        <row r="1102">
          <cell r="A1102" t="str">
            <v>Mitchell Trubisky</v>
          </cell>
          <cell r="B1102" t="str">
            <v>QB</v>
          </cell>
          <cell r="C1102" t="str">
            <v>Week 3</v>
          </cell>
        </row>
        <row r="1103">
          <cell r="A1103" t="str">
            <v>Auden Tate</v>
          </cell>
          <cell r="B1103" t="str">
            <v>WR</v>
          </cell>
          <cell r="C1103" t="str">
            <v>Week 3</v>
          </cell>
        </row>
        <row r="1104">
          <cell r="A1104" t="str">
            <v>Parris Campbell</v>
          </cell>
          <cell r="B1104" t="str">
            <v>WR</v>
          </cell>
          <cell r="C1104" t="str">
            <v>Week 3</v>
          </cell>
        </row>
        <row r="1105">
          <cell r="A1105" t="str">
            <v>Jeff Smith</v>
          </cell>
          <cell r="B1105" t="str">
            <v>WR</v>
          </cell>
          <cell r="C1105" t="str">
            <v>Week 3</v>
          </cell>
        </row>
        <row r="1106">
          <cell r="A1106" t="str">
            <v>Cameron Batson</v>
          </cell>
          <cell r="B1106" t="str">
            <v>WR</v>
          </cell>
          <cell r="C1106" t="str">
            <v>Week 3</v>
          </cell>
        </row>
        <row r="1107">
          <cell r="A1107" t="str">
            <v>O.J. Howard</v>
          </cell>
          <cell r="B1107" t="str">
            <v>TE</v>
          </cell>
          <cell r="C1107" t="str">
            <v>Week 3</v>
          </cell>
        </row>
        <row r="1108">
          <cell r="A1108" t="str">
            <v>Cole Kmet</v>
          </cell>
          <cell r="B1108" t="str">
            <v>TE</v>
          </cell>
          <cell r="C1108" t="str">
            <v>Week 3</v>
          </cell>
        </row>
        <row r="1109">
          <cell r="A1109" t="str">
            <v>Jack Doyle</v>
          </cell>
          <cell r="B1109" t="str">
            <v>TE</v>
          </cell>
          <cell r="C1109" t="str">
            <v>Week 3</v>
          </cell>
        </row>
        <row r="1110">
          <cell r="A1110" t="str">
            <v>Boston Scott</v>
          </cell>
          <cell r="B1110" t="str">
            <v>RB</v>
          </cell>
          <cell r="C1110" t="str">
            <v>Week 3</v>
          </cell>
        </row>
        <row r="1111">
          <cell r="A1111" t="str">
            <v>J.J. Taylor</v>
          </cell>
          <cell r="B1111" t="str">
            <v>RB</v>
          </cell>
          <cell r="C1111" t="str">
            <v>Week 3</v>
          </cell>
        </row>
        <row r="1112">
          <cell r="A1112" t="str">
            <v>Rondale Moore</v>
          </cell>
          <cell r="B1112" t="str">
            <v>WR</v>
          </cell>
          <cell r="C1112" t="str">
            <v>Week 3</v>
          </cell>
        </row>
        <row r="1113">
          <cell r="A1113" t="str">
            <v>Kaden Smith</v>
          </cell>
          <cell r="B1113" t="str">
            <v>TE</v>
          </cell>
          <cell r="C1113" t="str">
            <v>Week 3</v>
          </cell>
        </row>
        <row r="1114">
          <cell r="A1114" t="str">
            <v>KhaDarel Hodge</v>
          </cell>
          <cell r="B1114" t="str">
            <v>WR</v>
          </cell>
          <cell r="C1114" t="str">
            <v>Week 3</v>
          </cell>
        </row>
        <row r="1115">
          <cell r="A1115" t="str">
            <v>Noah Brown</v>
          </cell>
          <cell r="B1115" t="str">
            <v>WR</v>
          </cell>
          <cell r="C1115" t="str">
            <v>Week 3</v>
          </cell>
        </row>
        <row r="1116">
          <cell r="A1116" t="str">
            <v>Darnell Mooney</v>
          </cell>
          <cell r="B1116" t="str">
            <v>WR</v>
          </cell>
          <cell r="C1116" t="str">
            <v>Week 3</v>
          </cell>
        </row>
        <row r="1117">
          <cell r="A1117" t="str">
            <v>Foster Moreau</v>
          </cell>
          <cell r="B1117" t="str">
            <v>TE</v>
          </cell>
          <cell r="C1117" t="str">
            <v>Week 3</v>
          </cell>
        </row>
        <row r="1118">
          <cell r="A1118" t="str">
            <v>Quintez Cephus</v>
          </cell>
          <cell r="B1118" t="str">
            <v>WR</v>
          </cell>
          <cell r="C1118" t="str">
            <v>Week 3</v>
          </cell>
        </row>
        <row r="1119">
          <cell r="A1119" t="str">
            <v>Robby Anderson</v>
          </cell>
          <cell r="B1119" t="str">
            <v>WR</v>
          </cell>
          <cell r="C1119" t="str">
            <v>Week 3</v>
          </cell>
        </row>
        <row r="1120">
          <cell r="A1120" t="str">
            <v>Darius Slayton</v>
          </cell>
          <cell r="B1120" t="str">
            <v>WR</v>
          </cell>
          <cell r="C1120" t="str">
            <v>Week 3</v>
          </cell>
        </row>
        <row r="1121">
          <cell r="A1121" t="str">
            <v>Samaje Perine</v>
          </cell>
          <cell r="B1121" t="str">
            <v>RB</v>
          </cell>
          <cell r="C1121" t="str">
            <v>Week 3</v>
          </cell>
        </row>
        <row r="1122">
          <cell r="A1122" t="str">
            <v>Adam Humphries</v>
          </cell>
          <cell r="B1122" t="str">
            <v>WR</v>
          </cell>
          <cell r="C1122" t="str">
            <v>Week 3</v>
          </cell>
        </row>
        <row r="1123">
          <cell r="A1123" t="str">
            <v>Penny Hart</v>
          </cell>
          <cell r="B1123" t="str">
            <v>WR</v>
          </cell>
          <cell r="C1123" t="str">
            <v>Week 3</v>
          </cell>
        </row>
        <row r="1124">
          <cell r="A1124" t="str">
            <v>MyCole Pruitt</v>
          </cell>
          <cell r="B1124" t="str">
            <v>TE</v>
          </cell>
          <cell r="C1124" t="str">
            <v>Week 3</v>
          </cell>
        </row>
        <row r="1125">
          <cell r="A1125" t="str">
            <v>Tommy Sweeney</v>
          </cell>
          <cell r="B1125" t="str">
            <v>TE</v>
          </cell>
          <cell r="C1125" t="str">
            <v>Week 3</v>
          </cell>
        </row>
        <row r="1126">
          <cell r="A1126" t="str">
            <v>Albert Okwuegbunam</v>
          </cell>
          <cell r="B1126" t="str">
            <v>TE</v>
          </cell>
          <cell r="C1126" t="str">
            <v>Week 3</v>
          </cell>
        </row>
        <row r="1127">
          <cell r="A1127" t="str">
            <v>David Johnson</v>
          </cell>
          <cell r="B1127" t="str">
            <v>RB</v>
          </cell>
          <cell r="C1127" t="str">
            <v>Week 3</v>
          </cell>
        </row>
        <row r="1128">
          <cell r="A1128" t="str">
            <v>Josh Oliver</v>
          </cell>
          <cell r="B1128" t="str">
            <v>TE</v>
          </cell>
          <cell r="C1128" t="str">
            <v>Week 3</v>
          </cell>
        </row>
        <row r="1129">
          <cell r="A1129" t="str">
            <v>Blake Bell</v>
          </cell>
          <cell r="B1129" t="str">
            <v>TE</v>
          </cell>
          <cell r="C1129" t="str">
            <v>Week 3</v>
          </cell>
        </row>
        <row r="1130">
          <cell r="A1130" t="str">
            <v>Evan Engram</v>
          </cell>
          <cell r="B1130" t="str">
            <v>TE</v>
          </cell>
          <cell r="C1130" t="str">
            <v>Week 3</v>
          </cell>
        </row>
        <row r="1131">
          <cell r="A1131" t="str">
            <v>Robert Tonyan</v>
          </cell>
          <cell r="B1131" t="str">
            <v>TE</v>
          </cell>
          <cell r="C1131" t="str">
            <v>Week 3</v>
          </cell>
        </row>
        <row r="1132">
          <cell r="A1132" t="str">
            <v>Ronald Jones II</v>
          </cell>
          <cell r="B1132" t="str">
            <v>RB</v>
          </cell>
          <cell r="C1132" t="str">
            <v>Week 3</v>
          </cell>
        </row>
        <row r="1133">
          <cell r="A1133" t="str">
            <v>Tajae Sharpe</v>
          </cell>
          <cell r="B1133" t="str">
            <v>WR</v>
          </cell>
          <cell r="C1133" t="str">
            <v>Week 3</v>
          </cell>
        </row>
        <row r="1134">
          <cell r="A1134" t="str">
            <v>Noah Gray</v>
          </cell>
          <cell r="B1134" t="str">
            <v>TE</v>
          </cell>
          <cell r="C1134" t="str">
            <v>Week 3</v>
          </cell>
        </row>
        <row r="1135">
          <cell r="A1135" t="str">
            <v>Rex Burkhead</v>
          </cell>
          <cell r="B1135" t="str">
            <v>RB</v>
          </cell>
          <cell r="C1135" t="str">
            <v>Week 3</v>
          </cell>
        </row>
        <row r="1136">
          <cell r="A1136" t="str">
            <v>Ryan Griffin</v>
          </cell>
          <cell r="B1136" t="str">
            <v>TE</v>
          </cell>
          <cell r="C1136" t="str">
            <v>Week 3</v>
          </cell>
        </row>
        <row r="1137">
          <cell r="A1137" t="str">
            <v>Jonnu Smith</v>
          </cell>
          <cell r="B1137" t="str">
            <v>TE</v>
          </cell>
          <cell r="C1137" t="str">
            <v>Week 3</v>
          </cell>
        </row>
        <row r="1138">
          <cell r="A1138" t="str">
            <v>D'Ernest Johnson</v>
          </cell>
          <cell r="B1138" t="str">
            <v>RB</v>
          </cell>
          <cell r="C1138" t="str">
            <v>Week 3</v>
          </cell>
        </row>
        <row r="1139">
          <cell r="A1139" t="str">
            <v>Josiah Deguara</v>
          </cell>
          <cell r="B1139" t="str">
            <v>TE</v>
          </cell>
          <cell r="C1139" t="str">
            <v>Week 3</v>
          </cell>
        </row>
        <row r="1140">
          <cell r="A1140" t="str">
            <v>Isaiah McKenzie</v>
          </cell>
          <cell r="B1140" t="str">
            <v>WR</v>
          </cell>
          <cell r="C1140" t="str">
            <v>Week 3</v>
          </cell>
        </row>
        <row r="1141">
          <cell r="A1141" t="str">
            <v>Tommy Hudson</v>
          </cell>
          <cell r="B1141" t="str">
            <v>TE</v>
          </cell>
          <cell r="C1141" t="str">
            <v>Week 3</v>
          </cell>
        </row>
        <row r="1142">
          <cell r="A1142" t="str">
            <v>Alex Collins</v>
          </cell>
          <cell r="B1142" t="str">
            <v>RB</v>
          </cell>
          <cell r="C1142" t="str">
            <v>Week 3</v>
          </cell>
        </row>
        <row r="1143">
          <cell r="A1143" t="str">
            <v>Devonta Freeman</v>
          </cell>
          <cell r="B1143" t="str">
            <v>RB</v>
          </cell>
          <cell r="C1143" t="str">
            <v>Week 3</v>
          </cell>
        </row>
        <row r="1144">
          <cell r="A1144" t="str">
            <v>Derek Watt</v>
          </cell>
          <cell r="B1144" t="str">
            <v>RB</v>
          </cell>
          <cell r="C1144" t="str">
            <v>Week 3</v>
          </cell>
        </row>
        <row r="1145">
          <cell r="A1145" t="str">
            <v>Amon-Ra St. Brown</v>
          </cell>
          <cell r="B1145" t="str">
            <v>WR</v>
          </cell>
          <cell r="C1145" t="str">
            <v>Week 3</v>
          </cell>
        </row>
        <row r="1146">
          <cell r="A1146" t="str">
            <v>Damarea Crockett</v>
          </cell>
          <cell r="B1146" t="str">
            <v>RB</v>
          </cell>
          <cell r="C1146" t="str">
            <v>Week 3</v>
          </cell>
        </row>
        <row r="1147">
          <cell r="A1147" t="str">
            <v>Jake Funk</v>
          </cell>
          <cell r="B1147" t="str">
            <v>RB</v>
          </cell>
          <cell r="C1147" t="str">
            <v>Week 3</v>
          </cell>
        </row>
        <row r="1148">
          <cell r="A1148" t="str">
            <v>James White</v>
          </cell>
          <cell r="B1148" t="str">
            <v>RB</v>
          </cell>
          <cell r="C1148" t="str">
            <v>Week 3</v>
          </cell>
        </row>
        <row r="1149">
          <cell r="A1149" t="str">
            <v>Eli Penny</v>
          </cell>
          <cell r="B1149" t="str">
            <v>RB</v>
          </cell>
          <cell r="C1149" t="str">
            <v>Week 3</v>
          </cell>
        </row>
        <row r="1150">
          <cell r="A1150" t="str">
            <v>Alex Armah</v>
          </cell>
          <cell r="B1150" t="str">
            <v>RB</v>
          </cell>
          <cell r="C1150" t="str">
            <v>Week 3</v>
          </cell>
        </row>
        <row r="1151">
          <cell r="A1151" t="str">
            <v>Phillip Lindsay</v>
          </cell>
          <cell r="B1151" t="str">
            <v>RB</v>
          </cell>
          <cell r="C1151" t="str">
            <v>Week 3</v>
          </cell>
        </row>
        <row r="1152">
          <cell r="A1152" t="str">
            <v>Jaelon Darden</v>
          </cell>
          <cell r="B1152" t="str">
            <v>WR</v>
          </cell>
          <cell r="C1152" t="str">
            <v>Week 3</v>
          </cell>
        </row>
        <row r="1153">
          <cell r="A1153" t="str">
            <v>Luke Farrell</v>
          </cell>
          <cell r="B1153" t="str">
            <v>TE</v>
          </cell>
          <cell r="C1153" t="str">
            <v>Week 3</v>
          </cell>
        </row>
        <row r="1154">
          <cell r="A1154" t="str">
            <v>Gary Brightwell</v>
          </cell>
          <cell r="B1154" t="str">
            <v>RB</v>
          </cell>
          <cell r="C1154" t="str">
            <v>Week 3</v>
          </cell>
        </row>
        <row r="1155">
          <cell r="A1155" t="str">
            <v>Jalen Guyton</v>
          </cell>
          <cell r="B1155" t="str">
            <v>WR</v>
          </cell>
          <cell r="C1155" t="str">
            <v>Week 3</v>
          </cell>
        </row>
        <row r="1156">
          <cell r="A1156" t="str">
            <v>A.J. Brown</v>
          </cell>
          <cell r="B1156" t="str">
            <v>WR</v>
          </cell>
          <cell r="C1156" t="str">
            <v>Week 3</v>
          </cell>
        </row>
        <row r="1157">
          <cell r="A1157" t="str">
            <v>Larry Rountree III</v>
          </cell>
          <cell r="B1157" t="str">
            <v>RB</v>
          </cell>
          <cell r="C1157" t="str">
            <v>Week 3</v>
          </cell>
        </row>
        <row r="1158">
          <cell r="A1158" t="str">
            <v>C.J. Ham</v>
          </cell>
          <cell r="B1158" t="str">
            <v>RB</v>
          </cell>
          <cell r="C1158" t="str">
            <v>Week 3</v>
          </cell>
        </row>
        <row r="1159">
          <cell r="A1159" t="str">
            <v>Diontae Spencer</v>
          </cell>
          <cell r="B1159" t="str">
            <v>WR</v>
          </cell>
          <cell r="C1159" t="str">
            <v>Week 3</v>
          </cell>
        </row>
        <row r="1160">
          <cell r="A1160" t="str">
            <v>Mekhi Sargent</v>
          </cell>
          <cell r="B1160" t="str">
            <v>RB</v>
          </cell>
          <cell r="C1160" t="str">
            <v>Week 3</v>
          </cell>
        </row>
        <row r="1161">
          <cell r="A1161" t="str">
            <v>Juwan Johnson</v>
          </cell>
          <cell r="B1161" t="str">
            <v>WR,TE</v>
          </cell>
          <cell r="C1161" t="str">
            <v>Week 3</v>
          </cell>
        </row>
        <row r="1162">
          <cell r="A1162" t="str">
            <v>Dalton Schoen</v>
          </cell>
          <cell r="B1162" t="str">
            <v>WR</v>
          </cell>
          <cell r="C1162" t="str">
            <v>Week 3</v>
          </cell>
        </row>
        <row r="1163">
          <cell r="A1163" t="str">
            <v>Sean McKeon</v>
          </cell>
          <cell r="B1163" t="str">
            <v>TE</v>
          </cell>
          <cell r="C1163" t="str">
            <v>Week 3</v>
          </cell>
        </row>
        <row r="1164">
          <cell r="A1164" t="str">
            <v>Rico Dowdle</v>
          </cell>
          <cell r="B1164" t="str">
            <v>RB</v>
          </cell>
          <cell r="C1164" t="str">
            <v>Week 3</v>
          </cell>
        </row>
        <row r="1165">
          <cell r="A1165" t="str">
            <v>Stephen Guidry</v>
          </cell>
          <cell r="B1165" t="str">
            <v>WR</v>
          </cell>
          <cell r="C1165" t="str">
            <v>Week 3</v>
          </cell>
        </row>
        <row r="1166">
          <cell r="A1166" t="str">
            <v>Jaylon Moore</v>
          </cell>
          <cell r="B1166" t="str">
            <v>WR</v>
          </cell>
          <cell r="C1166" t="str">
            <v>Week 3</v>
          </cell>
        </row>
        <row r="1167">
          <cell r="A1167" t="str">
            <v>Aaron Parker</v>
          </cell>
          <cell r="B1167" t="str">
            <v>WR</v>
          </cell>
          <cell r="C1167" t="str">
            <v>Week 3</v>
          </cell>
        </row>
        <row r="1168">
          <cell r="A1168" t="str">
            <v>Darius Anderson</v>
          </cell>
          <cell r="B1168" t="str">
            <v>RB</v>
          </cell>
          <cell r="C1168" t="str">
            <v>Week 3</v>
          </cell>
        </row>
        <row r="1169">
          <cell r="A1169" t="str">
            <v>Jake Breeland</v>
          </cell>
          <cell r="B1169" t="str">
            <v>TE</v>
          </cell>
          <cell r="C1169" t="str">
            <v>Week 3</v>
          </cell>
        </row>
        <row r="1170">
          <cell r="A1170" t="str">
            <v>Charlie Taumoepeau</v>
          </cell>
          <cell r="B1170" t="str">
            <v>TE</v>
          </cell>
          <cell r="C1170" t="str">
            <v>Week 3</v>
          </cell>
        </row>
        <row r="1171">
          <cell r="A1171" t="str">
            <v>Ashton Dulin</v>
          </cell>
          <cell r="B1171" t="str">
            <v>WR</v>
          </cell>
          <cell r="C1171" t="str">
            <v>Week 3</v>
          </cell>
        </row>
        <row r="1172">
          <cell r="A1172" t="str">
            <v>Dyami Brown</v>
          </cell>
          <cell r="B1172" t="str">
            <v>WR</v>
          </cell>
          <cell r="C1172" t="str">
            <v>Week 3</v>
          </cell>
        </row>
        <row r="1173">
          <cell r="A1173" t="str">
            <v>Reggie Bonnafon</v>
          </cell>
          <cell r="B1173" t="str">
            <v>RB</v>
          </cell>
          <cell r="C1173" t="str">
            <v>Week 3</v>
          </cell>
        </row>
        <row r="1174">
          <cell r="A1174" t="str">
            <v>Kyle Allen</v>
          </cell>
          <cell r="B1174" t="str">
            <v>QB</v>
          </cell>
          <cell r="C1174" t="str">
            <v>Week 3</v>
          </cell>
        </row>
        <row r="1175">
          <cell r="A1175" t="str">
            <v>David Wells</v>
          </cell>
          <cell r="B1175" t="str">
            <v>TE</v>
          </cell>
          <cell r="C1175" t="str">
            <v>Week 3</v>
          </cell>
        </row>
        <row r="1176">
          <cell r="A1176" t="str">
            <v>Jordan Chunn</v>
          </cell>
          <cell r="B1176" t="str">
            <v>RB</v>
          </cell>
          <cell r="C1176" t="str">
            <v>Week 3</v>
          </cell>
        </row>
        <row r="1177">
          <cell r="A1177" t="str">
            <v>Tanner Hudson</v>
          </cell>
          <cell r="B1177" t="str">
            <v>TE</v>
          </cell>
          <cell r="C1177" t="str">
            <v>Week 3</v>
          </cell>
        </row>
        <row r="1178">
          <cell r="A1178" t="str">
            <v>Donnie Ernsberger</v>
          </cell>
          <cell r="B1178" t="str">
            <v>TE</v>
          </cell>
          <cell r="C1178" t="str">
            <v>Week 3</v>
          </cell>
        </row>
        <row r="1179">
          <cell r="A1179" t="str">
            <v>Mike Boone</v>
          </cell>
          <cell r="B1179" t="str">
            <v>RB</v>
          </cell>
          <cell r="C1179" t="str">
            <v>Week 3</v>
          </cell>
        </row>
        <row r="1180">
          <cell r="A1180" t="str">
            <v>Jeff Badet</v>
          </cell>
          <cell r="B1180" t="str">
            <v>WR</v>
          </cell>
          <cell r="C1180" t="str">
            <v>Week 3</v>
          </cell>
        </row>
        <row r="1181">
          <cell r="A1181" t="str">
            <v>Trey Quinn</v>
          </cell>
          <cell r="B1181" t="str">
            <v>WR</v>
          </cell>
          <cell r="C1181" t="str">
            <v>Week 3</v>
          </cell>
        </row>
        <row r="1182">
          <cell r="A1182" t="str">
            <v>Austin Proehl</v>
          </cell>
          <cell r="B1182" t="str">
            <v>WR</v>
          </cell>
          <cell r="C1182" t="str">
            <v>Week 3</v>
          </cell>
        </row>
        <row r="1183">
          <cell r="A1183" t="str">
            <v>Trent Sherfield</v>
          </cell>
          <cell r="B1183" t="str">
            <v>WR</v>
          </cell>
          <cell r="C1183" t="str">
            <v>Week 3</v>
          </cell>
        </row>
        <row r="1184">
          <cell r="A1184" t="str">
            <v>Justin Jackson</v>
          </cell>
          <cell r="B1184" t="str">
            <v>RB</v>
          </cell>
          <cell r="C1184" t="str">
            <v>Week 3</v>
          </cell>
        </row>
        <row r="1185">
          <cell r="A1185" t="str">
            <v>Logan Woodside</v>
          </cell>
          <cell r="B1185" t="str">
            <v>QB</v>
          </cell>
          <cell r="C1185" t="str">
            <v>Week 3</v>
          </cell>
        </row>
        <row r="1186">
          <cell r="A1186" t="str">
            <v>Richie James</v>
          </cell>
          <cell r="B1186" t="str">
            <v>WR</v>
          </cell>
          <cell r="C1186" t="str">
            <v>Week 3</v>
          </cell>
        </row>
        <row r="1187">
          <cell r="A1187" t="str">
            <v>Nick Bawden</v>
          </cell>
          <cell r="B1187" t="str">
            <v>RB</v>
          </cell>
          <cell r="C1187" t="str">
            <v>Week 3</v>
          </cell>
        </row>
        <row r="1188">
          <cell r="A1188" t="str">
            <v>Bo Scarbrough</v>
          </cell>
          <cell r="B1188" t="str">
            <v>RB</v>
          </cell>
          <cell r="C1188" t="str">
            <v>Week 3</v>
          </cell>
        </row>
        <row r="1189">
          <cell r="A1189" t="str">
            <v>Marcell Ateman</v>
          </cell>
          <cell r="B1189" t="str">
            <v>WR</v>
          </cell>
          <cell r="C1189" t="str">
            <v>Week 3</v>
          </cell>
        </row>
        <row r="1190">
          <cell r="A1190" t="str">
            <v>Javon Wims</v>
          </cell>
          <cell r="B1190" t="str">
            <v>WR</v>
          </cell>
          <cell r="C1190" t="str">
            <v>Week 3</v>
          </cell>
        </row>
        <row r="1191">
          <cell r="A1191" t="str">
            <v>Alex McGough</v>
          </cell>
          <cell r="B1191" t="str">
            <v>QB</v>
          </cell>
          <cell r="C1191" t="str">
            <v>Week 3</v>
          </cell>
        </row>
        <row r="1192">
          <cell r="A1192" t="str">
            <v>Danny Etling</v>
          </cell>
          <cell r="B1192" t="str">
            <v>QB</v>
          </cell>
          <cell r="C1192" t="str">
            <v>Week 3</v>
          </cell>
        </row>
        <row r="1193">
          <cell r="A1193" t="str">
            <v>Jordan Thomas</v>
          </cell>
          <cell r="B1193" t="str">
            <v>TE</v>
          </cell>
          <cell r="C1193" t="str">
            <v>Week 3</v>
          </cell>
        </row>
        <row r="1194">
          <cell r="A1194" t="str">
            <v>Equanimeous St. Brown</v>
          </cell>
          <cell r="B1194" t="str">
            <v>WR</v>
          </cell>
          <cell r="C1194" t="str">
            <v>Week 3</v>
          </cell>
        </row>
        <row r="1195">
          <cell r="A1195" t="str">
            <v>Trenton Cannon</v>
          </cell>
          <cell r="B1195" t="str">
            <v>RB</v>
          </cell>
          <cell r="C1195" t="str">
            <v>Week 3</v>
          </cell>
        </row>
        <row r="1196">
          <cell r="A1196" t="str">
            <v>Chase McLaughlin</v>
          </cell>
          <cell r="B1196" t="str">
            <v>K</v>
          </cell>
          <cell r="C1196" t="str">
            <v>Week 3</v>
          </cell>
        </row>
        <row r="1197">
          <cell r="A1197" t="str">
            <v>Justin Tucker</v>
          </cell>
          <cell r="B1197" t="str">
            <v>K</v>
          </cell>
          <cell r="C1197" t="str">
            <v>Week 3</v>
          </cell>
        </row>
        <row r="1198">
          <cell r="A1198" t="str">
            <v>Brandon McManus</v>
          </cell>
          <cell r="B1198" t="str">
            <v>K</v>
          </cell>
          <cell r="C1198" t="str">
            <v>Week 3</v>
          </cell>
        </row>
        <row r="1199">
          <cell r="A1199" t="str">
            <v>Mason Crosby</v>
          </cell>
          <cell r="B1199" t="str">
            <v>K</v>
          </cell>
          <cell r="C1199" t="str">
            <v>Week 3</v>
          </cell>
        </row>
        <row r="1200">
          <cell r="A1200" t="str">
            <v>Tyler Bass</v>
          </cell>
          <cell r="B1200" t="str">
            <v>K</v>
          </cell>
          <cell r="C1200" t="str">
            <v>Week 3</v>
          </cell>
        </row>
        <row r="1201">
          <cell r="A1201" t="str">
            <v>Daniel Carlson</v>
          </cell>
          <cell r="B1201" t="str">
            <v>K</v>
          </cell>
          <cell r="C1201" t="str">
            <v>Week 3</v>
          </cell>
        </row>
        <row r="1202">
          <cell r="A1202" t="str">
            <v>Greg Joseph</v>
          </cell>
          <cell r="B1202" t="str">
            <v>K</v>
          </cell>
          <cell r="C1202" t="str">
            <v>Week 3</v>
          </cell>
        </row>
        <row r="1203">
          <cell r="A1203" t="str">
            <v>Jason Sanders</v>
          </cell>
          <cell r="B1203" t="str">
            <v>K</v>
          </cell>
          <cell r="C1203" t="str">
            <v>Week 3</v>
          </cell>
        </row>
        <row r="1204">
          <cell r="A1204" t="str">
            <v>Matt Gay</v>
          </cell>
          <cell r="B1204" t="str">
            <v>K</v>
          </cell>
          <cell r="C1204" t="str">
            <v>Week 3</v>
          </cell>
        </row>
        <row r="1205">
          <cell r="A1205" t="str">
            <v>Rodrigo Blankenship</v>
          </cell>
          <cell r="B1205" t="str">
            <v>K</v>
          </cell>
          <cell r="C1205" t="str">
            <v>Week 3</v>
          </cell>
        </row>
        <row r="1206">
          <cell r="A1206" t="str">
            <v>Nick Folk</v>
          </cell>
          <cell r="B1206" t="str">
            <v>K</v>
          </cell>
          <cell r="C1206" t="str">
            <v>Week 3</v>
          </cell>
        </row>
        <row r="1207">
          <cell r="A1207" t="str">
            <v>Matt Prater</v>
          </cell>
          <cell r="B1207" t="str">
            <v>K</v>
          </cell>
          <cell r="C1207" t="str">
            <v>Week 3</v>
          </cell>
        </row>
        <row r="1208">
          <cell r="A1208" t="str">
            <v>Evan McPherson</v>
          </cell>
          <cell r="B1208" t="str">
            <v>K</v>
          </cell>
          <cell r="C1208" t="str">
            <v>Week 3</v>
          </cell>
        </row>
        <row r="1209">
          <cell r="A1209" t="str">
            <v>Jason Myers</v>
          </cell>
          <cell r="B1209" t="str">
            <v>K</v>
          </cell>
          <cell r="C1209" t="str">
            <v>Week 3</v>
          </cell>
        </row>
        <row r="1210">
          <cell r="A1210" t="str">
            <v>Cairo Santos</v>
          </cell>
          <cell r="B1210" t="str">
            <v>K</v>
          </cell>
          <cell r="C1210" t="str">
            <v>Week 3</v>
          </cell>
        </row>
        <row r="1211">
          <cell r="A1211" t="str">
            <v>Ryan Succop</v>
          </cell>
          <cell r="B1211" t="str">
            <v>K</v>
          </cell>
          <cell r="C1211" t="str">
            <v>Week 3</v>
          </cell>
        </row>
        <row r="1212">
          <cell r="A1212" t="str">
            <v>Graham Gano</v>
          </cell>
          <cell r="B1212" t="str">
            <v>K</v>
          </cell>
          <cell r="C1212" t="str">
            <v>Week 3</v>
          </cell>
        </row>
        <row r="1213">
          <cell r="A1213" t="str">
            <v>Younghoe Koo</v>
          </cell>
          <cell r="B1213" t="str">
            <v>K</v>
          </cell>
          <cell r="C1213" t="str">
            <v>Week 3</v>
          </cell>
        </row>
        <row r="1214">
          <cell r="A1214" t="str">
            <v>Harrison Butker</v>
          </cell>
          <cell r="B1214" t="str">
            <v>K</v>
          </cell>
          <cell r="C1214" t="str">
            <v>Week 3</v>
          </cell>
        </row>
        <row r="1215">
          <cell r="A1215" t="str">
            <v>Zane Gonzalez</v>
          </cell>
          <cell r="B1215" t="str">
            <v>K</v>
          </cell>
          <cell r="C1215" t="str">
            <v>Week 3</v>
          </cell>
        </row>
        <row r="1216">
          <cell r="A1216" t="str">
            <v>Ryan Santoso</v>
          </cell>
          <cell r="B1216" t="str">
            <v>K</v>
          </cell>
          <cell r="C1216" t="str">
            <v>Week 3</v>
          </cell>
        </row>
        <row r="1217">
          <cell r="A1217" t="str">
            <v>Greg Zuerlein</v>
          </cell>
          <cell r="B1217" t="str">
            <v>K</v>
          </cell>
          <cell r="C1217" t="str">
            <v>Week 3</v>
          </cell>
        </row>
        <row r="1218">
          <cell r="A1218" t="str">
            <v>Joey Slye</v>
          </cell>
          <cell r="B1218" t="str">
            <v>K</v>
          </cell>
          <cell r="C1218" t="str">
            <v>Week 3</v>
          </cell>
        </row>
        <row r="1219">
          <cell r="A1219" t="str">
            <v>Randy Bullock</v>
          </cell>
          <cell r="B1219" t="str">
            <v>K</v>
          </cell>
          <cell r="C1219" t="str">
            <v>Week 3</v>
          </cell>
        </row>
        <row r="1220">
          <cell r="A1220" t="str">
            <v>Aldrick Rosas</v>
          </cell>
          <cell r="B1220" t="str">
            <v>K</v>
          </cell>
          <cell r="C1220" t="str">
            <v>Week 3</v>
          </cell>
        </row>
        <row r="1221">
          <cell r="A1221" t="str">
            <v>Chris Boswell</v>
          </cell>
          <cell r="B1221" t="str">
            <v>K</v>
          </cell>
          <cell r="C1221" t="str">
            <v>Week 3</v>
          </cell>
        </row>
        <row r="1222">
          <cell r="A1222" t="str">
            <v>Tristan Vizcaino</v>
          </cell>
          <cell r="B1222" t="str">
            <v>K</v>
          </cell>
          <cell r="C1222" t="str">
            <v>Week 3</v>
          </cell>
        </row>
        <row r="1223">
          <cell r="A1223" t="str">
            <v>Robbie Gould</v>
          </cell>
          <cell r="B1223" t="str">
            <v>K</v>
          </cell>
          <cell r="C1223" t="str">
            <v>Week 3</v>
          </cell>
        </row>
        <row r="1224">
          <cell r="A1224" t="str">
            <v>Jake Elliott</v>
          </cell>
          <cell r="B1224" t="str">
            <v>K</v>
          </cell>
          <cell r="C1224" t="str">
            <v>Week 3</v>
          </cell>
        </row>
        <row r="1225">
          <cell r="A1225" t="str">
            <v>Dustin Hopkins</v>
          </cell>
          <cell r="B1225" t="str">
            <v>K</v>
          </cell>
          <cell r="C1225" t="str">
            <v>Week 3</v>
          </cell>
        </row>
        <row r="1226">
          <cell r="A1226" t="str">
            <v>Josh Lambo</v>
          </cell>
          <cell r="B1226" t="str">
            <v>K</v>
          </cell>
          <cell r="C1226" t="str">
            <v>Week 3</v>
          </cell>
        </row>
        <row r="1227">
          <cell r="A1227" t="str">
            <v>Tucker McCann</v>
          </cell>
          <cell r="B1227" t="str">
            <v>K</v>
          </cell>
          <cell r="C1227" t="str">
            <v>Week 3</v>
          </cell>
        </row>
        <row r="1228">
          <cell r="A1228" t="str">
            <v>Dominik Eberle</v>
          </cell>
          <cell r="B1228" t="str">
            <v>K</v>
          </cell>
          <cell r="C1228" t="str">
            <v>Week 3</v>
          </cell>
        </row>
        <row r="1229">
          <cell r="A1229" t="str">
            <v>Chris Naggar</v>
          </cell>
          <cell r="B1229" t="str">
            <v>K</v>
          </cell>
          <cell r="C1229" t="str">
            <v>Week 3</v>
          </cell>
        </row>
        <row r="1230">
          <cell r="A1230" t="str">
            <v>JJ Molson</v>
          </cell>
          <cell r="B1230" t="str">
            <v>K</v>
          </cell>
          <cell r="C1230" t="str">
            <v>Week 3</v>
          </cell>
        </row>
        <row r="1231">
          <cell r="A1231" t="str">
            <v>Matt Ammendola</v>
          </cell>
          <cell r="B1231" t="str">
            <v>K</v>
          </cell>
          <cell r="C1231" t="str">
            <v>Week 3</v>
          </cell>
        </row>
        <row r="1232">
          <cell r="A1232" t="str">
            <v>Alex Kessman</v>
          </cell>
          <cell r="B1232" t="str">
            <v>K</v>
          </cell>
          <cell r="C1232" t="str">
            <v>Week 3</v>
          </cell>
        </row>
        <row r="1233">
          <cell r="A1233" t="str">
            <v>Riley Patterson</v>
          </cell>
          <cell r="B1233" t="str">
            <v>K</v>
          </cell>
          <cell r="C1233" t="str">
            <v>Week 3</v>
          </cell>
        </row>
        <row r="1234">
          <cell r="A1234" t="str">
            <v>Quinn Nordin</v>
          </cell>
          <cell r="B1234" t="str">
            <v>K</v>
          </cell>
          <cell r="C1234" t="str">
            <v>Week 3</v>
          </cell>
        </row>
        <row r="1235">
          <cell r="A1235" t="str">
            <v>Blake Haubeil</v>
          </cell>
          <cell r="B1235" t="str">
            <v>K</v>
          </cell>
          <cell r="C1235" t="str">
            <v>Week 3</v>
          </cell>
        </row>
        <row r="1236">
          <cell r="A1236" t="str">
            <v>Jose Borregales</v>
          </cell>
          <cell r="B1236" t="str">
            <v>K</v>
          </cell>
          <cell r="C1236" t="str">
            <v>Week 3</v>
          </cell>
        </row>
        <row r="1237">
          <cell r="A1237" t="str">
            <v>Brian Johnson</v>
          </cell>
          <cell r="B1237" t="str">
            <v>K</v>
          </cell>
          <cell r="C1237" t="str">
            <v>Week 3</v>
          </cell>
        </row>
        <row r="1238">
          <cell r="A1238" t="str">
            <v>Sam Sloman</v>
          </cell>
          <cell r="B1238" t="str">
            <v>K</v>
          </cell>
          <cell r="C1238" t="str">
            <v>Week 3</v>
          </cell>
        </row>
        <row r="1239">
          <cell r="A1239" t="str">
            <v>Matt McCrane</v>
          </cell>
          <cell r="B1239" t="str">
            <v>K</v>
          </cell>
          <cell r="C1239" t="str">
            <v>Week 3</v>
          </cell>
        </row>
        <row r="1240">
          <cell r="A1240" t="str">
            <v>Lirim Hajrullahu</v>
          </cell>
          <cell r="B1240" t="str">
            <v>K</v>
          </cell>
          <cell r="C1240" t="str">
            <v>Week 3</v>
          </cell>
        </row>
        <row r="1241">
          <cell r="A1241" t="str">
            <v>Austin MacGinnis</v>
          </cell>
          <cell r="B1241" t="str">
            <v>K</v>
          </cell>
          <cell r="C1241" t="str">
            <v>Week 3</v>
          </cell>
        </row>
        <row r="1242">
          <cell r="A1242" t="str">
            <v>Matthew Wright</v>
          </cell>
          <cell r="B1242" t="str">
            <v>K</v>
          </cell>
          <cell r="C1242" t="str">
            <v>Week 3</v>
          </cell>
        </row>
        <row r="1243">
          <cell r="A1243" t="str">
            <v>Austin Seibert</v>
          </cell>
          <cell r="B1243" t="str">
            <v>K</v>
          </cell>
          <cell r="C1243" t="str">
            <v>Week 3</v>
          </cell>
        </row>
        <row r="1244">
          <cell r="A1244" t="str">
            <v>Elliott Fry</v>
          </cell>
          <cell r="B1244" t="str">
            <v>K</v>
          </cell>
          <cell r="C1244" t="str">
            <v>Week 3</v>
          </cell>
        </row>
        <row r="1245">
          <cell r="A1245" t="str">
            <v>Eddy Pineiro</v>
          </cell>
          <cell r="B1245" t="str">
            <v>K</v>
          </cell>
          <cell r="C1245" t="str">
            <v>Week 3</v>
          </cell>
        </row>
        <row r="1246">
          <cell r="A1246" t="str">
            <v>Arizona</v>
          </cell>
          <cell r="B1246" t="str">
            <v>DEF</v>
          </cell>
          <cell r="C1246" t="str">
            <v>Week 3</v>
          </cell>
        </row>
        <row r="1247">
          <cell r="A1247" t="str">
            <v>New Orleans</v>
          </cell>
          <cell r="B1247" t="str">
            <v>DEF</v>
          </cell>
          <cell r="C1247" t="str">
            <v>Week 3</v>
          </cell>
        </row>
        <row r="1248">
          <cell r="A1248" t="str">
            <v>Denver</v>
          </cell>
          <cell r="B1248" t="str">
            <v>DEF</v>
          </cell>
          <cell r="C1248" t="str">
            <v>Week 3</v>
          </cell>
        </row>
        <row r="1249">
          <cell r="A1249" t="str">
            <v>Cleveland</v>
          </cell>
          <cell r="B1249" t="str">
            <v>DEF</v>
          </cell>
          <cell r="C1249" t="str">
            <v>Week 3</v>
          </cell>
        </row>
        <row r="1250">
          <cell r="A1250" t="str">
            <v>Dallas</v>
          </cell>
          <cell r="B1250" t="str">
            <v>DEF</v>
          </cell>
          <cell r="C1250" t="str">
            <v>Week 3</v>
          </cell>
        </row>
        <row r="1251">
          <cell r="A1251" t="str">
            <v>Cincinnati</v>
          </cell>
          <cell r="B1251" t="str">
            <v>DEF</v>
          </cell>
          <cell r="C1251" t="str">
            <v>Week 3</v>
          </cell>
        </row>
        <row r="1252">
          <cell r="A1252" t="str">
            <v>Los Angeles Chargers</v>
          </cell>
          <cell r="B1252" t="str">
            <v>DEF</v>
          </cell>
          <cell r="C1252" t="str">
            <v>Week 3</v>
          </cell>
        </row>
        <row r="1253">
          <cell r="A1253" t="str">
            <v>Miami</v>
          </cell>
          <cell r="B1253" t="str">
            <v>DEF</v>
          </cell>
          <cell r="C1253" t="str">
            <v>Week 3</v>
          </cell>
        </row>
        <row r="1254">
          <cell r="A1254" t="str">
            <v>Philadelphia</v>
          </cell>
          <cell r="B1254" t="str">
            <v>DEF</v>
          </cell>
          <cell r="C1254" t="str">
            <v>Week 3</v>
          </cell>
        </row>
        <row r="1255">
          <cell r="A1255" t="str">
            <v>Carolina</v>
          </cell>
          <cell r="B1255" t="str">
            <v>DEF</v>
          </cell>
          <cell r="C1255" t="str">
            <v>Week 3</v>
          </cell>
        </row>
        <row r="1256">
          <cell r="A1256" t="str">
            <v>Jacksonville</v>
          </cell>
          <cell r="B1256" t="str">
            <v>DEF</v>
          </cell>
          <cell r="C1256" t="str">
            <v>Week 3</v>
          </cell>
        </row>
        <row r="1257">
          <cell r="A1257" t="str">
            <v>Buffalo</v>
          </cell>
          <cell r="B1257" t="str">
            <v>DEF</v>
          </cell>
          <cell r="C1257" t="str">
            <v>Week 3</v>
          </cell>
        </row>
        <row r="1258">
          <cell r="A1258" t="str">
            <v>Indianapolis</v>
          </cell>
          <cell r="B1258" t="str">
            <v>DEF</v>
          </cell>
          <cell r="C1258" t="str">
            <v>Week 3</v>
          </cell>
        </row>
        <row r="1259">
          <cell r="A1259" t="str">
            <v>Green Bay</v>
          </cell>
          <cell r="B1259" t="str">
            <v>DEF</v>
          </cell>
          <cell r="C1259" t="str">
            <v>Week 3</v>
          </cell>
        </row>
        <row r="1260">
          <cell r="A1260" t="str">
            <v>Detroit</v>
          </cell>
          <cell r="B1260" t="str">
            <v>DEF</v>
          </cell>
          <cell r="C1260" t="str">
            <v>Week 3</v>
          </cell>
        </row>
        <row r="1261">
          <cell r="A1261" t="str">
            <v>New York Giants</v>
          </cell>
          <cell r="B1261" t="str">
            <v>DEF</v>
          </cell>
          <cell r="C1261" t="str">
            <v>Week 3</v>
          </cell>
        </row>
        <row r="1262">
          <cell r="A1262" t="str">
            <v>Chicago</v>
          </cell>
          <cell r="B1262" t="str">
            <v>DEF</v>
          </cell>
          <cell r="C1262" t="str">
            <v>Week 3</v>
          </cell>
        </row>
        <row r="1263">
          <cell r="A1263" t="str">
            <v>Atlanta</v>
          </cell>
          <cell r="B1263" t="str">
            <v>DEF</v>
          </cell>
          <cell r="C1263" t="str">
            <v>Week 3</v>
          </cell>
        </row>
        <row r="1264">
          <cell r="A1264" t="str">
            <v>Las Vegas</v>
          </cell>
          <cell r="B1264" t="str">
            <v>DEF</v>
          </cell>
          <cell r="C1264" t="str">
            <v>Week 3</v>
          </cell>
        </row>
        <row r="1265">
          <cell r="A1265" t="str">
            <v>New York Jets</v>
          </cell>
          <cell r="B1265" t="str">
            <v>DEF</v>
          </cell>
          <cell r="C1265" t="str">
            <v>Week 3</v>
          </cell>
        </row>
        <row r="1266">
          <cell r="A1266" t="str">
            <v>Baltimore</v>
          </cell>
          <cell r="B1266" t="str">
            <v>DEF</v>
          </cell>
          <cell r="C1266" t="str">
            <v>Week 3</v>
          </cell>
        </row>
        <row r="1267">
          <cell r="A1267" t="str">
            <v>New England</v>
          </cell>
          <cell r="B1267" t="str">
            <v>DEF</v>
          </cell>
          <cell r="C1267" t="str">
            <v>Week 3</v>
          </cell>
        </row>
        <row r="1268">
          <cell r="A1268" t="str">
            <v>Los Angeles Rams</v>
          </cell>
          <cell r="B1268" t="str">
            <v>DEF</v>
          </cell>
          <cell r="C1268" t="str">
            <v>Week 3</v>
          </cell>
        </row>
        <row r="1269">
          <cell r="A1269" t="str">
            <v>Minnesota</v>
          </cell>
          <cell r="B1269" t="str">
            <v>DEF</v>
          </cell>
          <cell r="C1269" t="str">
            <v>Week 3</v>
          </cell>
        </row>
        <row r="1270">
          <cell r="A1270" t="str">
            <v>Tennessee</v>
          </cell>
          <cell r="B1270" t="str">
            <v>DEF</v>
          </cell>
          <cell r="C1270" t="str">
            <v>Week 3</v>
          </cell>
        </row>
        <row r="1271">
          <cell r="A1271" t="str">
            <v>Houston</v>
          </cell>
          <cell r="B1271" t="str">
            <v>DEF</v>
          </cell>
          <cell r="C1271" t="str">
            <v>Week 3</v>
          </cell>
        </row>
        <row r="1272">
          <cell r="A1272" t="str">
            <v>Pittsburgh</v>
          </cell>
          <cell r="B1272" t="str">
            <v>DEF</v>
          </cell>
          <cell r="C1272" t="str">
            <v>Week 3</v>
          </cell>
        </row>
        <row r="1273">
          <cell r="A1273" t="str">
            <v>San Francisco</v>
          </cell>
          <cell r="B1273" t="str">
            <v>DEF</v>
          </cell>
          <cell r="C1273" t="str">
            <v>Week 3</v>
          </cell>
        </row>
        <row r="1274">
          <cell r="A1274" t="str">
            <v>Seattle</v>
          </cell>
          <cell r="B1274" t="str">
            <v>DEF</v>
          </cell>
          <cell r="C1274" t="str">
            <v>Week 3</v>
          </cell>
        </row>
        <row r="1275">
          <cell r="A1275" t="str">
            <v>Tampa Bay</v>
          </cell>
          <cell r="B1275" t="str">
            <v>DEF</v>
          </cell>
          <cell r="C1275" t="str">
            <v>Week 3</v>
          </cell>
        </row>
        <row r="1276">
          <cell r="A1276" t="str">
            <v>Kansas City</v>
          </cell>
          <cell r="B1276" t="str">
            <v>DEF</v>
          </cell>
          <cell r="C1276" t="str">
            <v>Week 3</v>
          </cell>
        </row>
        <row r="1277">
          <cell r="A1277" t="str">
            <v>Washington</v>
          </cell>
          <cell r="B1277" t="str">
            <v>DEF</v>
          </cell>
          <cell r="C1277" t="str">
            <v>Week 3</v>
          </cell>
        </row>
        <row r="1278">
          <cell r="A1278" t="str">
            <v>Jakeem Grant</v>
          </cell>
          <cell r="B1278" t="str">
            <v>WR</v>
          </cell>
          <cell r="C1278" t="str">
            <v>Week 2</v>
          </cell>
        </row>
        <row r="1279">
          <cell r="A1279" t="str">
            <v>Jacob Eason</v>
          </cell>
          <cell r="B1279" t="str">
            <v>QB</v>
          </cell>
          <cell r="C1279" t="str">
            <v>Week 2</v>
          </cell>
        </row>
        <row r="1280">
          <cell r="A1280" t="str">
            <v>Blaine Gabbert</v>
          </cell>
          <cell r="B1280" t="str">
            <v>QB</v>
          </cell>
          <cell r="C1280" t="str">
            <v>Week 2</v>
          </cell>
        </row>
        <row r="1281">
          <cell r="A1281" t="str">
            <v>Jordan Love</v>
          </cell>
          <cell r="B1281" t="str">
            <v>QB</v>
          </cell>
          <cell r="C1281" t="str">
            <v>Week 2</v>
          </cell>
        </row>
        <row r="1282">
          <cell r="A1282" t="str">
            <v>Mitchell Trubisky</v>
          </cell>
          <cell r="B1282" t="str">
            <v>QB</v>
          </cell>
          <cell r="C1282" t="str">
            <v>Week 2</v>
          </cell>
        </row>
        <row r="1283">
          <cell r="A1283" t="str">
            <v>Donovan Peoples-Jones</v>
          </cell>
          <cell r="B1283" t="str">
            <v>WR</v>
          </cell>
          <cell r="C1283" t="str">
            <v>Week 2</v>
          </cell>
        </row>
        <row r="1284">
          <cell r="A1284" t="str">
            <v>Trenton Cannon</v>
          </cell>
          <cell r="B1284" t="str">
            <v>RB</v>
          </cell>
          <cell r="C1284" t="str">
            <v>Week 2</v>
          </cell>
        </row>
        <row r="1285">
          <cell r="A1285" t="str">
            <v>De'Mornay Pierson-El</v>
          </cell>
          <cell r="B1285" t="str">
            <v>WR</v>
          </cell>
          <cell r="C1285" t="str">
            <v>Week 2</v>
          </cell>
        </row>
        <row r="1286">
          <cell r="A1286" t="str">
            <v>Jeff Wilson Jr.</v>
          </cell>
          <cell r="B1286" t="str">
            <v>RB</v>
          </cell>
          <cell r="C1286" t="str">
            <v>Week 2</v>
          </cell>
        </row>
        <row r="1287">
          <cell r="A1287" t="str">
            <v>Devin Gray</v>
          </cell>
          <cell r="B1287" t="str">
            <v>WR</v>
          </cell>
          <cell r="C1287" t="str">
            <v>Week 2</v>
          </cell>
        </row>
        <row r="1288">
          <cell r="A1288" t="str">
            <v>Kurt Benkert</v>
          </cell>
          <cell r="B1288" t="str">
            <v>QB</v>
          </cell>
          <cell r="C1288" t="str">
            <v>Week 2</v>
          </cell>
        </row>
        <row r="1289">
          <cell r="A1289" t="str">
            <v>Ross Dwelley</v>
          </cell>
          <cell r="B1289" t="str">
            <v>TE</v>
          </cell>
          <cell r="C1289" t="str">
            <v>Week 2</v>
          </cell>
        </row>
        <row r="1290">
          <cell r="A1290" t="str">
            <v>Andrew Vollert</v>
          </cell>
          <cell r="B1290" t="str">
            <v>TE</v>
          </cell>
          <cell r="C1290" t="str">
            <v>Week 2</v>
          </cell>
        </row>
        <row r="1291">
          <cell r="A1291" t="str">
            <v>Reggie Bonnafon</v>
          </cell>
          <cell r="B1291" t="str">
            <v>RB</v>
          </cell>
          <cell r="C1291" t="str">
            <v>Week 2</v>
          </cell>
        </row>
        <row r="1292">
          <cell r="A1292" t="str">
            <v>Kyle Allen</v>
          </cell>
          <cell r="B1292" t="str">
            <v>QB</v>
          </cell>
          <cell r="C1292" t="str">
            <v>Week 2</v>
          </cell>
        </row>
        <row r="1293">
          <cell r="A1293" t="str">
            <v>Graham Adomitis</v>
          </cell>
          <cell r="B1293" t="str">
            <v>TE</v>
          </cell>
          <cell r="C1293" t="str">
            <v>Week 2</v>
          </cell>
        </row>
        <row r="1294">
          <cell r="A1294" t="str">
            <v>David Wells</v>
          </cell>
          <cell r="B1294" t="str">
            <v>TE</v>
          </cell>
          <cell r="C1294" t="str">
            <v>Week 2</v>
          </cell>
        </row>
        <row r="1295">
          <cell r="A1295" t="str">
            <v>Jordan Chunn</v>
          </cell>
          <cell r="B1295" t="str">
            <v>RB</v>
          </cell>
          <cell r="C1295" t="str">
            <v>Week 2</v>
          </cell>
        </row>
        <row r="1296">
          <cell r="A1296" t="str">
            <v>Allen Lazard</v>
          </cell>
          <cell r="B1296" t="str">
            <v>WR</v>
          </cell>
          <cell r="C1296" t="str">
            <v>Week 2</v>
          </cell>
        </row>
        <row r="1297">
          <cell r="A1297" t="str">
            <v>Tanner Hudson</v>
          </cell>
          <cell r="B1297" t="str">
            <v>TE</v>
          </cell>
          <cell r="C1297" t="str">
            <v>Week 2</v>
          </cell>
        </row>
        <row r="1298">
          <cell r="A1298" t="str">
            <v>Donnie Ernsberger</v>
          </cell>
          <cell r="B1298" t="str">
            <v>TE</v>
          </cell>
          <cell r="C1298" t="str">
            <v>Week 2</v>
          </cell>
        </row>
        <row r="1299">
          <cell r="A1299" t="str">
            <v>Mike Boone</v>
          </cell>
          <cell r="B1299" t="str">
            <v>RB</v>
          </cell>
          <cell r="C1299" t="str">
            <v>Week 2</v>
          </cell>
        </row>
        <row r="1300">
          <cell r="A1300" t="str">
            <v>Jeff Badet</v>
          </cell>
          <cell r="B1300" t="str">
            <v>WR</v>
          </cell>
          <cell r="C1300" t="str">
            <v>Week 2</v>
          </cell>
        </row>
        <row r="1301">
          <cell r="A1301" t="str">
            <v>Trey Quinn</v>
          </cell>
          <cell r="B1301" t="str">
            <v>WR</v>
          </cell>
          <cell r="C1301" t="str">
            <v>Week 2</v>
          </cell>
        </row>
        <row r="1302">
          <cell r="A1302" t="str">
            <v>Austin Proehl</v>
          </cell>
          <cell r="B1302" t="str">
            <v>WR</v>
          </cell>
          <cell r="C1302" t="str">
            <v>Week 2</v>
          </cell>
        </row>
        <row r="1303">
          <cell r="A1303" t="str">
            <v>Ronald Jones II</v>
          </cell>
          <cell r="B1303" t="str">
            <v>RB</v>
          </cell>
          <cell r="C1303" t="str">
            <v>Week 1</v>
          </cell>
        </row>
        <row r="1304">
          <cell r="A1304" t="str">
            <v>Graham Adomitis</v>
          </cell>
          <cell r="B1304" t="str">
            <v>TE</v>
          </cell>
          <cell r="C1304" t="str">
            <v>Week 1</v>
          </cell>
        </row>
        <row r="1305">
          <cell r="A1305" t="str">
            <v>De'Mornay Pierson-El</v>
          </cell>
          <cell r="B1305" t="str">
            <v>WR</v>
          </cell>
          <cell r="C1305" t="str">
            <v>Week 1</v>
          </cell>
        </row>
        <row r="1306">
          <cell r="A1306" t="str">
            <v>Devin Gray</v>
          </cell>
          <cell r="B1306" t="str">
            <v>WR</v>
          </cell>
          <cell r="C1306" t="str">
            <v>Week 1</v>
          </cell>
        </row>
        <row r="1307">
          <cell r="A1307" t="str">
            <v>Kurt Benkert</v>
          </cell>
          <cell r="B1307" t="str">
            <v>QB</v>
          </cell>
          <cell r="C1307" t="str">
            <v>Week 1</v>
          </cell>
        </row>
        <row r="1308">
          <cell r="A1308" t="str">
            <v>Andrew Vollert</v>
          </cell>
          <cell r="B1308" t="str">
            <v>TE</v>
          </cell>
          <cell r="C1308" t="str">
            <v>Week 1</v>
          </cell>
        </row>
        <row r="1309">
          <cell r="A1309" t="str">
            <v>Reggie Bonnafon</v>
          </cell>
          <cell r="B1309" t="str">
            <v>RB</v>
          </cell>
          <cell r="C1309" t="str">
            <v>Week 1</v>
          </cell>
        </row>
        <row r="1310">
          <cell r="A1310" t="str">
            <v>Kyle Allen</v>
          </cell>
          <cell r="B1310" t="str">
            <v>QB</v>
          </cell>
          <cell r="C1310" t="str">
            <v>Week 1</v>
          </cell>
        </row>
        <row r="1311">
          <cell r="A1311" t="str">
            <v>Gus Edwards</v>
          </cell>
          <cell r="B1311" t="str">
            <v>RB</v>
          </cell>
          <cell r="C1311" t="str">
            <v>Week 1</v>
          </cell>
        </row>
        <row r="1312">
          <cell r="A1312" t="str">
            <v>David Wells</v>
          </cell>
          <cell r="B1312" t="str">
            <v>TE</v>
          </cell>
          <cell r="C1312" t="str">
            <v>Week 1</v>
          </cell>
        </row>
        <row r="1313">
          <cell r="A1313" t="str">
            <v>Tanner Hudson</v>
          </cell>
          <cell r="B1313" t="str">
            <v>TE</v>
          </cell>
          <cell r="C1313" t="str">
            <v>Week 1</v>
          </cell>
        </row>
        <row r="1314">
          <cell r="A1314" t="str">
            <v>Donnie Ernsberger</v>
          </cell>
          <cell r="B1314" t="str">
            <v>TE</v>
          </cell>
          <cell r="C1314" t="str">
            <v>Week 1</v>
          </cell>
        </row>
        <row r="1315">
          <cell r="A1315" t="str">
            <v>Mike Boone</v>
          </cell>
          <cell r="B1315" t="str">
            <v>RB</v>
          </cell>
          <cell r="C1315" t="str">
            <v>Week 1</v>
          </cell>
        </row>
        <row r="1316">
          <cell r="A1316" t="str">
            <v>Jeff Badet</v>
          </cell>
          <cell r="B1316" t="str">
            <v>WR</v>
          </cell>
          <cell r="C1316" t="str">
            <v>Week 1</v>
          </cell>
        </row>
        <row r="1317">
          <cell r="A1317" t="str">
            <v>Trey Quinn</v>
          </cell>
          <cell r="B1317" t="str">
            <v>WR</v>
          </cell>
          <cell r="C1317" t="str">
            <v>Week 1</v>
          </cell>
        </row>
        <row r="1318">
          <cell r="A1318" t="str">
            <v>Austin Proehl</v>
          </cell>
          <cell r="B1318" t="str">
            <v>WR</v>
          </cell>
          <cell r="C1318" t="str">
            <v>Week 1</v>
          </cell>
        </row>
        <row r="1319">
          <cell r="A1319" t="str">
            <v>Ryan Izzo</v>
          </cell>
          <cell r="B1319" t="str">
            <v>TE</v>
          </cell>
          <cell r="C1319" t="str">
            <v>Week 1</v>
          </cell>
        </row>
        <row r="1320">
          <cell r="A1320" t="str">
            <v>Logan Woodside</v>
          </cell>
          <cell r="B1320" t="str">
            <v>QB</v>
          </cell>
          <cell r="C1320" t="str">
            <v>Week 1</v>
          </cell>
        </row>
        <row r="1321">
          <cell r="A1321" t="str">
            <v>Richie James</v>
          </cell>
          <cell r="B1321" t="str">
            <v>WR</v>
          </cell>
          <cell r="C1321" t="str">
            <v>Week 1</v>
          </cell>
        </row>
        <row r="1322">
          <cell r="A1322" t="str">
            <v>Tyreek Hill</v>
          </cell>
          <cell r="B1322" t="str">
            <v>WR</v>
          </cell>
          <cell r="C1322" t="str">
            <v>Week 4</v>
          </cell>
        </row>
        <row r="1323">
          <cell r="A1323" t="str">
            <v>Patrick Mahomes</v>
          </cell>
          <cell r="B1323" t="str">
            <v>QB</v>
          </cell>
          <cell r="C1323" t="str">
            <v>Week 4</v>
          </cell>
        </row>
        <row r="1324">
          <cell r="A1324" t="str">
            <v>Sam Darnold</v>
          </cell>
          <cell r="B1324" t="str">
            <v>QB</v>
          </cell>
          <cell r="C1324" t="str">
            <v>Week 4</v>
          </cell>
        </row>
        <row r="1325">
          <cell r="A1325" t="str">
            <v>Matt Ryan</v>
          </cell>
          <cell r="B1325" t="str">
            <v>QB</v>
          </cell>
          <cell r="C1325" t="str">
            <v>Week 4</v>
          </cell>
        </row>
        <row r="1326">
          <cell r="A1326" t="str">
            <v>Cordarrelle Patterson</v>
          </cell>
          <cell r="B1326" t="str">
            <v>WR,RB</v>
          </cell>
          <cell r="C1326" t="str">
            <v>Week 4</v>
          </cell>
        </row>
        <row r="1327">
          <cell r="A1327" t="str">
            <v>Deebo Samuel</v>
          </cell>
          <cell r="B1327" t="str">
            <v>WR</v>
          </cell>
          <cell r="C1327" t="str">
            <v>Week 4</v>
          </cell>
        </row>
        <row r="1328">
          <cell r="A1328" t="str">
            <v>Dak Prescott</v>
          </cell>
          <cell r="B1328" t="str">
            <v>QB</v>
          </cell>
          <cell r="C1328" t="str">
            <v>Week 4</v>
          </cell>
        </row>
        <row r="1329">
          <cell r="A1329" t="str">
            <v>Taylor Heinicke</v>
          </cell>
          <cell r="B1329" t="str">
            <v>QB</v>
          </cell>
          <cell r="C1329" t="str">
            <v>Week 4</v>
          </cell>
        </row>
        <row r="1330">
          <cell r="A1330" t="str">
            <v>Jalen Hurts</v>
          </cell>
          <cell r="B1330" t="str">
            <v>QB</v>
          </cell>
          <cell r="C1330" t="str">
            <v>Week 4</v>
          </cell>
        </row>
        <row r="1331">
          <cell r="A1331" t="str">
            <v>Daniel Jones</v>
          </cell>
          <cell r="B1331" t="str">
            <v>QB</v>
          </cell>
          <cell r="C1331" t="str">
            <v>Week 4</v>
          </cell>
        </row>
        <row r="1332">
          <cell r="A1332" t="str">
            <v>Austin Ekeler</v>
          </cell>
          <cell r="B1332" t="str">
            <v>RB</v>
          </cell>
          <cell r="C1332" t="str">
            <v>Week 4</v>
          </cell>
        </row>
        <row r="1333">
          <cell r="A1333" t="str">
            <v>DJ Moore</v>
          </cell>
          <cell r="B1333" t="str">
            <v>WR</v>
          </cell>
          <cell r="C1333" t="str">
            <v>Week 4</v>
          </cell>
        </row>
        <row r="1334">
          <cell r="A1334" t="str">
            <v>Terry McLaurin</v>
          </cell>
          <cell r="B1334" t="str">
            <v>WR</v>
          </cell>
          <cell r="C1334" t="str">
            <v>Week 4</v>
          </cell>
        </row>
        <row r="1335">
          <cell r="A1335" t="str">
            <v>Saquon Barkley</v>
          </cell>
          <cell r="B1335" t="str">
            <v>RB</v>
          </cell>
          <cell r="C1335" t="str">
            <v>Week 4</v>
          </cell>
        </row>
        <row r="1336">
          <cell r="A1336" t="str">
            <v>Aaron Rodgers</v>
          </cell>
          <cell r="B1336" t="str">
            <v>QB</v>
          </cell>
          <cell r="C1336" t="str">
            <v>Week 4</v>
          </cell>
        </row>
        <row r="1337">
          <cell r="A1337" t="str">
            <v>Derrick Henry</v>
          </cell>
          <cell r="B1337" t="str">
            <v>RB</v>
          </cell>
          <cell r="C1337" t="str">
            <v>Week 4</v>
          </cell>
        </row>
        <row r="1338">
          <cell r="A1338" t="str">
            <v>Kyler Murray</v>
          </cell>
          <cell r="B1338" t="str">
            <v>QB</v>
          </cell>
          <cell r="C1338" t="str">
            <v>Week 4</v>
          </cell>
        </row>
        <row r="1339">
          <cell r="A1339" t="str">
            <v>Russell Wilson</v>
          </cell>
          <cell r="B1339" t="str">
            <v>QB</v>
          </cell>
          <cell r="C1339" t="str">
            <v>Week 4</v>
          </cell>
        </row>
        <row r="1340">
          <cell r="A1340" t="str">
            <v>Joe Burrow</v>
          </cell>
          <cell r="B1340" t="str">
            <v>QB</v>
          </cell>
          <cell r="C1340" t="str">
            <v>Week 4</v>
          </cell>
        </row>
        <row r="1341">
          <cell r="A1341" t="str">
            <v>Justin Herbert</v>
          </cell>
          <cell r="B1341" t="str">
            <v>QB</v>
          </cell>
          <cell r="C1341" t="str">
            <v>Week 4</v>
          </cell>
        </row>
        <row r="1342">
          <cell r="A1342" t="str">
            <v>C.J. Uzomah</v>
          </cell>
          <cell r="B1342" t="str">
            <v>TE</v>
          </cell>
          <cell r="C1342" t="str">
            <v>Week 4</v>
          </cell>
        </row>
        <row r="1343">
          <cell r="A1343" t="str">
            <v>David Montgomery</v>
          </cell>
          <cell r="B1343" t="str">
            <v>RB</v>
          </cell>
          <cell r="C1343" t="str">
            <v>Week 4</v>
          </cell>
        </row>
        <row r="1344">
          <cell r="A1344" t="str">
            <v>Trey Lance</v>
          </cell>
          <cell r="B1344" t="str">
            <v>QB</v>
          </cell>
          <cell r="C1344" t="str">
            <v>Week 4</v>
          </cell>
        </row>
        <row r="1345">
          <cell r="A1345" t="str">
            <v>Josh Allen</v>
          </cell>
          <cell r="B1345" t="str">
            <v>QB</v>
          </cell>
          <cell r="C1345" t="str">
            <v>Week 4</v>
          </cell>
        </row>
        <row r="1346">
          <cell r="A1346" t="str">
            <v>Randall Cobb</v>
          </cell>
          <cell r="B1346" t="str">
            <v>WR</v>
          </cell>
          <cell r="C1346" t="str">
            <v>Week 4</v>
          </cell>
        </row>
        <row r="1347">
          <cell r="A1347" t="str">
            <v>Matthew Stafford</v>
          </cell>
          <cell r="B1347" t="str">
            <v>QB</v>
          </cell>
          <cell r="C1347" t="str">
            <v>Week 4</v>
          </cell>
        </row>
        <row r="1348">
          <cell r="A1348" t="str">
            <v>Lamar Jackson</v>
          </cell>
          <cell r="B1348" t="str">
            <v>QB</v>
          </cell>
          <cell r="C1348" t="str">
            <v>Week 4</v>
          </cell>
        </row>
        <row r="1349">
          <cell r="A1349" t="str">
            <v>Ezekiel Elliott</v>
          </cell>
          <cell r="B1349" t="str">
            <v>RB</v>
          </cell>
          <cell r="C1349" t="str">
            <v>Week 4</v>
          </cell>
        </row>
        <row r="1350">
          <cell r="A1350" t="str">
            <v>James Robinson</v>
          </cell>
          <cell r="B1350" t="str">
            <v>RB</v>
          </cell>
          <cell r="C1350" t="str">
            <v>Week 4</v>
          </cell>
        </row>
        <row r="1351">
          <cell r="A1351" t="str">
            <v>Carson Wentz</v>
          </cell>
          <cell r="B1351" t="str">
            <v>QB</v>
          </cell>
          <cell r="C1351" t="str">
            <v>Week 4</v>
          </cell>
        </row>
        <row r="1352">
          <cell r="A1352" t="str">
            <v>Ryan Tannehill</v>
          </cell>
          <cell r="B1352" t="str">
            <v>QB</v>
          </cell>
          <cell r="C1352" t="str">
            <v>Week 4</v>
          </cell>
        </row>
        <row r="1353">
          <cell r="A1353" t="str">
            <v>Diontae Johnson</v>
          </cell>
          <cell r="B1353" t="str">
            <v>WR</v>
          </cell>
          <cell r="C1353" t="str">
            <v>Week 4</v>
          </cell>
        </row>
        <row r="1354">
          <cell r="A1354" t="str">
            <v>Zach Wilson</v>
          </cell>
          <cell r="B1354" t="str">
            <v>QB</v>
          </cell>
          <cell r="C1354" t="str">
            <v>Week 4</v>
          </cell>
        </row>
        <row r="1355">
          <cell r="A1355" t="str">
            <v>James Conner</v>
          </cell>
          <cell r="B1355" t="str">
            <v>RB</v>
          </cell>
          <cell r="C1355" t="str">
            <v>Week 4</v>
          </cell>
        </row>
        <row r="1356">
          <cell r="A1356" t="str">
            <v>Corey Davis</v>
          </cell>
          <cell r="B1356" t="str">
            <v>WR</v>
          </cell>
          <cell r="C1356" t="str">
            <v>Week 4</v>
          </cell>
        </row>
        <row r="1357">
          <cell r="A1357" t="str">
            <v>Jonathan Taylor</v>
          </cell>
          <cell r="B1357" t="str">
            <v>RB</v>
          </cell>
          <cell r="C1357" t="str">
            <v>Week 4</v>
          </cell>
        </row>
        <row r="1358">
          <cell r="A1358" t="str">
            <v>Mac Jones</v>
          </cell>
          <cell r="B1358" t="str">
            <v>QB</v>
          </cell>
          <cell r="C1358" t="str">
            <v>Week 4</v>
          </cell>
        </row>
        <row r="1359">
          <cell r="A1359" t="str">
            <v>Jared Goff</v>
          </cell>
          <cell r="B1359" t="str">
            <v>QB</v>
          </cell>
          <cell r="C1359" t="str">
            <v>Week 4</v>
          </cell>
        </row>
        <row r="1360">
          <cell r="A1360" t="str">
            <v>Clyde Edwards-Helaire</v>
          </cell>
          <cell r="B1360" t="str">
            <v>RB</v>
          </cell>
          <cell r="C1360" t="str">
            <v>Week 4</v>
          </cell>
        </row>
        <row r="1361">
          <cell r="A1361" t="str">
            <v>Dawson Knox</v>
          </cell>
          <cell r="B1361" t="str">
            <v>TE</v>
          </cell>
          <cell r="C1361" t="str">
            <v>Week 4</v>
          </cell>
        </row>
        <row r="1362">
          <cell r="A1362" t="str">
            <v>Kalif Raymond</v>
          </cell>
          <cell r="B1362" t="str">
            <v>WR</v>
          </cell>
          <cell r="C1362" t="str">
            <v>Week 4</v>
          </cell>
        </row>
        <row r="1363">
          <cell r="A1363" t="str">
            <v>Najee Harris</v>
          </cell>
          <cell r="B1363" t="str">
            <v>RB</v>
          </cell>
          <cell r="C1363" t="str">
            <v>Week 4</v>
          </cell>
        </row>
        <row r="1364">
          <cell r="A1364" t="str">
            <v>Van Jefferson Jr.</v>
          </cell>
          <cell r="B1364" t="str">
            <v>WR</v>
          </cell>
          <cell r="C1364" t="str">
            <v>Week 4</v>
          </cell>
        </row>
        <row r="1365">
          <cell r="A1365" t="str">
            <v>Kenneth Gainwell</v>
          </cell>
          <cell r="B1365" t="str">
            <v>RB</v>
          </cell>
          <cell r="C1365" t="str">
            <v>Week 4</v>
          </cell>
        </row>
        <row r="1366">
          <cell r="A1366" t="str">
            <v>Trevor Lawrence</v>
          </cell>
          <cell r="B1366" t="str">
            <v>QB</v>
          </cell>
          <cell r="C1366" t="str">
            <v>Week 4</v>
          </cell>
        </row>
        <row r="1367">
          <cell r="A1367" t="str">
            <v>Mo Alie-Cox</v>
          </cell>
          <cell r="B1367" t="str">
            <v>TE</v>
          </cell>
          <cell r="C1367" t="str">
            <v>Week 4</v>
          </cell>
        </row>
        <row r="1368">
          <cell r="A1368" t="str">
            <v>Justin Jefferson</v>
          </cell>
          <cell r="B1368" t="str">
            <v>WR</v>
          </cell>
          <cell r="C1368" t="str">
            <v>Week 4</v>
          </cell>
        </row>
        <row r="1369">
          <cell r="A1369" t="str">
            <v>Marquise Brown</v>
          </cell>
          <cell r="B1369" t="str">
            <v>WR</v>
          </cell>
          <cell r="C1369" t="str">
            <v>Week 4</v>
          </cell>
        </row>
        <row r="1370">
          <cell r="A1370" t="str">
            <v>Taysom Hill</v>
          </cell>
          <cell r="B1370" t="str">
            <v>QB</v>
          </cell>
          <cell r="C1370" t="str">
            <v>Week 4</v>
          </cell>
        </row>
        <row r="1371">
          <cell r="A1371" t="str">
            <v>Jacoby Brissett</v>
          </cell>
          <cell r="B1371" t="str">
            <v>QB</v>
          </cell>
          <cell r="C1371" t="str">
            <v>Week 4</v>
          </cell>
        </row>
        <row r="1372">
          <cell r="A1372" t="str">
            <v>Derek Carr</v>
          </cell>
          <cell r="B1372" t="str">
            <v>QB</v>
          </cell>
          <cell r="C1372" t="str">
            <v>Week 4</v>
          </cell>
        </row>
        <row r="1373">
          <cell r="A1373" t="str">
            <v>Tyler Boyd</v>
          </cell>
          <cell r="B1373" t="str">
            <v>WR</v>
          </cell>
          <cell r="C1373" t="str">
            <v>Week 4</v>
          </cell>
        </row>
        <row r="1374">
          <cell r="A1374" t="str">
            <v>Darnell Mooney</v>
          </cell>
          <cell r="B1374" t="str">
            <v>WR</v>
          </cell>
          <cell r="C1374" t="str">
            <v>Week 4</v>
          </cell>
        </row>
        <row r="1375">
          <cell r="A1375" t="str">
            <v>Jared Cook</v>
          </cell>
          <cell r="B1375" t="str">
            <v>TE</v>
          </cell>
          <cell r="C1375" t="str">
            <v>Week 4</v>
          </cell>
        </row>
        <row r="1376">
          <cell r="A1376" t="str">
            <v>Chase Edmonds</v>
          </cell>
          <cell r="B1376" t="str">
            <v>RB</v>
          </cell>
          <cell r="C1376" t="str">
            <v>Week 4</v>
          </cell>
        </row>
        <row r="1377">
          <cell r="A1377" t="str">
            <v>DeVante Parker</v>
          </cell>
          <cell r="B1377" t="str">
            <v>WR</v>
          </cell>
          <cell r="C1377" t="str">
            <v>Week 4</v>
          </cell>
        </row>
        <row r="1378">
          <cell r="A1378" t="str">
            <v>DeVonta Smith</v>
          </cell>
          <cell r="B1378" t="str">
            <v>WR</v>
          </cell>
          <cell r="C1378" t="str">
            <v>Week 4</v>
          </cell>
        </row>
        <row r="1379">
          <cell r="A1379" t="str">
            <v>Jamison Crowder</v>
          </cell>
          <cell r="B1379" t="str">
            <v>WR</v>
          </cell>
          <cell r="C1379" t="str">
            <v>Week 4</v>
          </cell>
        </row>
        <row r="1380">
          <cell r="A1380" t="str">
            <v>Kareem Hunt</v>
          </cell>
          <cell r="B1380" t="str">
            <v>RB</v>
          </cell>
          <cell r="C1380" t="str">
            <v>Week 4</v>
          </cell>
        </row>
        <row r="1381">
          <cell r="A1381" t="str">
            <v>Leonard Fournette</v>
          </cell>
          <cell r="B1381" t="str">
            <v>RB</v>
          </cell>
          <cell r="C1381" t="str">
            <v>Week 4</v>
          </cell>
        </row>
        <row r="1382">
          <cell r="A1382" t="str">
            <v>John Ross III</v>
          </cell>
          <cell r="B1382" t="str">
            <v>WR</v>
          </cell>
          <cell r="C1382" t="str">
            <v>Week 4</v>
          </cell>
        </row>
        <row r="1383">
          <cell r="A1383" t="str">
            <v>A.J. Green</v>
          </cell>
          <cell r="B1383" t="str">
            <v>WR</v>
          </cell>
          <cell r="C1383" t="str">
            <v>Week 4</v>
          </cell>
        </row>
        <row r="1384">
          <cell r="A1384" t="str">
            <v>Maxx Williams</v>
          </cell>
          <cell r="B1384" t="str">
            <v>TE</v>
          </cell>
          <cell r="C1384" t="str">
            <v>Week 4</v>
          </cell>
        </row>
        <row r="1385">
          <cell r="A1385" t="str">
            <v>Stefon Diggs</v>
          </cell>
          <cell r="B1385" t="str">
            <v>WR</v>
          </cell>
          <cell r="C1385" t="str">
            <v>Week 4</v>
          </cell>
        </row>
        <row r="1386">
          <cell r="A1386" t="str">
            <v>Dalton Schultz</v>
          </cell>
          <cell r="B1386" t="str">
            <v>TE</v>
          </cell>
          <cell r="C1386" t="str">
            <v>Week 4</v>
          </cell>
        </row>
        <row r="1387">
          <cell r="A1387" t="str">
            <v>Alex Collins</v>
          </cell>
          <cell r="B1387" t="str">
            <v>RB</v>
          </cell>
          <cell r="C1387" t="str">
            <v>Week 4</v>
          </cell>
        </row>
        <row r="1388">
          <cell r="A1388" t="str">
            <v>Kenny Golladay</v>
          </cell>
          <cell r="B1388" t="str">
            <v>WR</v>
          </cell>
          <cell r="C1388" t="str">
            <v>Week 4</v>
          </cell>
        </row>
        <row r="1389">
          <cell r="A1389" t="str">
            <v>Antonio Gibson</v>
          </cell>
          <cell r="B1389" t="str">
            <v>RB</v>
          </cell>
          <cell r="C1389" t="str">
            <v>Week 4</v>
          </cell>
        </row>
        <row r="1390">
          <cell r="A1390" t="str">
            <v>DK Metcalf</v>
          </cell>
          <cell r="B1390" t="str">
            <v>WR</v>
          </cell>
          <cell r="C1390" t="str">
            <v>Week 4</v>
          </cell>
        </row>
        <row r="1391">
          <cell r="A1391" t="str">
            <v>Amari Cooper</v>
          </cell>
          <cell r="B1391" t="str">
            <v>WR</v>
          </cell>
          <cell r="C1391" t="str">
            <v>Week 4</v>
          </cell>
        </row>
        <row r="1392">
          <cell r="A1392" t="str">
            <v>J.D. McKissic</v>
          </cell>
          <cell r="B1392" t="str">
            <v>RB</v>
          </cell>
          <cell r="C1392" t="str">
            <v>Week 4</v>
          </cell>
        </row>
        <row r="1393">
          <cell r="A1393" t="str">
            <v>Mike Gesicki</v>
          </cell>
          <cell r="B1393" t="str">
            <v>TE</v>
          </cell>
          <cell r="C1393" t="str">
            <v>Week 4</v>
          </cell>
        </row>
        <row r="1394">
          <cell r="A1394" t="str">
            <v>Darrell Henderson Jr.</v>
          </cell>
          <cell r="B1394" t="str">
            <v>RB</v>
          </cell>
          <cell r="C1394" t="str">
            <v>Week 4</v>
          </cell>
        </row>
        <row r="1395">
          <cell r="A1395" t="str">
            <v>Dallas Goedert</v>
          </cell>
          <cell r="B1395" t="str">
            <v>TE</v>
          </cell>
          <cell r="C1395" t="str">
            <v>Week 4</v>
          </cell>
        </row>
        <row r="1396">
          <cell r="A1396" t="str">
            <v>Jameis Winston</v>
          </cell>
          <cell r="B1396" t="str">
            <v>QB</v>
          </cell>
          <cell r="C1396" t="str">
            <v>Week 4</v>
          </cell>
        </row>
        <row r="1397">
          <cell r="A1397" t="str">
            <v>Laviska Shenault Jr.</v>
          </cell>
          <cell r="B1397" t="str">
            <v>WR</v>
          </cell>
          <cell r="C1397" t="str">
            <v>Week 4</v>
          </cell>
        </row>
        <row r="1398">
          <cell r="A1398" t="str">
            <v>Damien Williams</v>
          </cell>
          <cell r="B1398" t="str">
            <v>RB</v>
          </cell>
          <cell r="C1398" t="str">
            <v>Week 4</v>
          </cell>
        </row>
        <row r="1399">
          <cell r="A1399" t="str">
            <v>Noah Fant</v>
          </cell>
          <cell r="B1399" t="str">
            <v>TE</v>
          </cell>
          <cell r="C1399" t="str">
            <v>Week 4</v>
          </cell>
        </row>
        <row r="1400">
          <cell r="A1400" t="str">
            <v>Hunter Renfrow</v>
          </cell>
          <cell r="B1400" t="str">
            <v>WR</v>
          </cell>
          <cell r="C1400" t="str">
            <v>Week 4</v>
          </cell>
        </row>
        <row r="1401">
          <cell r="A1401" t="str">
            <v>Joe Mixon</v>
          </cell>
          <cell r="B1401" t="str">
            <v>RB</v>
          </cell>
          <cell r="C1401" t="str">
            <v>Week 4</v>
          </cell>
        </row>
        <row r="1402">
          <cell r="A1402" t="str">
            <v>Darren Waller</v>
          </cell>
          <cell r="B1402" t="str">
            <v>TE</v>
          </cell>
          <cell r="C1402" t="str">
            <v>Week 4</v>
          </cell>
        </row>
        <row r="1403">
          <cell r="A1403" t="str">
            <v>Jakobi Meyers</v>
          </cell>
          <cell r="B1403" t="str">
            <v>WR</v>
          </cell>
          <cell r="C1403" t="str">
            <v>Week 4</v>
          </cell>
        </row>
        <row r="1404">
          <cell r="A1404" t="str">
            <v>Robert Woods</v>
          </cell>
          <cell r="B1404" t="str">
            <v>WR</v>
          </cell>
          <cell r="C1404" t="str">
            <v>Week 4</v>
          </cell>
        </row>
        <row r="1405">
          <cell r="A1405" t="str">
            <v>Darrel Williams</v>
          </cell>
          <cell r="B1405" t="str">
            <v>RB</v>
          </cell>
          <cell r="C1405" t="str">
            <v>Week 4</v>
          </cell>
        </row>
        <row r="1406">
          <cell r="A1406" t="str">
            <v>Jeremy McNichols</v>
          </cell>
          <cell r="B1406" t="str">
            <v>RB</v>
          </cell>
          <cell r="C1406" t="str">
            <v>Week 4</v>
          </cell>
        </row>
        <row r="1407">
          <cell r="A1407" t="str">
            <v>Zack Moss</v>
          </cell>
          <cell r="B1407" t="str">
            <v>RB</v>
          </cell>
          <cell r="C1407" t="str">
            <v>Week 4</v>
          </cell>
        </row>
        <row r="1408">
          <cell r="A1408" t="str">
            <v>Alvin Kamara</v>
          </cell>
          <cell r="B1408" t="str">
            <v>RB</v>
          </cell>
          <cell r="C1408" t="str">
            <v>Week 4</v>
          </cell>
        </row>
        <row r="1409">
          <cell r="A1409" t="str">
            <v>Latavius Murray</v>
          </cell>
          <cell r="B1409" t="str">
            <v>RB</v>
          </cell>
          <cell r="C1409" t="str">
            <v>Week 4</v>
          </cell>
        </row>
        <row r="1410">
          <cell r="A1410" t="str">
            <v>Calvin Ridley</v>
          </cell>
          <cell r="B1410" t="str">
            <v>WR</v>
          </cell>
          <cell r="C1410" t="str">
            <v>Week 4</v>
          </cell>
        </row>
        <row r="1411">
          <cell r="A1411" t="str">
            <v>Hunter Henry</v>
          </cell>
          <cell r="B1411" t="str">
            <v>TE</v>
          </cell>
          <cell r="C1411" t="str">
            <v>Week 4</v>
          </cell>
        </row>
        <row r="1412">
          <cell r="A1412" t="str">
            <v>Kirk Cousins</v>
          </cell>
          <cell r="B1412" t="str">
            <v>QB</v>
          </cell>
          <cell r="C1412" t="str">
            <v>Week 4</v>
          </cell>
        </row>
        <row r="1413">
          <cell r="A1413" t="str">
            <v>Tom Brady</v>
          </cell>
          <cell r="B1413" t="str">
            <v>QB</v>
          </cell>
          <cell r="C1413" t="str">
            <v>Week 4</v>
          </cell>
        </row>
        <row r="1414">
          <cell r="A1414" t="str">
            <v>Mike Evans</v>
          </cell>
          <cell r="B1414" t="str">
            <v>WR</v>
          </cell>
          <cell r="C1414" t="str">
            <v>Week 4</v>
          </cell>
        </row>
        <row r="1415">
          <cell r="A1415" t="str">
            <v>Nick Chubb</v>
          </cell>
          <cell r="B1415" t="str">
            <v>RB</v>
          </cell>
          <cell r="C1415" t="str">
            <v>Week 4</v>
          </cell>
        </row>
        <row r="1416">
          <cell r="A1416" t="str">
            <v>Kadarius Toney</v>
          </cell>
          <cell r="B1416" t="str">
            <v>WR</v>
          </cell>
          <cell r="C1416" t="str">
            <v>Week 4</v>
          </cell>
        </row>
        <row r="1417">
          <cell r="A1417" t="str">
            <v>Ja'Marr Chase</v>
          </cell>
          <cell r="B1417" t="str">
            <v>WR</v>
          </cell>
          <cell r="C1417" t="str">
            <v>Week 4</v>
          </cell>
        </row>
        <row r="1418">
          <cell r="A1418" t="str">
            <v>Keelan Cole Sr.</v>
          </cell>
          <cell r="B1418" t="str">
            <v>WR</v>
          </cell>
          <cell r="C1418" t="str">
            <v>Week 4</v>
          </cell>
        </row>
        <row r="1419">
          <cell r="A1419" t="str">
            <v>Emmanuel Sanders</v>
          </cell>
          <cell r="B1419" t="str">
            <v>WR</v>
          </cell>
          <cell r="C1419" t="str">
            <v>Week 4</v>
          </cell>
        </row>
        <row r="1420">
          <cell r="A1420" t="str">
            <v>Quintez Cephus</v>
          </cell>
          <cell r="B1420" t="str">
            <v>WR</v>
          </cell>
          <cell r="C1420" t="str">
            <v>Week 4</v>
          </cell>
        </row>
        <row r="1421">
          <cell r="A1421" t="str">
            <v>Ben Roethlisberger</v>
          </cell>
          <cell r="B1421" t="str">
            <v>QB</v>
          </cell>
          <cell r="C1421" t="str">
            <v>Week 4</v>
          </cell>
        </row>
        <row r="1422">
          <cell r="A1422" t="str">
            <v>AJ Dillon</v>
          </cell>
          <cell r="B1422" t="str">
            <v>RB</v>
          </cell>
          <cell r="C1422" t="str">
            <v>Week 4</v>
          </cell>
        </row>
        <row r="1423">
          <cell r="A1423" t="str">
            <v>Cedrick Wilson</v>
          </cell>
          <cell r="B1423" t="str">
            <v>WR</v>
          </cell>
          <cell r="C1423" t="str">
            <v>Week 4</v>
          </cell>
        </row>
        <row r="1424">
          <cell r="A1424" t="str">
            <v>Amon-Ra St. Brown</v>
          </cell>
          <cell r="B1424" t="str">
            <v>WR</v>
          </cell>
          <cell r="C1424" t="str">
            <v>Week 4</v>
          </cell>
        </row>
        <row r="1425">
          <cell r="A1425" t="str">
            <v>James Proche</v>
          </cell>
          <cell r="B1425" t="str">
            <v>WR</v>
          </cell>
          <cell r="C1425" t="str">
            <v>Week 4</v>
          </cell>
        </row>
        <row r="1426">
          <cell r="A1426" t="str">
            <v>Michael Carter</v>
          </cell>
          <cell r="B1426" t="str">
            <v>RB</v>
          </cell>
          <cell r="C1426" t="str">
            <v>Week 4</v>
          </cell>
        </row>
        <row r="1427">
          <cell r="A1427" t="str">
            <v>Antonio Brown</v>
          </cell>
          <cell r="B1427" t="str">
            <v>WR</v>
          </cell>
          <cell r="C1427" t="str">
            <v>Week 4</v>
          </cell>
        </row>
        <row r="1428">
          <cell r="A1428" t="str">
            <v>Jimmy Garoppolo</v>
          </cell>
          <cell r="B1428" t="str">
            <v>QB</v>
          </cell>
          <cell r="C1428" t="str">
            <v>Week 4</v>
          </cell>
        </row>
        <row r="1429">
          <cell r="A1429" t="str">
            <v>Mike Davis</v>
          </cell>
          <cell r="B1429" t="str">
            <v>RB</v>
          </cell>
          <cell r="C1429" t="str">
            <v>Week 4</v>
          </cell>
        </row>
        <row r="1430">
          <cell r="A1430" t="str">
            <v>Freddie Swain</v>
          </cell>
          <cell r="B1430" t="str">
            <v>WR</v>
          </cell>
          <cell r="C1430" t="str">
            <v>Week 4</v>
          </cell>
        </row>
        <row r="1431">
          <cell r="A1431" t="str">
            <v>Davante Adams</v>
          </cell>
          <cell r="B1431" t="str">
            <v>WR</v>
          </cell>
          <cell r="C1431" t="str">
            <v>Week 4</v>
          </cell>
        </row>
        <row r="1432">
          <cell r="A1432" t="str">
            <v>Aaron Jones</v>
          </cell>
          <cell r="B1432" t="str">
            <v>RB</v>
          </cell>
          <cell r="C1432" t="str">
            <v>Week 4</v>
          </cell>
        </row>
        <row r="1433">
          <cell r="A1433" t="str">
            <v>Baker Mayfield</v>
          </cell>
          <cell r="B1433" t="str">
            <v>QB</v>
          </cell>
          <cell r="C1433" t="str">
            <v>Week 4</v>
          </cell>
        </row>
        <row r="1434">
          <cell r="A1434" t="str">
            <v>Mark Andrews</v>
          </cell>
          <cell r="B1434" t="str">
            <v>TE</v>
          </cell>
          <cell r="C1434" t="str">
            <v>Week 4</v>
          </cell>
        </row>
        <row r="1435">
          <cell r="A1435" t="str">
            <v>Devin Singletary</v>
          </cell>
          <cell r="B1435" t="str">
            <v>RB</v>
          </cell>
          <cell r="C1435" t="str">
            <v>Week 4</v>
          </cell>
        </row>
        <row r="1436">
          <cell r="A1436" t="str">
            <v>Juwan Johnson</v>
          </cell>
          <cell r="B1436" t="str">
            <v>WR,TE</v>
          </cell>
          <cell r="C1436" t="str">
            <v>Week 4</v>
          </cell>
        </row>
        <row r="1437">
          <cell r="A1437" t="str">
            <v>Zach Ertz</v>
          </cell>
          <cell r="B1437" t="str">
            <v>TE</v>
          </cell>
          <cell r="C1437" t="str">
            <v>Week 4</v>
          </cell>
        </row>
        <row r="1438">
          <cell r="A1438" t="str">
            <v>Michael Pittman Jr.</v>
          </cell>
          <cell r="B1438" t="str">
            <v>WR</v>
          </cell>
          <cell r="C1438" t="str">
            <v>Week 4</v>
          </cell>
        </row>
        <row r="1439">
          <cell r="A1439" t="str">
            <v>Josh Reynolds</v>
          </cell>
          <cell r="B1439" t="str">
            <v>WR</v>
          </cell>
          <cell r="C1439" t="str">
            <v>Week 4</v>
          </cell>
        </row>
        <row r="1440">
          <cell r="A1440" t="str">
            <v>James Washington</v>
          </cell>
          <cell r="B1440" t="str">
            <v>WR</v>
          </cell>
          <cell r="C1440" t="str">
            <v>Week 4</v>
          </cell>
        </row>
        <row r="1441">
          <cell r="A1441" t="str">
            <v>Trey Sermon</v>
          </cell>
          <cell r="B1441" t="str">
            <v>RB</v>
          </cell>
          <cell r="C1441" t="str">
            <v>Week 4</v>
          </cell>
        </row>
        <row r="1442">
          <cell r="A1442" t="str">
            <v>Cooper Kupp</v>
          </cell>
          <cell r="B1442" t="str">
            <v>WR</v>
          </cell>
          <cell r="C1442" t="str">
            <v>Week 4</v>
          </cell>
        </row>
        <row r="1443">
          <cell r="A1443" t="str">
            <v>DeAndre Carter</v>
          </cell>
          <cell r="B1443" t="str">
            <v>WR</v>
          </cell>
          <cell r="C1443" t="str">
            <v>Week 4</v>
          </cell>
        </row>
        <row r="1444">
          <cell r="A1444" t="str">
            <v>Jonnu Smith</v>
          </cell>
          <cell r="B1444" t="str">
            <v>TE</v>
          </cell>
          <cell r="C1444" t="str">
            <v>Week 4</v>
          </cell>
        </row>
        <row r="1445">
          <cell r="A1445" t="str">
            <v>Chester Rogers</v>
          </cell>
          <cell r="B1445" t="str">
            <v>WR</v>
          </cell>
          <cell r="C1445" t="str">
            <v>Week 4</v>
          </cell>
        </row>
        <row r="1446">
          <cell r="A1446" t="str">
            <v>Donald Parham Jr.</v>
          </cell>
          <cell r="B1446" t="str">
            <v>TE</v>
          </cell>
          <cell r="C1446" t="str">
            <v>Week 4</v>
          </cell>
        </row>
        <row r="1447">
          <cell r="A1447" t="str">
            <v>DeAndre Hopkins</v>
          </cell>
          <cell r="B1447" t="str">
            <v>WR</v>
          </cell>
          <cell r="C1447" t="str">
            <v>Week 4</v>
          </cell>
        </row>
        <row r="1448">
          <cell r="A1448" t="str">
            <v>Ross Dwelley</v>
          </cell>
          <cell r="B1448" t="str">
            <v>TE</v>
          </cell>
          <cell r="C1448" t="str">
            <v>Week 4</v>
          </cell>
        </row>
        <row r="1449">
          <cell r="A1449" t="str">
            <v>Ronald Jones II</v>
          </cell>
          <cell r="B1449" t="str">
            <v>RB</v>
          </cell>
          <cell r="C1449" t="str">
            <v>Week 4</v>
          </cell>
        </row>
        <row r="1450">
          <cell r="A1450" t="str">
            <v>Marquez Callaway</v>
          </cell>
          <cell r="B1450" t="str">
            <v>WR</v>
          </cell>
          <cell r="C1450" t="str">
            <v>Week 4</v>
          </cell>
        </row>
        <row r="1451">
          <cell r="A1451" t="str">
            <v>Blake Jarwin</v>
          </cell>
          <cell r="B1451" t="str">
            <v>TE</v>
          </cell>
          <cell r="C1451" t="str">
            <v>Week 4</v>
          </cell>
        </row>
        <row r="1452">
          <cell r="A1452" t="str">
            <v>Rashard Higgins</v>
          </cell>
          <cell r="B1452" t="str">
            <v>WR</v>
          </cell>
          <cell r="C1452" t="str">
            <v>Week 4</v>
          </cell>
        </row>
        <row r="1453">
          <cell r="A1453" t="str">
            <v>Kendrick Bourne</v>
          </cell>
          <cell r="B1453" t="str">
            <v>WR</v>
          </cell>
          <cell r="C1453" t="str">
            <v>Week 4</v>
          </cell>
        </row>
        <row r="1454">
          <cell r="A1454" t="str">
            <v>Josh Jacobs</v>
          </cell>
          <cell r="B1454" t="str">
            <v>RB</v>
          </cell>
          <cell r="C1454" t="str">
            <v>Week 4</v>
          </cell>
        </row>
        <row r="1455">
          <cell r="A1455" t="str">
            <v>Brandon Bolden</v>
          </cell>
          <cell r="B1455" t="str">
            <v>RB</v>
          </cell>
          <cell r="C1455" t="str">
            <v>Week 4</v>
          </cell>
        </row>
        <row r="1456">
          <cell r="A1456" t="str">
            <v>Chuba Hubbard</v>
          </cell>
          <cell r="B1456" t="str">
            <v>RB</v>
          </cell>
          <cell r="C1456" t="str">
            <v>Week 4</v>
          </cell>
        </row>
        <row r="1457">
          <cell r="A1457" t="str">
            <v>Greg Ward</v>
          </cell>
          <cell r="B1457" t="str">
            <v>WR</v>
          </cell>
          <cell r="C1457" t="str">
            <v>Week 4</v>
          </cell>
        </row>
        <row r="1458">
          <cell r="A1458" t="str">
            <v>Teddy Bridgewater</v>
          </cell>
          <cell r="B1458" t="str">
            <v>QB</v>
          </cell>
          <cell r="C1458" t="str">
            <v>Week 4</v>
          </cell>
        </row>
        <row r="1459">
          <cell r="A1459" t="str">
            <v>Allen Robinson II</v>
          </cell>
          <cell r="B1459" t="str">
            <v>WR</v>
          </cell>
          <cell r="C1459" t="str">
            <v>Week 4</v>
          </cell>
        </row>
        <row r="1460">
          <cell r="A1460" t="str">
            <v>Deonte Harris</v>
          </cell>
          <cell r="B1460" t="str">
            <v>WR</v>
          </cell>
          <cell r="C1460" t="str">
            <v>Week 4</v>
          </cell>
        </row>
        <row r="1461">
          <cell r="A1461" t="str">
            <v>Melvin Gordon III</v>
          </cell>
          <cell r="B1461" t="str">
            <v>RB</v>
          </cell>
          <cell r="C1461" t="str">
            <v>Week 4</v>
          </cell>
        </row>
        <row r="1462">
          <cell r="A1462" t="str">
            <v>Henry Ruggs III</v>
          </cell>
          <cell r="B1462" t="str">
            <v>WR</v>
          </cell>
          <cell r="C1462" t="str">
            <v>Week 4</v>
          </cell>
        </row>
        <row r="1463">
          <cell r="A1463" t="str">
            <v>Nelson Agholor</v>
          </cell>
          <cell r="B1463" t="str">
            <v>WR</v>
          </cell>
          <cell r="C1463" t="str">
            <v>Week 4</v>
          </cell>
        </row>
        <row r="1464">
          <cell r="A1464" t="str">
            <v>Javonte Williams</v>
          </cell>
          <cell r="B1464" t="str">
            <v>RB</v>
          </cell>
          <cell r="C1464" t="str">
            <v>Week 4</v>
          </cell>
        </row>
        <row r="1465">
          <cell r="A1465" t="str">
            <v>Robby Anderson</v>
          </cell>
          <cell r="B1465" t="str">
            <v>WR</v>
          </cell>
          <cell r="C1465" t="str">
            <v>Week 4</v>
          </cell>
        </row>
        <row r="1466">
          <cell r="A1466" t="str">
            <v>Mitchell Trubisky</v>
          </cell>
          <cell r="B1466" t="str">
            <v>QB</v>
          </cell>
          <cell r="C1466" t="str">
            <v>Week 4</v>
          </cell>
        </row>
        <row r="1467">
          <cell r="A1467" t="str">
            <v>Brandon Zylstra</v>
          </cell>
          <cell r="B1467" t="str">
            <v>WR</v>
          </cell>
          <cell r="C1467" t="str">
            <v>Week 4</v>
          </cell>
        </row>
        <row r="1468">
          <cell r="A1468" t="str">
            <v>Rodney Smith</v>
          </cell>
          <cell r="B1468" t="str">
            <v>RB</v>
          </cell>
          <cell r="C1468" t="str">
            <v>Week 4</v>
          </cell>
        </row>
        <row r="1469">
          <cell r="A1469" t="str">
            <v>Justin Fields</v>
          </cell>
          <cell r="B1469" t="str">
            <v>QB</v>
          </cell>
          <cell r="C1469" t="str">
            <v>Week 4</v>
          </cell>
        </row>
        <row r="1470">
          <cell r="A1470" t="str">
            <v>Brandin Cooks</v>
          </cell>
          <cell r="B1470" t="str">
            <v>WR</v>
          </cell>
          <cell r="C1470" t="str">
            <v>Week 4</v>
          </cell>
        </row>
        <row r="1471">
          <cell r="A1471" t="str">
            <v>Keenan Allen</v>
          </cell>
          <cell r="B1471" t="str">
            <v>WR</v>
          </cell>
          <cell r="C1471" t="str">
            <v>Week 4</v>
          </cell>
        </row>
        <row r="1472">
          <cell r="A1472" t="str">
            <v>Kyle Pitts</v>
          </cell>
          <cell r="B1472" t="str">
            <v>TE</v>
          </cell>
          <cell r="C1472" t="str">
            <v>Week 4</v>
          </cell>
        </row>
        <row r="1473">
          <cell r="A1473" t="str">
            <v>Chris Godwin</v>
          </cell>
          <cell r="B1473" t="str">
            <v>WR</v>
          </cell>
          <cell r="C1473" t="str">
            <v>Week 4</v>
          </cell>
        </row>
        <row r="1474">
          <cell r="A1474" t="str">
            <v>Sammy Watkins</v>
          </cell>
          <cell r="B1474" t="str">
            <v>WR</v>
          </cell>
          <cell r="C1474" t="str">
            <v>Week 4</v>
          </cell>
        </row>
        <row r="1475">
          <cell r="A1475" t="str">
            <v>D'Andre Swift</v>
          </cell>
          <cell r="B1475" t="str">
            <v>RB</v>
          </cell>
          <cell r="C1475" t="str">
            <v>Week 4</v>
          </cell>
        </row>
        <row r="1476">
          <cell r="A1476" t="str">
            <v>Jody Fortson</v>
          </cell>
          <cell r="B1476" t="str">
            <v>WR,TE</v>
          </cell>
          <cell r="C1476" t="str">
            <v>Week 4</v>
          </cell>
        </row>
        <row r="1477">
          <cell r="A1477" t="str">
            <v>Tony Pollard</v>
          </cell>
          <cell r="B1477" t="str">
            <v>RB</v>
          </cell>
          <cell r="C1477" t="str">
            <v>Week 4</v>
          </cell>
        </row>
        <row r="1478">
          <cell r="A1478" t="str">
            <v>Cameron Batson</v>
          </cell>
          <cell r="B1478" t="str">
            <v>WR</v>
          </cell>
          <cell r="C1478" t="str">
            <v>Week 4</v>
          </cell>
        </row>
        <row r="1479">
          <cell r="A1479" t="str">
            <v>Jamaal Williams</v>
          </cell>
          <cell r="B1479" t="str">
            <v>RB</v>
          </cell>
          <cell r="C1479" t="str">
            <v>Week 4</v>
          </cell>
        </row>
        <row r="1480">
          <cell r="A1480" t="str">
            <v>Ty Montgomery</v>
          </cell>
          <cell r="B1480" t="str">
            <v>WR,RB</v>
          </cell>
          <cell r="C1480" t="str">
            <v>Week 4</v>
          </cell>
        </row>
        <row r="1481">
          <cell r="A1481" t="str">
            <v>Zach Pascal</v>
          </cell>
          <cell r="B1481" t="str">
            <v>WR</v>
          </cell>
          <cell r="C1481" t="str">
            <v>Week 4</v>
          </cell>
        </row>
        <row r="1482">
          <cell r="A1482" t="str">
            <v>David Johnson</v>
          </cell>
          <cell r="B1482" t="str">
            <v>RB</v>
          </cell>
          <cell r="C1482" t="str">
            <v>Week 4</v>
          </cell>
        </row>
        <row r="1483">
          <cell r="A1483" t="str">
            <v>Courtland Sutton</v>
          </cell>
          <cell r="B1483" t="str">
            <v>WR</v>
          </cell>
          <cell r="C1483" t="str">
            <v>Week 4</v>
          </cell>
        </row>
        <row r="1484">
          <cell r="A1484" t="str">
            <v>T.J. Hockenson</v>
          </cell>
          <cell r="B1484" t="str">
            <v>TE</v>
          </cell>
          <cell r="C1484" t="str">
            <v>Week 4</v>
          </cell>
        </row>
        <row r="1485">
          <cell r="A1485" t="str">
            <v>Miles Sanders</v>
          </cell>
          <cell r="B1485" t="str">
            <v>RB</v>
          </cell>
          <cell r="C1485" t="str">
            <v>Week 4</v>
          </cell>
        </row>
        <row r="1486">
          <cell r="A1486" t="str">
            <v>Adam Thielen</v>
          </cell>
          <cell r="B1486" t="str">
            <v>WR</v>
          </cell>
          <cell r="C1486" t="str">
            <v>Week 4</v>
          </cell>
        </row>
        <row r="1487">
          <cell r="A1487" t="str">
            <v>Kyle Juszczyk</v>
          </cell>
          <cell r="B1487" t="str">
            <v>RB</v>
          </cell>
          <cell r="C1487" t="str">
            <v>Week 4</v>
          </cell>
        </row>
        <row r="1488">
          <cell r="A1488" t="str">
            <v>George Kittle</v>
          </cell>
          <cell r="B1488" t="str">
            <v>TE</v>
          </cell>
          <cell r="C1488" t="str">
            <v>Week 4</v>
          </cell>
        </row>
        <row r="1489">
          <cell r="A1489" t="str">
            <v>Tyler Higbee</v>
          </cell>
          <cell r="B1489" t="str">
            <v>TE</v>
          </cell>
          <cell r="C1489" t="str">
            <v>Week 4</v>
          </cell>
        </row>
        <row r="1490">
          <cell r="A1490" t="str">
            <v>Mohamed Sanu</v>
          </cell>
          <cell r="B1490" t="str">
            <v>WR</v>
          </cell>
          <cell r="C1490" t="str">
            <v>Week 4</v>
          </cell>
        </row>
        <row r="1491">
          <cell r="A1491" t="str">
            <v>Tim Patrick</v>
          </cell>
          <cell r="B1491" t="str">
            <v>WR</v>
          </cell>
          <cell r="C1491" t="str">
            <v>Week 4</v>
          </cell>
        </row>
        <row r="1492">
          <cell r="A1492" t="str">
            <v>Dalvin Cook</v>
          </cell>
          <cell r="B1492" t="str">
            <v>RB</v>
          </cell>
          <cell r="C1492" t="str">
            <v>Week 4</v>
          </cell>
        </row>
        <row r="1493">
          <cell r="A1493" t="str">
            <v>Rondale Moore</v>
          </cell>
          <cell r="B1493" t="str">
            <v>WR</v>
          </cell>
          <cell r="C1493" t="str">
            <v>Week 4</v>
          </cell>
        </row>
        <row r="1494">
          <cell r="A1494" t="str">
            <v>K.J. Osborn</v>
          </cell>
          <cell r="B1494" t="str">
            <v>WR</v>
          </cell>
          <cell r="C1494" t="str">
            <v>Week 4</v>
          </cell>
        </row>
        <row r="1495">
          <cell r="A1495" t="str">
            <v>Mecole Hardman</v>
          </cell>
          <cell r="B1495" t="str">
            <v>WR</v>
          </cell>
          <cell r="C1495" t="str">
            <v>Week 4</v>
          </cell>
        </row>
        <row r="1496">
          <cell r="A1496" t="str">
            <v>Evan Engram</v>
          </cell>
          <cell r="B1496" t="str">
            <v>TE</v>
          </cell>
          <cell r="C1496" t="str">
            <v>Week 4</v>
          </cell>
        </row>
        <row r="1497">
          <cell r="A1497" t="str">
            <v>Hayden Hurst</v>
          </cell>
          <cell r="B1497" t="str">
            <v>TE</v>
          </cell>
          <cell r="C1497" t="str">
            <v>Week 4</v>
          </cell>
        </row>
        <row r="1498">
          <cell r="A1498" t="str">
            <v>Jaylen Waddle</v>
          </cell>
          <cell r="B1498" t="str">
            <v>WR</v>
          </cell>
          <cell r="C1498" t="str">
            <v>Week 4</v>
          </cell>
        </row>
        <row r="1499">
          <cell r="A1499" t="str">
            <v>Quez Watkins</v>
          </cell>
          <cell r="B1499" t="str">
            <v>WR</v>
          </cell>
          <cell r="C1499" t="str">
            <v>Week 4</v>
          </cell>
        </row>
        <row r="1500">
          <cell r="A1500" t="str">
            <v>Devin Duvernay</v>
          </cell>
          <cell r="B1500" t="str">
            <v>WR</v>
          </cell>
          <cell r="C1500" t="str">
            <v>Week 4</v>
          </cell>
        </row>
        <row r="1501">
          <cell r="A1501" t="str">
            <v>Nick Westbrook-Ikhine</v>
          </cell>
          <cell r="B1501" t="str">
            <v>WR</v>
          </cell>
          <cell r="C1501" t="str">
            <v>Week 4</v>
          </cell>
        </row>
        <row r="1502">
          <cell r="A1502" t="str">
            <v>Tyler Lockett</v>
          </cell>
          <cell r="B1502" t="str">
            <v>WR</v>
          </cell>
          <cell r="C1502" t="str">
            <v>Week 4</v>
          </cell>
        </row>
        <row r="1503">
          <cell r="A1503" t="str">
            <v>Jamal Agnew</v>
          </cell>
          <cell r="B1503" t="str">
            <v>WR</v>
          </cell>
          <cell r="C1503" t="str">
            <v>Week 4</v>
          </cell>
        </row>
        <row r="1504">
          <cell r="A1504" t="str">
            <v>Travis Kelce</v>
          </cell>
          <cell r="B1504" t="str">
            <v>TE</v>
          </cell>
          <cell r="C1504" t="str">
            <v>Week 4</v>
          </cell>
        </row>
        <row r="1505">
          <cell r="A1505" t="str">
            <v>Allen Lazard</v>
          </cell>
          <cell r="B1505" t="str">
            <v>WR</v>
          </cell>
          <cell r="C1505" t="str">
            <v>Week 4</v>
          </cell>
        </row>
        <row r="1506">
          <cell r="A1506" t="str">
            <v>Tevin Coleman</v>
          </cell>
          <cell r="B1506" t="str">
            <v>RB</v>
          </cell>
          <cell r="C1506" t="str">
            <v>Week 4</v>
          </cell>
        </row>
        <row r="1507">
          <cell r="A1507" t="str">
            <v>Odell Beckham Jr.</v>
          </cell>
          <cell r="B1507" t="str">
            <v>WR</v>
          </cell>
          <cell r="C1507" t="str">
            <v>Week 4</v>
          </cell>
        </row>
        <row r="1508">
          <cell r="A1508" t="str">
            <v>Stephen Anderson</v>
          </cell>
          <cell r="B1508" t="str">
            <v>TE</v>
          </cell>
          <cell r="C1508" t="str">
            <v>Week 4</v>
          </cell>
        </row>
        <row r="1509">
          <cell r="A1509" t="str">
            <v>MyCole Pruitt</v>
          </cell>
          <cell r="B1509" t="str">
            <v>TE</v>
          </cell>
          <cell r="C1509" t="str">
            <v>Week 4</v>
          </cell>
        </row>
        <row r="1510">
          <cell r="A1510" t="str">
            <v>Cameron Brate</v>
          </cell>
          <cell r="B1510" t="str">
            <v>TE</v>
          </cell>
          <cell r="C1510" t="str">
            <v>Week 4</v>
          </cell>
        </row>
        <row r="1511">
          <cell r="A1511" t="str">
            <v>Marvin Jones Jr.</v>
          </cell>
          <cell r="B1511" t="str">
            <v>WR</v>
          </cell>
          <cell r="C1511" t="str">
            <v>Week 4</v>
          </cell>
        </row>
        <row r="1512">
          <cell r="A1512" t="str">
            <v>Dan Arnold</v>
          </cell>
          <cell r="B1512" t="str">
            <v>TE</v>
          </cell>
          <cell r="C1512" t="str">
            <v>Week 4</v>
          </cell>
        </row>
        <row r="1513">
          <cell r="A1513" t="str">
            <v>Curtis Samuel</v>
          </cell>
          <cell r="B1513" t="str">
            <v>WR</v>
          </cell>
          <cell r="C1513" t="str">
            <v>Week 4</v>
          </cell>
        </row>
        <row r="1514">
          <cell r="A1514" t="str">
            <v>Tyler Conklin</v>
          </cell>
          <cell r="B1514" t="str">
            <v>TE</v>
          </cell>
          <cell r="C1514" t="str">
            <v>Week 4</v>
          </cell>
        </row>
        <row r="1515">
          <cell r="A1515" t="str">
            <v>Anthony Firkser</v>
          </cell>
          <cell r="B1515" t="str">
            <v>TE</v>
          </cell>
          <cell r="C1515" t="str">
            <v>Week 4</v>
          </cell>
        </row>
        <row r="1516">
          <cell r="A1516" t="str">
            <v>Damien Harris</v>
          </cell>
          <cell r="B1516" t="str">
            <v>RB</v>
          </cell>
          <cell r="C1516" t="str">
            <v>Week 4</v>
          </cell>
        </row>
        <row r="1517">
          <cell r="A1517" t="str">
            <v>Chris Carson</v>
          </cell>
          <cell r="B1517" t="str">
            <v>RB</v>
          </cell>
          <cell r="C1517" t="str">
            <v>Week 4</v>
          </cell>
        </row>
        <row r="1518">
          <cell r="A1518" t="str">
            <v>Kyle Rudolph</v>
          </cell>
          <cell r="B1518" t="str">
            <v>TE</v>
          </cell>
          <cell r="C1518" t="str">
            <v>Week 4</v>
          </cell>
        </row>
        <row r="1519">
          <cell r="A1519" t="str">
            <v>Jalen Guyton</v>
          </cell>
          <cell r="B1519" t="str">
            <v>WR</v>
          </cell>
          <cell r="C1519" t="str">
            <v>Week 4</v>
          </cell>
        </row>
        <row r="1520">
          <cell r="A1520" t="str">
            <v>Justin Jackson</v>
          </cell>
          <cell r="B1520" t="str">
            <v>RB</v>
          </cell>
          <cell r="C1520" t="str">
            <v>Week 4</v>
          </cell>
        </row>
        <row r="1521">
          <cell r="A1521" t="str">
            <v>Byron Pringle</v>
          </cell>
          <cell r="B1521" t="str">
            <v>WR</v>
          </cell>
          <cell r="C1521" t="str">
            <v>Week 4</v>
          </cell>
        </row>
        <row r="1522">
          <cell r="A1522" t="str">
            <v>Parris Campbell</v>
          </cell>
          <cell r="B1522" t="str">
            <v>WR</v>
          </cell>
          <cell r="C1522" t="str">
            <v>Week 4</v>
          </cell>
        </row>
        <row r="1523">
          <cell r="A1523" t="str">
            <v>Malcolm Brown</v>
          </cell>
          <cell r="B1523" t="str">
            <v>RB</v>
          </cell>
          <cell r="C1523" t="str">
            <v>Week 4</v>
          </cell>
        </row>
        <row r="1524">
          <cell r="A1524" t="str">
            <v>Larry Rountree III</v>
          </cell>
          <cell r="B1524" t="str">
            <v>RB</v>
          </cell>
          <cell r="C1524" t="str">
            <v>Week 4</v>
          </cell>
        </row>
        <row r="1525">
          <cell r="A1525" t="str">
            <v>Ian Thomas</v>
          </cell>
          <cell r="B1525" t="str">
            <v>TE</v>
          </cell>
          <cell r="C1525" t="str">
            <v>Week 4</v>
          </cell>
        </row>
        <row r="1526">
          <cell r="A1526" t="str">
            <v>Trenton Irwin</v>
          </cell>
          <cell r="B1526" t="str">
            <v>WR</v>
          </cell>
          <cell r="C1526" t="str">
            <v>Week 4</v>
          </cell>
        </row>
        <row r="1527">
          <cell r="A1527" t="str">
            <v>Wayne Gallman Jr.</v>
          </cell>
          <cell r="B1527" t="str">
            <v>RB</v>
          </cell>
          <cell r="C1527" t="str">
            <v>Week 4</v>
          </cell>
        </row>
        <row r="1528">
          <cell r="A1528" t="str">
            <v>Ricky Seals-Jones</v>
          </cell>
          <cell r="B1528" t="str">
            <v>TE</v>
          </cell>
          <cell r="C1528" t="str">
            <v>Week 4</v>
          </cell>
        </row>
        <row r="1529">
          <cell r="A1529" t="str">
            <v>Jack Doyle</v>
          </cell>
          <cell r="B1529" t="str">
            <v>TE</v>
          </cell>
          <cell r="C1529" t="str">
            <v>Week 4</v>
          </cell>
        </row>
        <row r="1530">
          <cell r="A1530" t="str">
            <v>Marlon Mack</v>
          </cell>
          <cell r="B1530" t="str">
            <v>RB</v>
          </cell>
          <cell r="C1530" t="str">
            <v>Week 4</v>
          </cell>
        </row>
        <row r="1531">
          <cell r="A1531" t="str">
            <v>David Njoku</v>
          </cell>
          <cell r="B1531" t="str">
            <v>TE</v>
          </cell>
          <cell r="C1531" t="str">
            <v>Week 4</v>
          </cell>
        </row>
        <row r="1532">
          <cell r="A1532" t="str">
            <v>Samaje Perine</v>
          </cell>
          <cell r="B1532" t="str">
            <v>RB</v>
          </cell>
          <cell r="C1532" t="str">
            <v>Week 4</v>
          </cell>
        </row>
        <row r="1533">
          <cell r="A1533" t="str">
            <v>Cole Beasley</v>
          </cell>
          <cell r="B1533" t="str">
            <v>WR</v>
          </cell>
          <cell r="C1533" t="str">
            <v>Week 4</v>
          </cell>
        </row>
        <row r="1534">
          <cell r="A1534" t="str">
            <v>Jalen Reagor</v>
          </cell>
          <cell r="B1534" t="str">
            <v>WR</v>
          </cell>
          <cell r="C1534" t="str">
            <v>Week 4</v>
          </cell>
        </row>
        <row r="1535">
          <cell r="A1535" t="str">
            <v>Drew Lock</v>
          </cell>
          <cell r="B1535" t="str">
            <v>QB</v>
          </cell>
          <cell r="C1535" t="str">
            <v>Week 4</v>
          </cell>
        </row>
        <row r="1536">
          <cell r="A1536" t="str">
            <v>Tajae Sharpe</v>
          </cell>
          <cell r="B1536" t="str">
            <v>WR</v>
          </cell>
          <cell r="C1536" t="str">
            <v>Week 4</v>
          </cell>
        </row>
        <row r="1537">
          <cell r="A1537" t="str">
            <v>Chris Hogan</v>
          </cell>
          <cell r="B1537" t="str">
            <v>WR</v>
          </cell>
          <cell r="C1537" t="str">
            <v>Week 4</v>
          </cell>
        </row>
        <row r="1538">
          <cell r="A1538" t="str">
            <v>Mark Ingram II</v>
          </cell>
          <cell r="B1538" t="str">
            <v>RB</v>
          </cell>
          <cell r="C1538" t="str">
            <v>Week 4</v>
          </cell>
        </row>
        <row r="1539">
          <cell r="A1539" t="str">
            <v>Adam Humphries</v>
          </cell>
          <cell r="B1539" t="str">
            <v>WR</v>
          </cell>
          <cell r="C1539" t="str">
            <v>Week 4</v>
          </cell>
        </row>
        <row r="1540">
          <cell r="A1540" t="str">
            <v>Dyami Brown</v>
          </cell>
          <cell r="B1540" t="str">
            <v>WR</v>
          </cell>
          <cell r="C1540" t="str">
            <v>Week 4</v>
          </cell>
        </row>
        <row r="1541">
          <cell r="A1541" t="str">
            <v>Ty Johnson</v>
          </cell>
          <cell r="B1541" t="str">
            <v>RB</v>
          </cell>
          <cell r="C1541" t="str">
            <v>Week 4</v>
          </cell>
        </row>
        <row r="1542">
          <cell r="A1542" t="str">
            <v>CeeDee Lamb</v>
          </cell>
          <cell r="B1542" t="str">
            <v>WR</v>
          </cell>
          <cell r="C1542" t="str">
            <v>Week 4</v>
          </cell>
        </row>
        <row r="1543">
          <cell r="A1543" t="str">
            <v>Auden Tate</v>
          </cell>
          <cell r="B1543" t="str">
            <v>WR</v>
          </cell>
          <cell r="C1543" t="str">
            <v>Week 4</v>
          </cell>
        </row>
        <row r="1544">
          <cell r="A1544" t="str">
            <v>Salvon Ahmed</v>
          </cell>
          <cell r="B1544" t="str">
            <v>RB</v>
          </cell>
          <cell r="C1544" t="str">
            <v>Week 4</v>
          </cell>
        </row>
        <row r="1545">
          <cell r="A1545" t="str">
            <v>Demetric Felton</v>
          </cell>
          <cell r="B1545" t="str">
            <v>WR,RB</v>
          </cell>
          <cell r="C1545" t="str">
            <v>Week 4</v>
          </cell>
        </row>
        <row r="1546">
          <cell r="A1546" t="str">
            <v>Trinity Benson</v>
          </cell>
          <cell r="B1546" t="str">
            <v>WR</v>
          </cell>
          <cell r="C1546" t="str">
            <v>Week 4</v>
          </cell>
        </row>
        <row r="1547">
          <cell r="A1547" t="str">
            <v>Ashton Dulin</v>
          </cell>
          <cell r="B1547" t="str">
            <v>WR</v>
          </cell>
          <cell r="C1547" t="str">
            <v>Week 4</v>
          </cell>
        </row>
        <row r="1548">
          <cell r="A1548" t="str">
            <v>Dede Westbrook</v>
          </cell>
          <cell r="B1548" t="str">
            <v>WR</v>
          </cell>
          <cell r="C1548" t="str">
            <v>Week 4</v>
          </cell>
        </row>
        <row r="1549">
          <cell r="A1549" t="str">
            <v>JuJu Smith-Schuster</v>
          </cell>
          <cell r="B1549" t="str">
            <v>WR</v>
          </cell>
          <cell r="C1549" t="str">
            <v>Week 4</v>
          </cell>
        </row>
        <row r="1550">
          <cell r="A1550" t="str">
            <v>Olamide Zaccheaus</v>
          </cell>
          <cell r="B1550" t="str">
            <v>WR</v>
          </cell>
          <cell r="C1550" t="str">
            <v>Week 4</v>
          </cell>
        </row>
        <row r="1551">
          <cell r="A1551" t="str">
            <v>Willie Snead IV</v>
          </cell>
          <cell r="B1551" t="str">
            <v>WR</v>
          </cell>
          <cell r="C1551" t="str">
            <v>Week 4</v>
          </cell>
        </row>
        <row r="1552">
          <cell r="A1552" t="str">
            <v>Brandon Aiyuk</v>
          </cell>
          <cell r="B1552" t="str">
            <v>WR</v>
          </cell>
          <cell r="C1552" t="str">
            <v>Week 4</v>
          </cell>
        </row>
        <row r="1553">
          <cell r="A1553" t="str">
            <v>Braxton Berrios</v>
          </cell>
          <cell r="B1553" t="str">
            <v>WR</v>
          </cell>
          <cell r="C1553" t="str">
            <v>Week 4</v>
          </cell>
        </row>
        <row r="1554">
          <cell r="A1554" t="str">
            <v>Andy Janovich</v>
          </cell>
          <cell r="B1554" t="str">
            <v>RB</v>
          </cell>
          <cell r="C1554" t="str">
            <v>Week 4</v>
          </cell>
        </row>
        <row r="1555">
          <cell r="A1555" t="str">
            <v>Alexander Mattison</v>
          </cell>
          <cell r="B1555" t="str">
            <v>RB</v>
          </cell>
          <cell r="C1555" t="str">
            <v>Week 4</v>
          </cell>
        </row>
        <row r="1556">
          <cell r="A1556" t="str">
            <v>Tommy Hudson</v>
          </cell>
          <cell r="B1556" t="str">
            <v>TE</v>
          </cell>
          <cell r="C1556" t="str">
            <v>Week 4</v>
          </cell>
        </row>
        <row r="1557">
          <cell r="A1557" t="str">
            <v>Jauan Jennings</v>
          </cell>
          <cell r="B1557" t="str">
            <v>WR</v>
          </cell>
          <cell r="C1557" t="str">
            <v>Week 4</v>
          </cell>
        </row>
        <row r="1558">
          <cell r="A1558" t="str">
            <v>Eric Ebron</v>
          </cell>
          <cell r="B1558" t="str">
            <v>TE</v>
          </cell>
          <cell r="C1558" t="str">
            <v>Week 4</v>
          </cell>
        </row>
        <row r="1559">
          <cell r="A1559" t="str">
            <v>Robert Tonyan</v>
          </cell>
          <cell r="B1559" t="str">
            <v>TE</v>
          </cell>
          <cell r="C1559" t="str">
            <v>Week 4</v>
          </cell>
        </row>
        <row r="1560">
          <cell r="A1560" t="str">
            <v>Kendall Hinton</v>
          </cell>
          <cell r="B1560" t="str">
            <v>WR</v>
          </cell>
          <cell r="C1560" t="str">
            <v>Week 4</v>
          </cell>
        </row>
        <row r="1561">
          <cell r="A1561" t="str">
            <v>KhaDarel Hodge</v>
          </cell>
          <cell r="B1561" t="str">
            <v>WR</v>
          </cell>
          <cell r="C1561" t="str">
            <v>Week 4</v>
          </cell>
        </row>
        <row r="1562">
          <cell r="A1562" t="str">
            <v>Devontae Booker</v>
          </cell>
          <cell r="B1562" t="str">
            <v>RB</v>
          </cell>
          <cell r="C1562" t="str">
            <v>Week 4</v>
          </cell>
        </row>
        <row r="1563">
          <cell r="A1563" t="str">
            <v>Jaret Patterson</v>
          </cell>
          <cell r="B1563" t="str">
            <v>RB</v>
          </cell>
          <cell r="C1563" t="str">
            <v>Week 4</v>
          </cell>
        </row>
        <row r="1564">
          <cell r="A1564" t="str">
            <v>Austin Hooper</v>
          </cell>
          <cell r="B1564" t="str">
            <v>TE</v>
          </cell>
          <cell r="C1564" t="str">
            <v>Week 4</v>
          </cell>
        </row>
        <row r="1565">
          <cell r="A1565" t="str">
            <v>Dwayne Washington</v>
          </cell>
          <cell r="B1565" t="str">
            <v>RB</v>
          </cell>
          <cell r="C1565" t="str">
            <v>Week 4</v>
          </cell>
        </row>
        <row r="1566">
          <cell r="A1566" t="str">
            <v>Pat Freiermuth</v>
          </cell>
          <cell r="B1566" t="str">
            <v>TE</v>
          </cell>
          <cell r="C1566" t="str">
            <v>Week 4</v>
          </cell>
        </row>
        <row r="1567">
          <cell r="A1567" t="str">
            <v>Durham Smythe</v>
          </cell>
          <cell r="B1567" t="str">
            <v>TE</v>
          </cell>
          <cell r="C1567" t="str">
            <v>Week 4</v>
          </cell>
        </row>
        <row r="1568">
          <cell r="A1568" t="str">
            <v>Albert Okwuegbunam</v>
          </cell>
          <cell r="B1568" t="str">
            <v>TE</v>
          </cell>
          <cell r="C1568" t="str">
            <v>Week 4</v>
          </cell>
        </row>
        <row r="1569">
          <cell r="A1569" t="str">
            <v>Albert Wilson</v>
          </cell>
          <cell r="B1569" t="str">
            <v>WR</v>
          </cell>
          <cell r="C1569" t="str">
            <v>Week 4</v>
          </cell>
        </row>
        <row r="1570">
          <cell r="A1570" t="str">
            <v>Mike Williams</v>
          </cell>
          <cell r="B1570" t="str">
            <v>WR</v>
          </cell>
          <cell r="C1570" t="str">
            <v>Week 4</v>
          </cell>
        </row>
        <row r="1571">
          <cell r="A1571" t="str">
            <v>Zach Gentry</v>
          </cell>
          <cell r="B1571" t="str">
            <v>TE</v>
          </cell>
          <cell r="C1571" t="str">
            <v>Week 4</v>
          </cell>
        </row>
        <row r="1572">
          <cell r="A1572" t="str">
            <v>Will Dissly</v>
          </cell>
          <cell r="B1572" t="str">
            <v>TE</v>
          </cell>
          <cell r="C1572" t="str">
            <v>Week 4</v>
          </cell>
        </row>
        <row r="1573">
          <cell r="A1573" t="str">
            <v>N'Keal Harry</v>
          </cell>
          <cell r="B1573" t="str">
            <v>WR</v>
          </cell>
          <cell r="C1573" t="str">
            <v>Week 4</v>
          </cell>
        </row>
        <row r="1574">
          <cell r="A1574" t="str">
            <v>Reggie Gilliam</v>
          </cell>
          <cell r="B1574" t="str">
            <v>RB,TE</v>
          </cell>
          <cell r="C1574" t="str">
            <v>Week 4</v>
          </cell>
        </row>
        <row r="1575">
          <cell r="A1575" t="str">
            <v>Johnny Mundt</v>
          </cell>
          <cell r="B1575" t="str">
            <v>TE</v>
          </cell>
          <cell r="C1575" t="str">
            <v>Week 4</v>
          </cell>
        </row>
        <row r="1576">
          <cell r="A1576" t="str">
            <v>Tavon Austin</v>
          </cell>
          <cell r="B1576" t="str">
            <v>WR</v>
          </cell>
          <cell r="C1576" t="str">
            <v>Week 4</v>
          </cell>
        </row>
        <row r="1577">
          <cell r="A1577" t="str">
            <v>Ryan Griffin</v>
          </cell>
          <cell r="B1577" t="str">
            <v>TE</v>
          </cell>
          <cell r="C1577" t="str">
            <v>Week 4</v>
          </cell>
        </row>
        <row r="1578">
          <cell r="A1578" t="str">
            <v>Luke Farrell</v>
          </cell>
          <cell r="B1578" t="str">
            <v>TE</v>
          </cell>
          <cell r="C1578" t="str">
            <v>Week 4</v>
          </cell>
        </row>
        <row r="1579">
          <cell r="A1579" t="str">
            <v>Jacques Patrick</v>
          </cell>
          <cell r="B1579" t="str">
            <v>RB</v>
          </cell>
          <cell r="C1579" t="str">
            <v>Week 4</v>
          </cell>
        </row>
        <row r="1580">
          <cell r="A1580" t="str">
            <v>Royce Freeman</v>
          </cell>
          <cell r="B1580" t="str">
            <v>RB</v>
          </cell>
          <cell r="C1580" t="str">
            <v>Week 4</v>
          </cell>
        </row>
        <row r="1581">
          <cell r="A1581" t="str">
            <v>Marcedes Lewis</v>
          </cell>
          <cell r="B1581" t="str">
            <v>TE</v>
          </cell>
          <cell r="C1581" t="str">
            <v>Week 4</v>
          </cell>
        </row>
        <row r="1582">
          <cell r="A1582" t="str">
            <v>Chris Manhertz</v>
          </cell>
          <cell r="B1582" t="str">
            <v>TE</v>
          </cell>
          <cell r="C1582" t="str">
            <v>Week 4</v>
          </cell>
        </row>
        <row r="1583">
          <cell r="A1583" t="str">
            <v>Cole Kmet</v>
          </cell>
          <cell r="B1583" t="str">
            <v>TE</v>
          </cell>
          <cell r="C1583" t="str">
            <v>Week 4</v>
          </cell>
        </row>
        <row r="1584">
          <cell r="A1584" t="str">
            <v>Pharaoh Brown</v>
          </cell>
          <cell r="B1584" t="str">
            <v>TE</v>
          </cell>
          <cell r="C1584" t="str">
            <v>Week 4</v>
          </cell>
        </row>
        <row r="1585">
          <cell r="A1585" t="str">
            <v>Le'Veon Bell</v>
          </cell>
          <cell r="B1585" t="str">
            <v>RB</v>
          </cell>
          <cell r="C1585" t="str">
            <v>Week 4</v>
          </cell>
        </row>
        <row r="1586">
          <cell r="A1586" t="str">
            <v>Will Fuller V</v>
          </cell>
          <cell r="B1586" t="str">
            <v>WR</v>
          </cell>
          <cell r="C1586" t="str">
            <v>Week 4</v>
          </cell>
        </row>
        <row r="1587">
          <cell r="A1587" t="str">
            <v>DeSean Jackson</v>
          </cell>
          <cell r="B1587" t="str">
            <v>WR</v>
          </cell>
          <cell r="C1587" t="str">
            <v>Week 4</v>
          </cell>
        </row>
        <row r="1588">
          <cell r="A1588" t="str">
            <v>Zay Jones</v>
          </cell>
          <cell r="B1588" t="str">
            <v>WR</v>
          </cell>
          <cell r="C1588" t="str">
            <v>Week 4</v>
          </cell>
        </row>
        <row r="1589">
          <cell r="A1589" t="str">
            <v>Christian Kirk</v>
          </cell>
          <cell r="B1589" t="str">
            <v>WR</v>
          </cell>
          <cell r="C1589" t="str">
            <v>Week 4</v>
          </cell>
        </row>
        <row r="1590">
          <cell r="A1590" t="str">
            <v>Jacob Hollister</v>
          </cell>
          <cell r="B1590" t="str">
            <v>TE</v>
          </cell>
          <cell r="C1590" t="str">
            <v>Week 4</v>
          </cell>
        </row>
        <row r="1591">
          <cell r="A1591" t="str">
            <v>Tony Jones Jr.</v>
          </cell>
          <cell r="B1591" t="str">
            <v>RB</v>
          </cell>
          <cell r="C1591" t="str">
            <v>Week 4</v>
          </cell>
        </row>
        <row r="1592">
          <cell r="A1592" t="str">
            <v>Bryan Edwards</v>
          </cell>
          <cell r="B1592" t="str">
            <v>WR</v>
          </cell>
          <cell r="C1592" t="str">
            <v>Week 4</v>
          </cell>
        </row>
        <row r="1593">
          <cell r="A1593" t="str">
            <v>Patrick Ricard</v>
          </cell>
          <cell r="B1593" t="str">
            <v>RB</v>
          </cell>
          <cell r="C1593" t="str">
            <v>Week 4</v>
          </cell>
        </row>
        <row r="1594">
          <cell r="A1594" t="str">
            <v>Harrison Bryant</v>
          </cell>
          <cell r="B1594" t="str">
            <v>TE</v>
          </cell>
          <cell r="C1594" t="str">
            <v>Week 4</v>
          </cell>
        </row>
        <row r="1595">
          <cell r="A1595" t="str">
            <v>Anthony Miller</v>
          </cell>
          <cell r="B1595" t="str">
            <v>WR</v>
          </cell>
          <cell r="C1595" t="str">
            <v>Week 4</v>
          </cell>
        </row>
        <row r="1596">
          <cell r="A1596" t="str">
            <v>Adam Trautman</v>
          </cell>
          <cell r="B1596" t="str">
            <v>TE</v>
          </cell>
          <cell r="C1596" t="str">
            <v>Week 4</v>
          </cell>
        </row>
        <row r="1597">
          <cell r="A1597" t="str">
            <v>Kylen Granson</v>
          </cell>
          <cell r="B1597" t="str">
            <v>TE</v>
          </cell>
          <cell r="C1597" t="str">
            <v>Week 4</v>
          </cell>
        </row>
        <row r="1598">
          <cell r="A1598" t="str">
            <v>Ameer Abdullah</v>
          </cell>
          <cell r="B1598" t="str">
            <v>RB</v>
          </cell>
          <cell r="C1598" t="str">
            <v>Week 4</v>
          </cell>
        </row>
        <row r="1599">
          <cell r="A1599" t="str">
            <v>Khalil Herbert</v>
          </cell>
          <cell r="B1599" t="str">
            <v>RB</v>
          </cell>
          <cell r="C1599" t="str">
            <v>Week 4</v>
          </cell>
        </row>
        <row r="1600">
          <cell r="A1600" t="str">
            <v>Terrace Marshall Jr.</v>
          </cell>
          <cell r="B1600" t="str">
            <v>WR</v>
          </cell>
          <cell r="C1600" t="str">
            <v>Week 4</v>
          </cell>
        </row>
        <row r="1601">
          <cell r="A1601" t="str">
            <v>Ray-Ray McCloud III</v>
          </cell>
          <cell r="B1601" t="str">
            <v>WR</v>
          </cell>
          <cell r="C1601" t="str">
            <v>Week 4</v>
          </cell>
        </row>
        <row r="1602">
          <cell r="A1602" t="str">
            <v>Michael Burton</v>
          </cell>
          <cell r="B1602" t="str">
            <v>RB</v>
          </cell>
          <cell r="C1602" t="str">
            <v>Week 4</v>
          </cell>
        </row>
        <row r="1603">
          <cell r="A1603" t="str">
            <v>Travis Homer</v>
          </cell>
          <cell r="B1603" t="str">
            <v>RB</v>
          </cell>
          <cell r="C1603" t="str">
            <v>Week 4</v>
          </cell>
        </row>
        <row r="1604">
          <cell r="A1604" t="str">
            <v>Mike Thomas</v>
          </cell>
          <cell r="B1604" t="str">
            <v>WR</v>
          </cell>
          <cell r="C1604" t="str">
            <v>Week 4</v>
          </cell>
        </row>
        <row r="1605">
          <cell r="A1605" t="str">
            <v>Devonta Freeman</v>
          </cell>
          <cell r="B1605" t="str">
            <v>RB</v>
          </cell>
          <cell r="C1605" t="str">
            <v>Week 4</v>
          </cell>
        </row>
        <row r="1606">
          <cell r="A1606" t="str">
            <v>Dare Ogunbowale</v>
          </cell>
          <cell r="B1606" t="str">
            <v>RB</v>
          </cell>
          <cell r="C1606" t="str">
            <v>Week 4</v>
          </cell>
        </row>
        <row r="1607">
          <cell r="A1607" t="str">
            <v>Myles Gaskin</v>
          </cell>
          <cell r="B1607" t="str">
            <v>RB</v>
          </cell>
          <cell r="C1607" t="str">
            <v>Week 4</v>
          </cell>
        </row>
        <row r="1608">
          <cell r="A1608" t="str">
            <v>Feleipe Franks</v>
          </cell>
          <cell r="B1608" t="str">
            <v>QB</v>
          </cell>
          <cell r="C1608" t="str">
            <v>Week 4</v>
          </cell>
        </row>
        <row r="1609">
          <cell r="A1609" t="str">
            <v>Kenyan Drake</v>
          </cell>
          <cell r="B1609" t="str">
            <v>RB</v>
          </cell>
          <cell r="C1609" t="str">
            <v>Week 4</v>
          </cell>
        </row>
        <row r="1610">
          <cell r="A1610" t="str">
            <v>Keith Smith</v>
          </cell>
          <cell r="B1610" t="str">
            <v>RB</v>
          </cell>
          <cell r="C1610" t="str">
            <v>Week 4</v>
          </cell>
        </row>
        <row r="1611">
          <cell r="A1611" t="str">
            <v>Alex Armah</v>
          </cell>
          <cell r="B1611" t="str">
            <v>RB</v>
          </cell>
          <cell r="C1611" t="str">
            <v>Week 4</v>
          </cell>
        </row>
        <row r="1612">
          <cell r="A1612" t="str">
            <v>Nyheim Hines</v>
          </cell>
          <cell r="B1612" t="str">
            <v>RB</v>
          </cell>
          <cell r="C1612" t="str">
            <v>Week 4</v>
          </cell>
        </row>
        <row r="1613">
          <cell r="A1613" t="str">
            <v>C.J. Ham</v>
          </cell>
          <cell r="B1613" t="str">
            <v>RB</v>
          </cell>
          <cell r="C1613" t="str">
            <v>Week 4</v>
          </cell>
        </row>
        <row r="1614">
          <cell r="A1614" t="str">
            <v>Marquise Goodwin</v>
          </cell>
          <cell r="B1614" t="str">
            <v>WR</v>
          </cell>
          <cell r="C1614" t="str">
            <v>Week 4</v>
          </cell>
        </row>
        <row r="1615">
          <cell r="A1615" t="str">
            <v>Josh Hammond</v>
          </cell>
          <cell r="B1615" t="str">
            <v>WR</v>
          </cell>
          <cell r="C1615" t="str">
            <v>Week 4</v>
          </cell>
        </row>
        <row r="1616">
          <cell r="A1616" t="str">
            <v>Tavien Feaster</v>
          </cell>
          <cell r="B1616" t="str">
            <v>RB</v>
          </cell>
          <cell r="C1616" t="str">
            <v>Week 4</v>
          </cell>
        </row>
        <row r="1617">
          <cell r="A1617" t="str">
            <v>Quartney Davis</v>
          </cell>
          <cell r="B1617" t="str">
            <v>WR</v>
          </cell>
          <cell r="C1617" t="str">
            <v>Week 4</v>
          </cell>
        </row>
        <row r="1618">
          <cell r="A1618" t="str">
            <v>Rashod Berry</v>
          </cell>
          <cell r="B1618" t="str">
            <v>TE</v>
          </cell>
          <cell r="C1618" t="str">
            <v>Week 4</v>
          </cell>
        </row>
        <row r="1619">
          <cell r="A1619" t="str">
            <v>Jeff Smith</v>
          </cell>
          <cell r="B1619" t="str">
            <v>WR</v>
          </cell>
          <cell r="C1619" t="str">
            <v>Week 4</v>
          </cell>
        </row>
        <row r="1620">
          <cell r="A1620" t="str">
            <v>Dan Chisena</v>
          </cell>
          <cell r="B1620" t="str">
            <v>WR</v>
          </cell>
          <cell r="C1620" t="str">
            <v>Week 4</v>
          </cell>
        </row>
        <row r="1621">
          <cell r="A1621" t="str">
            <v>Omar Bayless</v>
          </cell>
          <cell r="B1621" t="str">
            <v>WR</v>
          </cell>
          <cell r="C1621" t="str">
            <v>Week 4</v>
          </cell>
        </row>
        <row r="1622">
          <cell r="A1622" t="str">
            <v>Davis Mills</v>
          </cell>
          <cell r="B1622" t="str">
            <v>QB</v>
          </cell>
          <cell r="C1622" t="str">
            <v>Week 4</v>
          </cell>
        </row>
        <row r="1623">
          <cell r="A1623" t="str">
            <v>Jakeem Grant</v>
          </cell>
          <cell r="B1623" t="str">
            <v>WR</v>
          </cell>
          <cell r="C1623" t="str">
            <v>Week 4</v>
          </cell>
        </row>
        <row r="1624">
          <cell r="A1624" t="str">
            <v>Trenton Cannon</v>
          </cell>
          <cell r="B1624" t="str">
            <v>RB</v>
          </cell>
          <cell r="C1624" t="str">
            <v>Week 4</v>
          </cell>
        </row>
        <row r="1625">
          <cell r="A1625" t="str">
            <v>J.J. Taylor</v>
          </cell>
          <cell r="B1625" t="str">
            <v>RB</v>
          </cell>
          <cell r="C1625" t="str">
            <v>Week 4</v>
          </cell>
        </row>
        <row r="1626">
          <cell r="A1626" t="str">
            <v>Sony Michel</v>
          </cell>
          <cell r="B1626" t="str">
            <v>RB</v>
          </cell>
          <cell r="C1626" t="str">
            <v>Week 4</v>
          </cell>
        </row>
        <row r="1627">
          <cell r="A1627" t="str">
            <v>Jordan Akins</v>
          </cell>
          <cell r="B1627" t="str">
            <v>TE</v>
          </cell>
          <cell r="C1627" t="str">
            <v>Week 4</v>
          </cell>
        </row>
        <row r="1628">
          <cell r="A1628" t="str">
            <v>Colt McCoy</v>
          </cell>
          <cell r="B1628" t="str">
            <v>QB</v>
          </cell>
          <cell r="C1628" t="str">
            <v>Week 4</v>
          </cell>
        </row>
        <row r="1629">
          <cell r="A1629" t="str">
            <v>Rex Burkhead</v>
          </cell>
          <cell r="B1629" t="str">
            <v>RB</v>
          </cell>
          <cell r="C1629" t="str">
            <v>Week 4</v>
          </cell>
        </row>
        <row r="1630">
          <cell r="A1630" t="str">
            <v>Phillip Lindsay</v>
          </cell>
          <cell r="B1630" t="str">
            <v>RB</v>
          </cell>
          <cell r="C1630" t="str">
            <v>Week 4</v>
          </cell>
        </row>
        <row r="1631">
          <cell r="A1631" t="str">
            <v>Cam Sims</v>
          </cell>
          <cell r="B1631" t="str">
            <v>WR</v>
          </cell>
          <cell r="C1631" t="str">
            <v>Week 4</v>
          </cell>
        </row>
        <row r="1632">
          <cell r="A1632" t="str">
            <v>De'Mornay Pierson-El</v>
          </cell>
          <cell r="B1632" t="str">
            <v>WR</v>
          </cell>
          <cell r="C1632" t="str">
            <v>Week 4</v>
          </cell>
        </row>
        <row r="1633">
          <cell r="A1633" t="str">
            <v>Jeff Wilson Jr.</v>
          </cell>
          <cell r="B1633" t="str">
            <v>RB</v>
          </cell>
          <cell r="C1633" t="str">
            <v>Week 4</v>
          </cell>
        </row>
        <row r="1634">
          <cell r="A1634" t="str">
            <v>Devin Gray</v>
          </cell>
          <cell r="B1634" t="str">
            <v>WR</v>
          </cell>
          <cell r="C1634" t="str">
            <v>Week 4</v>
          </cell>
        </row>
        <row r="1635">
          <cell r="A1635" t="str">
            <v>Christian Blake</v>
          </cell>
          <cell r="B1635" t="str">
            <v>WR</v>
          </cell>
          <cell r="C1635" t="str">
            <v>Week 4</v>
          </cell>
        </row>
        <row r="1636">
          <cell r="A1636" t="str">
            <v>Kurt Benkert</v>
          </cell>
          <cell r="B1636" t="str">
            <v>QB</v>
          </cell>
          <cell r="C1636" t="str">
            <v>Week 4</v>
          </cell>
        </row>
        <row r="1637">
          <cell r="A1637" t="str">
            <v>Andrew Vollert</v>
          </cell>
          <cell r="B1637" t="str">
            <v>TE</v>
          </cell>
          <cell r="C1637" t="str">
            <v>Week 4</v>
          </cell>
        </row>
        <row r="1638">
          <cell r="A1638" t="str">
            <v>Graham Adomitis</v>
          </cell>
          <cell r="B1638" t="str">
            <v>TE</v>
          </cell>
          <cell r="C1638" t="str">
            <v>Week 4</v>
          </cell>
        </row>
        <row r="1639">
          <cell r="A1639" t="str">
            <v>Gus Edwards</v>
          </cell>
          <cell r="B1639" t="str">
            <v>RB</v>
          </cell>
          <cell r="C1639" t="str">
            <v>Week 4</v>
          </cell>
        </row>
        <row r="1640">
          <cell r="A1640" t="str">
            <v>Reggie Bonnafon</v>
          </cell>
          <cell r="B1640" t="str">
            <v>RB</v>
          </cell>
          <cell r="C1640" t="str">
            <v>Week 4</v>
          </cell>
        </row>
        <row r="1641">
          <cell r="A1641" t="str">
            <v>Kyle Allen</v>
          </cell>
          <cell r="B1641" t="str">
            <v>QB</v>
          </cell>
          <cell r="C1641" t="str">
            <v>Week 4</v>
          </cell>
        </row>
        <row r="1642">
          <cell r="A1642" t="str">
            <v>David Wells</v>
          </cell>
          <cell r="B1642" t="str">
            <v>TE</v>
          </cell>
          <cell r="C1642" t="str">
            <v>Week 4</v>
          </cell>
        </row>
        <row r="1643">
          <cell r="A1643" t="str">
            <v>Jordan Chunn</v>
          </cell>
          <cell r="B1643" t="str">
            <v>RB</v>
          </cell>
          <cell r="C1643" t="str">
            <v>Week 4</v>
          </cell>
        </row>
        <row r="1644">
          <cell r="A1644" t="str">
            <v>Tanner Hudson</v>
          </cell>
          <cell r="B1644" t="str">
            <v>TE</v>
          </cell>
          <cell r="C1644" t="str">
            <v>Week 4</v>
          </cell>
        </row>
        <row r="1645">
          <cell r="A1645" t="str">
            <v>Donnie Ernsberger</v>
          </cell>
          <cell r="B1645" t="str">
            <v>TE</v>
          </cell>
          <cell r="C1645" t="str">
            <v>Week 4</v>
          </cell>
        </row>
        <row r="1646">
          <cell r="A1646" t="str">
            <v>Mike Boone</v>
          </cell>
          <cell r="B1646" t="str">
            <v>RB</v>
          </cell>
          <cell r="C1646" t="str">
            <v>Week 4</v>
          </cell>
        </row>
        <row r="1647">
          <cell r="A1647" t="str">
            <v>Tyler Bass</v>
          </cell>
          <cell r="B1647" t="str">
            <v>K</v>
          </cell>
          <cell r="C1647" t="str">
            <v>Week 4</v>
          </cell>
        </row>
        <row r="1648">
          <cell r="A1648" t="str">
            <v>Matt Prater</v>
          </cell>
          <cell r="B1648" t="str">
            <v>K</v>
          </cell>
          <cell r="C1648" t="str">
            <v>Week 4</v>
          </cell>
        </row>
        <row r="1649">
          <cell r="A1649" t="str">
            <v>Ryan Succop</v>
          </cell>
          <cell r="B1649" t="str">
            <v>K</v>
          </cell>
          <cell r="C1649" t="str">
            <v>Week 4</v>
          </cell>
        </row>
        <row r="1650">
          <cell r="A1650" t="str">
            <v>Justin Tucker</v>
          </cell>
          <cell r="B1650" t="str">
            <v>K</v>
          </cell>
          <cell r="C1650" t="str">
            <v>Week 4</v>
          </cell>
        </row>
        <row r="1651">
          <cell r="A1651" t="str">
            <v>Randy Bullock</v>
          </cell>
          <cell r="B1651" t="str">
            <v>K</v>
          </cell>
          <cell r="C1651" t="str">
            <v>Week 4</v>
          </cell>
        </row>
        <row r="1652">
          <cell r="A1652" t="str">
            <v>Jake Elliott</v>
          </cell>
          <cell r="B1652" t="str">
            <v>K</v>
          </cell>
          <cell r="C1652" t="str">
            <v>Week 4</v>
          </cell>
        </row>
        <row r="1653">
          <cell r="A1653" t="str">
            <v>Rodrigo Blankenship</v>
          </cell>
          <cell r="B1653" t="str">
            <v>K</v>
          </cell>
          <cell r="C1653" t="str">
            <v>Week 4</v>
          </cell>
        </row>
        <row r="1654">
          <cell r="A1654" t="str">
            <v>Chase McLaughlin</v>
          </cell>
          <cell r="B1654" t="str">
            <v>K</v>
          </cell>
          <cell r="C1654" t="str">
            <v>Week 4</v>
          </cell>
        </row>
        <row r="1655">
          <cell r="A1655" t="str">
            <v>Matt Gay</v>
          </cell>
          <cell r="B1655" t="str">
            <v>K</v>
          </cell>
          <cell r="C1655" t="str">
            <v>Week 4</v>
          </cell>
        </row>
        <row r="1656">
          <cell r="A1656" t="str">
            <v>Matt Ammendola</v>
          </cell>
          <cell r="B1656" t="str">
            <v>K</v>
          </cell>
          <cell r="C1656" t="str">
            <v>Week 4</v>
          </cell>
        </row>
        <row r="1657">
          <cell r="A1657" t="str">
            <v>Mason Crosby</v>
          </cell>
          <cell r="B1657" t="str">
            <v>K</v>
          </cell>
          <cell r="C1657" t="str">
            <v>Week 4</v>
          </cell>
        </row>
        <row r="1658">
          <cell r="A1658" t="str">
            <v>Graham Gano</v>
          </cell>
          <cell r="B1658" t="str">
            <v>K</v>
          </cell>
          <cell r="C1658" t="str">
            <v>Week 4</v>
          </cell>
        </row>
        <row r="1659">
          <cell r="A1659" t="str">
            <v>Chris Boswell</v>
          </cell>
          <cell r="B1659" t="str">
            <v>K</v>
          </cell>
          <cell r="C1659" t="str">
            <v>Week 4</v>
          </cell>
        </row>
        <row r="1660">
          <cell r="A1660" t="str">
            <v>Younghoe Koo</v>
          </cell>
          <cell r="B1660" t="str">
            <v>K</v>
          </cell>
          <cell r="C1660" t="str">
            <v>Week 4</v>
          </cell>
        </row>
        <row r="1661">
          <cell r="A1661" t="str">
            <v>Harrison Butker</v>
          </cell>
          <cell r="B1661" t="str">
            <v>K</v>
          </cell>
          <cell r="C1661" t="str">
            <v>Week 4</v>
          </cell>
        </row>
        <row r="1662">
          <cell r="A1662" t="str">
            <v>Evan McPherson</v>
          </cell>
          <cell r="B1662" t="str">
            <v>K</v>
          </cell>
          <cell r="C1662" t="str">
            <v>Week 4</v>
          </cell>
        </row>
        <row r="1663">
          <cell r="A1663" t="str">
            <v>Cairo Santos</v>
          </cell>
          <cell r="B1663" t="str">
            <v>K</v>
          </cell>
          <cell r="C1663" t="str">
            <v>Week 4</v>
          </cell>
        </row>
        <row r="1664">
          <cell r="A1664" t="str">
            <v>Greg Zuerlein</v>
          </cell>
          <cell r="B1664" t="str">
            <v>K</v>
          </cell>
          <cell r="C1664" t="str">
            <v>Week 4</v>
          </cell>
        </row>
        <row r="1665">
          <cell r="A1665" t="str">
            <v>Jason Sanders</v>
          </cell>
          <cell r="B1665" t="str">
            <v>K</v>
          </cell>
          <cell r="C1665" t="str">
            <v>Week 4</v>
          </cell>
        </row>
        <row r="1666">
          <cell r="A1666" t="str">
            <v>Nick Folk</v>
          </cell>
          <cell r="B1666" t="str">
            <v>K</v>
          </cell>
          <cell r="C1666" t="str">
            <v>Week 4</v>
          </cell>
        </row>
        <row r="1667">
          <cell r="A1667" t="str">
            <v>Jason Myers</v>
          </cell>
          <cell r="B1667" t="str">
            <v>K</v>
          </cell>
          <cell r="C1667" t="str">
            <v>Week 4</v>
          </cell>
        </row>
        <row r="1668">
          <cell r="A1668" t="str">
            <v>Tristan Vizcaino</v>
          </cell>
          <cell r="B1668" t="str">
            <v>K</v>
          </cell>
          <cell r="C1668" t="str">
            <v>Week 4</v>
          </cell>
        </row>
        <row r="1669">
          <cell r="A1669" t="str">
            <v>Dustin Hopkins</v>
          </cell>
          <cell r="B1669" t="str">
            <v>K</v>
          </cell>
          <cell r="C1669" t="str">
            <v>Week 4</v>
          </cell>
        </row>
        <row r="1670">
          <cell r="A1670" t="str">
            <v>Zane Gonzalez</v>
          </cell>
          <cell r="B1670" t="str">
            <v>K</v>
          </cell>
          <cell r="C1670" t="str">
            <v>Week 4</v>
          </cell>
        </row>
        <row r="1671">
          <cell r="A1671" t="str">
            <v>Matthew Wright</v>
          </cell>
          <cell r="B1671" t="str">
            <v>K</v>
          </cell>
          <cell r="C1671" t="str">
            <v>Week 4</v>
          </cell>
        </row>
        <row r="1672">
          <cell r="A1672" t="str">
            <v>Aldrick Rosas</v>
          </cell>
          <cell r="B1672" t="str">
            <v>K</v>
          </cell>
          <cell r="C1672" t="str">
            <v>Week 4</v>
          </cell>
        </row>
        <row r="1673">
          <cell r="A1673" t="str">
            <v>Daniel Carlson</v>
          </cell>
          <cell r="B1673" t="str">
            <v>K</v>
          </cell>
          <cell r="C1673" t="str">
            <v>Week 4</v>
          </cell>
        </row>
        <row r="1674">
          <cell r="A1674" t="str">
            <v>Ryan Santoso</v>
          </cell>
          <cell r="B1674" t="str">
            <v>K</v>
          </cell>
          <cell r="C1674" t="str">
            <v>Week 4</v>
          </cell>
        </row>
        <row r="1675">
          <cell r="A1675" t="str">
            <v>Greg Joseph</v>
          </cell>
          <cell r="B1675" t="str">
            <v>K</v>
          </cell>
          <cell r="C1675" t="str">
            <v>Week 4</v>
          </cell>
        </row>
        <row r="1676">
          <cell r="A1676" t="str">
            <v>Brandon McManus</v>
          </cell>
          <cell r="B1676" t="str">
            <v>K</v>
          </cell>
          <cell r="C1676" t="str">
            <v>Week 4</v>
          </cell>
        </row>
        <row r="1677">
          <cell r="A1677" t="str">
            <v>Tucker McCann</v>
          </cell>
          <cell r="B1677" t="str">
            <v>K</v>
          </cell>
          <cell r="C1677" t="str">
            <v>Week 4</v>
          </cell>
        </row>
        <row r="1678">
          <cell r="A1678" t="str">
            <v>Sam Sloman</v>
          </cell>
          <cell r="B1678" t="str">
            <v>K</v>
          </cell>
          <cell r="C1678" t="str">
            <v>Week 4</v>
          </cell>
        </row>
        <row r="1679">
          <cell r="A1679" t="str">
            <v>Robbie Gould</v>
          </cell>
          <cell r="B1679" t="str">
            <v>K</v>
          </cell>
          <cell r="C1679" t="str">
            <v>Week 4</v>
          </cell>
        </row>
        <row r="1680">
          <cell r="A1680" t="str">
            <v>Dominik Eberle</v>
          </cell>
          <cell r="B1680" t="str">
            <v>K</v>
          </cell>
          <cell r="C1680" t="str">
            <v>Week 4</v>
          </cell>
        </row>
        <row r="1681">
          <cell r="A1681" t="str">
            <v>JJ Molson</v>
          </cell>
          <cell r="B1681" t="str">
            <v>K</v>
          </cell>
          <cell r="C1681" t="str">
            <v>Week 4</v>
          </cell>
        </row>
        <row r="1682">
          <cell r="A1682" t="str">
            <v>Chris Naggar</v>
          </cell>
          <cell r="B1682" t="str">
            <v>K</v>
          </cell>
          <cell r="C1682" t="str">
            <v>Week 4</v>
          </cell>
        </row>
        <row r="1683">
          <cell r="A1683" t="str">
            <v>Riley Patterson</v>
          </cell>
          <cell r="B1683" t="str">
            <v>K</v>
          </cell>
          <cell r="C1683" t="str">
            <v>Week 4</v>
          </cell>
        </row>
        <row r="1684">
          <cell r="A1684" t="str">
            <v>Quinn Nordin</v>
          </cell>
          <cell r="B1684" t="str">
            <v>K</v>
          </cell>
          <cell r="C1684" t="str">
            <v>Week 4</v>
          </cell>
        </row>
        <row r="1685">
          <cell r="A1685" t="str">
            <v>Blake Haubeil</v>
          </cell>
          <cell r="B1685" t="str">
            <v>K</v>
          </cell>
          <cell r="C1685" t="str">
            <v>Week 4</v>
          </cell>
        </row>
        <row r="1686">
          <cell r="A1686" t="str">
            <v>Jose Borregales</v>
          </cell>
          <cell r="B1686" t="str">
            <v>K</v>
          </cell>
          <cell r="C1686" t="str">
            <v>Week 4</v>
          </cell>
        </row>
        <row r="1687">
          <cell r="A1687" t="str">
            <v>Brian Johnson</v>
          </cell>
          <cell r="B1687" t="str">
            <v>K</v>
          </cell>
          <cell r="C1687" t="str">
            <v>Week 4</v>
          </cell>
        </row>
        <row r="1688">
          <cell r="A1688" t="str">
            <v>Alex Kessman</v>
          </cell>
          <cell r="B1688" t="str">
            <v>K</v>
          </cell>
          <cell r="C1688" t="str">
            <v>Week 4</v>
          </cell>
        </row>
        <row r="1689">
          <cell r="A1689" t="str">
            <v>Matt McCrane</v>
          </cell>
          <cell r="B1689" t="str">
            <v>K</v>
          </cell>
          <cell r="C1689" t="str">
            <v>Week 4</v>
          </cell>
        </row>
        <row r="1690">
          <cell r="A1690" t="str">
            <v>Lirim Hajrullahu</v>
          </cell>
          <cell r="B1690" t="str">
            <v>K</v>
          </cell>
          <cell r="C1690" t="str">
            <v>Week 4</v>
          </cell>
        </row>
        <row r="1691">
          <cell r="A1691" t="str">
            <v>Ka'imi Fairbairn</v>
          </cell>
          <cell r="B1691" t="str">
            <v>K</v>
          </cell>
          <cell r="C1691" t="str">
            <v>Week 4</v>
          </cell>
        </row>
        <row r="1692">
          <cell r="A1692" t="str">
            <v>Dan Bailey</v>
          </cell>
          <cell r="B1692" t="str">
            <v>K</v>
          </cell>
          <cell r="C1692" t="str">
            <v>Week 4</v>
          </cell>
        </row>
        <row r="1693">
          <cell r="A1693" t="str">
            <v>Brett Maher</v>
          </cell>
          <cell r="B1693" t="str">
            <v>K</v>
          </cell>
          <cell r="C1693" t="str">
            <v>Week 4</v>
          </cell>
        </row>
        <row r="1694">
          <cell r="A1694" t="str">
            <v>Cody Parkey</v>
          </cell>
          <cell r="B1694" t="str">
            <v>K</v>
          </cell>
          <cell r="C1694" t="str">
            <v>Week 4</v>
          </cell>
        </row>
        <row r="1695">
          <cell r="A1695" t="str">
            <v>Josh Lambo</v>
          </cell>
          <cell r="B1695" t="str">
            <v>K</v>
          </cell>
          <cell r="C1695" t="str">
            <v>Week 4</v>
          </cell>
        </row>
        <row r="1696">
          <cell r="A1696" t="str">
            <v>Roberto Aguayo</v>
          </cell>
          <cell r="B1696" t="str">
            <v>K</v>
          </cell>
          <cell r="C1696" t="str">
            <v>Week 4</v>
          </cell>
        </row>
        <row r="1697">
          <cell r="A1697" t="str">
            <v>Buffalo</v>
          </cell>
          <cell r="B1697" t="str">
            <v>DEF</v>
          </cell>
          <cell r="C1697" t="str">
            <v>Week 4</v>
          </cell>
        </row>
        <row r="1698">
          <cell r="A1698" t="str">
            <v>Baltimore</v>
          </cell>
          <cell r="B1698" t="str">
            <v>DEF</v>
          </cell>
          <cell r="C1698" t="str">
            <v>Week 4</v>
          </cell>
        </row>
        <row r="1699">
          <cell r="A1699" t="str">
            <v>Tampa Bay</v>
          </cell>
          <cell r="B1699" t="str">
            <v>DEF</v>
          </cell>
          <cell r="C1699" t="str">
            <v>Week 4</v>
          </cell>
        </row>
        <row r="1700">
          <cell r="A1700" t="str">
            <v>Chicago</v>
          </cell>
          <cell r="B1700" t="str">
            <v>DEF</v>
          </cell>
          <cell r="C1700" t="str">
            <v>Week 4</v>
          </cell>
        </row>
        <row r="1701">
          <cell r="A1701" t="str">
            <v>Dallas</v>
          </cell>
          <cell r="B1701" t="str">
            <v>DEF</v>
          </cell>
          <cell r="C1701" t="str">
            <v>Week 4</v>
          </cell>
        </row>
        <row r="1702">
          <cell r="A1702" t="str">
            <v>Cleveland</v>
          </cell>
          <cell r="B1702" t="str">
            <v>DEF</v>
          </cell>
          <cell r="C1702" t="str">
            <v>Week 4</v>
          </cell>
        </row>
        <row r="1703">
          <cell r="A1703" t="str">
            <v>Indianapolis</v>
          </cell>
          <cell r="B1703" t="str">
            <v>DEF</v>
          </cell>
          <cell r="C1703" t="str">
            <v>Week 4</v>
          </cell>
        </row>
        <row r="1704">
          <cell r="A1704" t="str">
            <v>New York Jets</v>
          </cell>
          <cell r="B1704" t="str">
            <v>DEF</v>
          </cell>
          <cell r="C1704" t="str">
            <v>Week 4</v>
          </cell>
        </row>
        <row r="1705">
          <cell r="A1705" t="str">
            <v>Los Angeles Chargers</v>
          </cell>
          <cell r="B1705" t="str">
            <v>DEF</v>
          </cell>
          <cell r="C1705" t="str">
            <v>Week 4</v>
          </cell>
        </row>
        <row r="1706">
          <cell r="A1706" t="str">
            <v>Green Bay</v>
          </cell>
          <cell r="B1706" t="str">
            <v>DEF</v>
          </cell>
          <cell r="C1706" t="str">
            <v>Week 4</v>
          </cell>
        </row>
        <row r="1707">
          <cell r="A1707" t="str">
            <v>Washington</v>
          </cell>
          <cell r="B1707" t="str">
            <v>DEF</v>
          </cell>
          <cell r="C1707" t="str">
            <v>Week 4</v>
          </cell>
        </row>
        <row r="1708">
          <cell r="A1708" t="str">
            <v>Seattle</v>
          </cell>
          <cell r="B1708" t="str">
            <v>DEF</v>
          </cell>
          <cell r="C1708" t="str">
            <v>Week 4</v>
          </cell>
        </row>
        <row r="1709">
          <cell r="A1709" t="str">
            <v>Pittsburgh</v>
          </cell>
          <cell r="B1709" t="str">
            <v>DEF</v>
          </cell>
          <cell r="C1709" t="str">
            <v>Week 4</v>
          </cell>
        </row>
        <row r="1710">
          <cell r="A1710" t="str">
            <v>Arizona</v>
          </cell>
          <cell r="B1710" t="str">
            <v>DEF</v>
          </cell>
          <cell r="C1710" t="str">
            <v>Week 4</v>
          </cell>
        </row>
        <row r="1711">
          <cell r="A1711" t="str">
            <v>Miami</v>
          </cell>
          <cell r="B1711" t="str">
            <v>DEF</v>
          </cell>
          <cell r="C1711" t="str">
            <v>Week 4</v>
          </cell>
        </row>
        <row r="1712">
          <cell r="A1712" t="str">
            <v>Minnesota</v>
          </cell>
          <cell r="B1712" t="str">
            <v>DEF</v>
          </cell>
          <cell r="C1712" t="str">
            <v>Week 4</v>
          </cell>
        </row>
        <row r="1713">
          <cell r="A1713" t="str">
            <v>Tennessee</v>
          </cell>
          <cell r="B1713" t="str">
            <v>DEF</v>
          </cell>
          <cell r="C1713" t="str">
            <v>Week 4</v>
          </cell>
        </row>
        <row r="1714">
          <cell r="A1714" t="str">
            <v>Detroit</v>
          </cell>
          <cell r="B1714" t="str">
            <v>DEF</v>
          </cell>
          <cell r="C1714" t="str">
            <v>Week 4</v>
          </cell>
        </row>
        <row r="1715">
          <cell r="A1715" t="str">
            <v>Denver</v>
          </cell>
          <cell r="B1715" t="str">
            <v>DEF</v>
          </cell>
          <cell r="C1715" t="str">
            <v>Week 4</v>
          </cell>
        </row>
        <row r="1716">
          <cell r="A1716" t="str">
            <v>San Francisco</v>
          </cell>
          <cell r="B1716" t="str">
            <v>DEF</v>
          </cell>
          <cell r="C1716" t="str">
            <v>Week 4</v>
          </cell>
        </row>
        <row r="1717">
          <cell r="A1717" t="str">
            <v>New England</v>
          </cell>
          <cell r="B1717" t="str">
            <v>DEF</v>
          </cell>
          <cell r="C1717" t="str">
            <v>Week 4</v>
          </cell>
        </row>
        <row r="1718">
          <cell r="A1718" t="str">
            <v>New York Giants</v>
          </cell>
          <cell r="B1718" t="str">
            <v>DEF</v>
          </cell>
          <cell r="C1718" t="str">
            <v>Week 4</v>
          </cell>
        </row>
        <row r="1719">
          <cell r="A1719" t="str">
            <v>New Orleans</v>
          </cell>
          <cell r="B1719" t="str">
            <v>DEF</v>
          </cell>
          <cell r="C1719" t="str">
            <v>Week 4</v>
          </cell>
        </row>
        <row r="1720">
          <cell r="A1720" t="str">
            <v>Kansas City</v>
          </cell>
          <cell r="B1720" t="str">
            <v>DEF</v>
          </cell>
          <cell r="C1720" t="str">
            <v>Week 4</v>
          </cell>
        </row>
        <row r="1721">
          <cell r="A1721" t="str">
            <v>Jacksonville</v>
          </cell>
          <cell r="B1721" t="str">
            <v>DEF</v>
          </cell>
          <cell r="C1721" t="str">
            <v>Week 4</v>
          </cell>
        </row>
        <row r="1722">
          <cell r="A1722" t="str">
            <v>Las Vegas</v>
          </cell>
          <cell r="B1722" t="str">
            <v>DEF</v>
          </cell>
          <cell r="C1722" t="str">
            <v>Week 4</v>
          </cell>
        </row>
        <row r="1723">
          <cell r="A1723" t="str">
            <v>Cincinnati</v>
          </cell>
          <cell r="B1723" t="str">
            <v>DEF</v>
          </cell>
          <cell r="C1723" t="str">
            <v>Week 4</v>
          </cell>
        </row>
        <row r="1724">
          <cell r="A1724" t="str">
            <v>Atlanta</v>
          </cell>
          <cell r="B1724" t="str">
            <v>DEF</v>
          </cell>
          <cell r="C1724" t="str">
            <v>Week 4</v>
          </cell>
        </row>
        <row r="1725">
          <cell r="A1725" t="str">
            <v>Los Angeles Rams</v>
          </cell>
          <cell r="B1725" t="str">
            <v>DEF</v>
          </cell>
          <cell r="C1725" t="str">
            <v>Week 4</v>
          </cell>
        </row>
        <row r="1726">
          <cell r="A1726" t="str">
            <v>Philadelphia</v>
          </cell>
          <cell r="B1726" t="str">
            <v>DEF</v>
          </cell>
          <cell r="C1726" t="str">
            <v>Week 4</v>
          </cell>
        </row>
        <row r="1727">
          <cell r="A1727" t="str">
            <v>Houston</v>
          </cell>
          <cell r="B1727" t="str">
            <v>DEF</v>
          </cell>
          <cell r="C1727" t="str">
            <v>Week 4</v>
          </cell>
        </row>
        <row r="1728">
          <cell r="A1728" t="str">
            <v>Carolina</v>
          </cell>
          <cell r="B1728" t="str">
            <v>DEF</v>
          </cell>
          <cell r="C1728" t="str">
            <v>Week 4</v>
          </cell>
        </row>
        <row r="1729">
          <cell r="A1729" t="str">
            <v>Justin Herbert</v>
          </cell>
          <cell r="B1729" t="str">
            <v>QB</v>
          </cell>
          <cell r="C1729" t="str">
            <v>Week 5</v>
          </cell>
        </row>
        <row r="1730">
          <cell r="A1730" t="str">
            <v>Lamar Jackson</v>
          </cell>
          <cell r="B1730" t="str">
            <v>QB</v>
          </cell>
          <cell r="C1730" t="str">
            <v>Week 5</v>
          </cell>
        </row>
        <row r="1731">
          <cell r="A1731" t="str">
            <v>Tom Brady</v>
          </cell>
          <cell r="B1731" t="str">
            <v>QB</v>
          </cell>
          <cell r="C1731" t="str">
            <v>Week 5</v>
          </cell>
        </row>
        <row r="1732">
          <cell r="A1732" t="str">
            <v>Josh Allen</v>
          </cell>
          <cell r="B1732" t="str">
            <v>QB</v>
          </cell>
          <cell r="C1732" t="str">
            <v>Week 5</v>
          </cell>
        </row>
        <row r="1733">
          <cell r="A1733" t="str">
            <v>Mark Andrews</v>
          </cell>
          <cell r="B1733" t="str">
            <v>TE</v>
          </cell>
          <cell r="C1733" t="str">
            <v>Week 5</v>
          </cell>
        </row>
        <row r="1734">
          <cell r="A1734" t="str">
            <v>Mike Williams</v>
          </cell>
          <cell r="B1734" t="str">
            <v>WR</v>
          </cell>
          <cell r="C1734" t="str">
            <v>Week 5</v>
          </cell>
        </row>
        <row r="1735">
          <cell r="A1735" t="str">
            <v>Davante Adams</v>
          </cell>
          <cell r="B1735" t="str">
            <v>WR</v>
          </cell>
          <cell r="C1735" t="str">
            <v>Week 5</v>
          </cell>
        </row>
        <row r="1736">
          <cell r="A1736" t="str">
            <v>Derrick Henry</v>
          </cell>
          <cell r="B1736" t="str">
            <v>RB</v>
          </cell>
          <cell r="C1736" t="str">
            <v>Week 5</v>
          </cell>
        </row>
        <row r="1737">
          <cell r="A1737" t="str">
            <v>Austin Ekeler</v>
          </cell>
          <cell r="B1737" t="str">
            <v>RB</v>
          </cell>
          <cell r="C1737" t="str">
            <v>Week 5</v>
          </cell>
        </row>
        <row r="1738">
          <cell r="A1738" t="str">
            <v>Jonathan Taylor</v>
          </cell>
          <cell r="B1738" t="str">
            <v>RB</v>
          </cell>
          <cell r="C1738" t="str">
            <v>Week 5</v>
          </cell>
        </row>
        <row r="1739">
          <cell r="A1739" t="str">
            <v>Jameis Winston</v>
          </cell>
          <cell r="B1739" t="str">
            <v>QB</v>
          </cell>
          <cell r="C1739" t="str">
            <v>Week 5</v>
          </cell>
        </row>
        <row r="1740">
          <cell r="A1740" t="str">
            <v>Marquise Brown</v>
          </cell>
          <cell r="B1740" t="str">
            <v>WR</v>
          </cell>
          <cell r="C1740" t="str">
            <v>Week 5</v>
          </cell>
        </row>
        <row r="1741">
          <cell r="A1741" t="str">
            <v>Antonio Brown</v>
          </cell>
          <cell r="B1741" t="str">
            <v>WR</v>
          </cell>
          <cell r="C1741" t="str">
            <v>Week 5</v>
          </cell>
        </row>
        <row r="1742">
          <cell r="A1742" t="str">
            <v>Davis Mills</v>
          </cell>
          <cell r="B1742" t="str">
            <v>QB</v>
          </cell>
          <cell r="C1742" t="str">
            <v>Week 5</v>
          </cell>
        </row>
        <row r="1743">
          <cell r="A1743" t="str">
            <v>Myles Gaskin</v>
          </cell>
          <cell r="B1743" t="str">
            <v>RB</v>
          </cell>
          <cell r="C1743" t="str">
            <v>Week 5</v>
          </cell>
        </row>
        <row r="1744">
          <cell r="A1744" t="str">
            <v>Alvin Kamara</v>
          </cell>
          <cell r="B1744" t="str">
            <v>RB</v>
          </cell>
          <cell r="C1744" t="str">
            <v>Week 5</v>
          </cell>
        </row>
        <row r="1745">
          <cell r="A1745" t="str">
            <v>Mike Evans</v>
          </cell>
          <cell r="B1745" t="str">
            <v>WR</v>
          </cell>
          <cell r="C1745" t="str">
            <v>Week 5</v>
          </cell>
        </row>
        <row r="1746">
          <cell r="A1746" t="str">
            <v>Baker Mayfield</v>
          </cell>
          <cell r="B1746" t="str">
            <v>QB</v>
          </cell>
          <cell r="C1746" t="str">
            <v>Week 5</v>
          </cell>
        </row>
        <row r="1747">
          <cell r="A1747" t="str">
            <v>Ja'Marr Chase</v>
          </cell>
          <cell r="B1747" t="str">
            <v>WR</v>
          </cell>
          <cell r="C1747" t="str">
            <v>Week 5</v>
          </cell>
        </row>
        <row r="1748">
          <cell r="A1748" t="str">
            <v>Kadarius Toney</v>
          </cell>
          <cell r="B1748" t="str">
            <v>WR</v>
          </cell>
          <cell r="C1748" t="str">
            <v>Week 5</v>
          </cell>
        </row>
        <row r="1749">
          <cell r="A1749" t="str">
            <v>Carson Wentz</v>
          </cell>
          <cell r="B1749" t="str">
            <v>QB</v>
          </cell>
          <cell r="C1749" t="str">
            <v>Week 5</v>
          </cell>
        </row>
        <row r="1750">
          <cell r="A1750" t="str">
            <v>David Njoku</v>
          </cell>
          <cell r="B1750" t="str">
            <v>TE</v>
          </cell>
          <cell r="C1750" t="str">
            <v>Week 5</v>
          </cell>
        </row>
        <row r="1751">
          <cell r="A1751" t="str">
            <v>DK Metcalf</v>
          </cell>
          <cell r="B1751" t="str">
            <v>WR</v>
          </cell>
          <cell r="C1751" t="str">
            <v>Week 5</v>
          </cell>
        </row>
        <row r="1752">
          <cell r="A1752" t="str">
            <v>Ezekiel Elliott</v>
          </cell>
          <cell r="B1752" t="str">
            <v>RB</v>
          </cell>
          <cell r="C1752" t="str">
            <v>Week 5</v>
          </cell>
        </row>
        <row r="1753">
          <cell r="A1753" t="str">
            <v>Dak Prescott</v>
          </cell>
          <cell r="B1753" t="str">
            <v>QB</v>
          </cell>
          <cell r="C1753" t="str">
            <v>Week 5</v>
          </cell>
        </row>
        <row r="1754">
          <cell r="A1754" t="str">
            <v>Matt Ryan</v>
          </cell>
          <cell r="B1754" t="str">
            <v>QB</v>
          </cell>
          <cell r="C1754" t="str">
            <v>Week 5</v>
          </cell>
        </row>
        <row r="1755">
          <cell r="A1755" t="str">
            <v>Nick Chubb</v>
          </cell>
          <cell r="B1755" t="str">
            <v>RB</v>
          </cell>
          <cell r="C1755" t="str">
            <v>Week 5</v>
          </cell>
        </row>
        <row r="1756">
          <cell r="A1756" t="str">
            <v>Kareem Hunt</v>
          </cell>
          <cell r="B1756" t="str">
            <v>RB</v>
          </cell>
          <cell r="C1756" t="str">
            <v>Week 5</v>
          </cell>
        </row>
        <row r="1757">
          <cell r="A1757" t="str">
            <v>Jalen Hurts</v>
          </cell>
          <cell r="B1757" t="str">
            <v>QB</v>
          </cell>
          <cell r="C1757" t="str">
            <v>Week 5</v>
          </cell>
        </row>
        <row r="1758">
          <cell r="A1758" t="str">
            <v>Alexander Mattison</v>
          </cell>
          <cell r="B1758" t="str">
            <v>RB</v>
          </cell>
          <cell r="C1758" t="str">
            <v>Week 5</v>
          </cell>
        </row>
        <row r="1759">
          <cell r="A1759" t="str">
            <v>Trevor Lawrence</v>
          </cell>
          <cell r="B1759" t="str">
            <v>QB</v>
          </cell>
          <cell r="C1759" t="str">
            <v>Week 5</v>
          </cell>
        </row>
        <row r="1760">
          <cell r="A1760" t="str">
            <v>Marquez Callaway</v>
          </cell>
          <cell r="B1760" t="str">
            <v>WR</v>
          </cell>
          <cell r="C1760" t="str">
            <v>Week 5</v>
          </cell>
        </row>
        <row r="1761">
          <cell r="A1761" t="str">
            <v>Kyle Pitts</v>
          </cell>
          <cell r="B1761" t="str">
            <v>TE</v>
          </cell>
          <cell r="C1761" t="str">
            <v>Week 5</v>
          </cell>
        </row>
        <row r="1762">
          <cell r="A1762" t="str">
            <v>Aaron Rodgers</v>
          </cell>
          <cell r="B1762" t="str">
            <v>QB</v>
          </cell>
          <cell r="C1762" t="str">
            <v>Week 5</v>
          </cell>
        </row>
        <row r="1763">
          <cell r="A1763" t="str">
            <v>Courtland Sutton</v>
          </cell>
          <cell r="B1763" t="str">
            <v>WR</v>
          </cell>
          <cell r="C1763" t="str">
            <v>Week 5</v>
          </cell>
        </row>
        <row r="1764">
          <cell r="A1764" t="str">
            <v>Chase Claypool</v>
          </cell>
          <cell r="B1764" t="str">
            <v>WR</v>
          </cell>
          <cell r="C1764" t="str">
            <v>Week 5</v>
          </cell>
        </row>
        <row r="1765">
          <cell r="A1765" t="str">
            <v>Najee Harris</v>
          </cell>
          <cell r="B1765" t="str">
            <v>RB</v>
          </cell>
          <cell r="C1765" t="str">
            <v>Week 5</v>
          </cell>
        </row>
        <row r="1766">
          <cell r="A1766" t="str">
            <v>James Robinson</v>
          </cell>
          <cell r="B1766" t="str">
            <v>RB</v>
          </cell>
          <cell r="C1766" t="str">
            <v>Week 5</v>
          </cell>
        </row>
        <row r="1767">
          <cell r="A1767" t="str">
            <v>Robert Woods</v>
          </cell>
          <cell r="B1767" t="str">
            <v>WR</v>
          </cell>
          <cell r="C1767" t="str">
            <v>Week 5</v>
          </cell>
        </row>
        <row r="1768">
          <cell r="A1768" t="str">
            <v>Patrick Mahomes</v>
          </cell>
          <cell r="B1768" t="str">
            <v>QB</v>
          </cell>
          <cell r="C1768" t="str">
            <v>Week 5</v>
          </cell>
        </row>
        <row r="1769">
          <cell r="A1769" t="str">
            <v>Teddy Bridgewater</v>
          </cell>
          <cell r="B1769" t="str">
            <v>QB</v>
          </cell>
          <cell r="C1769" t="str">
            <v>Week 5</v>
          </cell>
        </row>
        <row r="1770">
          <cell r="A1770" t="str">
            <v>Joe Burrow</v>
          </cell>
          <cell r="B1770" t="str">
            <v>QB</v>
          </cell>
          <cell r="C1770" t="str">
            <v>Week 5</v>
          </cell>
        </row>
        <row r="1771">
          <cell r="A1771" t="str">
            <v>Antonio Gibson</v>
          </cell>
          <cell r="B1771" t="str">
            <v>RB</v>
          </cell>
          <cell r="C1771" t="str">
            <v>Week 5</v>
          </cell>
        </row>
        <row r="1772">
          <cell r="A1772" t="str">
            <v>D'Andre Swift</v>
          </cell>
          <cell r="B1772" t="str">
            <v>RB</v>
          </cell>
          <cell r="C1772" t="str">
            <v>Week 5</v>
          </cell>
        </row>
        <row r="1773">
          <cell r="A1773" t="str">
            <v>Chris Moore</v>
          </cell>
          <cell r="B1773" t="str">
            <v>WR</v>
          </cell>
          <cell r="C1773" t="str">
            <v>Week 5</v>
          </cell>
        </row>
        <row r="1774">
          <cell r="A1774" t="str">
            <v>Devontae Booker</v>
          </cell>
          <cell r="B1774" t="str">
            <v>RB</v>
          </cell>
          <cell r="C1774" t="str">
            <v>Week 5</v>
          </cell>
        </row>
        <row r="1775">
          <cell r="A1775" t="str">
            <v>Dawson Knox</v>
          </cell>
          <cell r="B1775" t="str">
            <v>TE</v>
          </cell>
          <cell r="C1775" t="str">
            <v>Week 5</v>
          </cell>
        </row>
        <row r="1776">
          <cell r="A1776" t="str">
            <v>Leonard Fournette</v>
          </cell>
          <cell r="B1776" t="str">
            <v>RB</v>
          </cell>
          <cell r="C1776" t="str">
            <v>Week 5</v>
          </cell>
        </row>
        <row r="1777">
          <cell r="A1777" t="str">
            <v>Emmanuel Sanders</v>
          </cell>
          <cell r="B1777" t="str">
            <v>WR</v>
          </cell>
          <cell r="C1777" t="str">
            <v>Week 5</v>
          </cell>
        </row>
        <row r="1778">
          <cell r="A1778" t="str">
            <v>Ben Roethlisberger</v>
          </cell>
          <cell r="B1778" t="str">
            <v>QB</v>
          </cell>
          <cell r="C1778" t="str">
            <v>Week 5</v>
          </cell>
        </row>
        <row r="1779">
          <cell r="A1779" t="str">
            <v>Michael Pittman Jr.</v>
          </cell>
          <cell r="B1779" t="str">
            <v>WR</v>
          </cell>
          <cell r="C1779" t="str">
            <v>Week 5</v>
          </cell>
        </row>
        <row r="1780">
          <cell r="A1780" t="str">
            <v>DeAndre Hopkins</v>
          </cell>
          <cell r="B1780" t="str">
            <v>WR</v>
          </cell>
          <cell r="C1780" t="str">
            <v>Week 5</v>
          </cell>
        </row>
        <row r="1781">
          <cell r="A1781" t="str">
            <v>Matthew Stafford</v>
          </cell>
          <cell r="B1781" t="str">
            <v>QB</v>
          </cell>
          <cell r="C1781" t="str">
            <v>Week 5</v>
          </cell>
        </row>
        <row r="1782">
          <cell r="A1782" t="str">
            <v>Jacoby Brissett</v>
          </cell>
          <cell r="B1782" t="str">
            <v>QB</v>
          </cell>
          <cell r="C1782" t="str">
            <v>Week 5</v>
          </cell>
        </row>
        <row r="1783">
          <cell r="A1783" t="str">
            <v>CeeDee Lamb</v>
          </cell>
          <cell r="B1783" t="str">
            <v>WR</v>
          </cell>
          <cell r="C1783" t="str">
            <v>Week 5</v>
          </cell>
        </row>
        <row r="1784">
          <cell r="A1784" t="str">
            <v>Hunter Henry</v>
          </cell>
          <cell r="B1784" t="str">
            <v>TE</v>
          </cell>
          <cell r="C1784" t="str">
            <v>Week 5</v>
          </cell>
        </row>
        <row r="1785">
          <cell r="A1785" t="str">
            <v>Darrell Henderson Jr.</v>
          </cell>
          <cell r="B1785" t="str">
            <v>RB</v>
          </cell>
          <cell r="C1785" t="str">
            <v>Week 5</v>
          </cell>
        </row>
        <row r="1786">
          <cell r="A1786" t="str">
            <v>Samaje Perine</v>
          </cell>
          <cell r="B1786" t="str">
            <v>RB</v>
          </cell>
          <cell r="C1786" t="str">
            <v>Week 5</v>
          </cell>
        </row>
        <row r="1787">
          <cell r="A1787" t="str">
            <v>Justin Jefferson</v>
          </cell>
          <cell r="B1787" t="str">
            <v>WR</v>
          </cell>
          <cell r="C1787" t="str">
            <v>Week 5</v>
          </cell>
        </row>
        <row r="1788">
          <cell r="A1788" t="str">
            <v>AJ Dillon</v>
          </cell>
          <cell r="B1788" t="str">
            <v>RB</v>
          </cell>
          <cell r="C1788" t="str">
            <v>Week 5</v>
          </cell>
        </row>
        <row r="1789">
          <cell r="A1789" t="str">
            <v>Chuba Hubbard</v>
          </cell>
          <cell r="B1789" t="str">
            <v>RB</v>
          </cell>
          <cell r="C1789" t="str">
            <v>Week 5</v>
          </cell>
        </row>
        <row r="1790">
          <cell r="A1790" t="str">
            <v>Damien Williams</v>
          </cell>
          <cell r="B1790" t="str">
            <v>RB</v>
          </cell>
          <cell r="C1790" t="str">
            <v>Week 5</v>
          </cell>
        </row>
        <row r="1791">
          <cell r="A1791" t="str">
            <v>Ryan Tannehill</v>
          </cell>
          <cell r="B1791" t="str">
            <v>QB</v>
          </cell>
          <cell r="C1791" t="str">
            <v>Week 5</v>
          </cell>
        </row>
        <row r="1792">
          <cell r="A1792" t="str">
            <v>Cordarrelle Patterson</v>
          </cell>
          <cell r="B1792" t="str">
            <v>WR,RB</v>
          </cell>
          <cell r="C1792" t="str">
            <v>Week 5</v>
          </cell>
        </row>
        <row r="1793">
          <cell r="A1793" t="str">
            <v>Josh Jacobs</v>
          </cell>
          <cell r="B1793" t="str">
            <v>RB</v>
          </cell>
          <cell r="C1793" t="str">
            <v>Week 5</v>
          </cell>
        </row>
        <row r="1794">
          <cell r="A1794" t="str">
            <v>Travis Kelce</v>
          </cell>
          <cell r="B1794" t="str">
            <v>TE</v>
          </cell>
          <cell r="C1794" t="str">
            <v>Week 5</v>
          </cell>
        </row>
        <row r="1795">
          <cell r="A1795" t="str">
            <v>Kyler Murray</v>
          </cell>
          <cell r="B1795" t="str">
            <v>QB</v>
          </cell>
          <cell r="C1795" t="str">
            <v>Week 5</v>
          </cell>
        </row>
        <row r="1796">
          <cell r="A1796" t="str">
            <v>Deebo Samuel</v>
          </cell>
          <cell r="B1796" t="str">
            <v>WR</v>
          </cell>
          <cell r="C1796" t="str">
            <v>Week 5</v>
          </cell>
        </row>
        <row r="1797">
          <cell r="A1797" t="str">
            <v>Trey Lance</v>
          </cell>
          <cell r="B1797" t="str">
            <v>QB</v>
          </cell>
          <cell r="C1797" t="str">
            <v>Week 5</v>
          </cell>
        </row>
        <row r="1798">
          <cell r="A1798" t="str">
            <v>Kirk Cousins</v>
          </cell>
          <cell r="B1798" t="str">
            <v>QB</v>
          </cell>
          <cell r="C1798" t="str">
            <v>Week 5</v>
          </cell>
        </row>
        <row r="1799">
          <cell r="A1799" t="str">
            <v>Diontae Johnson</v>
          </cell>
          <cell r="B1799" t="str">
            <v>WR</v>
          </cell>
          <cell r="C1799" t="str">
            <v>Week 5</v>
          </cell>
        </row>
        <row r="1800">
          <cell r="A1800" t="str">
            <v>Chris Conley</v>
          </cell>
          <cell r="B1800" t="str">
            <v>WR</v>
          </cell>
          <cell r="C1800" t="str">
            <v>Week 5</v>
          </cell>
        </row>
        <row r="1801">
          <cell r="A1801" t="str">
            <v>Deonte Harris</v>
          </cell>
          <cell r="B1801" t="str">
            <v>WR</v>
          </cell>
          <cell r="C1801" t="str">
            <v>Week 5</v>
          </cell>
        </row>
        <row r="1802">
          <cell r="A1802" t="str">
            <v>Amari Cooper</v>
          </cell>
          <cell r="B1802" t="str">
            <v>WR</v>
          </cell>
          <cell r="C1802" t="str">
            <v>Week 5</v>
          </cell>
        </row>
        <row r="1803">
          <cell r="A1803" t="str">
            <v>Michael Carter</v>
          </cell>
          <cell r="B1803" t="str">
            <v>RB</v>
          </cell>
          <cell r="C1803" t="str">
            <v>Week 5</v>
          </cell>
        </row>
        <row r="1804">
          <cell r="A1804" t="str">
            <v>Aaron Jones</v>
          </cell>
          <cell r="B1804" t="str">
            <v>RB</v>
          </cell>
          <cell r="C1804" t="str">
            <v>Week 5</v>
          </cell>
        </row>
        <row r="1805">
          <cell r="A1805" t="str">
            <v>Cooper Kupp</v>
          </cell>
          <cell r="B1805" t="str">
            <v>WR</v>
          </cell>
          <cell r="C1805" t="str">
            <v>Week 5</v>
          </cell>
        </row>
        <row r="1806">
          <cell r="A1806" t="str">
            <v>Mac Jones</v>
          </cell>
          <cell r="B1806" t="str">
            <v>QB</v>
          </cell>
          <cell r="C1806" t="str">
            <v>Week 5</v>
          </cell>
        </row>
        <row r="1807">
          <cell r="A1807" t="str">
            <v>Tim Patrick</v>
          </cell>
          <cell r="B1807" t="str">
            <v>WR</v>
          </cell>
          <cell r="C1807" t="str">
            <v>Week 5</v>
          </cell>
        </row>
        <row r="1808">
          <cell r="A1808" t="str">
            <v>Tony Pollard</v>
          </cell>
          <cell r="B1808" t="str">
            <v>RB</v>
          </cell>
          <cell r="C1808" t="str">
            <v>Week 5</v>
          </cell>
        </row>
        <row r="1809">
          <cell r="A1809" t="str">
            <v>Rondale Moore</v>
          </cell>
          <cell r="B1809" t="str">
            <v>WR</v>
          </cell>
          <cell r="C1809" t="str">
            <v>Week 5</v>
          </cell>
        </row>
        <row r="1810">
          <cell r="A1810" t="str">
            <v>Mecole Hardman</v>
          </cell>
          <cell r="B1810" t="str">
            <v>WR</v>
          </cell>
          <cell r="C1810" t="str">
            <v>Week 5</v>
          </cell>
        </row>
        <row r="1811">
          <cell r="A1811" t="str">
            <v>Donald Parham Jr.</v>
          </cell>
          <cell r="B1811" t="str">
            <v>TE</v>
          </cell>
          <cell r="C1811" t="str">
            <v>Week 5</v>
          </cell>
        </row>
        <row r="1812">
          <cell r="A1812" t="str">
            <v>Tyreek Hill</v>
          </cell>
          <cell r="B1812" t="str">
            <v>WR</v>
          </cell>
          <cell r="C1812" t="str">
            <v>Week 5</v>
          </cell>
        </row>
        <row r="1813">
          <cell r="A1813" t="str">
            <v>DeVonta Smith</v>
          </cell>
          <cell r="B1813" t="str">
            <v>WR</v>
          </cell>
          <cell r="C1813" t="str">
            <v>Week 5</v>
          </cell>
        </row>
        <row r="1814">
          <cell r="A1814" t="str">
            <v>Mike Davis</v>
          </cell>
          <cell r="B1814" t="str">
            <v>RB</v>
          </cell>
          <cell r="C1814" t="str">
            <v>Week 5</v>
          </cell>
        </row>
        <row r="1815">
          <cell r="A1815" t="str">
            <v>Sony Michel</v>
          </cell>
          <cell r="B1815" t="str">
            <v>RB</v>
          </cell>
          <cell r="C1815" t="str">
            <v>Week 5</v>
          </cell>
        </row>
        <row r="1816">
          <cell r="A1816" t="str">
            <v>Dalton Schultz</v>
          </cell>
          <cell r="B1816" t="str">
            <v>TE</v>
          </cell>
          <cell r="C1816" t="str">
            <v>Week 5</v>
          </cell>
        </row>
        <row r="1817">
          <cell r="A1817" t="str">
            <v>Zack Moss</v>
          </cell>
          <cell r="B1817" t="str">
            <v>RB</v>
          </cell>
          <cell r="C1817" t="str">
            <v>Week 5</v>
          </cell>
        </row>
        <row r="1818">
          <cell r="A1818" t="str">
            <v>Geno Smith</v>
          </cell>
          <cell r="B1818" t="str">
            <v>QB</v>
          </cell>
          <cell r="C1818" t="str">
            <v>Week 5</v>
          </cell>
        </row>
        <row r="1819">
          <cell r="A1819" t="str">
            <v>Giovani Bernard</v>
          </cell>
          <cell r="B1819" t="str">
            <v>RB</v>
          </cell>
          <cell r="C1819" t="str">
            <v>Week 5</v>
          </cell>
        </row>
        <row r="1820">
          <cell r="A1820" t="str">
            <v>Chris Godwin</v>
          </cell>
          <cell r="B1820" t="str">
            <v>WR</v>
          </cell>
          <cell r="C1820" t="str">
            <v>Week 5</v>
          </cell>
        </row>
        <row r="1821">
          <cell r="A1821" t="str">
            <v>Keenan Allen</v>
          </cell>
          <cell r="B1821" t="str">
            <v>WR</v>
          </cell>
          <cell r="C1821" t="str">
            <v>Week 5</v>
          </cell>
        </row>
        <row r="1822">
          <cell r="A1822" t="str">
            <v>Rashard Higgins</v>
          </cell>
          <cell r="B1822" t="str">
            <v>WR</v>
          </cell>
          <cell r="C1822" t="str">
            <v>Week 5</v>
          </cell>
        </row>
        <row r="1823">
          <cell r="A1823" t="str">
            <v>Ty Johnson</v>
          </cell>
          <cell r="B1823" t="str">
            <v>RB</v>
          </cell>
          <cell r="C1823" t="str">
            <v>Week 5</v>
          </cell>
        </row>
        <row r="1824">
          <cell r="A1824" t="str">
            <v>James Conner</v>
          </cell>
          <cell r="B1824" t="str">
            <v>RB</v>
          </cell>
          <cell r="C1824" t="str">
            <v>Week 5</v>
          </cell>
        </row>
        <row r="1825">
          <cell r="A1825" t="str">
            <v>Javonte Williams</v>
          </cell>
          <cell r="B1825" t="str">
            <v>RB</v>
          </cell>
          <cell r="C1825" t="str">
            <v>Week 5</v>
          </cell>
        </row>
        <row r="1826">
          <cell r="A1826" t="str">
            <v>Russell Wilson</v>
          </cell>
          <cell r="B1826" t="str">
            <v>QB</v>
          </cell>
          <cell r="C1826" t="str">
            <v>Week 5</v>
          </cell>
        </row>
        <row r="1827">
          <cell r="A1827" t="str">
            <v>Joe Mixon</v>
          </cell>
          <cell r="B1827" t="str">
            <v>RB</v>
          </cell>
          <cell r="C1827" t="str">
            <v>Week 5</v>
          </cell>
        </row>
        <row r="1828">
          <cell r="A1828" t="str">
            <v>Hayden Hurst</v>
          </cell>
          <cell r="B1828" t="str">
            <v>TE</v>
          </cell>
          <cell r="C1828" t="str">
            <v>Week 5</v>
          </cell>
        </row>
        <row r="1829">
          <cell r="A1829" t="str">
            <v>Amon-Ra St. Brown</v>
          </cell>
          <cell r="B1829" t="str">
            <v>WR</v>
          </cell>
          <cell r="C1829" t="str">
            <v>Week 5</v>
          </cell>
        </row>
        <row r="1830">
          <cell r="A1830" t="str">
            <v>Taylor Heinicke</v>
          </cell>
          <cell r="B1830" t="str">
            <v>QB</v>
          </cell>
          <cell r="C1830" t="str">
            <v>Week 5</v>
          </cell>
        </row>
        <row r="1831">
          <cell r="A1831" t="str">
            <v>Justin Fields</v>
          </cell>
          <cell r="B1831" t="str">
            <v>QB</v>
          </cell>
          <cell r="C1831" t="str">
            <v>Week 5</v>
          </cell>
        </row>
        <row r="1832">
          <cell r="A1832" t="str">
            <v>Damien Harris</v>
          </cell>
          <cell r="B1832" t="str">
            <v>RB</v>
          </cell>
          <cell r="C1832" t="str">
            <v>Week 5</v>
          </cell>
        </row>
        <row r="1833">
          <cell r="A1833" t="str">
            <v>Donovan Peoples-Jones</v>
          </cell>
          <cell r="B1833" t="str">
            <v>WR</v>
          </cell>
          <cell r="C1833" t="str">
            <v>Week 5</v>
          </cell>
        </row>
        <row r="1834">
          <cell r="A1834" t="str">
            <v>Kendall Hinton</v>
          </cell>
          <cell r="B1834" t="str">
            <v>WR</v>
          </cell>
          <cell r="C1834" t="str">
            <v>Week 5</v>
          </cell>
        </row>
        <row r="1835">
          <cell r="A1835" t="str">
            <v>DeAndre Carter</v>
          </cell>
          <cell r="B1835" t="str">
            <v>WR</v>
          </cell>
          <cell r="C1835" t="str">
            <v>Week 5</v>
          </cell>
        </row>
        <row r="1836">
          <cell r="A1836" t="str">
            <v>Mike Glennon</v>
          </cell>
          <cell r="B1836" t="str">
            <v>QB</v>
          </cell>
          <cell r="C1836" t="str">
            <v>Week 5</v>
          </cell>
        </row>
        <row r="1837">
          <cell r="A1837" t="str">
            <v>Adam Humphries</v>
          </cell>
          <cell r="B1837" t="str">
            <v>WR</v>
          </cell>
          <cell r="C1837" t="str">
            <v>Week 5</v>
          </cell>
        </row>
        <row r="1838">
          <cell r="A1838" t="str">
            <v>Hunter Renfrow</v>
          </cell>
          <cell r="B1838" t="str">
            <v>WR</v>
          </cell>
          <cell r="C1838" t="str">
            <v>Week 5</v>
          </cell>
        </row>
        <row r="1839">
          <cell r="A1839" t="str">
            <v>Tyler Higbee</v>
          </cell>
          <cell r="B1839" t="str">
            <v>TE</v>
          </cell>
          <cell r="C1839" t="str">
            <v>Week 5</v>
          </cell>
        </row>
        <row r="1840">
          <cell r="A1840" t="str">
            <v>Tommy Tremble</v>
          </cell>
          <cell r="B1840" t="str">
            <v>TE</v>
          </cell>
          <cell r="C1840" t="str">
            <v>Week 5</v>
          </cell>
        </row>
        <row r="1841">
          <cell r="A1841" t="str">
            <v>Tyler Lockett</v>
          </cell>
          <cell r="B1841" t="str">
            <v>WR</v>
          </cell>
          <cell r="C1841" t="str">
            <v>Week 5</v>
          </cell>
        </row>
        <row r="1842">
          <cell r="A1842" t="str">
            <v>Alex Collins</v>
          </cell>
          <cell r="B1842" t="str">
            <v>RB</v>
          </cell>
          <cell r="C1842" t="str">
            <v>Week 5</v>
          </cell>
        </row>
        <row r="1843">
          <cell r="A1843" t="str">
            <v>Preston Williams</v>
          </cell>
          <cell r="B1843" t="str">
            <v>WR</v>
          </cell>
          <cell r="C1843" t="str">
            <v>Week 5</v>
          </cell>
        </row>
        <row r="1844">
          <cell r="A1844" t="str">
            <v>Zach Wilson</v>
          </cell>
          <cell r="B1844" t="str">
            <v>QB</v>
          </cell>
          <cell r="C1844" t="str">
            <v>Week 5</v>
          </cell>
        </row>
        <row r="1845">
          <cell r="A1845" t="str">
            <v>Tavon Austin</v>
          </cell>
          <cell r="B1845" t="str">
            <v>WR</v>
          </cell>
          <cell r="C1845" t="str">
            <v>Week 5</v>
          </cell>
        </row>
        <row r="1846">
          <cell r="A1846" t="str">
            <v>Stefon Diggs</v>
          </cell>
          <cell r="B1846" t="str">
            <v>WR</v>
          </cell>
          <cell r="C1846" t="str">
            <v>Week 5</v>
          </cell>
        </row>
        <row r="1847">
          <cell r="A1847" t="str">
            <v>MyCole Pruitt</v>
          </cell>
          <cell r="B1847" t="str">
            <v>TE</v>
          </cell>
          <cell r="C1847" t="str">
            <v>Week 5</v>
          </cell>
        </row>
        <row r="1848">
          <cell r="A1848" t="str">
            <v>Jamal Agnew</v>
          </cell>
          <cell r="B1848" t="str">
            <v>WR</v>
          </cell>
          <cell r="C1848" t="str">
            <v>Week 5</v>
          </cell>
        </row>
        <row r="1849">
          <cell r="A1849" t="str">
            <v>Tee Higgins</v>
          </cell>
          <cell r="B1849" t="str">
            <v>WR</v>
          </cell>
          <cell r="C1849" t="str">
            <v>Week 5</v>
          </cell>
        </row>
        <row r="1850">
          <cell r="A1850" t="str">
            <v>David Johnson</v>
          </cell>
          <cell r="B1850" t="str">
            <v>RB</v>
          </cell>
          <cell r="C1850" t="str">
            <v>Week 5</v>
          </cell>
        </row>
        <row r="1851">
          <cell r="A1851" t="str">
            <v>Miles Sanders</v>
          </cell>
          <cell r="B1851" t="str">
            <v>RB</v>
          </cell>
          <cell r="C1851" t="str">
            <v>Week 5</v>
          </cell>
        </row>
        <row r="1852">
          <cell r="A1852" t="str">
            <v>Antony Auclair</v>
          </cell>
          <cell r="B1852" t="str">
            <v>TE</v>
          </cell>
          <cell r="C1852" t="str">
            <v>Week 5</v>
          </cell>
        </row>
        <row r="1853">
          <cell r="A1853" t="str">
            <v>Parris Campbell</v>
          </cell>
          <cell r="B1853" t="str">
            <v>WR</v>
          </cell>
          <cell r="C1853" t="str">
            <v>Week 5</v>
          </cell>
        </row>
        <row r="1854">
          <cell r="A1854" t="str">
            <v>Jakobi Meyers</v>
          </cell>
          <cell r="B1854" t="str">
            <v>WR</v>
          </cell>
          <cell r="C1854" t="str">
            <v>Week 5</v>
          </cell>
        </row>
        <row r="1855">
          <cell r="A1855" t="str">
            <v>Christian Kirk</v>
          </cell>
          <cell r="B1855" t="str">
            <v>WR</v>
          </cell>
          <cell r="C1855" t="str">
            <v>Week 5</v>
          </cell>
        </row>
        <row r="1856">
          <cell r="A1856" t="str">
            <v>Evan Engram</v>
          </cell>
          <cell r="B1856" t="str">
            <v>TE</v>
          </cell>
          <cell r="C1856" t="str">
            <v>Week 5</v>
          </cell>
        </row>
        <row r="1857">
          <cell r="A1857" t="str">
            <v>Khalil Herbert</v>
          </cell>
          <cell r="B1857" t="str">
            <v>RB</v>
          </cell>
          <cell r="C1857" t="str">
            <v>Week 5</v>
          </cell>
        </row>
        <row r="1858">
          <cell r="A1858" t="str">
            <v>Jamaal Williams</v>
          </cell>
          <cell r="B1858" t="str">
            <v>RB</v>
          </cell>
          <cell r="C1858" t="str">
            <v>Week 5</v>
          </cell>
        </row>
        <row r="1859">
          <cell r="A1859" t="str">
            <v>Dan Arnold</v>
          </cell>
          <cell r="B1859" t="str">
            <v>TE</v>
          </cell>
          <cell r="C1859" t="str">
            <v>Week 5</v>
          </cell>
        </row>
        <row r="1860">
          <cell r="A1860" t="str">
            <v>Tajae Sharpe</v>
          </cell>
          <cell r="B1860" t="str">
            <v>WR</v>
          </cell>
          <cell r="C1860" t="str">
            <v>Week 5</v>
          </cell>
        </row>
        <row r="1861">
          <cell r="A1861" t="str">
            <v>DeSean Jackson</v>
          </cell>
          <cell r="B1861" t="str">
            <v>WR</v>
          </cell>
          <cell r="C1861" t="str">
            <v>Week 5</v>
          </cell>
        </row>
        <row r="1862">
          <cell r="A1862" t="str">
            <v>Derek Carr</v>
          </cell>
          <cell r="B1862" t="str">
            <v>QB</v>
          </cell>
          <cell r="C1862" t="str">
            <v>Week 5</v>
          </cell>
        </row>
        <row r="1863">
          <cell r="A1863" t="str">
            <v>Eli Mitchell</v>
          </cell>
          <cell r="B1863" t="str">
            <v>RB</v>
          </cell>
          <cell r="C1863" t="str">
            <v>Week 5</v>
          </cell>
        </row>
        <row r="1864">
          <cell r="A1864" t="str">
            <v>Sam Darnold</v>
          </cell>
          <cell r="B1864" t="str">
            <v>QB</v>
          </cell>
          <cell r="C1864" t="str">
            <v>Week 5</v>
          </cell>
        </row>
        <row r="1865">
          <cell r="A1865" t="str">
            <v>Marcus Johnson</v>
          </cell>
          <cell r="B1865" t="str">
            <v>WR</v>
          </cell>
          <cell r="C1865" t="str">
            <v>Week 5</v>
          </cell>
        </row>
        <row r="1866">
          <cell r="A1866" t="str">
            <v>Jesper Horsted</v>
          </cell>
          <cell r="B1866" t="str">
            <v>TE</v>
          </cell>
          <cell r="C1866" t="str">
            <v>Week 5</v>
          </cell>
        </row>
        <row r="1867">
          <cell r="A1867" t="str">
            <v>Ricky Seals-Jones</v>
          </cell>
          <cell r="B1867" t="str">
            <v>TE</v>
          </cell>
          <cell r="C1867" t="str">
            <v>Week 5</v>
          </cell>
        </row>
        <row r="1868">
          <cell r="A1868" t="str">
            <v>Henry Ruggs III</v>
          </cell>
          <cell r="B1868" t="str">
            <v>WR</v>
          </cell>
          <cell r="C1868" t="str">
            <v>Week 5</v>
          </cell>
        </row>
        <row r="1869">
          <cell r="A1869" t="str">
            <v>Jacob Hollister</v>
          </cell>
          <cell r="B1869" t="str">
            <v>TE</v>
          </cell>
          <cell r="C1869" t="str">
            <v>Week 5</v>
          </cell>
        </row>
        <row r="1870">
          <cell r="A1870" t="str">
            <v>Terry McLaurin</v>
          </cell>
          <cell r="B1870" t="str">
            <v>WR</v>
          </cell>
          <cell r="C1870" t="str">
            <v>Week 5</v>
          </cell>
        </row>
        <row r="1871">
          <cell r="A1871" t="str">
            <v>Corey Davis</v>
          </cell>
          <cell r="B1871" t="str">
            <v>WR</v>
          </cell>
          <cell r="C1871" t="str">
            <v>Week 5</v>
          </cell>
        </row>
        <row r="1872">
          <cell r="A1872" t="str">
            <v>Darren Waller</v>
          </cell>
          <cell r="B1872" t="str">
            <v>TE</v>
          </cell>
          <cell r="C1872" t="str">
            <v>Week 5</v>
          </cell>
        </row>
        <row r="1873">
          <cell r="A1873" t="str">
            <v>Mo Alie-Cox</v>
          </cell>
          <cell r="B1873" t="str">
            <v>TE</v>
          </cell>
          <cell r="C1873" t="str">
            <v>Week 5</v>
          </cell>
        </row>
        <row r="1874">
          <cell r="A1874" t="str">
            <v>Devin Duvernay</v>
          </cell>
          <cell r="B1874" t="str">
            <v>WR</v>
          </cell>
          <cell r="C1874" t="str">
            <v>Week 5</v>
          </cell>
        </row>
        <row r="1875">
          <cell r="A1875" t="str">
            <v>Jamison Crowder</v>
          </cell>
          <cell r="B1875" t="str">
            <v>WR</v>
          </cell>
          <cell r="C1875" t="str">
            <v>Week 5</v>
          </cell>
        </row>
        <row r="1876">
          <cell r="A1876" t="str">
            <v>DJ Moore</v>
          </cell>
          <cell r="B1876" t="str">
            <v>WR</v>
          </cell>
          <cell r="C1876" t="str">
            <v>Week 5</v>
          </cell>
        </row>
        <row r="1877">
          <cell r="A1877" t="str">
            <v>Quez Watkins</v>
          </cell>
          <cell r="B1877" t="str">
            <v>WR</v>
          </cell>
          <cell r="C1877" t="str">
            <v>Week 5</v>
          </cell>
        </row>
        <row r="1878">
          <cell r="A1878" t="str">
            <v>Laviska Shenault Jr.</v>
          </cell>
          <cell r="B1878" t="str">
            <v>WR</v>
          </cell>
          <cell r="C1878" t="str">
            <v>Week 5</v>
          </cell>
        </row>
        <row r="1879">
          <cell r="A1879" t="str">
            <v>Mike Gesicki</v>
          </cell>
          <cell r="B1879" t="str">
            <v>TE</v>
          </cell>
          <cell r="C1879" t="str">
            <v>Week 5</v>
          </cell>
        </row>
        <row r="1880">
          <cell r="A1880" t="str">
            <v>Zach Pascal</v>
          </cell>
          <cell r="B1880" t="str">
            <v>WR</v>
          </cell>
          <cell r="C1880" t="str">
            <v>Week 5</v>
          </cell>
        </row>
        <row r="1881">
          <cell r="A1881" t="str">
            <v>Jared Goff</v>
          </cell>
          <cell r="B1881" t="str">
            <v>QB</v>
          </cell>
          <cell r="C1881" t="str">
            <v>Week 5</v>
          </cell>
        </row>
        <row r="1882">
          <cell r="A1882" t="str">
            <v>Byron Pringle</v>
          </cell>
          <cell r="B1882" t="str">
            <v>WR</v>
          </cell>
          <cell r="C1882" t="str">
            <v>Week 5</v>
          </cell>
        </row>
        <row r="1883">
          <cell r="A1883" t="str">
            <v>Darrel Williams</v>
          </cell>
          <cell r="B1883" t="str">
            <v>RB</v>
          </cell>
          <cell r="C1883" t="str">
            <v>Week 5</v>
          </cell>
        </row>
        <row r="1884">
          <cell r="A1884" t="str">
            <v>Ian Thomas</v>
          </cell>
          <cell r="B1884" t="str">
            <v>TE</v>
          </cell>
          <cell r="C1884" t="str">
            <v>Week 5</v>
          </cell>
        </row>
        <row r="1885">
          <cell r="A1885" t="str">
            <v>Marlon Mack</v>
          </cell>
          <cell r="B1885" t="str">
            <v>RB</v>
          </cell>
          <cell r="C1885" t="str">
            <v>Week 5</v>
          </cell>
        </row>
        <row r="1886">
          <cell r="A1886" t="str">
            <v>Tyler Johnson</v>
          </cell>
          <cell r="B1886" t="str">
            <v>WR</v>
          </cell>
          <cell r="C1886" t="str">
            <v>Week 5</v>
          </cell>
        </row>
        <row r="1887">
          <cell r="A1887" t="str">
            <v>Cedrick Wilson</v>
          </cell>
          <cell r="B1887" t="str">
            <v>WR</v>
          </cell>
          <cell r="C1887" t="str">
            <v>Week 5</v>
          </cell>
        </row>
        <row r="1888">
          <cell r="A1888" t="str">
            <v>Kendrick Bourne</v>
          </cell>
          <cell r="B1888" t="str">
            <v>WR</v>
          </cell>
          <cell r="C1888" t="str">
            <v>Week 5</v>
          </cell>
        </row>
        <row r="1889">
          <cell r="A1889" t="str">
            <v>Melvin Gordon III</v>
          </cell>
          <cell r="B1889" t="str">
            <v>RB</v>
          </cell>
          <cell r="C1889" t="str">
            <v>Week 5</v>
          </cell>
        </row>
        <row r="1890">
          <cell r="A1890" t="str">
            <v>Quintez Cephus</v>
          </cell>
          <cell r="B1890" t="str">
            <v>WR</v>
          </cell>
          <cell r="C1890" t="str">
            <v>Week 5</v>
          </cell>
        </row>
        <row r="1891">
          <cell r="A1891" t="str">
            <v>A.J. Brown</v>
          </cell>
          <cell r="B1891" t="str">
            <v>WR</v>
          </cell>
          <cell r="C1891" t="str">
            <v>Week 5</v>
          </cell>
        </row>
        <row r="1892">
          <cell r="A1892" t="str">
            <v>Adam Trautman</v>
          </cell>
          <cell r="B1892" t="str">
            <v>TE</v>
          </cell>
          <cell r="C1892" t="str">
            <v>Week 5</v>
          </cell>
        </row>
        <row r="1893">
          <cell r="A1893" t="str">
            <v>Allen Robinson II</v>
          </cell>
          <cell r="B1893" t="str">
            <v>WR</v>
          </cell>
          <cell r="C1893" t="str">
            <v>Week 5</v>
          </cell>
        </row>
        <row r="1894">
          <cell r="A1894" t="str">
            <v>Noah Brown</v>
          </cell>
          <cell r="B1894" t="str">
            <v>WR</v>
          </cell>
          <cell r="C1894" t="str">
            <v>Week 5</v>
          </cell>
        </row>
        <row r="1895">
          <cell r="A1895" t="str">
            <v>Brandon Bolden</v>
          </cell>
          <cell r="B1895" t="str">
            <v>RB</v>
          </cell>
          <cell r="C1895" t="str">
            <v>Week 5</v>
          </cell>
        </row>
        <row r="1896">
          <cell r="A1896" t="str">
            <v>Darnell Mooney</v>
          </cell>
          <cell r="B1896" t="str">
            <v>WR</v>
          </cell>
          <cell r="C1896" t="str">
            <v>Week 5</v>
          </cell>
        </row>
        <row r="1897">
          <cell r="A1897" t="str">
            <v>Adam Thielen</v>
          </cell>
          <cell r="B1897" t="str">
            <v>WR</v>
          </cell>
          <cell r="C1897" t="str">
            <v>Week 5</v>
          </cell>
        </row>
        <row r="1898">
          <cell r="A1898" t="str">
            <v>Devonta Freeman</v>
          </cell>
          <cell r="B1898" t="str">
            <v>RB</v>
          </cell>
          <cell r="C1898" t="str">
            <v>Week 5</v>
          </cell>
        </row>
        <row r="1899">
          <cell r="A1899" t="str">
            <v>Kyle Juszczyk</v>
          </cell>
          <cell r="B1899" t="str">
            <v>RB</v>
          </cell>
          <cell r="C1899" t="str">
            <v>Week 5</v>
          </cell>
        </row>
        <row r="1900">
          <cell r="A1900" t="str">
            <v>DeeJay Dallas</v>
          </cell>
          <cell r="B1900" t="str">
            <v>RB</v>
          </cell>
          <cell r="C1900" t="str">
            <v>Week 5</v>
          </cell>
        </row>
        <row r="1901">
          <cell r="A1901" t="str">
            <v>Daniel Jones</v>
          </cell>
          <cell r="B1901" t="str">
            <v>QB</v>
          </cell>
          <cell r="C1901" t="str">
            <v>Week 5</v>
          </cell>
        </row>
        <row r="1902">
          <cell r="A1902" t="str">
            <v>Keelan Cole Sr.</v>
          </cell>
          <cell r="B1902" t="str">
            <v>WR</v>
          </cell>
          <cell r="C1902" t="str">
            <v>Week 5</v>
          </cell>
        </row>
        <row r="1903">
          <cell r="A1903" t="str">
            <v>Anthony Firkser</v>
          </cell>
          <cell r="B1903" t="str">
            <v>TE</v>
          </cell>
          <cell r="C1903" t="str">
            <v>Week 5</v>
          </cell>
        </row>
        <row r="1904">
          <cell r="A1904" t="str">
            <v>Nelson Agholor</v>
          </cell>
          <cell r="B1904" t="str">
            <v>WR</v>
          </cell>
          <cell r="C1904" t="str">
            <v>Week 5</v>
          </cell>
        </row>
        <row r="1905">
          <cell r="A1905" t="str">
            <v>Jeremy McNichols</v>
          </cell>
          <cell r="B1905" t="str">
            <v>RB</v>
          </cell>
          <cell r="C1905" t="str">
            <v>Week 5</v>
          </cell>
        </row>
        <row r="1906">
          <cell r="A1906" t="str">
            <v>Jalen Guyton</v>
          </cell>
          <cell r="B1906" t="str">
            <v>WR</v>
          </cell>
          <cell r="C1906" t="str">
            <v>Week 5</v>
          </cell>
        </row>
        <row r="1907">
          <cell r="A1907" t="str">
            <v>Sammy Watkins</v>
          </cell>
          <cell r="B1907" t="str">
            <v>WR</v>
          </cell>
          <cell r="C1907" t="str">
            <v>Week 5</v>
          </cell>
        </row>
        <row r="1908">
          <cell r="A1908" t="str">
            <v>Lee Smith</v>
          </cell>
          <cell r="B1908" t="str">
            <v>TE</v>
          </cell>
          <cell r="C1908" t="str">
            <v>Week 5</v>
          </cell>
        </row>
        <row r="1909">
          <cell r="A1909" t="str">
            <v>Marcedes Lewis</v>
          </cell>
          <cell r="B1909" t="str">
            <v>TE</v>
          </cell>
          <cell r="C1909" t="str">
            <v>Week 5</v>
          </cell>
        </row>
        <row r="1910">
          <cell r="A1910" t="str">
            <v>Tyler Boyd</v>
          </cell>
          <cell r="B1910" t="str">
            <v>WR</v>
          </cell>
          <cell r="C1910" t="str">
            <v>Week 5</v>
          </cell>
        </row>
        <row r="1911">
          <cell r="A1911" t="str">
            <v>Jaylen Waddle</v>
          </cell>
          <cell r="B1911" t="str">
            <v>WR</v>
          </cell>
          <cell r="C1911" t="str">
            <v>Week 5</v>
          </cell>
        </row>
        <row r="1912">
          <cell r="A1912" t="str">
            <v>Denzel Mims</v>
          </cell>
          <cell r="B1912" t="str">
            <v>WR</v>
          </cell>
          <cell r="C1912" t="str">
            <v>Week 5</v>
          </cell>
        </row>
        <row r="1913">
          <cell r="A1913" t="str">
            <v>Jonnu Smith</v>
          </cell>
          <cell r="B1913" t="str">
            <v>TE</v>
          </cell>
          <cell r="C1913" t="str">
            <v>Week 5</v>
          </cell>
        </row>
        <row r="1914">
          <cell r="A1914" t="str">
            <v>KhaDarel Hodge</v>
          </cell>
          <cell r="B1914" t="str">
            <v>WR</v>
          </cell>
          <cell r="C1914" t="str">
            <v>Week 5</v>
          </cell>
        </row>
        <row r="1915">
          <cell r="A1915" t="str">
            <v>Brandon Aiyuk</v>
          </cell>
          <cell r="B1915" t="str">
            <v>WR</v>
          </cell>
          <cell r="C1915" t="str">
            <v>Week 5</v>
          </cell>
        </row>
        <row r="1916">
          <cell r="A1916" t="str">
            <v>Mark Ingram II</v>
          </cell>
          <cell r="B1916" t="str">
            <v>RB</v>
          </cell>
          <cell r="C1916" t="str">
            <v>Week 5</v>
          </cell>
        </row>
        <row r="1917">
          <cell r="A1917" t="str">
            <v>Ronald Jones II</v>
          </cell>
          <cell r="B1917" t="str">
            <v>RB</v>
          </cell>
          <cell r="C1917" t="str">
            <v>Week 5</v>
          </cell>
        </row>
        <row r="1918">
          <cell r="A1918" t="str">
            <v>Latavius Murray</v>
          </cell>
          <cell r="B1918" t="str">
            <v>RB</v>
          </cell>
          <cell r="C1918" t="str">
            <v>Week 5</v>
          </cell>
        </row>
        <row r="1919">
          <cell r="A1919" t="str">
            <v>Chester Rogers</v>
          </cell>
          <cell r="B1919" t="str">
            <v>WR</v>
          </cell>
          <cell r="C1919" t="str">
            <v>Week 5</v>
          </cell>
        </row>
        <row r="1920">
          <cell r="A1920" t="str">
            <v>Robby Anderson</v>
          </cell>
          <cell r="B1920" t="str">
            <v>WR</v>
          </cell>
          <cell r="C1920" t="str">
            <v>Week 5</v>
          </cell>
        </row>
        <row r="1921">
          <cell r="A1921" t="str">
            <v>Randall Cobb</v>
          </cell>
          <cell r="B1921" t="str">
            <v>WR</v>
          </cell>
          <cell r="C1921" t="str">
            <v>Week 5</v>
          </cell>
        </row>
        <row r="1922">
          <cell r="A1922" t="str">
            <v>Will Dissly</v>
          </cell>
          <cell r="B1922" t="str">
            <v>TE</v>
          </cell>
          <cell r="C1922" t="str">
            <v>Week 5</v>
          </cell>
        </row>
        <row r="1923">
          <cell r="A1923" t="str">
            <v>Jalen Reagor</v>
          </cell>
          <cell r="B1923" t="str">
            <v>WR</v>
          </cell>
          <cell r="C1923" t="str">
            <v>Week 5</v>
          </cell>
        </row>
        <row r="1924">
          <cell r="A1924" t="str">
            <v>Brandin Cooks</v>
          </cell>
          <cell r="B1924" t="str">
            <v>WR</v>
          </cell>
          <cell r="C1924" t="str">
            <v>Week 5</v>
          </cell>
        </row>
        <row r="1925">
          <cell r="A1925" t="str">
            <v>Dallas Goedert</v>
          </cell>
          <cell r="B1925" t="str">
            <v>TE</v>
          </cell>
          <cell r="C1925" t="str">
            <v>Week 5</v>
          </cell>
        </row>
        <row r="1926">
          <cell r="A1926" t="str">
            <v>Noah Fant</v>
          </cell>
          <cell r="B1926" t="str">
            <v>TE</v>
          </cell>
          <cell r="C1926" t="str">
            <v>Week 5</v>
          </cell>
        </row>
        <row r="1927">
          <cell r="A1927" t="str">
            <v>Tyler Conklin</v>
          </cell>
          <cell r="B1927" t="str">
            <v>TE</v>
          </cell>
          <cell r="C1927" t="str">
            <v>Week 5</v>
          </cell>
        </row>
        <row r="1928">
          <cell r="A1928" t="str">
            <v>Ross Dwelley</v>
          </cell>
          <cell r="B1928" t="str">
            <v>TE</v>
          </cell>
          <cell r="C1928" t="str">
            <v>Week 5</v>
          </cell>
        </row>
        <row r="1929">
          <cell r="A1929" t="str">
            <v>Jared Cook</v>
          </cell>
          <cell r="B1929" t="str">
            <v>TE</v>
          </cell>
          <cell r="C1929" t="str">
            <v>Week 5</v>
          </cell>
        </row>
        <row r="1930">
          <cell r="A1930" t="str">
            <v>Dede Westbrook</v>
          </cell>
          <cell r="B1930" t="str">
            <v>WR</v>
          </cell>
          <cell r="C1930" t="str">
            <v>Week 5</v>
          </cell>
        </row>
        <row r="1931">
          <cell r="A1931" t="str">
            <v>Durham Smythe</v>
          </cell>
          <cell r="B1931" t="str">
            <v>TE</v>
          </cell>
          <cell r="C1931" t="str">
            <v>Week 5</v>
          </cell>
        </row>
        <row r="1932">
          <cell r="A1932" t="str">
            <v>T.J. Hockenson</v>
          </cell>
          <cell r="B1932" t="str">
            <v>TE</v>
          </cell>
          <cell r="C1932" t="str">
            <v>Week 5</v>
          </cell>
        </row>
        <row r="1933">
          <cell r="A1933" t="str">
            <v>Bryan Edwards</v>
          </cell>
          <cell r="B1933" t="str">
            <v>WR</v>
          </cell>
          <cell r="C1933" t="str">
            <v>Week 5</v>
          </cell>
        </row>
        <row r="1934">
          <cell r="A1934" t="str">
            <v>Cole Kmet</v>
          </cell>
          <cell r="B1934" t="str">
            <v>TE</v>
          </cell>
          <cell r="C1934" t="str">
            <v>Week 5</v>
          </cell>
        </row>
        <row r="1935">
          <cell r="A1935" t="str">
            <v>Pharaoh Brown</v>
          </cell>
          <cell r="B1935" t="str">
            <v>TE</v>
          </cell>
          <cell r="C1935" t="str">
            <v>Week 5</v>
          </cell>
        </row>
        <row r="1936">
          <cell r="A1936" t="str">
            <v>Ty'Son Williams</v>
          </cell>
          <cell r="B1936" t="str">
            <v>RB</v>
          </cell>
          <cell r="C1936" t="str">
            <v>Week 5</v>
          </cell>
        </row>
        <row r="1937">
          <cell r="A1937" t="str">
            <v>Salvon Ahmed</v>
          </cell>
          <cell r="B1937" t="str">
            <v>RB</v>
          </cell>
          <cell r="C1937" t="str">
            <v>Week 5</v>
          </cell>
        </row>
        <row r="1938">
          <cell r="A1938" t="str">
            <v>Odell Beckham Jr.</v>
          </cell>
          <cell r="B1938" t="str">
            <v>WR</v>
          </cell>
          <cell r="C1938" t="str">
            <v>Week 5</v>
          </cell>
        </row>
        <row r="1939">
          <cell r="A1939" t="str">
            <v>Marvin Jones Jr.</v>
          </cell>
          <cell r="B1939" t="str">
            <v>WR</v>
          </cell>
          <cell r="C1939" t="str">
            <v>Week 5</v>
          </cell>
        </row>
        <row r="1940">
          <cell r="A1940" t="str">
            <v>Olamide Zaccheaus</v>
          </cell>
          <cell r="B1940" t="str">
            <v>WR</v>
          </cell>
          <cell r="C1940" t="str">
            <v>Week 5</v>
          </cell>
        </row>
        <row r="1941">
          <cell r="A1941" t="str">
            <v>Chase Edmonds</v>
          </cell>
          <cell r="B1941" t="str">
            <v>RB</v>
          </cell>
          <cell r="C1941" t="str">
            <v>Week 5</v>
          </cell>
        </row>
        <row r="1942">
          <cell r="A1942" t="str">
            <v>Kenneth Gainwell</v>
          </cell>
          <cell r="B1942" t="str">
            <v>RB</v>
          </cell>
          <cell r="C1942" t="str">
            <v>Week 5</v>
          </cell>
        </row>
        <row r="1943">
          <cell r="A1943" t="str">
            <v>Clyde Edwards-Helaire</v>
          </cell>
          <cell r="B1943" t="str">
            <v>RB</v>
          </cell>
          <cell r="C1943" t="str">
            <v>Week 5</v>
          </cell>
        </row>
        <row r="1944">
          <cell r="A1944" t="str">
            <v>Mohamed Sanu</v>
          </cell>
          <cell r="B1944" t="str">
            <v>WR</v>
          </cell>
          <cell r="C1944" t="str">
            <v>Week 5</v>
          </cell>
        </row>
        <row r="1945">
          <cell r="A1945" t="str">
            <v>K.J. Osborn</v>
          </cell>
          <cell r="B1945" t="str">
            <v>WR</v>
          </cell>
          <cell r="C1945" t="str">
            <v>Week 5</v>
          </cell>
        </row>
        <row r="1946">
          <cell r="A1946" t="str">
            <v>Kylen Granson</v>
          </cell>
          <cell r="B1946" t="str">
            <v>TE</v>
          </cell>
          <cell r="C1946" t="str">
            <v>Week 5</v>
          </cell>
        </row>
        <row r="1947">
          <cell r="A1947" t="str">
            <v>Penny Hart</v>
          </cell>
          <cell r="B1947" t="str">
            <v>WR</v>
          </cell>
          <cell r="C1947" t="str">
            <v>Week 5</v>
          </cell>
        </row>
        <row r="1948">
          <cell r="A1948" t="str">
            <v>O.J. Howard</v>
          </cell>
          <cell r="B1948" t="str">
            <v>TE</v>
          </cell>
          <cell r="C1948" t="str">
            <v>Week 5</v>
          </cell>
        </row>
        <row r="1949">
          <cell r="A1949" t="str">
            <v>Kenny Stills</v>
          </cell>
          <cell r="B1949" t="str">
            <v>WR</v>
          </cell>
          <cell r="C1949" t="str">
            <v>Week 5</v>
          </cell>
        </row>
        <row r="1950">
          <cell r="A1950" t="str">
            <v>Devin Singletary</v>
          </cell>
          <cell r="B1950" t="str">
            <v>RB</v>
          </cell>
          <cell r="C1950" t="str">
            <v>Week 5</v>
          </cell>
        </row>
        <row r="1951">
          <cell r="A1951" t="str">
            <v>Jordan Akins</v>
          </cell>
          <cell r="B1951" t="str">
            <v>TE</v>
          </cell>
          <cell r="C1951" t="str">
            <v>Week 5</v>
          </cell>
        </row>
        <row r="1952">
          <cell r="A1952" t="str">
            <v>C.J. Uzomah</v>
          </cell>
          <cell r="B1952" t="str">
            <v>TE</v>
          </cell>
          <cell r="C1952" t="str">
            <v>Week 5</v>
          </cell>
        </row>
        <row r="1953">
          <cell r="A1953" t="str">
            <v>James Proche</v>
          </cell>
          <cell r="B1953" t="str">
            <v>WR</v>
          </cell>
          <cell r="C1953" t="str">
            <v>Week 5</v>
          </cell>
        </row>
        <row r="1954">
          <cell r="A1954" t="str">
            <v>Adam Shaheen</v>
          </cell>
          <cell r="B1954" t="str">
            <v>TE</v>
          </cell>
          <cell r="C1954" t="str">
            <v>Week 5</v>
          </cell>
        </row>
        <row r="1955">
          <cell r="A1955" t="str">
            <v>Jerick McKinnon</v>
          </cell>
          <cell r="B1955" t="str">
            <v>RB</v>
          </cell>
          <cell r="C1955" t="str">
            <v>Week 5</v>
          </cell>
        </row>
        <row r="1956">
          <cell r="A1956" t="str">
            <v>Chris Evans</v>
          </cell>
          <cell r="B1956" t="str">
            <v>RB</v>
          </cell>
          <cell r="C1956" t="str">
            <v>Week 5</v>
          </cell>
        </row>
        <row r="1957">
          <cell r="A1957" t="str">
            <v>Dare Ogunbowale</v>
          </cell>
          <cell r="B1957" t="str">
            <v>RB</v>
          </cell>
          <cell r="C1957" t="str">
            <v>Week 5</v>
          </cell>
        </row>
        <row r="1958">
          <cell r="A1958" t="str">
            <v>Terrace Marshall Jr.</v>
          </cell>
          <cell r="B1958" t="str">
            <v>WR</v>
          </cell>
          <cell r="C1958" t="str">
            <v>Week 5</v>
          </cell>
        </row>
        <row r="1959">
          <cell r="A1959" t="str">
            <v>Ashton Dulin</v>
          </cell>
          <cell r="B1959" t="str">
            <v>WR</v>
          </cell>
          <cell r="C1959" t="str">
            <v>Week 5</v>
          </cell>
        </row>
        <row r="1960">
          <cell r="A1960" t="str">
            <v>Travis Homer</v>
          </cell>
          <cell r="B1960" t="str">
            <v>RB</v>
          </cell>
          <cell r="C1960" t="str">
            <v>Week 5</v>
          </cell>
        </row>
        <row r="1961">
          <cell r="A1961" t="str">
            <v>Rhamondre Stevenson</v>
          </cell>
          <cell r="B1961" t="str">
            <v>RB</v>
          </cell>
          <cell r="C1961" t="str">
            <v>Week 5</v>
          </cell>
        </row>
        <row r="1962">
          <cell r="A1962" t="str">
            <v>Josh Oliver</v>
          </cell>
          <cell r="B1962" t="str">
            <v>TE</v>
          </cell>
          <cell r="C1962" t="str">
            <v>Week 5</v>
          </cell>
        </row>
        <row r="1963">
          <cell r="A1963" t="str">
            <v>Joshua Palmer</v>
          </cell>
          <cell r="B1963" t="str">
            <v>WR</v>
          </cell>
          <cell r="C1963" t="str">
            <v>Week 5</v>
          </cell>
        </row>
        <row r="1964">
          <cell r="A1964" t="str">
            <v>Christian Blake</v>
          </cell>
          <cell r="B1964" t="str">
            <v>WR</v>
          </cell>
          <cell r="C1964" t="str">
            <v>Week 5</v>
          </cell>
        </row>
        <row r="1965">
          <cell r="A1965" t="str">
            <v>Gabriel Davis</v>
          </cell>
          <cell r="B1965" t="str">
            <v>WR</v>
          </cell>
          <cell r="C1965" t="str">
            <v>Week 5</v>
          </cell>
        </row>
        <row r="1966">
          <cell r="A1966" t="str">
            <v>Van Jefferson Jr.</v>
          </cell>
          <cell r="B1966" t="str">
            <v>WR</v>
          </cell>
          <cell r="C1966" t="str">
            <v>Week 5</v>
          </cell>
        </row>
        <row r="1967">
          <cell r="A1967" t="str">
            <v>Benny Snell Jr.</v>
          </cell>
          <cell r="B1967" t="str">
            <v>RB</v>
          </cell>
          <cell r="C1967" t="str">
            <v>Week 5</v>
          </cell>
        </row>
        <row r="1968">
          <cell r="A1968" t="str">
            <v>Austin Hooper</v>
          </cell>
          <cell r="B1968" t="str">
            <v>TE</v>
          </cell>
          <cell r="C1968" t="str">
            <v>Week 5</v>
          </cell>
        </row>
        <row r="1969">
          <cell r="A1969" t="str">
            <v>Eric Ebron</v>
          </cell>
          <cell r="B1969" t="str">
            <v>TE</v>
          </cell>
          <cell r="C1969" t="str">
            <v>Week 5</v>
          </cell>
        </row>
        <row r="1970">
          <cell r="A1970" t="str">
            <v>C.J. Ham</v>
          </cell>
          <cell r="B1970" t="str">
            <v>RB</v>
          </cell>
          <cell r="C1970" t="str">
            <v>Week 5</v>
          </cell>
        </row>
        <row r="1971">
          <cell r="A1971" t="str">
            <v>Kyle Rudolph</v>
          </cell>
          <cell r="B1971" t="str">
            <v>TE</v>
          </cell>
          <cell r="C1971" t="str">
            <v>Week 5</v>
          </cell>
        </row>
        <row r="1972">
          <cell r="A1972" t="str">
            <v>Phillip Lindsay</v>
          </cell>
          <cell r="B1972" t="str">
            <v>RB</v>
          </cell>
          <cell r="C1972" t="str">
            <v>Week 5</v>
          </cell>
        </row>
        <row r="1973">
          <cell r="A1973" t="str">
            <v>Drew Sample</v>
          </cell>
          <cell r="B1973" t="str">
            <v>TE</v>
          </cell>
          <cell r="C1973" t="str">
            <v>Week 5</v>
          </cell>
        </row>
        <row r="1974">
          <cell r="A1974" t="str">
            <v>Maxx Williams</v>
          </cell>
          <cell r="B1974" t="str">
            <v>TE</v>
          </cell>
          <cell r="C1974" t="str">
            <v>Week 5</v>
          </cell>
        </row>
        <row r="1975">
          <cell r="A1975" t="str">
            <v>A.J. Green</v>
          </cell>
          <cell r="B1975" t="str">
            <v>WR</v>
          </cell>
          <cell r="C1975" t="str">
            <v>Week 5</v>
          </cell>
        </row>
        <row r="1976">
          <cell r="A1976" t="str">
            <v>Luke Farrell</v>
          </cell>
          <cell r="B1976" t="str">
            <v>TE</v>
          </cell>
          <cell r="C1976" t="str">
            <v>Week 5</v>
          </cell>
        </row>
        <row r="1977">
          <cell r="A1977" t="str">
            <v>Nyheim Hines</v>
          </cell>
          <cell r="B1977" t="str">
            <v>RB</v>
          </cell>
          <cell r="C1977" t="str">
            <v>Week 5</v>
          </cell>
        </row>
        <row r="1978">
          <cell r="A1978" t="str">
            <v>Zach Gentry</v>
          </cell>
          <cell r="B1978" t="str">
            <v>TE</v>
          </cell>
          <cell r="C1978" t="str">
            <v>Week 5</v>
          </cell>
        </row>
        <row r="1979">
          <cell r="A1979" t="str">
            <v>John Ross III</v>
          </cell>
          <cell r="B1979" t="str">
            <v>WR</v>
          </cell>
          <cell r="C1979" t="str">
            <v>Week 5</v>
          </cell>
        </row>
        <row r="1980">
          <cell r="A1980" t="str">
            <v>Joshua Kelley</v>
          </cell>
          <cell r="B1980" t="str">
            <v>RB</v>
          </cell>
          <cell r="C1980" t="str">
            <v>Week 5</v>
          </cell>
        </row>
        <row r="1981">
          <cell r="A1981" t="str">
            <v>Cameron Brate</v>
          </cell>
          <cell r="B1981" t="str">
            <v>TE</v>
          </cell>
          <cell r="C1981" t="str">
            <v>Week 5</v>
          </cell>
        </row>
        <row r="1982">
          <cell r="A1982" t="str">
            <v>Pat Freiermuth</v>
          </cell>
          <cell r="B1982" t="str">
            <v>TE</v>
          </cell>
          <cell r="C1982" t="str">
            <v>Week 5</v>
          </cell>
        </row>
        <row r="1983">
          <cell r="A1983" t="str">
            <v>C.J. Board</v>
          </cell>
          <cell r="B1983" t="str">
            <v>WR</v>
          </cell>
          <cell r="C1983" t="str">
            <v>Week 5</v>
          </cell>
        </row>
        <row r="1984">
          <cell r="A1984" t="str">
            <v>Allen Lazard</v>
          </cell>
          <cell r="B1984" t="str">
            <v>WR</v>
          </cell>
          <cell r="C1984" t="str">
            <v>Week 5</v>
          </cell>
        </row>
        <row r="1985">
          <cell r="A1985" t="str">
            <v>Taysom Hill</v>
          </cell>
          <cell r="B1985" t="str">
            <v>QB</v>
          </cell>
          <cell r="C1985" t="str">
            <v>Week 5</v>
          </cell>
        </row>
        <row r="1986">
          <cell r="A1986" t="str">
            <v>Josh Gordon</v>
          </cell>
          <cell r="B1986" t="str">
            <v>WR</v>
          </cell>
          <cell r="C1986" t="str">
            <v>Week 5</v>
          </cell>
        </row>
        <row r="1987">
          <cell r="A1987" t="str">
            <v>Blaine Gabbert</v>
          </cell>
          <cell r="B1987" t="str">
            <v>QB</v>
          </cell>
          <cell r="C1987" t="str">
            <v>Week 5</v>
          </cell>
        </row>
        <row r="1988">
          <cell r="A1988" t="str">
            <v>Cameron Batson</v>
          </cell>
          <cell r="B1988" t="str">
            <v>WR</v>
          </cell>
          <cell r="C1988" t="str">
            <v>Week 5</v>
          </cell>
        </row>
        <row r="1989">
          <cell r="A1989" t="str">
            <v>Mack Hollins</v>
          </cell>
          <cell r="B1989" t="str">
            <v>WR</v>
          </cell>
          <cell r="C1989" t="str">
            <v>Week 5</v>
          </cell>
        </row>
        <row r="1990">
          <cell r="A1990" t="str">
            <v>Freddie Swain</v>
          </cell>
          <cell r="B1990" t="str">
            <v>WR</v>
          </cell>
          <cell r="C1990" t="str">
            <v>Week 5</v>
          </cell>
        </row>
        <row r="1991">
          <cell r="A1991" t="str">
            <v>N'Keal Harry</v>
          </cell>
          <cell r="B1991" t="str">
            <v>WR</v>
          </cell>
          <cell r="C1991" t="str">
            <v>Week 5</v>
          </cell>
        </row>
        <row r="1992">
          <cell r="A1992" t="str">
            <v>Demarcus Robinson</v>
          </cell>
          <cell r="B1992" t="str">
            <v>WR</v>
          </cell>
          <cell r="C1992" t="str">
            <v>Week 5</v>
          </cell>
        </row>
        <row r="1993">
          <cell r="A1993" t="str">
            <v>Carlos Hyde</v>
          </cell>
          <cell r="B1993" t="str">
            <v>RB</v>
          </cell>
          <cell r="C1993" t="str">
            <v>Week 5</v>
          </cell>
        </row>
        <row r="1994">
          <cell r="A1994" t="str">
            <v>Josh Reynolds</v>
          </cell>
          <cell r="B1994" t="str">
            <v>WR</v>
          </cell>
          <cell r="C1994" t="str">
            <v>Week 5</v>
          </cell>
        </row>
        <row r="1995">
          <cell r="A1995" t="str">
            <v>Jaret Patterson</v>
          </cell>
          <cell r="B1995" t="str">
            <v>RB</v>
          </cell>
          <cell r="C1995" t="str">
            <v>Week 5</v>
          </cell>
        </row>
        <row r="1996">
          <cell r="A1996" t="str">
            <v>Robert Tonyan</v>
          </cell>
          <cell r="B1996" t="str">
            <v>TE</v>
          </cell>
          <cell r="C1996" t="str">
            <v>Week 5</v>
          </cell>
        </row>
        <row r="1997">
          <cell r="A1997" t="str">
            <v>Marquise Goodwin</v>
          </cell>
          <cell r="B1997" t="str">
            <v>WR</v>
          </cell>
          <cell r="C1997" t="str">
            <v>Week 5</v>
          </cell>
        </row>
        <row r="1998">
          <cell r="A1998" t="str">
            <v>Royce Freeman</v>
          </cell>
          <cell r="B1998" t="str">
            <v>RB</v>
          </cell>
          <cell r="C1998" t="str">
            <v>Week 5</v>
          </cell>
        </row>
        <row r="1999">
          <cell r="A1999" t="str">
            <v>J.D. McKissic</v>
          </cell>
          <cell r="B1999" t="str">
            <v>RB</v>
          </cell>
          <cell r="C1999" t="str">
            <v>Week 5</v>
          </cell>
        </row>
        <row r="2000">
          <cell r="A2000" t="str">
            <v>Zach Ertz</v>
          </cell>
          <cell r="B2000" t="str">
            <v>TE</v>
          </cell>
          <cell r="C2000" t="str">
            <v>Week 5</v>
          </cell>
        </row>
        <row r="2001">
          <cell r="A2001" t="str">
            <v>Tevin Coleman</v>
          </cell>
          <cell r="B2001" t="str">
            <v>RB</v>
          </cell>
          <cell r="C2001" t="str">
            <v>Week 5</v>
          </cell>
        </row>
        <row r="2002">
          <cell r="A2002" t="str">
            <v>Kenyan Drake</v>
          </cell>
          <cell r="B2002" t="str">
            <v>RB</v>
          </cell>
          <cell r="C2002" t="str">
            <v>Week 5</v>
          </cell>
        </row>
        <row r="2003">
          <cell r="A2003" t="str">
            <v>Dax Milne</v>
          </cell>
          <cell r="B2003" t="str">
            <v>WR</v>
          </cell>
          <cell r="C2003" t="str">
            <v>Week 5</v>
          </cell>
        </row>
        <row r="2004">
          <cell r="A2004" t="str">
            <v>Zay Jones</v>
          </cell>
          <cell r="B2004" t="str">
            <v>WR</v>
          </cell>
          <cell r="C2004" t="str">
            <v>Week 5</v>
          </cell>
        </row>
        <row r="2005">
          <cell r="A2005" t="str">
            <v>Braxton Berrios</v>
          </cell>
          <cell r="B2005" t="str">
            <v>WR</v>
          </cell>
          <cell r="C2005" t="str">
            <v>Week 5</v>
          </cell>
        </row>
        <row r="2006">
          <cell r="A2006" t="str">
            <v>Kylin Hill</v>
          </cell>
          <cell r="B2006" t="str">
            <v>RB</v>
          </cell>
          <cell r="C2006" t="str">
            <v>Week 5</v>
          </cell>
        </row>
        <row r="2007">
          <cell r="A2007" t="str">
            <v>Cole Beasley</v>
          </cell>
          <cell r="B2007" t="str">
            <v>WR</v>
          </cell>
          <cell r="C2007" t="str">
            <v>Week 5</v>
          </cell>
        </row>
        <row r="2008">
          <cell r="A2008" t="str">
            <v>Jalen Richard</v>
          </cell>
          <cell r="B2008" t="str">
            <v>RB</v>
          </cell>
          <cell r="C2008" t="str">
            <v>Week 5</v>
          </cell>
        </row>
        <row r="2009">
          <cell r="A2009" t="str">
            <v>Charlie Woerner</v>
          </cell>
          <cell r="B2009" t="str">
            <v>TE</v>
          </cell>
          <cell r="C2009" t="str">
            <v>Week 5</v>
          </cell>
        </row>
        <row r="2010">
          <cell r="A2010" t="str">
            <v>Ryan Griffin</v>
          </cell>
          <cell r="B2010" t="str">
            <v>TE</v>
          </cell>
          <cell r="C2010" t="str">
            <v>Week 5</v>
          </cell>
        </row>
        <row r="2011">
          <cell r="A2011" t="str">
            <v>Saquon Barkley</v>
          </cell>
          <cell r="B2011" t="str">
            <v>RB</v>
          </cell>
          <cell r="C2011" t="str">
            <v>Week 5</v>
          </cell>
        </row>
        <row r="2012">
          <cell r="A2012" t="str">
            <v>Blake Bell</v>
          </cell>
          <cell r="B2012" t="str">
            <v>TE</v>
          </cell>
          <cell r="C2012" t="str">
            <v>Week 5</v>
          </cell>
        </row>
        <row r="2013">
          <cell r="A2013" t="str">
            <v>Jack Doyle</v>
          </cell>
          <cell r="B2013" t="str">
            <v>TE</v>
          </cell>
          <cell r="C2013" t="str">
            <v>Week 5</v>
          </cell>
        </row>
        <row r="2014">
          <cell r="A2014" t="str">
            <v>Isaiah Ford</v>
          </cell>
          <cell r="B2014" t="str">
            <v>WR</v>
          </cell>
          <cell r="C2014" t="str">
            <v>Week 5</v>
          </cell>
        </row>
        <row r="2015">
          <cell r="A2015" t="str">
            <v>Willie Snead IV</v>
          </cell>
          <cell r="B2015" t="str">
            <v>WR</v>
          </cell>
          <cell r="C2015" t="str">
            <v>Week 5</v>
          </cell>
        </row>
        <row r="2016">
          <cell r="A2016" t="str">
            <v>Curtis Samuel</v>
          </cell>
          <cell r="B2016" t="str">
            <v>WR</v>
          </cell>
          <cell r="C2016" t="str">
            <v>Week 5</v>
          </cell>
        </row>
        <row r="2017">
          <cell r="A2017" t="str">
            <v>Trey Sermon</v>
          </cell>
          <cell r="B2017" t="str">
            <v>RB</v>
          </cell>
          <cell r="C2017" t="str">
            <v>Week 5</v>
          </cell>
        </row>
        <row r="2018">
          <cell r="A2018" t="str">
            <v>JuJu Smith-Schuster</v>
          </cell>
          <cell r="B2018" t="str">
            <v>WR</v>
          </cell>
          <cell r="C2018" t="str">
            <v>Week 5</v>
          </cell>
        </row>
        <row r="2019">
          <cell r="A2019" t="str">
            <v>Colby Parkinson</v>
          </cell>
          <cell r="B2019" t="str">
            <v>TE</v>
          </cell>
          <cell r="C2019" t="str">
            <v>Week 5</v>
          </cell>
        </row>
        <row r="2020">
          <cell r="A2020" t="str">
            <v>Ray-Ray McCloud III</v>
          </cell>
          <cell r="B2020" t="str">
            <v>WR</v>
          </cell>
          <cell r="C2020" t="str">
            <v>Week 5</v>
          </cell>
        </row>
        <row r="2021">
          <cell r="A2021" t="str">
            <v>Tommy Sweeney</v>
          </cell>
          <cell r="B2021" t="str">
            <v>TE</v>
          </cell>
          <cell r="C2021" t="str">
            <v>Week 5</v>
          </cell>
        </row>
        <row r="2022">
          <cell r="A2022" t="str">
            <v>Codey McElroy</v>
          </cell>
          <cell r="B2022" t="str">
            <v>TE</v>
          </cell>
          <cell r="C2022" t="str">
            <v>Week 5</v>
          </cell>
        </row>
        <row r="2023">
          <cell r="A2023" t="str">
            <v>Eli Penny</v>
          </cell>
          <cell r="B2023" t="str">
            <v>RB</v>
          </cell>
          <cell r="C2023" t="str">
            <v>Week 5</v>
          </cell>
        </row>
        <row r="2024">
          <cell r="A2024" t="str">
            <v>Andy Dalton</v>
          </cell>
          <cell r="B2024" t="str">
            <v>QB</v>
          </cell>
          <cell r="C2024" t="str">
            <v>Week 5</v>
          </cell>
        </row>
        <row r="2025">
          <cell r="A2025" t="str">
            <v>Nathan Peterman</v>
          </cell>
          <cell r="B2025" t="str">
            <v>QB</v>
          </cell>
          <cell r="C2025" t="str">
            <v>Week 5</v>
          </cell>
        </row>
        <row r="2026">
          <cell r="A2026" t="str">
            <v>Wayne Gallman Jr.</v>
          </cell>
          <cell r="B2026" t="str">
            <v>RB</v>
          </cell>
          <cell r="C2026" t="str">
            <v>Week 5</v>
          </cell>
        </row>
        <row r="2027">
          <cell r="A2027" t="str">
            <v>Ameer Abdullah</v>
          </cell>
          <cell r="B2027" t="str">
            <v>RB</v>
          </cell>
          <cell r="C2027" t="str">
            <v>Week 5</v>
          </cell>
        </row>
        <row r="2028">
          <cell r="A2028" t="str">
            <v>Michael Burton</v>
          </cell>
          <cell r="B2028" t="str">
            <v>RB</v>
          </cell>
          <cell r="C2028" t="str">
            <v>Week 5</v>
          </cell>
        </row>
        <row r="2029">
          <cell r="A2029" t="str">
            <v>Greg Joseph</v>
          </cell>
          <cell r="B2029" t="str">
            <v>K</v>
          </cell>
          <cell r="C2029" t="str">
            <v>Week 5</v>
          </cell>
        </row>
        <row r="2030">
          <cell r="A2030" t="str">
            <v>Nick Folk</v>
          </cell>
          <cell r="B2030" t="str">
            <v>K</v>
          </cell>
          <cell r="C2030" t="str">
            <v>Week 5</v>
          </cell>
        </row>
        <row r="2031">
          <cell r="A2031" t="str">
            <v>Mason Crosby</v>
          </cell>
          <cell r="B2031" t="str">
            <v>K</v>
          </cell>
          <cell r="C2031" t="str">
            <v>Week 5</v>
          </cell>
        </row>
        <row r="2032">
          <cell r="A2032" t="str">
            <v>Greg Zuerlein</v>
          </cell>
          <cell r="B2032" t="str">
            <v>K</v>
          </cell>
          <cell r="C2032" t="str">
            <v>Week 5</v>
          </cell>
        </row>
        <row r="2033">
          <cell r="A2033" t="str">
            <v>Zane Gonzalez</v>
          </cell>
          <cell r="B2033" t="str">
            <v>K</v>
          </cell>
          <cell r="C2033" t="str">
            <v>Week 5</v>
          </cell>
        </row>
        <row r="2034">
          <cell r="A2034" t="str">
            <v>Austin Seibert</v>
          </cell>
          <cell r="B2034" t="str">
            <v>K</v>
          </cell>
          <cell r="C2034" t="str">
            <v>Week 5</v>
          </cell>
        </row>
        <row r="2035">
          <cell r="A2035" t="str">
            <v>Graham Gano</v>
          </cell>
          <cell r="B2035" t="str">
            <v>K</v>
          </cell>
          <cell r="C2035" t="str">
            <v>Week 5</v>
          </cell>
        </row>
        <row r="2036">
          <cell r="A2036" t="str">
            <v>Chris Boswell</v>
          </cell>
          <cell r="B2036" t="str">
            <v>K</v>
          </cell>
          <cell r="C2036" t="str">
            <v>Week 5</v>
          </cell>
        </row>
        <row r="2037">
          <cell r="A2037" t="str">
            <v>Younghoe Koo</v>
          </cell>
          <cell r="B2037" t="str">
            <v>K</v>
          </cell>
          <cell r="C2037" t="str">
            <v>Week 5</v>
          </cell>
        </row>
        <row r="2038">
          <cell r="A2038" t="str">
            <v>Dustin Hopkins</v>
          </cell>
          <cell r="B2038" t="str">
            <v>K</v>
          </cell>
          <cell r="C2038" t="str">
            <v>Week 5</v>
          </cell>
        </row>
        <row r="2039">
          <cell r="A2039" t="str">
            <v>Cairo Santos</v>
          </cell>
          <cell r="B2039" t="str">
            <v>K</v>
          </cell>
          <cell r="C2039" t="str">
            <v>Week 5</v>
          </cell>
        </row>
        <row r="2040">
          <cell r="A2040" t="str">
            <v>Chase McLaughlin</v>
          </cell>
          <cell r="B2040" t="str">
            <v>K</v>
          </cell>
          <cell r="C2040" t="str">
            <v>Week 5</v>
          </cell>
        </row>
        <row r="2041">
          <cell r="A2041" t="str">
            <v>Harrison Butker</v>
          </cell>
          <cell r="B2041" t="str">
            <v>K</v>
          </cell>
          <cell r="C2041" t="str">
            <v>Week 5</v>
          </cell>
        </row>
        <row r="2042">
          <cell r="A2042" t="str">
            <v>Ryan Succop</v>
          </cell>
          <cell r="B2042" t="str">
            <v>K</v>
          </cell>
          <cell r="C2042" t="str">
            <v>Week 5</v>
          </cell>
        </row>
        <row r="2043">
          <cell r="A2043" t="str">
            <v>Jake Elliott</v>
          </cell>
          <cell r="B2043" t="str">
            <v>K</v>
          </cell>
          <cell r="C2043" t="str">
            <v>Week 5</v>
          </cell>
        </row>
        <row r="2044">
          <cell r="A2044" t="str">
            <v>Matt Gay</v>
          </cell>
          <cell r="B2044" t="str">
            <v>K</v>
          </cell>
          <cell r="C2044" t="str">
            <v>Week 5</v>
          </cell>
        </row>
        <row r="2045">
          <cell r="A2045" t="str">
            <v>Tyler Bass</v>
          </cell>
          <cell r="B2045" t="str">
            <v>K</v>
          </cell>
          <cell r="C2045" t="str">
            <v>Week 5</v>
          </cell>
        </row>
        <row r="2046">
          <cell r="A2046" t="str">
            <v>Rodrigo Blankenship</v>
          </cell>
          <cell r="B2046" t="str">
            <v>K</v>
          </cell>
          <cell r="C2046" t="str">
            <v>Week 5</v>
          </cell>
        </row>
        <row r="2047">
          <cell r="A2047" t="str">
            <v>Brandon McManus</v>
          </cell>
          <cell r="B2047" t="str">
            <v>K</v>
          </cell>
          <cell r="C2047" t="str">
            <v>Week 5</v>
          </cell>
        </row>
        <row r="2048">
          <cell r="A2048" t="str">
            <v>Randy Bullock</v>
          </cell>
          <cell r="B2048" t="str">
            <v>K</v>
          </cell>
          <cell r="C2048" t="str">
            <v>Week 5</v>
          </cell>
        </row>
        <row r="2049">
          <cell r="A2049" t="str">
            <v>Matt Ammendola</v>
          </cell>
          <cell r="B2049" t="str">
            <v>K</v>
          </cell>
          <cell r="C2049" t="str">
            <v>Week 5</v>
          </cell>
        </row>
        <row r="2050">
          <cell r="A2050" t="str">
            <v>Jason Sanders</v>
          </cell>
          <cell r="B2050" t="str">
            <v>K</v>
          </cell>
          <cell r="C2050" t="str">
            <v>Week 5</v>
          </cell>
        </row>
        <row r="2051">
          <cell r="A2051" t="str">
            <v>Jason Myers</v>
          </cell>
          <cell r="B2051" t="str">
            <v>K</v>
          </cell>
          <cell r="C2051" t="str">
            <v>Week 5</v>
          </cell>
        </row>
        <row r="2052">
          <cell r="A2052" t="str">
            <v>Matt Prater</v>
          </cell>
          <cell r="B2052" t="str">
            <v>K</v>
          </cell>
          <cell r="C2052" t="str">
            <v>Week 5</v>
          </cell>
        </row>
        <row r="2053">
          <cell r="A2053" t="str">
            <v>Joey Slye</v>
          </cell>
          <cell r="B2053" t="str">
            <v>K</v>
          </cell>
          <cell r="C2053" t="str">
            <v>Week 5</v>
          </cell>
        </row>
        <row r="2054">
          <cell r="A2054" t="str">
            <v>Ka'imi Fairbairn</v>
          </cell>
          <cell r="B2054" t="str">
            <v>K</v>
          </cell>
          <cell r="C2054" t="str">
            <v>Week 5</v>
          </cell>
        </row>
        <row r="2055">
          <cell r="A2055" t="str">
            <v>Tristan Vizcaino</v>
          </cell>
          <cell r="B2055" t="str">
            <v>K</v>
          </cell>
          <cell r="C2055" t="str">
            <v>Week 5</v>
          </cell>
        </row>
        <row r="2056">
          <cell r="A2056" t="str">
            <v>Cody Parkey</v>
          </cell>
          <cell r="B2056" t="str">
            <v>K</v>
          </cell>
          <cell r="C2056" t="str">
            <v>Week 5</v>
          </cell>
        </row>
        <row r="2057">
          <cell r="A2057" t="str">
            <v>Daniel Carlson</v>
          </cell>
          <cell r="B2057" t="str">
            <v>K</v>
          </cell>
          <cell r="C2057" t="str">
            <v>Week 5</v>
          </cell>
        </row>
        <row r="2058">
          <cell r="A2058" t="str">
            <v>Justin Tucker</v>
          </cell>
          <cell r="B2058" t="str">
            <v>K</v>
          </cell>
          <cell r="C2058" t="str">
            <v>Week 5</v>
          </cell>
        </row>
        <row r="2059">
          <cell r="A2059" t="str">
            <v>Evan McPherson</v>
          </cell>
          <cell r="B2059" t="str">
            <v>K</v>
          </cell>
          <cell r="C2059" t="str">
            <v>Week 5</v>
          </cell>
        </row>
        <row r="2060">
          <cell r="A2060" t="str">
            <v>Matthew Wright</v>
          </cell>
          <cell r="B2060" t="str">
            <v>K</v>
          </cell>
          <cell r="C2060" t="str">
            <v>Week 5</v>
          </cell>
        </row>
        <row r="2061">
          <cell r="A2061" t="str">
            <v>Tucker McCann</v>
          </cell>
          <cell r="B2061" t="str">
            <v>K</v>
          </cell>
          <cell r="C2061" t="str">
            <v>Week 5</v>
          </cell>
        </row>
        <row r="2062">
          <cell r="A2062" t="str">
            <v>Robbie Gould</v>
          </cell>
          <cell r="B2062" t="str">
            <v>K</v>
          </cell>
          <cell r="C2062" t="str">
            <v>Week 5</v>
          </cell>
        </row>
        <row r="2063">
          <cell r="A2063" t="str">
            <v>Chris Naggar</v>
          </cell>
          <cell r="B2063" t="str">
            <v>K</v>
          </cell>
          <cell r="C2063" t="str">
            <v>Week 5</v>
          </cell>
        </row>
        <row r="2064">
          <cell r="A2064" t="str">
            <v>Dominik Eberle</v>
          </cell>
          <cell r="B2064" t="str">
            <v>K</v>
          </cell>
          <cell r="C2064" t="str">
            <v>Week 5</v>
          </cell>
        </row>
        <row r="2065">
          <cell r="A2065" t="str">
            <v>JJ Molson</v>
          </cell>
          <cell r="B2065" t="str">
            <v>K</v>
          </cell>
          <cell r="C2065" t="str">
            <v>Week 5</v>
          </cell>
        </row>
        <row r="2066">
          <cell r="A2066" t="str">
            <v>Alex Kessman</v>
          </cell>
          <cell r="B2066" t="str">
            <v>K</v>
          </cell>
          <cell r="C2066" t="str">
            <v>Week 5</v>
          </cell>
        </row>
        <row r="2067">
          <cell r="A2067" t="str">
            <v>Riley Patterson</v>
          </cell>
          <cell r="B2067" t="str">
            <v>K</v>
          </cell>
          <cell r="C2067" t="str">
            <v>Week 5</v>
          </cell>
        </row>
        <row r="2068">
          <cell r="A2068" t="str">
            <v>Quinn Nordin</v>
          </cell>
          <cell r="B2068" t="str">
            <v>K</v>
          </cell>
          <cell r="C2068" t="str">
            <v>Week 5</v>
          </cell>
        </row>
        <row r="2069">
          <cell r="A2069" t="str">
            <v>Blake Haubeil</v>
          </cell>
          <cell r="B2069" t="str">
            <v>K</v>
          </cell>
          <cell r="C2069" t="str">
            <v>Week 5</v>
          </cell>
        </row>
        <row r="2070">
          <cell r="A2070" t="str">
            <v>Jose Borregales</v>
          </cell>
          <cell r="B2070" t="str">
            <v>K</v>
          </cell>
          <cell r="C2070" t="str">
            <v>Week 5</v>
          </cell>
        </row>
        <row r="2071">
          <cell r="A2071" t="str">
            <v>Brian Johnson</v>
          </cell>
          <cell r="B2071" t="str">
            <v>K</v>
          </cell>
          <cell r="C2071" t="str">
            <v>Week 5</v>
          </cell>
        </row>
        <row r="2072">
          <cell r="A2072" t="str">
            <v>Sam Sloman</v>
          </cell>
          <cell r="B2072" t="str">
            <v>K</v>
          </cell>
          <cell r="C2072" t="str">
            <v>Week 5</v>
          </cell>
        </row>
        <row r="2073">
          <cell r="A2073" t="str">
            <v>Matt McCrane</v>
          </cell>
          <cell r="B2073" t="str">
            <v>K</v>
          </cell>
          <cell r="C2073" t="str">
            <v>Week 5</v>
          </cell>
        </row>
        <row r="2074">
          <cell r="A2074" t="str">
            <v>Lirim Hajrullahu</v>
          </cell>
          <cell r="B2074" t="str">
            <v>K</v>
          </cell>
          <cell r="C2074" t="str">
            <v>Week 5</v>
          </cell>
        </row>
        <row r="2075">
          <cell r="A2075" t="str">
            <v>Austin MacGinnis</v>
          </cell>
          <cell r="B2075" t="str">
            <v>K</v>
          </cell>
          <cell r="C2075" t="str">
            <v>Week 5</v>
          </cell>
        </row>
        <row r="2076">
          <cell r="A2076" t="str">
            <v>Elliott Fry</v>
          </cell>
          <cell r="B2076" t="str">
            <v>K</v>
          </cell>
          <cell r="C2076" t="str">
            <v>Week 5</v>
          </cell>
        </row>
        <row r="2077">
          <cell r="A2077" t="str">
            <v>Ryan Santoso</v>
          </cell>
          <cell r="B2077" t="str">
            <v>K</v>
          </cell>
          <cell r="C2077" t="str">
            <v>Week 5</v>
          </cell>
        </row>
        <row r="2078">
          <cell r="A2078" t="str">
            <v>Eddy Pineiro</v>
          </cell>
          <cell r="B2078" t="str">
            <v>K</v>
          </cell>
          <cell r="C2078" t="str">
            <v>Week 5</v>
          </cell>
        </row>
        <row r="2079">
          <cell r="A2079" t="str">
            <v>Buffalo</v>
          </cell>
          <cell r="B2079" t="str">
            <v>DEF</v>
          </cell>
          <cell r="C2079" t="str">
            <v>Week 5</v>
          </cell>
        </row>
        <row r="2080">
          <cell r="A2080" t="str">
            <v>Tennessee</v>
          </cell>
          <cell r="B2080" t="str">
            <v>DEF</v>
          </cell>
          <cell r="C2080" t="str">
            <v>Week 5</v>
          </cell>
        </row>
        <row r="2081">
          <cell r="A2081" t="str">
            <v>Philadelphia</v>
          </cell>
          <cell r="B2081" t="str">
            <v>DEF</v>
          </cell>
          <cell r="C2081" t="str">
            <v>Week 5</v>
          </cell>
        </row>
        <row r="2082">
          <cell r="A2082" t="str">
            <v>Dallas</v>
          </cell>
          <cell r="B2082" t="str">
            <v>DEF</v>
          </cell>
          <cell r="C2082" t="str">
            <v>Week 5</v>
          </cell>
        </row>
        <row r="2083">
          <cell r="A2083" t="str">
            <v>Chicago</v>
          </cell>
          <cell r="B2083" t="str">
            <v>DEF</v>
          </cell>
          <cell r="C2083" t="str">
            <v>Week 5</v>
          </cell>
        </row>
        <row r="2084">
          <cell r="A2084" t="str">
            <v>Minnesota</v>
          </cell>
          <cell r="B2084" t="str">
            <v>DEF</v>
          </cell>
          <cell r="C2084" t="str">
            <v>Week 5</v>
          </cell>
        </row>
        <row r="2085">
          <cell r="A2085" t="str">
            <v>Carolina</v>
          </cell>
          <cell r="B2085" t="str">
            <v>DEF</v>
          </cell>
          <cell r="C2085" t="str">
            <v>Week 5</v>
          </cell>
        </row>
        <row r="2086">
          <cell r="A2086" t="str">
            <v>Tampa Bay</v>
          </cell>
          <cell r="B2086" t="str">
            <v>DEF</v>
          </cell>
          <cell r="C2086" t="str">
            <v>Week 5</v>
          </cell>
        </row>
        <row r="2087">
          <cell r="A2087" t="str">
            <v>Arizona</v>
          </cell>
          <cell r="B2087" t="str">
            <v>DEF</v>
          </cell>
          <cell r="C2087" t="str">
            <v>Week 5</v>
          </cell>
        </row>
        <row r="2088">
          <cell r="A2088" t="str">
            <v>Los Angeles Rams</v>
          </cell>
          <cell r="B2088" t="str">
            <v>DEF</v>
          </cell>
          <cell r="C2088" t="str">
            <v>Week 5</v>
          </cell>
        </row>
        <row r="2089">
          <cell r="A2089" t="str">
            <v>Detroit</v>
          </cell>
          <cell r="B2089" t="str">
            <v>DEF</v>
          </cell>
          <cell r="C2089" t="str">
            <v>Week 5</v>
          </cell>
        </row>
        <row r="2090">
          <cell r="A2090" t="str">
            <v>Green Bay</v>
          </cell>
          <cell r="B2090" t="str">
            <v>DEF</v>
          </cell>
          <cell r="C2090" t="str">
            <v>Week 5</v>
          </cell>
        </row>
        <row r="2091">
          <cell r="A2091" t="str">
            <v>New Orleans</v>
          </cell>
          <cell r="B2091" t="str">
            <v>DEF</v>
          </cell>
          <cell r="C2091" t="str">
            <v>Week 5</v>
          </cell>
        </row>
        <row r="2092">
          <cell r="A2092" t="str">
            <v>Baltimore</v>
          </cell>
          <cell r="B2092" t="str">
            <v>DEF</v>
          </cell>
          <cell r="C2092" t="str">
            <v>Week 5</v>
          </cell>
        </row>
        <row r="2093">
          <cell r="A2093" t="str">
            <v>Pittsburgh</v>
          </cell>
          <cell r="B2093" t="str">
            <v>DEF</v>
          </cell>
          <cell r="C2093" t="str">
            <v>Week 5</v>
          </cell>
        </row>
        <row r="2094">
          <cell r="A2094" t="str">
            <v>San Francisco</v>
          </cell>
          <cell r="B2094" t="str">
            <v>DEF</v>
          </cell>
          <cell r="C2094" t="str">
            <v>Week 5</v>
          </cell>
        </row>
        <row r="2095">
          <cell r="A2095" t="str">
            <v>Washington</v>
          </cell>
          <cell r="B2095" t="str">
            <v>DEF</v>
          </cell>
          <cell r="C2095" t="str">
            <v>Week 5</v>
          </cell>
        </row>
        <row r="2096">
          <cell r="A2096" t="str">
            <v>Atlanta</v>
          </cell>
          <cell r="B2096" t="str">
            <v>DEF</v>
          </cell>
          <cell r="C2096" t="str">
            <v>Week 5</v>
          </cell>
        </row>
        <row r="2097">
          <cell r="A2097" t="str">
            <v>New England</v>
          </cell>
          <cell r="B2097" t="str">
            <v>DEF</v>
          </cell>
          <cell r="C2097" t="str">
            <v>Week 5</v>
          </cell>
        </row>
        <row r="2098">
          <cell r="A2098" t="str">
            <v>Houston</v>
          </cell>
          <cell r="B2098" t="str">
            <v>DEF</v>
          </cell>
          <cell r="C2098" t="str">
            <v>Week 5</v>
          </cell>
        </row>
        <row r="2099">
          <cell r="A2099" t="str">
            <v>New York Jets</v>
          </cell>
          <cell r="B2099" t="str">
            <v>DEF</v>
          </cell>
          <cell r="C2099" t="str">
            <v>Week 5</v>
          </cell>
        </row>
        <row r="2100">
          <cell r="A2100" t="str">
            <v>Cincinnati</v>
          </cell>
          <cell r="B2100" t="str">
            <v>DEF</v>
          </cell>
          <cell r="C2100" t="str">
            <v>Week 5</v>
          </cell>
        </row>
        <row r="2101">
          <cell r="A2101" t="str">
            <v>Las Vegas</v>
          </cell>
          <cell r="B2101" t="str">
            <v>DEF</v>
          </cell>
          <cell r="C2101" t="str">
            <v>Week 5</v>
          </cell>
        </row>
        <row r="2102">
          <cell r="A2102" t="str">
            <v>Seattle</v>
          </cell>
          <cell r="B2102" t="str">
            <v>DEF</v>
          </cell>
          <cell r="C2102" t="str">
            <v>Week 5</v>
          </cell>
        </row>
        <row r="2103">
          <cell r="A2103" t="str">
            <v>Indianapolis</v>
          </cell>
          <cell r="B2103" t="str">
            <v>DEF</v>
          </cell>
          <cell r="C2103" t="str">
            <v>Week 5</v>
          </cell>
        </row>
        <row r="2104">
          <cell r="A2104" t="str">
            <v>Denver</v>
          </cell>
          <cell r="B2104" t="str">
            <v>DEF</v>
          </cell>
          <cell r="C2104" t="str">
            <v>Week 5</v>
          </cell>
        </row>
        <row r="2105">
          <cell r="A2105" t="str">
            <v>New York Giants</v>
          </cell>
          <cell r="B2105" t="str">
            <v>DEF</v>
          </cell>
          <cell r="C2105" t="str">
            <v>Week 5</v>
          </cell>
        </row>
        <row r="2106">
          <cell r="A2106" t="str">
            <v>Jacksonville</v>
          </cell>
          <cell r="B2106" t="str">
            <v>DEF</v>
          </cell>
          <cell r="C2106" t="str">
            <v>Week 5</v>
          </cell>
        </row>
        <row r="2107">
          <cell r="A2107" t="str">
            <v>Cleveland</v>
          </cell>
          <cell r="B2107" t="str">
            <v>DEF</v>
          </cell>
          <cell r="C2107" t="str">
            <v>Week 5</v>
          </cell>
        </row>
        <row r="2108">
          <cell r="A2108" t="str">
            <v>Kansas City</v>
          </cell>
          <cell r="B2108" t="str">
            <v>DEF</v>
          </cell>
          <cell r="C2108" t="str">
            <v>Week 5</v>
          </cell>
        </row>
        <row r="2109">
          <cell r="A2109" t="str">
            <v>Miami</v>
          </cell>
          <cell r="B2109" t="str">
            <v>DEF</v>
          </cell>
          <cell r="C2109" t="str">
            <v>Week 5</v>
          </cell>
        </row>
        <row r="2110">
          <cell r="A2110" t="str">
            <v>Los Angeles Chargers</v>
          </cell>
          <cell r="B2110" t="str">
            <v>DEF</v>
          </cell>
          <cell r="C2110" t="str">
            <v>Week 5</v>
          </cell>
        </row>
        <row r="2111">
          <cell r="A2111" t="str">
            <v>Derrick Henry</v>
          </cell>
          <cell r="B2111" t="str">
            <v>RB</v>
          </cell>
          <cell r="C2111" t="str">
            <v>Week 6</v>
          </cell>
        </row>
        <row r="2112">
          <cell r="A2112" t="str">
            <v>Josh Allen</v>
          </cell>
          <cell r="B2112" t="str">
            <v>QB</v>
          </cell>
          <cell r="C2112" t="str">
            <v>Week 6</v>
          </cell>
        </row>
        <row r="2113">
          <cell r="A2113" t="str">
            <v>CeeDee Lamb</v>
          </cell>
          <cell r="B2113" t="str">
            <v>WR</v>
          </cell>
          <cell r="C2113" t="str">
            <v>Week 6</v>
          </cell>
        </row>
        <row r="2114">
          <cell r="A2114" t="str">
            <v>Kirk Cousins</v>
          </cell>
          <cell r="B2114" t="str">
            <v>QB</v>
          </cell>
          <cell r="C2114" t="str">
            <v>Week 6</v>
          </cell>
        </row>
        <row r="2115">
          <cell r="A2115" t="str">
            <v>Dak Prescott</v>
          </cell>
          <cell r="B2115" t="str">
            <v>QB</v>
          </cell>
          <cell r="C2115" t="str">
            <v>Week 6</v>
          </cell>
        </row>
        <row r="2116">
          <cell r="A2116" t="str">
            <v>Kyler Murray</v>
          </cell>
          <cell r="B2116" t="str">
            <v>QB</v>
          </cell>
          <cell r="C2116" t="str">
            <v>Week 6</v>
          </cell>
        </row>
        <row r="2117">
          <cell r="A2117" t="str">
            <v>Cooper Kupp</v>
          </cell>
          <cell r="B2117" t="str">
            <v>WR</v>
          </cell>
          <cell r="C2117" t="str">
            <v>Week 6</v>
          </cell>
        </row>
        <row r="2118">
          <cell r="A2118" t="str">
            <v>Matthew Stafford</v>
          </cell>
          <cell r="B2118" t="str">
            <v>QB</v>
          </cell>
          <cell r="C2118" t="str">
            <v>Week 6</v>
          </cell>
        </row>
        <row r="2119">
          <cell r="A2119" t="str">
            <v>Jonathan Taylor</v>
          </cell>
          <cell r="B2119" t="str">
            <v>RB</v>
          </cell>
          <cell r="C2119" t="str">
            <v>Week 6</v>
          </cell>
        </row>
        <row r="2120">
          <cell r="A2120" t="str">
            <v>Leonard Fournette</v>
          </cell>
          <cell r="B2120" t="str">
            <v>RB</v>
          </cell>
          <cell r="C2120" t="str">
            <v>Week 6</v>
          </cell>
        </row>
        <row r="2121">
          <cell r="A2121" t="str">
            <v>Jalen Hurts</v>
          </cell>
          <cell r="B2121" t="str">
            <v>QB</v>
          </cell>
          <cell r="C2121" t="str">
            <v>Week 6</v>
          </cell>
        </row>
        <row r="2122">
          <cell r="A2122" t="str">
            <v>Joe Burrow</v>
          </cell>
          <cell r="B2122" t="str">
            <v>QB</v>
          </cell>
          <cell r="C2122" t="str">
            <v>Week 6</v>
          </cell>
        </row>
        <row r="2123">
          <cell r="A2123" t="str">
            <v>Aaron Rodgers</v>
          </cell>
          <cell r="B2123" t="str">
            <v>QB</v>
          </cell>
          <cell r="C2123" t="str">
            <v>Week 6</v>
          </cell>
        </row>
        <row r="2124">
          <cell r="A2124" t="str">
            <v>Patrick Mahomes</v>
          </cell>
          <cell r="B2124" t="str">
            <v>QB</v>
          </cell>
          <cell r="C2124" t="str">
            <v>Week 6</v>
          </cell>
        </row>
        <row r="2125">
          <cell r="A2125" t="str">
            <v>Adam Thielen</v>
          </cell>
          <cell r="B2125" t="str">
            <v>WR</v>
          </cell>
          <cell r="C2125" t="str">
            <v>Week 6</v>
          </cell>
        </row>
        <row r="2126">
          <cell r="A2126" t="str">
            <v>Donovan Peoples-Jones</v>
          </cell>
          <cell r="B2126" t="str">
            <v>WR</v>
          </cell>
          <cell r="C2126" t="str">
            <v>Week 6</v>
          </cell>
        </row>
        <row r="2127">
          <cell r="A2127" t="str">
            <v>Jaylen Waddle</v>
          </cell>
          <cell r="B2127" t="str">
            <v>WR</v>
          </cell>
          <cell r="C2127" t="str">
            <v>Week 6</v>
          </cell>
        </row>
        <row r="2128">
          <cell r="A2128" t="str">
            <v>Joe Mixon</v>
          </cell>
          <cell r="B2128" t="str">
            <v>RB</v>
          </cell>
          <cell r="C2128" t="str">
            <v>Week 6</v>
          </cell>
        </row>
        <row r="2129">
          <cell r="A2129" t="str">
            <v>Darrell Henderson Jr.</v>
          </cell>
          <cell r="B2129" t="str">
            <v>RB</v>
          </cell>
          <cell r="C2129" t="str">
            <v>Week 6</v>
          </cell>
        </row>
        <row r="2130">
          <cell r="A2130" t="str">
            <v>Derek Carr</v>
          </cell>
          <cell r="B2130" t="str">
            <v>QB</v>
          </cell>
          <cell r="C2130" t="str">
            <v>Week 6</v>
          </cell>
        </row>
        <row r="2131">
          <cell r="A2131" t="str">
            <v>Tua Tagovailoa</v>
          </cell>
          <cell r="B2131" t="str">
            <v>QB</v>
          </cell>
          <cell r="C2131" t="str">
            <v>Week 6</v>
          </cell>
        </row>
        <row r="2132">
          <cell r="A2132" t="str">
            <v>Darrel Williams</v>
          </cell>
          <cell r="B2132" t="str">
            <v>RB</v>
          </cell>
          <cell r="C2132" t="str">
            <v>Week 6</v>
          </cell>
        </row>
        <row r="2133">
          <cell r="A2133" t="str">
            <v>Najee Harris</v>
          </cell>
          <cell r="B2133" t="str">
            <v>RB</v>
          </cell>
          <cell r="C2133" t="str">
            <v>Week 6</v>
          </cell>
        </row>
        <row r="2134">
          <cell r="A2134" t="str">
            <v>Dalvin Cook</v>
          </cell>
          <cell r="B2134" t="str">
            <v>RB</v>
          </cell>
          <cell r="C2134" t="str">
            <v>Week 6</v>
          </cell>
        </row>
        <row r="2135">
          <cell r="A2135" t="str">
            <v>Teddy Bridgewater</v>
          </cell>
          <cell r="B2135" t="str">
            <v>QB</v>
          </cell>
          <cell r="C2135" t="str">
            <v>Week 6</v>
          </cell>
        </row>
        <row r="2136">
          <cell r="A2136" t="str">
            <v>Kenyan Drake</v>
          </cell>
          <cell r="B2136" t="str">
            <v>RB</v>
          </cell>
          <cell r="C2136" t="str">
            <v>Week 6</v>
          </cell>
        </row>
        <row r="2137">
          <cell r="A2137" t="str">
            <v>Noah Fant</v>
          </cell>
          <cell r="B2137" t="str">
            <v>TE</v>
          </cell>
          <cell r="C2137" t="str">
            <v>Week 6</v>
          </cell>
        </row>
        <row r="2138">
          <cell r="A2138" t="str">
            <v>Tom Brady</v>
          </cell>
          <cell r="B2138" t="str">
            <v>QB</v>
          </cell>
          <cell r="C2138" t="str">
            <v>Week 6</v>
          </cell>
        </row>
        <row r="2139">
          <cell r="A2139" t="str">
            <v>Antonio Brown</v>
          </cell>
          <cell r="B2139" t="str">
            <v>WR</v>
          </cell>
          <cell r="C2139" t="str">
            <v>Week 6</v>
          </cell>
        </row>
        <row r="2140">
          <cell r="A2140" t="str">
            <v>Marvin Jones Jr.</v>
          </cell>
          <cell r="B2140" t="str">
            <v>WR</v>
          </cell>
          <cell r="C2140" t="str">
            <v>Week 6</v>
          </cell>
        </row>
        <row r="2141">
          <cell r="A2141" t="str">
            <v>Stefon Diggs</v>
          </cell>
          <cell r="B2141" t="str">
            <v>WR</v>
          </cell>
          <cell r="C2141" t="str">
            <v>Week 6</v>
          </cell>
        </row>
        <row r="2142">
          <cell r="A2142" t="str">
            <v>Courtland Sutton</v>
          </cell>
          <cell r="B2142" t="str">
            <v>WR</v>
          </cell>
          <cell r="C2142" t="str">
            <v>Week 6</v>
          </cell>
        </row>
        <row r="2143">
          <cell r="A2143" t="str">
            <v>Carson Wentz</v>
          </cell>
          <cell r="B2143" t="str">
            <v>QB</v>
          </cell>
          <cell r="C2143" t="str">
            <v>Week 6</v>
          </cell>
        </row>
        <row r="2144">
          <cell r="A2144" t="str">
            <v>DeAndre Hopkins</v>
          </cell>
          <cell r="B2144" t="str">
            <v>WR</v>
          </cell>
          <cell r="C2144" t="str">
            <v>Week 6</v>
          </cell>
        </row>
        <row r="2145">
          <cell r="A2145" t="str">
            <v>Aaron Jones</v>
          </cell>
          <cell r="B2145" t="str">
            <v>RB</v>
          </cell>
          <cell r="C2145" t="str">
            <v>Week 6</v>
          </cell>
        </row>
        <row r="2146">
          <cell r="A2146" t="str">
            <v>Cole Beasley</v>
          </cell>
          <cell r="B2146" t="str">
            <v>WR</v>
          </cell>
          <cell r="C2146" t="str">
            <v>Week 6</v>
          </cell>
        </row>
        <row r="2147">
          <cell r="A2147" t="str">
            <v>Khalil Herbert</v>
          </cell>
          <cell r="B2147" t="str">
            <v>RB</v>
          </cell>
          <cell r="C2147" t="str">
            <v>Week 6</v>
          </cell>
        </row>
        <row r="2148">
          <cell r="A2148" t="str">
            <v>Tyreek Hill</v>
          </cell>
          <cell r="B2148" t="str">
            <v>WR</v>
          </cell>
          <cell r="C2148" t="str">
            <v>Week 6</v>
          </cell>
        </row>
        <row r="2149">
          <cell r="A2149" t="str">
            <v>James Robinson</v>
          </cell>
          <cell r="B2149" t="str">
            <v>RB</v>
          </cell>
          <cell r="C2149" t="str">
            <v>Week 6</v>
          </cell>
        </row>
        <row r="2150">
          <cell r="A2150" t="str">
            <v>Damien Harris</v>
          </cell>
          <cell r="B2150" t="str">
            <v>RB</v>
          </cell>
          <cell r="C2150" t="str">
            <v>Week 6</v>
          </cell>
        </row>
        <row r="2151">
          <cell r="A2151" t="str">
            <v>Henry Ruggs III</v>
          </cell>
          <cell r="B2151" t="str">
            <v>WR</v>
          </cell>
          <cell r="C2151" t="str">
            <v>Week 6</v>
          </cell>
        </row>
        <row r="2152">
          <cell r="A2152" t="str">
            <v>Trevor Lawrence</v>
          </cell>
          <cell r="B2152" t="str">
            <v>QB</v>
          </cell>
          <cell r="C2152" t="str">
            <v>Week 6</v>
          </cell>
        </row>
        <row r="2153">
          <cell r="A2153" t="str">
            <v>K.J. Osborn</v>
          </cell>
          <cell r="B2153" t="str">
            <v>WR</v>
          </cell>
          <cell r="C2153" t="str">
            <v>Week 6</v>
          </cell>
        </row>
        <row r="2154">
          <cell r="A2154" t="str">
            <v>Mac Jones</v>
          </cell>
          <cell r="B2154" t="str">
            <v>QB</v>
          </cell>
          <cell r="C2154" t="str">
            <v>Week 6</v>
          </cell>
        </row>
        <row r="2155">
          <cell r="A2155" t="str">
            <v>A.J. Green</v>
          </cell>
          <cell r="B2155" t="str">
            <v>WR</v>
          </cell>
          <cell r="C2155" t="str">
            <v>Week 6</v>
          </cell>
        </row>
        <row r="2156">
          <cell r="A2156" t="str">
            <v>Alex Collins</v>
          </cell>
          <cell r="B2156" t="str">
            <v>RB</v>
          </cell>
          <cell r="C2156" t="str">
            <v>Week 6</v>
          </cell>
        </row>
        <row r="2157">
          <cell r="A2157" t="str">
            <v>Sam Darnold</v>
          </cell>
          <cell r="B2157" t="str">
            <v>QB</v>
          </cell>
          <cell r="C2157" t="str">
            <v>Week 6</v>
          </cell>
        </row>
        <row r="2158">
          <cell r="A2158" t="str">
            <v>Christian Kirk</v>
          </cell>
          <cell r="B2158" t="str">
            <v>WR</v>
          </cell>
          <cell r="C2158" t="str">
            <v>Week 6</v>
          </cell>
        </row>
        <row r="2159">
          <cell r="A2159" t="str">
            <v>Mike Gesicki</v>
          </cell>
          <cell r="B2159" t="str">
            <v>TE</v>
          </cell>
          <cell r="C2159" t="str">
            <v>Week 6</v>
          </cell>
        </row>
        <row r="2160">
          <cell r="A2160" t="str">
            <v>Ezekiel Elliott</v>
          </cell>
          <cell r="B2160" t="str">
            <v>RB</v>
          </cell>
          <cell r="C2160" t="str">
            <v>Week 6</v>
          </cell>
        </row>
        <row r="2161">
          <cell r="A2161" t="str">
            <v>Mark Andrews</v>
          </cell>
          <cell r="B2161" t="str">
            <v>TE</v>
          </cell>
          <cell r="C2161" t="str">
            <v>Week 6</v>
          </cell>
        </row>
        <row r="2162">
          <cell r="A2162" t="str">
            <v>D'Andre Swift</v>
          </cell>
          <cell r="B2162" t="str">
            <v>RB</v>
          </cell>
          <cell r="C2162" t="str">
            <v>Week 6</v>
          </cell>
        </row>
        <row r="2163">
          <cell r="A2163" t="str">
            <v>J.D. McKissic</v>
          </cell>
          <cell r="B2163" t="str">
            <v>RB</v>
          </cell>
          <cell r="C2163" t="str">
            <v>Week 6</v>
          </cell>
        </row>
        <row r="2164">
          <cell r="A2164" t="str">
            <v>Josh Jacobs</v>
          </cell>
          <cell r="B2164" t="str">
            <v>RB</v>
          </cell>
          <cell r="C2164" t="str">
            <v>Week 6</v>
          </cell>
        </row>
        <row r="2165">
          <cell r="A2165" t="str">
            <v>Justin Fields</v>
          </cell>
          <cell r="B2165" t="str">
            <v>QB</v>
          </cell>
          <cell r="C2165" t="str">
            <v>Week 6</v>
          </cell>
        </row>
        <row r="2166">
          <cell r="A2166" t="str">
            <v>Chris Evans</v>
          </cell>
          <cell r="B2166" t="str">
            <v>RB</v>
          </cell>
          <cell r="C2166" t="str">
            <v>Week 6</v>
          </cell>
        </row>
        <row r="2167">
          <cell r="A2167" t="str">
            <v>Baker Mayfield</v>
          </cell>
          <cell r="B2167" t="str">
            <v>QB</v>
          </cell>
          <cell r="C2167" t="str">
            <v>Week 6</v>
          </cell>
        </row>
        <row r="2168">
          <cell r="A2168" t="str">
            <v>Diontae Johnson</v>
          </cell>
          <cell r="B2168" t="str">
            <v>WR</v>
          </cell>
          <cell r="C2168" t="str">
            <v>Week 6</v>
          </cell>
        </row>
        <row r="2169">
          <cell r="A2169" t="str">
            <v>Kendrick Bourne</v>
          </cell>
          <cell r="B2169" t="str">
            <v>WR</v>
          </cell>
          <cell r="C2169" t="str">
            <v>Week 6</v>
          </cell>
        </row>
        <row r="2170">
          <cell r="A2170" t="str">
            <v>O.J. Howard</v>
          </cell>
          <cell r="B2170" t="str">
            <v>TE</v>
          </cell>
          <cell r="C2170" t="str">
            <v>Week 6</v>
          </cell>
        </row>
        <row r="2171">
          <cell r="A2171" t="str">
            <v>Travis Kelce</v>
          </cell>
          <cell r="B2171" t="str">
            <v>TE</v>
          </cell>
          <cell r="C2171" t="str">
            <v>Week 6</v>
          </cell>
        </row>
        <row r="2172">
          <cell r="A2172" t="str">
            <v>Ricky Seals-Jones</v>
          </cell>
          <cell r="B2172" t="str">
            <v>TE</v>
          </cell>
          <cell r="C2172" t="str">
            <v>Week 6</v>
          </cell>
        </row>
        <row r="2173">
          <cell r="A2173" t="str">
            <v>Rhamondre Stevenson</v>
          </cell>
          <cell r="B2173" t="str">
            <v>RB</v>
          </cell>
          <cell r="C2173" t="str">
            <v>Week 6</v>
          </cell>
        </row>
        <row r="2174">
          <cell r="A2174" t="str">
            <v>Brandin Cooks</v>
          </cell>
          <cell r="B2174" t="str">
            <v>WR</v>
          </cell>
          <cell r="C2174" t="str">
            <v>Week 6</v>
          </cell>
        </row>
        <row r="2175">
          <cell r="A2175" t="str">
            <v>Darnell Mooney</v>
          </cell>
          <cell r="B2175" t="str">
            <v>WR</v>
          </cell>
          <cell r="C2175" t="str">
            <v>Week 6</v>
          </cell>
        </row>
        <row r="2176">
          <cell r="A2176" t="str">
            <v>Chuba Hubbard</v>
          </cell>
          <cell r="B2176" t="str">
            <v>RB</v>
          </cell>
          <cell r="C2176" t="str">
            <v>Week 6</v>
          </cell>
        </row>
        <row r="2177">
          <cell r="A2177" t="str">
            <v>Ryan Tannehill</v>
          </cell>
          <cell r="B2177" t="str">
            <v>QB</v>
          </cell>
          <cell r="C2177" t="str">
            <v>Week 6</v>
          </cell>
        </row>
        <row r="2178">
          <cell r="A2178" t="str">
            <v>Lamar Jackson</v>
          </cell>
          <cell r="B2178" t="str">
            <v>QB</v>
          </cell>
          <cell r="C2178" t="str">
            <v>Week 6</v>
          </cell>
        </row>
        <row r="2179">
          <cell r="A2179" t="str">
            <v>A.J. Brown</v>
          </cell>
          <cell r="B2179" t="str">
            <v>WR</v>
          </cell>
          <cell r="C2179" t="str">
            <v>Week 6</v>
          </cell>
        </row>
        <row r="2180">
          <cell r="A2180" t="str">
            <v>Latavius Murray</v>
          </cell>
          <cell r="B2180" t="str">
            <v>RB</v>
          </cell>
          <cell r="C2180" t="str">
            <v>Week 6</v>
          </cell>
        </row>
        <row r="2181">
          <cell r="A2181" t="str">
            <v>Sterling Shepard</v>
          </cell>
          <cell r="B2181" t="str">
            <v>WR</v>
          </cell>
          <cell r="C2181" t="str">
            <v>Week 6</v>
          </cell>
        </row>
        <row r="2182">
          <cell r="A2182" t="str">
            <v>Demarcus Robinson</v>
          </cell>
          <cell r="B2182" t="str">
            <v>WR</v>
          </cell>
          <cell r="C2182" t="str">
            <v>Week 6</v>
          </cell>
        </row>
        <row r="2183">
          <cell r="A2183" t="str">
            <v>Justin Herbert</v>
          </cell>
          <cell r="B2183" t="str">
            <v>QB</v>
          </cell>
          <cell r="C2183" t="str">
            <v>Week 6</v>
          </cell>
        </row>
        <row r="2184">
          <cell r="A2184" t="str">
            <v>Ben Roethlisberger</v>
          </cell>
          <cell r="B2184" t="str">
            <v>QB</v>
          </cell>
          <cell r="C2184" t="str">
            <v>Week 6</v>
          </cell>
        </row>
        <row r="2185">
          <cell r="A2185" t="str">
            <v>Tim Patrick</v>
          </cell>
          <cell r="B2185" t="str">
            <v>WR</v>
          </cell>
          <cell r="C2185" t="str">
            <v>Week 6</v>
          </cell>
        </row>
        <row r="2186">
          <cell r="A2186" t="str">
            <v>Ja'Marr Chase</v>
          </cell>
          <cell r="B2186" t="str">
            <v>WR</v>
          </cell>
          <cell r="C2186" t="str">
            <v>Week 6</v>
          </cell>
        </row>
        <row r="2187">
          <cell r="A2187" t="str">
            <v>Emmanuel Sanders</v>
          </cell>
          <cell r="B2187" t="str">
            <v>WR</v>
          </cell>
          <cell r="C2187" t="str">
            <v>Week 6</v>
          </cell>
        </row>
        <row r="2188">
          <cell r="A2188" t="str">
            <v>Parris Campbell</v>
          </cell>
          <cell r="B2188" t="str">
            <v>WR</v>
          </cell>
          <cell r="C2188" t="str">
            <v>Week 6</v>
          </cell>
        </row>
        <row r="2189">
          <cell r="A2189" t="str">
            <v>T.J. Hockenson</v>
          </cell>
          <cell r="B2189" t="str">
            <v>TE</v>
          </cell>
          <cell r="C2189" t="str">
            <v>Week 6</v>
          </cell>
        </row>
        <row r="2190">
          <cell r="A2190" t="str">
            <v>Devonta Freeman</v>
          </cell>
          <cell r="B2190" t="str">
            <v>RB</v>
          </cell>
          <cell r="C2190" t="str">
            <v>Week 6</v>
          </cell>
        </row>
        <row r="2191">
          <cell r="A2191" t="str">
            <v>Geno Smith</v>
          </cell>
          <cell r="B2191" t="str">
            <v>QB</v>
          </cell>
          <cell r="C2191" t="str">
            <v>Week 6</v>
          </cell>
        </row>
        <row r="2192">
          <cell r="A2192" t="str">
            <v>Davante Adams</v>
          </cell>
          <cell r="B2192" t="str">
            <v>WR</v>
          </cell>
          <cell r="C2192" t="str">
            <v>Week 6</v>
          </cell>
        </row>
        <row r="2193">
          <cell r="A2193" t="str">
            <v>Zach Ertz</v>
          </cell>
          <cell r="B2193" t="str">
            <v>TE</v>
          </cell>
          <cell r="C2193" t="str">
            <v>Week 6</v>
          </cell>
        </row>
        <row r="2194">
          <cell r="A2194" t="str">
            <v>Jared Cook</v>
          </cell>
          <cell r="B2194" t="str">
            <v>TE</v>
          </cell>
          <cell r="C2194" t="str">
            <v>Week 6</v>
          </cell>
        </row>
        <row r="2195">
          <cell r="A2195" t="str">
            <v>Odell Beckham Jr.</v>
          </cell>
          <cell r="B2195" t="str">
            <v>WR</v>
          </cell>
          <cell r="C2195" t="str">
            <v>Week 6</v>
          </cell>
        </row>
        <row r="2196">
          <cell r="A2196" t="str">
            <v>Dalton Schultz</v>
          </cell>
          <cell r="B2196" t="str">
            <v>TE</v>
          </cell>
          <cell r="C2196" t="str">
            <v>Week 6</v>
          </cell>
        </row>
        <row r="2197">
          <cell r="A2197" t="str">
            <v>Jamal Agnew</v>
          </cell>
          <cell r="B2197" t="str">
            <v>WR</v>
          </cell>
          <cell r="C2197" t="str">
            <v>Week 6</v>
          </cell>
        </row>
        <row r="2198">
          <cell r="A2198" t="str">
            <v>Taylor Heinicke</v>
          </cell>
          <cell r="B2198" t="str">
            <v>QB</v>
          </cell>
          <cell r="C2198" t="str">
            <v>Week 6</v>
          </cell>
        </row>
        <row r="2199">
          <cell r="A2199" t="str">
            <v>Allen Lazard</v>
          </cell>
          <cell r="B2199" t="str">
            <v>WR</v>
          </cell>
          <cell r="C2199" t="str">
            <v>Week 6</v>
          </cell>
        </row>
        <row r="2200">
          <cell r="A2200" t="str">
            <v>Robert Woods</v>
          </cell>
          <cell r="B2200" t="str">
            <v>WR</v>
          </cell>
          <cell r="C2200" t="str">
            <v>Week 6</v>
          </cell>
        </row>
        <row r="2201">
          <cell r="A2201" t="str">
            <v>Justin Jefferson</v>
          </cell>
          <cell r="B2201" t="str">
            <v>WR</v>
          </cell>
          <cell r="C2201" t="str">
            <v>Week 6</v>
          </cell>
        </row>
        <row r="2202">
          <cell r="A2202" t="str">
            <v>T.Y. Hilton</v>
          </cell>
          <cell r="B2202" t="str">
            <v>WR</v>
          </cell>
          <cell r="C2202" t="str">
            <v>Week 6</v>
          </cell>
        </row>
        <row r="2203">
          <cell r="A2203" t="str">
            <v>Hunter Henry</v>
          </cell>
          <cell r="B2203" t="str">
            <v>TE</v>
          </cell>
          <cell r="C2203" t="str">
            <v>Week 6</v>
          </cell>
        </row>
        <row r="2204">
          <cell r="A2204" t="str">
            <v>Kareem Hunt</v>
          </cell>
          <cell r="B2204" t="str">
            <v>RB</v>
          </cell>
          <cell r="C2204" t="str">
            <v>Week 6</v>
          </cell>
        </row>
        <row r="2205">
          <cell r="A2205" t="str">
            <v>Mo Alie-Cox</v>
          </cell>
          <cell r="B2205" t="str">
            <v>TE</v>
          </cell>
          <cell r="C2205" t="str">
            <v>Week 6</v>
          </cell>
        </row>
        <row r="2206">
          <cell r="A2206" t="str">
            <v>Pat Freiermuth</v>
          </cell>
          <cell r="B2206" t="str">
            <v>TE</v>
          </cell>
          <cell r="C2206" t="str">
            <v>Week 6</v>
          </cell>
        </row>
        <row r="2207">
          <cell r="A2207" t="str">
            <v>Mark Ingram II</v>
          </cell>
          <cell r="B2207" t="str">
            <v>RB</v>
          </cell>
          <cell r="C2207" t="str">
            <v>Week 6</v>
          </cell>
        </row>
        <row r="2208">
          <cell r="A2208" t="str">
            <v>C.J. Uzomah</v>
          </cell>
          <cell r="B2208" t="str">
            <v>TE</v>
          </cell>
          <cell r="C2208" t="str">
            <v>Week 6</v>
          </cell>
        </row>
        <row r="2209">
          <cell r="A2209" t="str">
            <v>Jakobi Meyers</v>
          </cell>
          <cell r="B2209" t="str">
            <v>WR</v>
          </cell>
          <cell r="C2209" t="str">
            <v>Week 6</v>
          </cell>
        </row>
        <row r="2210">
          <cell r="A2210" t="str">
            <v>Devontae Booker</v>
          </cell>
          <cell r="B2210" t="str">
            <v>RB</v>
          </cell>
          <cell r="C2210" t="str">
            <v>Week 6</v>
          </cell>
        </row>
        <row r="2211">
          <cell r="A2211" t="str">
            <v>DK Metcalf</v>
          </cell>
          <cell r="B2211" t="str">
            <v>WR</v>
          </cell>
          <cell r="C2211" t="str">
            <v>Week 6</v>
          </cell>
        </row>
        <row r="2212">
          <cell r="A2212" t="str">
            <v>Melvin Gordon III</v>
          </cell>
          <cell r="B2212" t="str">
            <v>RB</v>
          </cell>
          <cell r="C2212" t="str">
            <v>Week 6</v>
          </cell>
        </row>
        <row r="2213">
          <cell r="A2213" t="str">
            <v>Robby Anderson</v>
          </cell>
          <cell r="B2213" t="str">
            <v>WR</v>
          </cell>
          <cell r="C2213" t="str">
            <v>Week 6</v>
          </cell>
        </row>
        <row r="2214">
          <cell r="A2214" t="str">
            <v>Tyler Conklin</v>
          </cell>
          <cell r="B2214" t="str">
            <v>TE</v>
          </cell>
          <cell r="C2214" t="str">
            <v>Week 6</v>
          </cell>
        </row>
        <row r="2215">
          <cell r="A2215" t="str">
            <v>Durham Smythe</v>
          </cell>
          <cell r="B2215" t="str">
            <v>TE</v>
          </cell>
          <cell r="C2215" t="str">
            <v>Week 6</v>
          </cell>
        </row>
        <row r="2216">
          <cell r="A2216" t="str">
            <v>DJ Moore</v>
          </cell>
          <cell r="B2216" t="str">
            <v>WR</v>
          </cell>
          <cell r="C2216" t="str">
            <v>Week 6</v>
          </cell>
        </row>
        <row r="2217">
          <cell r="A2217" t="str">
            <v>Darren Waller</v>
          </cell>
          <cell r="B2217" t="str">
            <v>TE</v>
          </cell>
          <cell r="C2217" t="str">
            <v>Week 6</v>
          </cell>
        </row>
        <row r="2218">
          <cell r="A2218" t="str">
            <v>Laviska Shenault Jr.</v>
          </cell>
          <cell r="B2218" t="str">
            <v>WR</v>
          </cell>
          <cell r="C2218" t="str">
            <v>Week 6</v>
          </cell>
        </row>
        <row r="2219">
          <cell r="A2219" t="str">
            <v>Javonte Williams</v>
          </cell>
          <cell r="B2219" t="str">
            <v>RB</v>
          </cell>
          <cell r="C2219" t="str">
            <v>Week 6</v>
          </cell>
        </row>
        <row r="2220">
          <cell r="A2220" t="str">
            <v>Jared Goff</v>
          </cell>
          <cell r="B2220" t="str">
            <v>QB</v>
          </cell>
          <cell r="C2220" t="str">
            <v>Week 6</v>
          </cell>
        </row>
        <row r="2221">
          <cell r="A2221" t="str">
            <v>Eli Penny</v>
          </cell>
          <cell r="B2221" t="str">
            <v>RB</v>
          </cell>
          <cell r="C2221" t="str">
            <v>Week 6</v>
          </cell>
        </row>
        <row r="2222">
          <cell r="A2222" t="str">
            <v>Eric Ebron</v>
          </cell>
          <cell r="B2222" t="str">
            <v>TE</v>
          </cell>
          <cell r="C2222" t="str">
            <v>Week 6</v>
          </cell>
        </row>
        <row r="2223">
          <cell r="A2223" t="str">
            <v>Mack Hollins</v>
          </cell>
          <cell r="B2223" t="str">
            <v>WR</v>
          </cell>
          <cell r="C2223" t="str">
            <v>Week 6</v>
          </cell>
        </row>
        <row r="2224">
          <cell r="A2224" t="str">
            <v>Amari Cooper</v>
          </cell>
          <cell r="B2224" t="str">
            <v>WR</v>
          </cell>
          <cell r="C2224" t="str">
            <v>Week 6</v>
          </cell>
        </row>
        <row r="2225">
          <cell r="A2225" t="str">
            <v>Quez Watkins</v>
          </cell>
          <cell r="B2225" t="str">
            <v>WR</v>
          </cell>
          <cell r="C2225" t="str">
            <v>Week 6</v>
          </cell>
        </row>
        <row r="2226">
          <cell r="A2226" t="str">
            <v>Tony Pollard</v>
          </cell>
          <cell r="B2226" t="str">
            <v>RB</v>
          </cell>
          <cell r="C2226" t="str">
            <v>Week 6</v>
          </cell>
        </row>
        <row r="2227">
          <cell r="A2227" t="str">
            <v>Will Dissly</v>
          </cell>
          <cell r="B2227" t="str">
            <v>TE</v>
          </cell>
          <cell r="C2227" t="str">
            <v>Week 6</v>
          </cell>
        </row>
        <row r="2228">
          <cell r="A2228" t="str">
            <v>Le'Veon Bell</v>
          </cell>
          <cell r="B2228" t="str">
            <v>RB</v>
          </cell>
          <cell r="C2228" t="str">
            <v>Week 6</v>
          </cell>
        </row>
        <row r="2229">
          <cell r="A2229" t="str">
            <v>Bryan Edwards</v>
          </cell>
          <cell r="B2229" t="str">
            <v>WR</v>
          </cell>
          <cell r="C2229" t="str">
            <v>Week 6</v>
          </cell>
        </row>
        <row r="2230">
          <cell r="A2230" t="str">
            <v>Miles Sanders</v>
          </cell>
          <cell r="B2230" t="str">
            <v>RB</v>
          </cell>
          <cell r="C2230" t="str">
            <v>Week 6</v>
          </cell>
        </row>
        <row r="2231">
          <cell r="A2231" t="str">
            <v>James Conner</v>
          </cell>
          <cell r="B2231" t="str">
            <v>RB</v>
          </cell>
          <cell r="C2231" t="str">
            <v>Week 6</v>
          </cell>
        </row>
        <row r="2232">
          <cell r="A2232" t="str">
            <v>Keenan Allen</v>
          </cell>
          <cell r="B2232" t="str">
            <v>WR</v>
          </cell>
          <cell r="C2232" t="str">
            <v>Week 6</v>
          </cell>
        </row>
        <row r="2233">
          <cell r="A2233" t="str">
            <v>Austin Ekeler</v>
          </cell>
          <cell r="B2233" t="str">
            <v>RB</v>
          </cell>
          <cell r="C2233" t="str">
            <v>Week 6</v>
          </cell>
        </row>
        <row r="2234">
          <cell r="A2234" t="str">
            <v>DeeJay Dallas</v>
          </cell>
          <cell r="B2234" t="str">
            <v>RB</v>
          </cell>
          <cell r="C2234" t="str">
            <v>Week 6</v>
          </cell>
        </row>
        <row r="2235">
          <cell r="A2235" t="str">
            <v>Julio Jones</v>
          </cell>
          <cell r="B2235" t="str">
            <v>WR</v>
          </cell>
          <cell r="C2235" t="str">
            <v>Week 6</v>
          </cell>
        </row>
        <row r="2236">
          <cell r="A2236" t="str">
            <v>Dante Pettis</v>
          </cell>
          <cell r="B2236" t="str">
            <v>WR</v>
          </cell>
          <cell r="C2236" t="str">
            <v>Week 6</v>
          </cell>
        </row>
        <row r="2237">
          <cell r="A2237" t="str">
            <v>Allen Robinson II</v>
          </cell>
          <cell r="B2237" t="str">
            <v>WR</v>
          </cell>
          <cell r="C2237" t="str">
            <v>Week 6</v>
          </cell>
        </row>
        <row r="2238">
          <cell r="A2238" t="str">
            <v>Auden Tate</v>
          </cell>
          <cell r="B2238" t="str">
            <v>WR</v>
          </cell>
          <cell r="C2238" t="str">
            <v>Week 6</v>
          </cell>
        </row>
        <row r="2239">
          <cell r="A2239" t="str">
            <v>Amon-Ra St. Brown</v>
          </cell>
          <cell r="B2239" t="str">
            <v>WR</v>
          </cell>
          <cell r="C2239" t="str">
            <v>Week 6</v>
          </cell>
        </row>
        <row r="2240">
          <cell r="A2240" t="str">
            <v>Byron Pringle</v>
          </cell>
          <cell r="B2240" t="str">
            <v>WR</v>
          </cell>
          <cell r="C2240" t="str">
            <v>Week 6</v>
          </cell>
        </row>
        <row r="2241">
          <cell r="A2241" t="str">
            <v>Cole Kmet</v>
          </cell>
          <cell r="B2241" t="str">
            <v>TE</v>
          </cell>
          <cell r="C2241" t="str">
            <v>Week 6</v>
          </cell>
        </row>
        <row r="2242">
          <cell r="A2242" t="str">
            <v>Mecole Hardman</v>
          </cell>
          <cell r="B2242" t="str">
            <v>WR</v>
          </cell>
          <cell r="C2242" t="str">
            <v>Week 6</v>
          </cell>
        </row>
        <row r="2243">
          <cell r="A2243" t="str">
            <v>Chris Godwin</v>
          </cell>
          <cell r="B2243" t="str">
            <v>WR</v>
          </cell>
          <cell r="C2243" t="str">
            <v>Week 6</v>
          </cell>
        </row>
        <row r="2244">
          <cell r="A2244" t="str">
            <v>Devin Singletary</v>
          </cell>
          <cell r="B2244" t="str">
            <v>RB</v>
          </cell>
          <cell r="C2244" t="str">
            <v>Week 6</v>
          </cell>
        </row>
        <row r="2245">
          <cell r="A2245" t="str">
            <v>Chris Herndon</v>
          </cell>
          <cell r="B2245" t="str">
            <v>TE</v>
          </cell>
          <cell r="C2245" t="str">
            <v>Week 6</v>
          </cell>
        </row>
        <row r="2246">
          <cell r="A2246" t="str">
            <v>Kalif Raymond</v>
          </cell>
          <cell r="B2246" t="str">
            <v>WR</v>
          </cell>
          <cell r="C2246" t="str">
            <v>Week 6</v>
          </cell>
        </row>
        <row r="2247">
          <cell r="A2247" t="str">
            <v>Blake Jarwin</v>
          </cell>
          <cell r="B2247" t="str">
            <v>TE</v>
          </cell>
          <cell r="C2247" t="str">
            <v>Week 6</v>
          </cell>
        </row>
        <row r="2248">
          <cell r="A2248" t="str">
            <v>Tommy Sweeney</v>
          </cell>
          <cell r="B2248" t="str">
            <v>TE</v>
          </cell>
          <cell r="C2248" t="str">
            <v>Week 6</v>
          </cell>
        </row>
        <row r="2249">
          <cell r="A2249" t="str">
            <v>Chase Edmonds</v>
          </cell>
          <cell r="B2249" t="str">
            <v>RB</v>
          </cell>
          <cell r="C2249" t="str">
            <v>Week 6</v>
          </cell>
        </row>
        <row r="2250">
          <cell r="A2250" t="str">
            <v>Nico Collins</v>
          </cell>
          <cell r="B2250" t="str">
            <v>WR</v>
          </cell>
          <cell r="C2250" t="str">
            <v>Week 6</v>
          </cell>
        </row>
        <row r="2251">
          <cell r="A2251" t="str">
            <v>Phillip Lindsay</v>
          </cell>
          <cell r="B2251" t="str">
            <v>RB</v>
          </cell>
          <cell r="C2251" t="str">
            <v>Week 6</v>
          </cell>
        </row>
        <row r="2252">
          <cell r="A2252" t="str">
            <v>Davis Mills</v>
          </cell>
          <cell r="B2252" t="str">
            <v>QB</v>
          </cell>
          <cell r="C2252" t="str">
            <v>Week 6</v>
          </cell>
        </row>
        <row r="2253">
          <cell r="A2253" t="str">
            <v>Kendall Hinton</v>
          </cell>
          <cell r="B2253" t="str">
            <v>WR</v>
          </cell>
          <cell r="C2253" t="str">
            <v>Week 6</v>
          </cell>
        </row>
        <row r="2254">
          <cell r="A2254" t="str">
            <v>Cedrick Wilson</v>
          </cell>
          <cell r="B2254" t="str">
            <v>WR</v>
          </cell>
          <cell r="C2254" t="str">
            <v>Week 6</v>
          </cell>
        </row>
        <row r="2255">
          <cell r="A2255" t="str">
            <v>Jordan Akins</v>
          </cell>
          <cell r="B2255" t="str">
            <v>TE</v>
          </cell>
          <cell r="C2255" t="str">
            <v>Week 6</v>
          </cell>
        </row>
        <row r="2256">
          <cell r="A2256" t="str">
            <v>Tyler Higbee</v>
          </cell>
          <cell r="B2256" t="str">
            <v>TE</v>
          </cell>
          <cell r="C2256" t="str">
            <v>Week 6</v>
          </cell>
        </row>
        <row r="2257">
          <cell r="A2257" t="str">
            <v>Dawson Knox</v>
          </cell>
          <cell r="B2257" t="str">
            <v>TE</v>
          </cell>
          <cell r="C2257" t="str">
            <v>Week 6</v>
          </cell>
        </row>
        <row r="2258">
          <cell r="A2258" t="str">
            <v>Travis Homer</v>
          </cell>
          <cell r="B2258" t="str">
            <v>RB</v>
          </cell>
          <cell r="C2258" t="str">
            <v>Week 6</v>
          </cell>
        </row>
        <row r="2259">
          <cell r="A2259" t="str">
            <v>Tee Higgins</v>
          </cell>
          <cell r="B2259" t="str">
            <v>WR</v>
          </cell>
          <cell r="C2259" t="str">
            <v>Week 6</v>
          </cell>
        </row>
        <row r="2260">
          <cell r="A2260" t="str">
            <v>AJ Dillon</v>
          </cell>
          <cell r="B2260" t="str">
            <v>RB</v>
          </cell>
          <cell r="C2260" t="str">
            <v>Week 6</v>
          </cell>
        </row>
        <row r="2261">
          <cell r="A2261" t="str">
            <v>Noah Brown</v>
          </cell>
          <cell r="B2261" t="str">
            <v>WR</v>
          </cell>
          <cell r="C2261" t="str">
            <v>Week 6</v>
          </cell>
        </row>
        <row r="2262">
          <cell r="A2262" t="str">
            <v>Marquise Brown</v>
          </cell>
          <cell r="B2262" t="str">
            <v>WR</v>
          </cell>
          <cell r="C2262" t="str">
            <v>Week 6</v>
          </cell>
        </row>
        <row r="2263">
          <cell r="A2263" t="str">
            <v>Kadarius Toney</v>
          </cell>
          <cell r="B2263" t="str">
            <v>WR</v>
          </cell>
          <cell r="C2263" t="str">
            <v>Week 6</v>
          </cell>
        </row>
        <row r="2264">
          <cell r="A2264" t="str">
            <v>Hunter Renfrow</v>
          </cell>
          <cell r="B2264" t="str">
            <v>WR</v>
          </cell>
          <cell r="C2264" t="str">
            <v>Week 6</v>
          </cell>
        </row>
        <row r="2265">
          <cell r="A2265" t="str">
            <v>Gerald Everett</v>
          </cell>
          <cell r="B2265" t="str">
            <v>TE</v>
          </cell>
          <cell r="C2265" t="str">
            <v>Week 6</v>
          </cell>
        </row>
        <row r="2266">
          <cell r="A2266" t="str">
            <v>Brandon Allen</v>
          </cell>
          <cell r="B2266" t="str">
            <v>QB</v>
          </cell>
          <cell r="C2266" t="str">
            <v>Week 6</v>
          </cell>
        </row>
        <row r="2267">
          <cell r="A2267" t="str">
            <v>Zack Moss</v>
          </cell>
          <cell r="B2267" t="str">
            <v>RB</v>
          </cell>
          <cell r="C2267" t="str">
            <v>Week 6</v>
          </cell>
        </row>
        <row r="2268">
          <cell r="A2268" t="str">
            <v>Rashod Bateman</v>
          </cell>
          <cell r="B2268" t="str">
            <v>WR</v>
          </cell>
          <cell r="C2268" t="str">
            <v>Week 6</v>
          </cell>
        </row>
        <row r="2269">
          <cell r="A2269" t="str">
            <v>Michael Pittman Jr.</v>
          </cell>
          <cell r="B2269" t="str">
            <v>WR</v>
          </cell>
          <cell r="C2269" t="str">
            <v>Week 6</v>
          </cell>
        </row>
        <row r="2270">
          <cell r="A2270" t="str">
            <v>Terry McLaurin</v>
          </cell>
          <cell r="B2270" t="str">
            <v>WR</v>
          </cell>
          <cell r="C2270" t="str">
            <v>Week 6</v>
          </cell>
        </row>
        <row r="2271">
          <cell r="A2271" t="str">
            <v>Brandon Zylstra</v>
          </cell>
          <cell r="B2271" t="str">
            <v>WR</v>
          </cell>
          <cell r="C2271" t="str">
            <v>Week 6</v>
          </cell>
        </row>
        <row r="2272">
          <cell r="A2272" t="str">
            <v>Ian Thomas</v>
          </cell>
          <cell r="B2272" t="str">
            <v>TE</v>
          </cell>
          <cell r="C2272" t="str">
            <v>Week 6</v>
          </cell>
        </row>
        <row r="2273">
          <cell r="A2273" t="str">
            <v>Dyami Brown</v>
          </cell>
          <cell r="B2273" t="str">
            <v>WR</v>
          </cell>
          <cell r="C2273" t="str">
            <v>Week 6</v>
          </cell>
        </row>
        <row r="2274">
          <cell r="A2274" t="str">
            <v>Tyler Lockett</v>
          </cell>
          <cell r="B2274" t="str">
            <v>WR</v>
          </cell>
          <cell r="C2274" t="str">
            <v>Week 6</v>
          </cell>
        </row>
        <row r="2275">
          <cell r="A2275" t="str">
            <v>Sony Michel</v>
          </cell>
          <cell r="B2275" t="str">
            <v>RB</v>
          </cell>
          <cell r="C2275" t="str">
            <v>Week 6</v>
          </cell>
        </row>
        <row r="2276">
          <cell r="A2276" t="str">
            <v>Salvon Ahmed</v>
          </cell>
          <cell r="B2276" t="str">
            <v>RB</v>
          </cell>
          <cell r="C2276" t="str">
            <v>Week 6</v>
          </cell>
        </row>
        <row r="2277">
          <cell r="A2277" t="str">
            <v>Nick Westbrook-Ikhine</v>
          </cell>
          <cell r="B2277" t="str">
            <v>WR</v>
          </cell>
          <cell r="C2277" t="str">
            <v>Week 6</v>
          </cell>
        </row>
        <row r="2278">
          <cell r="A2278" t="str">
            <v>Cameron Brate</v>
          </cell>
          <cell r="B2278" t="str">
            <v>TE</v>
          </cell>
          <cell r="C2278" t="str">
            <v>Week 6</v>
          </cell>
        </row>
        <row r="2279">
          <cell r="A2279" t="str">
            <v>Rondale Moore</v>
          </cell>
          <cell r="B2279" t="str">
            <v>WR</v>
          </cell>
          <cell r="C2279" t="str">
            <v>Week 6</v>
          </cell>
        </row>
        <row r="2280">
          <cell r="A2280" t="str">
            <v>DeVonta Smith</v>
          </cell>
          <cell r="B2280" t="str">
            <v>WR</v>
          </cell>
          <cell r="C2280" t="str">
            <v>Week 6</v>
          </cell>
        </row>
        <row r="2281">
          <cell r="A2281" t="str">
            <v>Daniel Jones</v>
          </cell>
          <cell r="B2281" t="str">
            <v>QB</v>
          </cell>
          <cell r="C2281" t="str">
            <v>Week 6</v>
          </cell>
        </row>
        <row r="2282">
          <cell r="A2282" t="str">
            <v>Evan Engram</v>
          </cell>
          <cell r="B2282" t="str">
            <v>TE</v>
          </cell>
          <cell r="C2282" t="str">
            <v>Week 6</v>
          </cell>
        </row>
        <row r="2283">
          <cell r="A2283" t="str">
            <v>Eric Saubert</v>
          </cell>
          <cell r="B2283" t="str">
            <v>TE</v>
          </cell>
          <cell r="C2283" t="str">
            <v>Week 6</v>
          </cell>
        </row>
        <row r="2284">
          <cell r="A2284" t="str">
            <v>Mike Evans</v>
          </cell>
          <cell r="B2284" t="str">
            <v>WR</v>
          </cell>
          <cell r="C2284" t="str">
            <v>Week 6</v>
          </cell>
        </row>
        <row r="2285">
          <cell r="A2285" t="str">
            <v>Mike Williams</v>
          </cell>
          <cell r="B2285" t="str">
            <v>WR</v>
          </cell>
          <cell r="C2285" t="str">
            <v>Week 6</v>
          </cell>
        </row>
        <row r="2286">
          <cell r="A2286" t="str">
            <v>Dan Arnold</v>
          </cell>
          <cell r="B2286" t="str">
            <v>TE</v>
          </cell>
          <cell r="C2286" t="str">
            <v>Week 6</v>
          </cell>
        </row>
        <row r="2287">
          <cell r="A2287" t="str">
            <v>Malcolm Brown</v>
          </cell>
          <cell r="B2287" t="str">
            <v>RB</v>
          </cell>
          <cell r="C2287" t="str">
            <v>Week 6</v>
          </cell>
        </row>
        <row r="2288">
          <cell r="A2288" t="str">
            <v>Devin Duvernay</v>
          </cell>
          <cell r="B2288" t="str">
            <v>WR</v>
          </cell>
          <cell r="C2288" t="str">
            <v>Week 6</v>
          </cell>
        </row>
        <row r="2289">
          <cell r="A2289" t="str">
            <v>Gabriel Davis</v>
          </cell>
          <cell r="B2289" t="str">
            <v>WR</v>
          </cell>
          <cell r="C2289" t="str">
            <v>Week 6</v>
          </cell>
        </row>
        <row r="2290">
          <cell r="A2290" t="str">
            <v>Ronald Jones II</v>
          </cell>
          <cell r="B2290" t="str">
            <v>RB</v>
          </cell>
          <cell r="C2290" t="str">
            <v>Week 6</v>
          </cell>
        </row>
        <row r="2291">
          <cell r="A2291" t="str">
            <v>Van Jefferson Jr.</v>
          </cell>
          <cell r="B2291" t="str">
            <v>WR</v>
          </cell>
          <cell r="C2291" t="str">
            <v>Week 6</v>
          </cell>
        </row>
        <row r="2292">
          <cell r="A2292" t="str">
            <v>Antonio Gibson</v>
          </cell>
          <cell r="B2292" t="str">
            <v>RB</v>
          </cell>
          <cell r="C2292" t="str">
            <v>Week 6</v>
          </cell>
        </row>
        <row r="2293">
          <cell r="A2293" t="str">
            <v>Chris Moore</v>
          </cell>
          <cell r="B2293" t="str">
            <v>WR</v>
          </cell>
          <cell r="C2293" t="str">
            <v>Week 6</v>
          </cell>
        </row>
        <row r="2294">
          <cell r="A2294" t="str">
            <v>Nelson Agholor</v>
          </cell>
          <cell r="B2294" t="str">
            <v>WR</v>
          </cell>
          <cell r="C2294" t="str">
            <v>Week 6</v>
          </cell>
        </row>
        <row r="2295">
          <cell r="A2295" t="str">
            <v>Kyle Rudolph</v>
          </cell>
          <cell r="B2295" t="str">
            <v>TE</v>
          </cell>
          <cell r="C2295" t="str">
            <v>Week 6</v>
          </cell>
        </row>
        <row r="2296">
          <cell r="A2296" t="str">
            <v>Jody Fortson</v>
          </cell>
          <cell r="B2296" t="str">
            <v>WR,TE</v>
          </cell>
          <cell r="C2296" t="str">
            <v>Week 6</v>
          </cell>
        </row>
        <row r="2297">
          <cell r="A2297" t="str">
            <v>Collin Johnson</v>
          </cell>
          <cell r="B2297" t="str">
            <v>WR</v>
          </cell>
          <cell r="C2297" t="str">
            <v>Week 6</v>
          </cell>
        </row>
        <row r="2298">
          <cell r="A2298" t="str">
            <v>Shi Smith</v>
          </cell>
          <cell r="B2298" t="str">
            <v>WR</v>
          </cell>
          <cell r="C2298" t="str">
            <v>Week 6</v>
          </cell>
        </row>
        <row r="2299">
          <cell r="A2299" t="str">
            <v>C.J. Ham</v>
          </cell>
          <cell r="B2299" t="str">
            <v>RB</v>
          </cell>
          <cell r="C2299" t="str">
            <v>Week 6</v>
          </cell>
        </row>
        <row r="2300">
          <cell r="A2300" t="str">
            <v>Ray-Ray McCloud III</v>
          </cell>
          <cell r="B2300" t="str">
            <v>WR</v>
          </cell>
          <cell r="C2300" t="str">
            <v>Week 6</v>
          </cell>
        </row>
        <row r="2301">
          <cell r="A2301" t="str">
            <v>Marcedes Lewis</v>
          </cell>
          <cell r="B2301" t="str">
            <v>TE</v>
          </cell>
          <cell r="C2301" t="str">
            <v>Week 6</v>
          </cell>
        </row>
        <row r="2302">
          <cell r="A2302" t="str">
            <v>Chase Claypool</v>
          </cell>
          <cell r="B2302" t="str">
            <v>WR</v>
          </cell>
          <cell r="C2302" t="str">
            <v>Week 6</v>
          </cell>
        </row>
        <row r="2303">
          <cell r="A2303" t="str">
            <v>Nyheim Hines</v>
          </cell>
          <cell r="B2303" t="str">
            <v>RB</v>
          </cell>
          <cell r="C2303" t="str">
            <v>Week 6</v>
          </cell>
        </row>
        <row r="2304">
          <cell r="A2304" t="str">
            <v>Luke Farrell</v>
          </cell>
          <cell r="B2304" t="str">
            <v>TE</v>
          </cell>
          <cell r="C2304" t="str">
            <v>Week 6</v>
          </cell>
        </row>
        <row r="2305">
          <cell r="A2305" t="str">
            <v>Myles Gaskin</v>
          </cell>
          <cell r="B2305" t="str">
            <v>RB</v>
          </cell>
          <cell r="C2305" t="str">
            <v>Week 6</v>
          </cell>
        </row>
        <row r="2306">
          <cell r="A2306" t="str">
            <v>Demetric Felton</v>
          </cell>
          <cell r="B2306" t="str">
            <v>WR,RB</v>
          </cell>
          <cell r="C2306" t="str">
            <v>Week 6</v>
          </cell>
        </row>
        <row r="2307">
          <cell r="A2307" t="str">
            <v>Albert Wilson</v>
          </cell>
          <cell r="B2307" t="str">
            <v>WR</v>
          </cell>
          <cell r="C2307" t="str">
            <v>Week 6</v>
          </cell>
        </row>
        <row r="2308">
          <cell r="A2308" t="str">
            <v>Dede Westbrook</v>
          </cell>
          <cell r="B2308" t="str">
            <v>WR</v>
          </cell>
          <cell r="C2308" t="str">
            <v>Week 6</v>
          </cell>
        </row>
        <row r="2309">
          <cell r="A2309" t="str">
            <v>Alex Erickson</v>
          </cell>
          <cell r="B2309" t="str">
            <v>WR</v>
          </cell>
          <cell r="C2309" t="str">
            <v>Week 6</v>
          </cell>
        </row>
        <row r="2310">
          <cell r="A2310" t="str">
            <v>Tommy Tremble</v>
          </cell>
          <cell r="B2310" t="str">
            <v>TE</v>
          </cell>
          <cell r="C2310" t="str">
            <v>Week 6</v>
          </cell>
        </row>
        <row r="2311">
          <cell r="A2311" t="str">
            <v>Jalen Guyton</v>
          </cell>
          <cell r="B2311" t="str">
            <v>WR</v>
          </cell>
          <cell r="C2311" t="str">
            <v>Week 6</v>
          </cell>
        </row>
        <row r="2312">
          <cell r="A2312" t="str">
            <v>Tom Kennedy</v>
          </cell>
          <cell r="B2312" t="str">
            <v>WR</v>
          </cell>
          <cell r="C2312" t="str">
            <v>Week 6</v>
          </cell>
        </row>
        <row r="2313">
          <cell r="A2313" t="str">
            <v>Robert Tonyan</v>
          </cell>
          <cell r="B2313" t="str">
            <v>TE</v>
          </cell>
          <cell r="C2313" t="str">
            <v>Week 6</v>
          </cell>
        </row>
        <row r="2314">
          <cell r="A2314" t="str">
            <v>Jerick McKinnon</v>
          </cell>
          <cell r="B2314" t="str">
            <v>RB</v>
          </cell>
          <cell r="C2314" t="str">
            <v>Week 6</v>
          </cell>
        </row>
        <row r="2315">
          <cell r="A2315" t="str">
            <v>Donald Parham Jr.</v>
          </cell>
          <cell r="B2315" t="str">
            <v>TE</v>
          </cell>
          <cell r="C2315" t="str">
            <v>Week 6</v>
          </cell>
        </row>
        <row r="2316">
          <cell r="A2316" t="str">
            <v>Amari Rodgers</v>
          </cell>
          <cell r="B2316" t="str">
            <v>WR</v>
          </cell>
          <cell r="C2316" t="str">
            <v>Week 6</v>
          </cell>
        </row>
        <row r="2317">
          <cell r="A2317" t="str">
            <v>KhaDarel Hodge</v>
          </cell>
          <cell r="B2317" t="str">
            <v>WR</v>
          </cell>
          <cell r="C2317" t="str">
            <v>Week 6</v>
          </cell>
        </row>
        <row r="2318">
          <cell r="A2318" t="str">
            <v>Anthony Schwartz</v>
          </cell>
          <cell r="B2318" t="str">
            <v>WR</v>
          </cell>
          <cell r="C2318" t="str">
            <v>Week 6</v>
          </cell>
        </row>
        <row r="2319">
          <cell r="A2319" t="str">
            <v>Pharaoh Brown</v>
          </cell>
          <cell r="B2319" t="str">
            <v>TE</v>
          </cell>
          <cell r="C2319" t="str">
            <v>Week 6</v>
          </cell>
        </row>
        <row r="2320">
          <cell r="A2320" t="str">
            <v>Penny Hart</v>
          </cell>
          <cell r="B2320" t="str">
            <v>WR</v>
          </cell>
          <cell r="C2320" t="str">
            <v>Week 6</v>
          </cell>
        </row>
        <row r="2321">
          <cell r="A2321" t="str">
            <v>Marquise Goodwin</v>
          </cell>
          <cell r="B2321" t="str">
            <v>WR</v>
          </cell>
          <cell r="C2321" t="str">
            <v>Week 6</v>
          </cell>
        </row>
        <row r="2322">
          <cell r="A2322" t="str">
            <v>Foster Moreau</v>
          </cell>
          <cell r="B2322" t="str">
            <v>TE</v>
          </cell>
          <cell r="C2322" t="str">
            <v>Week 6</v>
          </cell>
        </row>
        <row r="2323">
          <cell r="A2323" t="str">
            <v>Anthony Firkser</v>
          </cell>
          <cell r="B2323" t="str">
            <v>TE</v>
          </cell>
          <cell r="C2323" t="str">
            <v>Week 6</v>
          </cell>
        </row>
        <row r="2324">
          <cell r="A2324" t="str">
            <v>Chris Manhertz</v>
          </cell>
          <cell r="B2324" t="str">
            <v>TE</v>
          </cell>
          <cell r="C2324" t="str">
            <v>Week 6</v>
          </cell>
        </row>
        <row r="2325">
          <cell r="A2325" t="str">
            <v>Chris Conley</v>
          </cell>
          <cell r="B2325" t="str">
            <v>WR</v>
          </cell>
          <cell r="C2325" t="str">
            <v>Week 6</v>
          </cell>
        </row>
        <row r="2326">
          <cell r="A2326" t="str">
            <v>Kalen Ballage</v>
          </cell>
          <cell r="B2326" t="str">
            <v>RB</v>
          </cell>
          <cell r="C2326" t="str">
            <v>Week 6</v>
          </cell>
        </row>
        <row r="2327">
          <cell r="A2327" t="str">
            <v>D'Ernest Johnson</v>
          </cell>
          <cell r="B2327" t="str">
            <v>RB</v>
          </cell>
          <cell r="C2327" t="str">
            <v>Week 6</v>
          </cell>
        </row>
        <row r="2328">
          <cell r="A2328" t="str">
            <v>Terrace Marshall Jr.</v>
          </cell>
          <cell r="B2328" t="str">
            <v>WR</v>
          </cell>
          <cell r="C2328" t="str">
            <v>Week 6</v>
          </cell>
        </row>
        <row r="2329">
          <cell r="A2329" t="str">
            <v>James Washington</v>
          </cell>
          <cell r="B2329" t="str">
            <v>WR</v>
          </cell>
          <cell r="C2329" t="str">
            <v>Week 6</v>
          </cell>
        </row>
        <row r="2330">
          <cell r="A2330" t="str">
            <v>Giovani Bernard</v>
          </cell>
          <cell r="B2330" t="str">
            <v>RB</v>
          </cell>
          <cell r="C2330" t="str">
            <v>Week 6</v>
          </cell>
        </row>
        <row r="2331">
          <cell r="A2331" t="str">
            <v>Jamaal Williams</v>
          </cell>
          <cell r="B2331" t="str">
            <v>RB</v>
          </cell>
          <cell r="C2331" t="str">
            <v>Week 6</v>
          </cell>
        </row>
        <row r="2332">
          <cell r="A2332" t="str">
            <v>Jonnu Smith</v>
          </cell>
          <cell r="B2332" t="str">
            <v>TE</v>
          </cell>
          <cell r="C2332" t="str">
            <v>Week 6</v>
          </cell>
        </row>
        <row r="2333">
          <cell r="A2333" t="str">
            <v>Jonathan Ward</v>
          </cell>
          <cell r="B2333" t="str">
            <v>RB</v>
          </cell>
          <cell r="C2333" t="str">
            <v>Week 6</v>
          </cell>
        </row>
        <row r="2334">
          <cell r="A2334" t="str">
            <v>Cethan Carter</v>
          </cell>
          <cell r="B2334" t="str">
            <v>TE</v>
          </cell>
          <cell r="C2334" t="str">
            <v>Week 6</v>
          </cell>
        </row>
        <row r="2335">
          <cell r="A2335" t="str">
            <v>Joshua Palmer</v>
          </cell>
          <cell r="B2335" t="str">
            <v>WR</v>
          </cell>
          <cell r="C2335" t="str">
            <v>Week 6</v>
          </cell>
        </row>
        <row r="2336">
          <cell r="A2336" t="str">
            <v>Geoff Swaim</v>
          </cell>
          <cell r="B2336" t="str">
            <v>TE</v>
          </cell>
          <cell r="C2336" t="str">
            <v>Week 6</v>
          </cell>
        </row>
        <row r="2337">
          <cell r="A2337" t="str">
            <v>Trayveon Williams</v>
          </cell>
          <cell r="B2337" t="str">
            <v>RB</v>
          </cell>
          <cell r="C2337" t="str">
            <v>Week 6</v>
          </cell>
        </row>
        <row r="2338">
          <cell r="A2338" t="str">
            <v>Isaiah McKenzie</v>
          </cell>
          <cell r="B2338" t="str">
            <v>WR</v>
          </cell>
          <cell r="C2338" t="str">
            <v>Week 6</v>
          </cell>
        </row>
        <row r="2339">
          <cell r="A2339" t="str">
            <v>Tyler Boyd</v>
          </cell>
          <cell r="B2339" t="str">
            <v>WR</v>
          </cell>
          <cell r="C2339" t="str">
            <v>Week 6</v>
          </cell>
        </row>
        <row r="2340">
          <cell r="A2340" t="str">
            <v>Marlon Mack</v>
          </cell>
          <cell r="B2340" t="str">
            <v>RB</v>
          </cell>
          <cell r="C2340" t="str">
            <v>Week 6</v>
          </cell>
        </row>
        <row r="2341">
          <cell r="A2341" t="str">
            <v>Chester Rogers</v>
          </cell>
          <cell r="B2341" t="str">
            <v>WR</v>
          </cell>
          <cell r="C2341" t="str">
            <v>Week 6</v>
          </cell>
        </row>
        <row r="2342">
          <cell r="A2342" t="str">
            <v>Ashton Dulin</v>
          </cell>
          <cell r="B2342" t="str">
            <v>WR</v>
          </cell>
          <cell r="C2342" t="str">
            <v>Week 6</v>
          </cell>
        </row>
        <row r="2343">
          <cell r="A2343" t="str">
            <v>Justin Jackson</v>
          </cell>
          <cell r="B2343" t="str">
            <v>RB</v>
          </cell>
          <cell r="C2343" t="str">
            <v>Week 6</v>
          </cell>
        </row>
        <row r="2344">
          <cell r="A2344" t="str">
            <v>John Bates</v>
          </cell>
          <cell r="B2344" t="str">
            <v>TE</v>
          </cell>
          <cell r="C2344" t="str">
            <v>Week 6</v>
          </cell>
        </row>
        <row r="2345">
          <cell r="A2345" t="str">
            <v>Johnny Stanton IV</v>
          </cell>
          <cell r="B2345" t="str">
            <v>RB</v>
          </cell>
          <cell r="C2345" t="str">
            <v>Week 6</v>
          </cell>
        </row>
        <row r="2346">
          <cell r="A2346" t="str">
            <v>David Njoku</v>
          </cell>
          <cell r="B2346" t="str">
            <v>TE</v>
          </cell>
          <cell r="C2346" t="str">
            <v>Week 6</v>
          </cell>
        </row>
        <row r="2347">
          <cell r="A2347" t="str">
            <v>Miles Boykin</v>
          </cell>
          <cell r="B2347" t="str">
            <v>WR</v>
          </cell>
          <cell r="C2347" t="str">
            <v>Week 6</v>
          </cell>
        </row>
        <row r="2348">
          <cell r="A2348" t="str">
            <v>Gabe Nabers</v>
          </cell>
          <cell r="B2348" t="str">
            <v>RB</v>
          </cell>
          <cell r="C2348" t="str">
            <v>Week 6</v>
          </cell>
        </row>
        <row r="2349">
          <cell r="A2349" t="str">
            <v>DeSean Jackson</v>
          </cell>
          <cell r="B2349" t="str">
            <v>WR</v>
          </cell>
          <cell r="C2349" t="str">
            <v>Week 6</v>
          </cell>
        </row>
        <row r="2350">
          <cell r="A2350" t="str">
            <v>Jacoby Brissett</v>
          </cell>
          <cell r="B2350" t="str">
            <v>QB</v>
          </cell>
          <cell r="C2350" t="str">
            <v>Week 6</v>
          </cell>
        </row>
        <row r="2351">
          <cell r="A2351" t="str">
            <v>Tyler Huntley</v>
          </cell>
          <cell r="B2351" t="str">
            <v>QB</v>
          </cell>
          <cell r="C2351" t="str">
            <v>Week 6</v>
          </cell>
        </row>
        <row r="2352">
          <cell r="A2352" t="str">
            <v>Alexander Mattison</v>
          </cell>
          <cell r="B2352" t="str">
            <v>RB</v>
          </cell>
          <cell r="C2352" t="str">
            <v>Week 6</v>
          </cell>
        </row>
        <row r="2353">
          <cell r="A2353" t="str">
            <v>Austin Hooper</v>
          </cell>
          <cell r="B2353" t="str">
            <v>TE</v>
          </cell>
          <cell r="C2353" t="str">
            <v>Week 6</v>
          </cell>
        </row>
        <row r="2354">
          <cell r="A2354" t="str">
            <v>Josiah Deguara</v>
          </cell>
          <cell r="B2354" t="str">
            <v>TE</v>
          </cell>
          <cell r="C2354" t="str">
            <v>Week 6</v>
          </cell>
        </row>
        <row r="2355">
          <cell r="A2355" t="str">
            <v>Phillip Dorsett II</v>
          </cell>
          <cell r="B2355" t="str">
            <v>WR</v>
          </cell>
          <cell r="C2355" t="str">
            <v>Week 6</v>
          </cell>
        </row>
        <row r="2356">
          <cell r="A2356" t="str">
            <v>Mike Boone</v>
          </cell>
          <cell r="B2356" t="str">
            <v>RB</v>
          </cell>
          <cell r="C2356" t="str">
            <v>Week 6</v>
          </cell>
        </row>
        <row r="2357">
          <cell r="A2357" t="str">
            <v>Jaret Patterson</v>
          </cell>
          <cell r="B2357" t="str">
            <v>RB</v>
          </cell>
          <cell r="C2357" t="str">
            <v>Week 6</v>
          </cell>
        </row>
        <row r="2358">
          <cell r="A2358" t="str">
            <v>Jalen Richard</v>
          </cell>
          <cell r="B2358" t="str">
            <v>RB</v>
          </cell>
          <cell r="C2358" t="str">
            <v>Week 6</v>
          </cell>
        </row>
        <row r="2359">
          <cell r="A2359" t="str">
            <v>Joshua Kelley</v>
          </cell>
          <cell r="B2359" t="str">
            <v>RB</v>
          </cell>
          <cell r="C2359" t="str">
            <v>Week 6</v>
          </cell>
        </row>
        <row r="2360">
          <cell r="A2360" t="str">
            <v>Josh Oliver</v>
          </cell>
          <cell r="B2360" t="str">
            <v>TE</v>
          </cell>
          <cell r="C2360" t="str">
            <v>Week 6</v>
          </cell>
        </row>
        <row r="2361">
          <cell r="A2361" t="str">
            <v>Brandon Bolden</v>
          </cell>
          <cell r="B2361" t="str">
            <v>RB</v>
          </cell>
          <cell r="C2361" t="str">
            <v>Week 6</v>
          </cell>
        </row>
        <row r="2362">
          <cell r="A2362" t="str">
            <v>Freddie Swain</v>
          </cell>
          <cell r="B2362" t="str">
            <v>WR</v>
          </cell>
          <cell r="C2362" t="str">
            <v>Week 6</v>
          </cell>
        </row>
        <row r="2363">
          <cell r="A2363" t="str">
            <v>Kenneth Gainwell</v>
          </cell>
          <cell r="B2363" t="str">
            <v>RB</v>
          </cell>
          <cell r="C2363" t="str">
            <v>Week 6</v>
          </cell>
        </row>
        <row r="2364">
          <cell r="A2364" t="str">
            <v>David Johnson</v>
          </cell>
          <cell r="B2364" t="str">
            <v>RB</v>
          </cell>
          <cell r="C2364" t="str">
            <v>Week 6</v>
          </cell>
        </row>
        <row r="2365">
          <cell r="A2365" t="str">
            <v>Stephen Anderson</v>
          </cell>
          <cell r="B2365" t="str">
            <v>TE</v>
          </cell>
          <cell r="C2365" t="str">
            <v>Week 6</v>
          </cell>
        </row>
        <row r="2366">
          <cell r="A2366" t="str">
            <v>Royce Freeman</v>
          </cell>
          <cell r="B2366" t="str">
            <v>RB</v>
          </cell>
          <cell r="C2366" t="str">
            <v>Week 6</v>
          </cell>
        </row>
        <row r="2367">
          <cell r="A2367" t="str">
            <v>Case Keenum</v>
          </cell>
          <cell r="B2367" t="str">
            <v>QB</v>
          </cell>
          <cell r="C2367" t="str">
            <v>Week 6</v>
          </cell>
        </row>
        <row r="2368">
          <cell r="A2368" t="str">
            <v>Adam Humphries</v>
          </cell>
          <cell r="B2368" t="str">
            <v>WR</v>
          </cell>
          <cell r="C2368" t="str">
            <v>Week 6</v>
          </cell>
        </row>
        <row r="2369">
          <cell r="A2369" t="str">
            <v>Jared Pinkney</v>
          </cell>
          <cell r="B2369" t="str">
            <v>TE</v>
          </cell>
          <cell r="C2369" t="str">
            <v>Week 6</v>
          </cell>
        </row>
        <row r="2370">
          <cell r="A2370" t="str">
            <v>Stephen Sullivan</v>
          </cell>
          <cell r="B2370" t="str">
            <v>WR,TE</v>
          </cell>
          <cell r="C2370" t="str">
            <v>Week 6</v>
          </cell>
        </row>
        <row r="2371">
          <cell r="A2371" t="str">
            <v>Andre Baccellia</v>
          </cell>
          <cell r="B2371" t="str">
            <v>WR</v>
          </cell>
          <cell r="C2371" t="str">
            <v>Week 6</v>
          </cell>
        </row>
        <row r="2372">
          <cell r="A2372" t="str">
            <v>Cody White</v>
          </cell>
          <cell r="B2372" t="str">
            <v>WR</v>
          </cell>
          <cell r="C2372" t="str">
            <v>Week 6</v>
          </cell>
        </row>
        <row r="2373">
          <cell r="A2373" t="str">
            <v>Kalija Lipscomb</v>
          </cell>
          <cell r="B2373" t="str">
            <v>WR</v>
          </cell>
          <cell r="C2373" t="str">
            <v>Week 6</v>
          </cell>
        </row>
        <row r="2374">
          <cell r="A2374" t="str">
            <v>Tyrie Cleveland</v>
          </cell>
          <cell r="B2374" t="str">
            <v>WR</v>
          </cell>
          <cell r="C2374" t="str">
            <v>Week 6</v>
          </cell>
        </row>
        <row r="2375">
          <cell r="A2375" t="str">
            <v>LeVante Bellamy</v>
          </cell>
          <cell r="B2375" t="str">
            <v>RB</v>
          </cell>
          <cell r="C2375" t="str">
            <v>Week 6</v>
          </cell>
        </row>
        <row r="2376">
          <cell r="A2376" t="str">
            <v>Aleva Hifo</v>
          </cell>
          <cell r="B2376" t="str">
            <v>WR</v>
          </cell>
          <cell r="C2376" t="str">
            <v>Week 6</v>
          </cell>
        </row>
        <row r="2377">
          <cell r="A2377" t="str">
            <v>Brian Lewerke</v>
          </cell>
          <cell r="B2377" t="str">
            <v>QB</v>
          </cell>
          <cell r="C2377" t="str">
            <v>Week 6</v>
          </cell>
        </row>
        <row r="2378">
          <cell r="A2378" t="str">
            <v>Maurice Ffrench</v>
          </cell>
          <cell r="B2378" t="str">
            <v>WR</v>
          </cell>
          <cell r="C2378" t="str">
            <v>Week 6</v>
          </cell>
        </row>
        <row r="2379">
          <cell r="A2379" t="str">
            <v>Nakia Griffin-Stewart</v>
          </cell>
          <cell r="B2379" t="str">
            <v>TE</v>
          </cell>
          <cell r="C2379" t="str">
            <v>Week 6</v>
          </cell>
        </row>
        <row r="2380">
          <cell r="A2380" t="str">
            <v>Rashod Berry</v>
          </cell>
          <cell r="B2380" t="str">
            <v>TE</v>
          </cell>
          <cell r="C2380" t="str">
            <v>Week 6</v>
          </cell>
        </row>
        <row r="2381">
          <cell r="A2381" t="str">
            <v>Dalton Schoen</v>
          </cell>
          <cell r="B2381" t="str">
            <v>WR</v>
          </cell>
          <cell r="C2381" t="str">
            <v>Week 6</v>
          </cell>
        </row>
        <row r="2382">
          <cell r="A2382" t="str">
            <v>John Wolford</v>
          </cell>
          <cell r="B2382" t="str">
            <v>QB</v>
          </cell>
          <cell r="C2382" t="str">
            <v>Week 6</v>
          </cell>
        </row>
        <row r="2383">
          <cell r="A2383" t="str">
            <v>Colt McCoy</v>
          </cell>
          <cell r="B2383" t="str">
            <v>QB</v>
          </cell>
          <cell r="C2383" t="str">
            <v>Week 6</v>
          </cell>
        </row>
        <row r="2384">
          <cell r="A2384" t="str">
            <v>Graham Adomitis</v>
          </cell>
          <cell r="B2384" t="str">
            <v>TE</v>
          </cell>
          <cell r="C2384" t="str">
            <v>Week 6</v>
          </cell>
        </row>
        <row r="2385">
          <cell r="A2385" t="str">
            <v>Logan Woodside</v>
          </cell>
          <cell r="B2385" t="str">
            <v>QB</v>
          </cell>
          <cell r="C2385" t="str">
            <v>Week 6</v>
          </cell>
        </row>
        <row r="2386">
          <cell r="A2386" t="str">
            <v>Bo Scarbrough</v>
          </cell>
          <cell r="B2386" t="str">
            <v>RB</v>
          </cell>
          <cell r="C2386" t="str">
            <v>Week 6</v>
          </cell>
        </row>
        <row r="2387">
          <cell r="A2387" t="str">
            <v>Marcell Ateman</v>
          </cell>
          <cell r="B2387" t="str">
            <v>WR</v>
          </cell>
          <cell r="C2387" t="str">
            <v>Week 6</v>
          </cell>
        </row>
        <row r="2388">
          <cell r="A2388" t="str">
            <v>Javon Wims</v>
          </cell>
          <cell r="B2388" t="str">
            <v>WR</v>
          </cell>
          <cell r="C2388" t="str">
            <v>Week 6</v>
          </cell>
        </row>
        <row r="2389">
          <cell r="A2389" t="str">
            <v>Alex McGough</v>
          </cell>
          <cell r="B2389" t="str">
            <v>QB</v>
          </cell>
          <cell r="C2389" t="str">
            <v>Week 6</v>
          </cell>
        </row>
        <row r="2390">
          <cell r="A2390" t="str">
            <v>Danny Etling</v>
          </cell>
          <cell r="B2390" t="str">
            <v>QB</v>
          </cell>
          <cell r="C2390" t="str">
            <v>Week 6</v>
          </cell>
        </row>
        <row r="2391">
          <cell r="A2391" t="str">
            <v>Jordan Thomas</v>
          </cell>
          <cell r="B2391" t="str">
            <v>TE</v>
          </cell>
          <cell r="C2391" t="str">
            <v>Week 6</v>
          </cell>
        </row>
        <row r="2392">
          <cell r="A2392" t="str">
            <v>Ryan Izzo</v>
          </cell>
          <cell r="B2392" t="str">
            <v>TE</v>
          </cell>
          <cell r="C2392" t="str">
            <v>Week 6</v>
          </cell>
        </row>
        <row r="2393">
          <cell r="A2393" t="str">
            <v>Equanimeous St. Brown</v>
          </cell>
          <cell r="B2393" t="str">
            <v>WR</v>
          </cell>
          <cell r="C2393" t="str">
            <v>Week 6</v>
          </cell>
        </row>
        <row r="2394">
          <cell r="A2394" t="str">
            <v>Boston Scott</v>
          </cell>
          <cell r="B2394" t="str">
            <v>RB</v>
          </cell>
          <cell r="C2394" t="str">
            <v>Week 6</v>
          </cell>
        </row>
        <row r="2395">
          <cell r="A2395" t="str">
            <v>Dylan Cantrell</v>
          </cell>
          <cell r="B2395" t="str">
            <v>TE</v>
          </cell>
          <cell r="C2395" t="str">
            <v>Week 6</v>
          </cell>
        </row>
        <row r="2396">
          <cell r="A2396" t="str">
            <v>Deon Cain</v>
          </cell>
          <cell r="B2396" t="str">
            <v>WR</v>
          </cell>
          <cell r="C2396" t="str">
            <v>Week 6</v>
          </cell>
        </row>
        <row r="2397">
          <cell r="A2397" t="str">
            <v>Damion Ratley</v>
          </cell>
          <cell r="B2397" t="str">
            <v>WR</v>
          </cell>
          <cell r="C2397" t="str">
            <v>Week 6</v>
          </cell>
        </row>
        <row r="2398">
          <cell r="A2398" t="str">
            <v>John Kelly</v>
          </cell>
          <cell r="B2398" t="str">
            <v>RB</v>
          </cell>
          <cell r="C2398" t="str">
            <v>Week 6</v>
          </cell>
        </row>
        <row r="2399">
          <cell r="A2399" t="str">
            <v>Marquez Valdes-Scantling</v>
          </cell>
          <cell r="B2399" t="str">
            <v>WR</v>
          </cell>
          <cell r="C2399" t="str">
            <v>Week 6</v>
          </cell>
        </row>
        <row r="2400">
          <cell r="A2400" t="str">
            <v>Jordan Wilkins</v>
          </cell>
          <cell r="B2400" t="str">
            <v>RB</v>
          </cell>
          <cell r="C2400" t="str">
            <v>Week 6</v>
          </cell>
        </row>
        <row r="2401">
          <cell r="A2401" t="str">
            <v>Jaylen Samuels</v>
          </cell>
          <cell r="B2401" t="str">
            <v>RB</v>
          </cell>
          <cell r="C2401" t="str">
            <v>Week 6</v>
          </cell>
        </row>
        <row r="2402">
          <cell r="A2402" t="str">
            <v>Matthew Wright</v>
          </cell>
          <cell r="B2402" t="str">
            <v>K</v>
          </cell>
          <cell r="C2402" t="str">
            <v>Week 6</v>
          </cell>
        </row>
        <row r="2403">
          <cell r="A2403" t="str">
            <v>Matt Prater</v>
          </cell>
          <cell r="B2403" t="str">
            <v>K</v>
          </cell>
          <cell r="C2403" t="str">
            <v>Week 6</v>
          </cell>
        </row>
        <row r="2404">
          <cell r="A2404" t="str">
            <v>Greg Zuerlein</v>
          </cell>
          <cell r="B2404" t="str">
            <v>K</v>
          </cell>
          <cell r="C2404" t="str">
            <v>Week 6</v>
          </cell>
        </row>
        <row r="2405">
          <cell r="A2405" t="str">
            <v>Chris Boswell</v>
          </cell>
          <cell r="B2405" t="str">
            <v>K</v>
          </cell>
          <cell r="C2405" t="str">
            <v>Week 6</v>
          </cell>
        </row>
        <row r="2406">
          <cell r="A2406" t="str">
            <v>Tyler Bass</v>
          </cell>
          <cell r="B2406" t="str">
            <v>K</v>
          </cell>
          <cell r="C2406" t="str">
            <v>Week 6</v>
          </cell>
        </row>
        <row r="2407">
          <cell r="A2407" t="str">
            <v>Daniel Carlson</v>
          </cell>
          <cell r="B2407" t="str">
            <v>K</v>
          </cell>
          <cell r="C2407" t="str">
            <v>Week 6</v>
          </cell>
        </row>
        <row r="2408">
          <cell r="A2408" t="str">
            <v>Justin Tucker</v>
          </cell>
          <cell r="B2408" t="str">
            <v>K</v>
          </cell>
          <cell r="C2408" t="str">
            <v>Week 6</v>
          </cell>
        </row>
        <row r="2409">
          <cell r="A2409" t="str">
            <v>Evan McPherson</v>
          </cell>
          <cell r="B2409" t="str">
            <v>K</v>
          </cell>
          <cell r="C2409" t="str">
            <v>Week 6</v>
          </cell>
        </row>
        <row r="2410">
          <cell r="A2410" t="str">
            <v>Randy Bullock</v>
          </cell>
          <cell r="B2410" t="str">
            <v>K</v>
          </cell>
          <cell r="C2410" t="str">
            <v>Week 6</v>
          </cell>
        </row>
        <row r="2411">
          <cell r="A2411" t="str">
            <v>Jason Myers</v>
          </cell>
          <cell r="B2411" t="str">
            <v>K</v>
          </cell>
          <cell r="C2411" t="str">
            <v>Week 6</v>
          </cell>
        </row>
        <row r="2412">
          <cell r="A2412" t="str">
            <v>Dustin Hopkins</v>
          </cell>
          <cell r="B2412" t="str">
            <v>K</v>
          </cell>
          <cell r="C2412" t="str">
            <v>Week 6</v>
          </cell>
        </row>
        <row r="2413">
          <cell r="A2413" t="str">
            <v>Greg Joseph</v>
          </cell>
          <cell r="B2413" t="str">
            <v>K</v>
          </cell>
          <cell r="C2413" t="str">
            <v>Week 6</v>
          </cell>
        </row>
        <row r="2414">
          <cell r="A2414" t="str">
            <v>Zane Gonzalez</v>
          </cell>
          <cell r="B2414" t="str">
            <v>K</v>
          </cell>
          <cell r="C2414" t="str">
            <v>Week 6</v>
          </cell>
        </row>
        <row r="2415">
          <cell r="A2415" t="str">
            <v>Harrison Butker</v>
          </cell>
          <cell r="B2415" t="str">
            <v>K</v>
          </cell>
          <cell r="C2415" t="str">
            <v>Week 6</v>
          </cell>
        </row>
        <row r="2416">
          <cell r="A2416" t="str">
            <v>Michael Badgley</v>
          </cell>
          <cell r="B2416" t="str">
            <v>K</v>
          </cell>
          <cell r="C2416" t="str">
            <v>Week 6</v>
          </cell>
        </row>
        <row r="2417">
          <cell r="A2417" t="str">
            <v>Jason Sanders</v>
          </cell>
          <cell r="B2417" t="str">
            <v>K</v>
          </cell>
          <cell r="C2417" t="str">
            <v>Week 6</v>
          </cell>
        </row>
        <row r="2418">
          <cell r="A2418" t="str">
            <v>Matt Gay</v>
          </cell>
          <cell r="B2418" t="str">
            <v>K</v>
          </cell>
          <cell r="C2418" t="str">
            <v>Week 6</v>
          </cell>
        </row>
        <row r="2419">
          <cell r="A2419" t="str">
            <v>Brandon McManus</v>
          </cell>
          <cell r="B2419" t="str">
            <v>K</v>
          </cell>
          <cell r="C2419" t="str">
            <v>Week 6</v>
          </cell>
        </row>
        <row r="2420">
          <cell r="A2420" t="str">
            <v>Mason Crosby</v>
          </cell>
          <cell r="B2420" t="str">
            <v>K</v>
          </cell>
          <cell r="C2420" t="str">
            <v>Week 6</v>
          </cell>
        </row>
        <row r="2421">
          <cell r="A2421" t="str">
            <v>Ryan Succop</v>
          </cell>
          <cell r="B2421" t="str">
            <v>K</v>
          </cell>
          <cell r="C2421" t="str">
            <v>Week 6</v>
          </cell>
        </row>
        <row r="2422">
          <cell r="A2422" t="str">
            <v>Austin Seibert</v>
          </cell>
          <cell r="B2422" t="str">
            <v>K</v>
          </cell>
          <cell r="C2422" t="str">
            <v>Week 6</v>
          </cell>
        </row>
        <row r="2423">
          <cell r="A2423" t="str">
            <v>Graham Gano</v>
          </cell>
          <cell r="B2423" t="str">
            <v>K</v>
          </cell>
          <cell r="C2423" t="str">
            <v>Week 6</v>
          </cell>
        </row>
        <row r="2424">
          <cell r="A2424" t="str">
            <v>Nick Folk</v>
          </cell>
          <cell r="B2424" t="str">
            <v>K</v>
          </cell>
          <cell r="C2424" t="str">
            <v>Week 6</v>
          </cell>
        </row>
        <row r="2425">
          <cell r="A2425" t="str">
            <v>Ka'imi Fairbairn</v>
          </cell>
          <cell r="B2425" t="str">
            <v>K</v>
          </cell>
          <cell r="C2425" t="str">
            <v>Week 6</v>
          </cell>
        </row>
        <row r="2426">
          <cell r="A2426" t="str">
            <v>Chase McLaughlin</v>
          </cell>
          <cell r="B2426" t="str">
            <v>K</v>
          </cell>
          <cell r="C2426" t="str">
            <v>Week 6</v>
          </cell>
        </row>
        <row r="2427">
          <cell r="A2427" t="str">
            <v>Jake Elliott</v>
          </cell>
          <cell r="B2427" t="str">
            <v>K</v>
          </cell>
          <cell r="C2427" t="str">
            <v>Week 6</v>
          </cell>
        </row>
        <row r="2428">
          <cell r="A2428" t="str">
            <v>Cairo Santos</v>
          </cell>
          <cell r="B2428" t="str">
            <v>K</v>
          </cell>
          <cell r="C2428" t="str">
            <v>Week 6</v>
          </cell>
        </row>
        <row r="2429">
          <cell r="A2429" t="str">
            <v>Tucker McCann</v>
          </cell>
          <cell r="B2429" t="str">
            <v>K</v>
          </cell>
          <cell r="C2429" t="str">
            <v>Week 6</v>
          </cell>
        </row>
        <row r="2430">
          <cell r="A2430" t="str">
            <v>Jose Borregales</v>
          </cell>
          <cell r="B2430" t="str">
            <v>K</v>
          </cell>
          <cell r="C2430" t="str">
            <v>Week 6</v>
          </cell>
        </row>
        <row r="2431">
          <cell r="A2431" t="str">
            <v>Blake Haubeil</v>
          </cell>
          <cell r="B2431" t="str">
            <v>K</v>
          </cell>
          <cell r="C2431" t="str">
            <v>Week 6</v>
          </cell>
        </row>
        <row r="2432">
          <cell r="A2432" t="str">
            <v>Sam Sloman</v>
          </cell>
          <cell r="B2432" t="str">
            <v>K</v>
          </cell>
          <cell r="C2432" t="str">
            <v>Week 6</v>
          </cell>
        </row>
        <row r="2433">
          <cell r="A2433" t="str">
            <v>Rodrigo Blankenship</v>
          </cell>
          <cell r="B2433" t="str">
            <v>K</v>
          </cell>
          <cell r="C2433" t="str">
            <v>Week 6</v>
          </cell>
        </row>
        <row r="2434">
          <cell r="A2434" t="str">
            <v>Quinn Nordin</v>
          </cell>
          <cell r="B2434" t="str">
            <v>K</v>
          </cell>
          <cell r="C2434" t="str">
            <v>Week 6</v>
          </cell>
        </row>
        <row r="2435">
          <cell r="A2435" t="str">
            <v>Alex Kessman</v>
          </cell>
          <cell r="B2435" t="str">
            <v>K</v>
          </cell>
          <cell r="C2435" t="str">
            <v>Week 6</v>
          </cell>
        </row>
        <row r="2436">
          <cell r="A2436" t="str">
            <v>Dominik Eberle</v>
          </cell>
          <cell r="B2436" t="str">
            <v>K</v>
          </cell>
          <cell r="C2436" t="str">
            <v>Week 6</v>
          </cell>
        </row>
        <row r="2437">
          <cell r="A2437" t="str">
            <v>Riley Patterson</v>
          </cell>
          <cell r="B2437" t="str">
            <v>K</v>
          </cell>
          <cell r="C2437" t="str">
            <v>Week 6</v>
          </cell>
        </row>
        <row r="2438">
          <cell r="A2438" t="str">
            <v>JJ Molson</v>
          </cell>
          <cell r="B2438" t="str">
            <v>K</v>
          </cell>
          <cell r="C2438" t="str">
            <v>Week 6</v>
          </cell>
        </row>
        <row r="2439">
          <cell r="A2439" t="str">
            <v>Chris Naggar</v>
          </cell>
          <cell r="B2439" t="str">
            <v>K</v>
          </cell>
          <cell r="C2439" t="str">
            <v>Week 6</v>
          </cell>
        </row>
        <row r="2440">
          <cell r="A2440" t="str">
            <v>Lirim Hajrullahu</v>
          </cell>
          <cell r="B2440" t="str">
            <v>K</v>
          </cell>
          <cell r="C2440" t="str">
            <v>Week 6</v>
          </cell>
        </row>
        <row r="2441">
          <cell r="A2441" t="str">
            <v>Matt McCrane</v>
          </cell>
          <cell r="B2441" t="str">
            <v>K</v>
          </cell>
          <cell r="C2441" t="str">
            <v>Week 6</v>
          </cell>
        </row>
        <row r="2442">
          <cell r="A2442" t="str">
            <v>Austin MacGinnis</v>
          </cell>
          <cell r="B2442" t="str">
            <v>K</v>
          </cell>
          <cell r="C2442" t="str">
            <v>Week 6</v>
          </cell>
        </row>
        <row r="2443">
          <cell r="A2443" t="str">
            <v>Dan Bailey</v>
          </cell>
          <cell r="B2443" t="str">
            <v>K</v>
          </cell>
          <cell r="C2443" t="str">
            <v>Week 6</v>
          </cell>
        </row>
        <row r="2444">
          <cell r="A2444" t="str">
            <v>Josh Lambo</v>
          </cell>
          <cell r="B2444" t="str">
            <v>K</v>
          </cell>
          <cell r="C2444" t="str">
            <v>Week 6</v>
          </cell>
        </row>
        <row r="2445">
          <cell r="A2445" t="str">
            <v>Roberto Aguayo</v>
          </cell>
          <cell r="B2445" t="str">
            <v>K</v>
          </cell>
          <cell r="C2445" t="str">
            <v>Week 6</v>
          </cell>
        </row>
        <row r="2446">
          <cell r="A2446" t="str">
            <v>Los Angeles Rams</v>
          </cell>
          <cell r="B2446" t="str">
            <v>DEF</v>
          </cell>
          <cell r="C2446" t="str">
            <v>Week 6</v>
          </cell>
        </row>
        <row r="2447">
          <cell r="A2447" t="str">
            <v>Indianapolis</v>
          </cell>
          <cell r="B2447" t="str">
            <v>DEF</v>
          </cell>
          <cell r="C2447" t="str">
            <v>Week 6</v>
          </cell>
        </row>
        <row r="2448">
          <cell r="A2448" t="str">
            <v>Dallas</v>
          </cell>
          <cell r="B2448" t="str">
            <v>DEF</v>
          </cell>
          <cell r="C2448" t="str">
            <v>Week 6</v>
          </cell>
        </row>
        <row r="2449">
          <cell r="A2449" t="str">
            <v>Las Vegas</v>
          </cell>
          <cell r="B2449" t="str">
            <v>DEF</v>
          </cell>
          <cell r="C2449" t="str">
            <v>Week 6</v>
          </cell>
        </row>
        <row r="2450">
          <cell r="A2450" t="str">
            <v>Arizona</v>
          </cell>
          <cell r="B2450" t="str">
            <v>DEF</v>
          </cell>
          <cell r="C2450" t="str">
            <v>Week 6</v>
          </cell>
        </row>
        <row r="2451">
          <cell r="A2451" t="str">
            <v>Baltimore</v>
          </cell>
          <cell r="B2451" t="str">
            <v>DEF</v>
          </cell>
          <cell r="C2451" t="str">
            <v>Week 6</v>
          </cell>
        </row>
        <row r="2452">
          <cell r="A2452" t="str">
            <v>Carolina</v>
          </cell>
          <cell r="B2452" t="str">
            <v>DEF</v>
          </cell>
          <cell r="C2452" t="str">
            <v>Week 6</v>
          </cell>
        </row>
        <row r="2453">
          <cell r="A2453" t="str">
            <v>Minnesota</v>
          </cell>
          <cell r="B2453" t="str">
            <v>DEF</v>
          </cell>
          <cell r="C2453" t="str">
            <v>Week 6</v>
          </cell>
        </row>
        <row r="2454">
          <cell r="A2454" t="str">
            <v>Pittsburgh</v>
          </cell>
          <cell r="B2454" t="str">
            <v>DEF</v>
          </cell>
          <cell r="C2454" t="str">
            <v>Week 6</v>
          </cell>
        </row>
        <row r="2455">
          <cell r="A2455" t="str">
            <v>Washington</v>
          </cell>
          <cell r="B2455" t="str">
            <v>DEF</v>
          </cell>
          <cell r="C2455" t="str">
            <v>Week 6</v>
          </cell>
        </row>
        <row r="2456">
          <cell r="A2456" t="str">
            <v>Kansas City</v>
          </cell>
          <cell r="B2456" t="str">
            <v>DEF</v>
          </cell>
          <cell r="C2456" t="str">
            <v>Week 6</v>
          </cell>
        </row>
        <row r="2457">
          <cell r="A2457" t="str">
            <v>Cincinnati</v>
          </cell>
          <cell r="B2457" t="str">
            <v>DEF</v>
          </cell>
          <cell r="C2457" t="str">
            <v>Week 6</v>
          </cell>
        </row>
        <row r="2458">
          <cell r="A2458" t="str">
            <v>Green Bay</v>
          </cell>
          <cell r="B2458" t="str">
            <v>DEF</v>
          </cell>
          <cell r="C2458" t="str">
            <v>Week 6</v>
          </cell>
        </row>
        <row r="2459">
          <cell r="A2459" t="str">
            <v>Los Angeles Chargers</v>
          </cell>
          <cell r="B2459" t="str">
            <v>DEF</v>
          </cell>
          <cell r="C2459" t="str">
            <v>Week 6</v>
          </cell>
        </row>
        <row r="2460">
          <cell r="A2460" t="str">
            <v>Tennessee</v>
          </cell>
          <cell r="B2460" t="str">
            <v>DEF</v>
          </cell>
          <cell r="C2460" t="str">
            <v>Week 6</v>
          </cell>
        </row>
        <row r="2461">
          <cell r="A2461" t="str">
            <v>Miami</v>
          </cell>
          <cell r="B2461" t="str">
            <v>DEF</v>
          </cell>
          <cell r="C2461" t="str">
            <v>Week 6</v>
          </cell>
        </row>
        <row r="2462">
          <cell r="A2462" t="str">
            <v>Tampa Bay</v>
          </cell>
          <cell r="B2462" t="str">
            <v>DEF</v>
          </cell>
          <cell r="C2462" t="str">
            <v>Week 6</v>
          </cell>
        </row>
        <row r="2463">
          <cell r="A2463" t="str">
            <v>Detroit</v>
          </cell>
          <cell r="B2463" t="str">
            <v>DEF</v>
          </cell>
          <cell r="C2463" t="str">
            <v>Week 6</v>
          </cell>
        </row>
        <row r="2464">
          <cell r="A2464" t="str">
            <v>Jacksonville</v>
          </cell>
          <cell r="B2464" t="str">
            <v>DEF</v>
          </cell>
          <cell r="C2464" t="str">
            <v>Week 6</v>
          </cell>
        </row>
        <row r="2465">
          <cell r="A2465" t="str">
            <v>Seattle</v>
          </cell>
          <cell r="B2465" t="str">
            <v>DEF</v>
          </cell>
          <cell r="C2465" t="str">
            <v>Week 6</v>
          </cell>
        </row>
        <row r="2466">
          <cell r="A2466" t="str">
            <v>Chicago</v>
          </cell>
          <cell r="B2466" t="str">
            <v>DEF</v>
          </cell>
          <cell r="C2466" t="str">
            <v>Week 6</v>
          </cell>
        </row>
        <row r="2467">
          <cell r="A2467" t="str">
            <v>New England</v>
          </cell>
          <cell r="B2467" t="str">
            <v>DEF</v>
          </cell>
          <cell r="C2467" t="str">
            <v>Week 6</v>
          </cell>
        </row>
        <row r="2468">
          <cell r="A2468" t="str">
            <v>New York Giants</v>
          </cell>
          <cell r="B2468" t="str">
            <v>DEF</v>
          </cell>
          <cell r="C2468" t="str">
            <v>Week 6</v>
          </cell>
        </row>
        <row r="2469">
          <cell r="A2469" t="str">
            <v>Houston</v>
          </cell>
          <cell r="B2469" t="str">
            <v>DEF</v>
          </cell>
          <cell r="C2469" t="str">
            <v>Week 6</v>
          </cell>
        </row>
        <row r="2470">
          <cell r="A2470" t="str">
            <v>Philadelphia</v>
          </cell>
          <cell r="B2470" t="str">
            <v>DEF</v>
          </cell>
          <cell r="C2470" t="str">
            <v>Week 6</v>
          </cell>
        </row>
        <row r="2471">
          <cell r="A2471" t="str">
            <v>Buffalo</v>
          </cell>
          <cell r="B2471" t="str">
            <v>DEF</v>
          </cell>
          <cell r="C2471" t="str">
            <v>Week 6</v>
          </cell>
        </row>
        <row r="2472">
          <cell r="A2472" t="str">
            <v>Denver</v>
          </cell>
          <cell r="B2472" t="str">
            <v>DEF</v>
          </cell>
          <cell r="C2472" t="str">
            <v>Week 6</v>
          </cell>
        </row>
        <row r="2473">
          <cell r="A2473" t="str">
            <v>Cleveland</v>
          </cell>
          <cell r="B2473" t="str">
            <v>DEF</v>
          </cell>
          <cell r="C2473" t="str">
            <v>Week 6</v>
          </cell>
        </row>
        <row r="2474">
          <cell r="A2474" t="str">
            <v>Cooper Kupp</v>
          </cell>
          <cell r="B2474" t="str">
            <v>WR</v>
          </cell>
          <cell r="C2474" t="str">
            <v>Week 7</v>
          </cell>
        </row>
        <row r="2475">
          <cell r="A2475" t="str">
            <v>Ja'Marr Chase</v>
          </cell>
          <cell r="B2475" t="str">
            <v>WR</v>
          </cell>
          <cell r="C2475" t="str">
            <v>Week 7</v>
          </cell>
        </row>
        <row r="2476">
          <cell r="A2476" t="str">
            <v>Alvin Kamara</v>
          </cell>
          <cell r="B2476" t="str">
            <v>RB</v>
          </cell>
          <cell r="C2476" t="str">
            <v>Week 7</v>
          </cell>
        </row>
        <row r="2477">
          <cell r="A2477" t="str">
            <v>Mike Evans</v>
          </cell>
          <cell r="B2477" t="str">
            <v>WR</v>
          </cell>
          <cell r="C2477" t="str">
            <v>Week 7</v>
          </cell>
        </row>
        <row r="2478">
          <cell r="A2478" t="str">
            <v>Tua Tagovailoa</v>
          </cell>
          <cell r="B2478" t="str">
            <v>QB</v>
          </cell>
          <cell r="C2478" t="str">
            <v>Week 7</v>
          </cell>
        </row>
        <row r="2479">
          <cell r="A2479" t="str">
            <v>Joe Burrow</v>
          </cell>
          <cell r="B2479" t="str">
            <v>QB</v>
          </cell>
          <cell r="C2479" t="str">
            <v>Week 7</v>
          </cell>
        </row>
        <row r="2480">
          <cell r="A2480" t="str">
            <v>Matthew Stafford</v>
          </cell>
          <cell r="B2480" t="str">
            <v>QB</v>
          </cell>
          <cell r="C2480" t="str">
            <v>Week 7</v>
          </cell>
        </row>
        <row r="2481">
          <cell r="A2481" t="str">
            <v>Aaron Rodgers</v>
          </cell>
          <cell r="B2481" t="str">
            <v>QB</v>
          </cell>
          <cell r="C2481" t="str">
            <v>Week 7</v>
          </cell>
        </row>
        <row r="2482">
          <cell r="A2482" t="str">
            <v>Tom Brady</v>
          </cell>
          <cell r="B2482" t="str">
            <v>QB</v>
          </cell>
          <cell r="C2482" t="str">
            <v>Week 7</v>
          </cell>
        </row>
        <row r="2483">
          <cell r="A2483" t="str">
            <v>D'Andre Swift</v>
          </cell>
          <cell r="B2483" t="str">
            <v>RB</v>
          </cell>
          <cell r="C2483" t="str">
            <v>Week 7</v>
          </cell>
        </row>
        <row r="2484">
          <cell r="A2484" t="str">
            <v>Damien Harris</v>
          </cell>
          <cell r="B2484" t="str">
            <v>RB</v>
          </cell>
          <cell r="C2484" t="str">
            <v>Week 7</v>
          </cell>
        </row>
        <row r="2485">
          <cell r="A2485" t="str">
            <v>D'Ernest Johnson</v>
          </cell>
          <cell r="B2485" t="str">
            <v>RB</v>
          </cell>
          <cell r="C2485" t="str">
            <v>Week 7</v>
          </cell>
        </row>
        <row r="2486">
          <cell r="A2486" t="str">
            <v>Jalen Hurts</v>
          </cell>
          <cell r="B2486" t="str">
            <v>QB</v>
          </cell>
          <cell r="C2486" t="str">
            <v>Week 7</v>
          </cell>
        </row>
        <row r="2487">
          <cell r="A2487" t="str">
            <v>A.J. Brown</v>
          </cell>
          <cell r="B2487" t="str">
            <v>WR</v>
          </cell>
          <cell r="C2487" t="str">
            <v>Week 7</v>
          </cell>
        </row>
        <row r="2488">
          <cell r="A2488" t="str">
            <v>Lamar Jackson</v>
          </cell>
          <cell r="B2488" t="str">
            <v>QB</v>
          </cell>
          <cell r="C2488" t="str">
            <v>Week 7</v>
          </cell>
        </row>
        <row r="2489">
          <cell r="A2489" t="str">
            <v>C.J. Uzomah</v>
          </cell>
          <cell r="B2489" t="str">
            <v>TE</v>
          </cell>
          <cell r="C2489" t="str">
            <v>Week 7</v>
          </cell>
        </row>
        <row r="2490">
          <cell r="A2490" t="str">
            <v>Kyler Murray</v>
          </cell>
          <cell r="B2490" t="str">
            <v>QB</v>
          </cell>
          <cell r="C2490" t="str">
            <v>Week 7</v>
          </cell>
        </row>
        <row r="2491">
          <cell r="A2491" t="str">
            <v>Mac Jones</v>
          </cell>
          <cell r="B2491" t="str">
            <v>QB</v>
          </cell>
          <cell r="C2491" t="str">
            <v>Week 7</v>
          </cell>
        </row>
        <row r="2492">
          <cell r="A2492" t="str">
            <v>Terry McLaurin</v>
          </cell>
          <cell r="B2492" t="str">
            <v>WR</v>
          </cell>
          <cell r="C2492" t="str">
            <v>Week 7</v>
          </cell>
        </row>
        <row r="2493">
          <cell r="A2493" t="str">
            <v>Taylor Heinicke</v>
          </cell>
          <cell r="B2493" t="str">
            <v>QB</v>
          </cell>
          <cell r="C2493" t="str">
            <v>Week 7</v>
          </cell>
        </row>
        <row r="2494">
          <cell r="A2494" t="str">
            <v>Chris Godwin</v>
          </cell>
          <cell r="B2494" t="str">
            <v>WR</v>
          </cell>
          <cell r="C2494" t="str">
            <v>Week 7</v>
          </cell>
        </row>
        <row r="2495">
          <cell r="A2495" t="str">
            <v>Ryan Tannehill</v>
          </cell>
          <cell r="B2495" t="str">
            <v>QB</v>
          </cell>
          <cell r="C2495" t="str">
            <v>Week 7</v>
          </cell>
        </row>
        <row r="2496">
          <cell r="A2496" t="str">
            <v>Carson Wentz</v>
          </cell>
          <cell r="B2496" t="str">
            <v>QB</v>
          </cell>
          <cell r="C2496" t="str">
            <v>Week 7</v>
          </cell>
        </row>
        <row r="2497">
          <cell r="A2497" t="str">
            <v>Derek Carr</v>
          </cell>
          <cell r="B2497" t="str">
            <v>QB</v>
          </cell>
          <cell r="C2497" t="str">
            <v>Week 7</v>
          </cell>
        </row>
        <row r="2498">
          <cell r="A2498" t="str">
            <v>Kyle Pitts</v>
          </cell>
          <cell r="B2498" t="str">
            <v>TE</v>
          </cell>
          <cell r="C2498" t="str">
            <v>Week 7</v>
          </cell>
        </row>
        <row r="2499">
          <cell r="A2499" t="str">
            <v>Michael Pittman Jr.</v>
          </cell>
          <cell r="B2499" t="str">
            <v>WR</v>
          </cell>
          <cell r="C2499" t="str">
            <v>Week 7</v>
          </cell>
        </row>
        <row r="2500">
          <cell r="A2500" t="str">
            <v>Matt Ryan</v>
          </cell>
          <cell r="B2500" t="str">
            <v>QB</v>
          </cell>
          <cell r="C2500" t="str">
            <v>Week 7</v>
          </cell>
        </row>
        <row r="2501">
          <cell r="A2501" t="str">
            <v>Mike Gesicki</v>
          </cell>
          <cell r="B2501" t="str">
            <v>TE</v>
          </cell>
          <cell r="C2501" t="str">
            <v>Week 7</v>
          </cell>
        </row>
        <row r="2502">
          <cell r="A2502" t="str">
            <v>Deebo Samuel</v>
          </cell>
          <cell r="B2502" t="str">
            <v>WR</v>
          </cell>
          <cell r="C2502" t="str">
            <v>Week 7</v>
          </cell>
        </row>
        <row r="2503">
          <cell r="A2503" t="str">
            <v>Daniel Jones</v>
          </cell>
          <cell r="B2503" t="str">
            <v>QB</v>
          </cell>
          <cell r="C2503" t="str">
            <v>Week 7</v>
          </cell>
        </row>
        <row r="2504">
          <cell r="A2504" t="str">
            <v>Brandon Bolden</v>
          </cell>
          <cell r="B2504" t="str">
            <v>RB</v>
          </cell>
          <cell r="C2504" t="str">
            <v>Week 7</v>
          </cell>
        </row>
        <row r="2505">
          <cell r="A2505" t="str">
            <v>Jameis Winston</v>
          </cell>
          <cell r="B2505" t="str">
            <v>QB</v>
          </cell>
          <cell r="C2505" t="str">
            <v>Week 7</v>
          </cell>
        </row>
        <row r="2506">
          <cell r="A2506" t="str">
            <v>Eli Mitchell</v>
          </cell>
          <cell r="B2506" t="str">
            <v>RB</v>
          </cell>
          <cell r="C2506" t="str">
            <v>Week 7</v>
          </cell>
        </row>
        <row r="2507">
          <cell r="A2507" t="str">
            <v>DK Metcalf</v>
          </cell>
          <cell r="B2507" t="str">
            <v>WR</v>
          </cell>
          <cell r="C2507" t="str">
            <v>Week 7</v>
          </cell>
        </row>
        <row r="2508">
          <cell r="A2508" t="str">
            <v>Davante Adams</v>
          </cell>
          <cell r="B2508" t="str">
            <v>WR</v>
          </cell>
          <cell r="C2508" t="str">
            <v>Week 7</v>
          </cell>
        </row>
        <row r="2509">
          <cell r="A2509" t="str">
            <v>Jonathan Taylor</v>
          </cell>
          <cell r="B2509" t="str">
            <v>RB</v>
          </cell>
          <cell r="C2509" t="str">
            <v>Week 7</v>
          </cell>
        </row>
        <row r="2510">
          <cell r="A2510" t="str">
            <v>Marquise Brown</v>
          </cell>
          <cell r="B2510" t="str">
            <v>WR</v>
          </cell>
          <cell r="C2510" t="str">
            <v>Week 7</v>
          </cell>
        </row>
        <row r="2511">
          <cell r="A2511" t="str">
            <v>Leonard Fournette</v>
          </cell>
          <cell r="B2511" t="str">
            <v>RB</v>
          </cell>
          <cell r="C2511" t="str">
            <v>Week 7</v>
          </cell>
        </row>
        <row r="2512">
          <cell r="A2512" t="str">
            <v>Khalil Herbert</v>
          </cell>
          <cell r="B2512" t="str">
            <v>RB</v>
          </cell>
          <cell r="C2512" t="str">
            <v>Week 7</v>
          </cell>
        </row>
        <row r="2513">
          <cell r="A2513" t="str">
            <v>Myles Gaskin</v>
          </cell>
          <cell r="B2513" t="str">
            <v>RB</v>
          </cell>
          <cell r="C2513" t="str">
            <v>Week 7</v>
          </cell>
        </row>
        <row r="2514">
          <cell r="A2514" t="str">
            <v>Derrick Henry</v>
          </cell>
          <cell r="B2514" t="str">
            <v>RB</v>
          </cell>
          <cell r="C2514" t="str">
            <v>Week 7</v>
          </cell>
        </row>
        <row r="2515">
          <cell r="A2515" t="str">
            <v>Kenyan Drake</v>
          </cell>
          <cell r="B2515" t="str">
            <v>RB</v>
          </cell>
          <cell r="C2515" t="str">
            <v>Week 7</v>
          </cell>
        </row>
        <row r="2516">
          <cell r="A2516" t="str">
            <v>J.J. Taylor</v>
          </cell>
          <cell r="B2516" t="str">
            <v>RB</v>
          </cell>
          <cell r="C2516" t="str">
            <v>Week 7</v>
          </cell>
        </row>
        <row r="2517">
          <cell r="A2517" t="str">
            <v>Foster Moreau</v>
          </cell>
          <cell r="B2517" t="str">
            <v>TE</v>
          </cell>
          <cell r="C2517" t="str">
            <v>Week 7</v>
          </cell>
        </row>
        <row r="2518">
          <cell r="A2518" t="str">
            <v>DeAndre Hopkins</v>
          </cell>
          <cell r="B2518" t="str">
            <v>WR</v>
          </cell>
          <cell r="C2518" t="str">
            <v>Week 7</v>
          </cell>
        </row>
        <row r="2519">
          <cell r="A2519" t="str">
            <v>Teddy Bridgewater</v>
          </cell>
          <cell r="B2519" t="str">
            <v>QB</v>
          </cell>
          <cell r="C2519" t="str">
            <v>Week 7</v>
          </cell>
        </row>
        <row r="2520">
          <cell r="A2520" t="str">
            <v>Russell Gage</v>
          </cell>
          <cell r="B2520" t="str">
            <v>WR</v>
          </cell>
          <cell r="C2520" t="str">
            <v>Week 7</v>
          </cell>
        </row>
        <row r="2521">
          <cell r="A2521" t="str">
            <v>Kalif Raymond</v>
          </cell>
          <cell r="B2521" t="str">
            <v>WR</v>
          </cell>
          <cell r="C2521" t="str">
            <v>Week 7</v>
          </cell>
        </row>
        <row r="2522">
          <cell r="A2522" t="str">
            <v>Zach Ertz</v>
          </cell>
          <cell r="B2522" t="str">
            <v>TE</v>
          </cell>
          <cell r="C2522" t="str">
            <v>Week 7</v>
          </cell>
        </row>
        <row r="2523">
          <cell r="A2523" t="str">
            <v>Allen Lazard</v>
          </cell>
          <cell r="B2523" t="str">
            <v>WR</v>
          </cell>
          <cell r="C2523" t="str">
            <v>Week 7</v>
          </cell>
        </row>
        <row r="2524">
          <cell r="A2524" t="str">
            <v>Robert Tonyan</v>
          </cell>
          <cell r="B2524" t="str">
            <v>TE</v>
          </cell>
          <cell r="C2524" t="str">
            <v>Week 7</v>
          </cell>
        </row>
        <row r="2525">
          <cell r="A2525" t="str">
            <v>Josh Jacobs</v>
          </cell>
          <cell r="B2525" t="str">
            <v>RB</v>
          </cell>
          <cell r="C2525" t="str">
            <v>Week 7</v>
          </cell>
        </row>
        <row r="2526">
          <cell r="A2526" t="str">
            <v>Javonte Williams</v>
          </cell>
          <cell r="B2526" t="str">
            <v>RB</v>
          </cell>
          <cell r="C2526" t="str">
            <v>Week 7</v>
          </cell>
        </row>
        <row r="2527">
          <cell r="A2527" t="str">
            <v>Samaje Perine</v>
          </cell>
          <cell r="B2527" t="str">
            <v>RB</v>
          </cell>
          <cell r="C2527" t="str">
            <v>Week 7</v>
          </cell>
        </row>
        <row r="2528">
          <cell r="A2528" t="str">
            <v>Kendrick Bourne</v>
          </cell>
          <cell r="B2528" t="str">
            <v>WR</v>
          </cell>
          <cell r="C2528" t="str">
            <v>Week 7</v>
          </cell>
        </row>
        <row r="2529">
          <cell r="A2529" t="str">
            <v>Devontae Booker</v>
          </cell>
          <cell r="B2529" t="str">
            <v>RB</v>
          </cell>
          <cell r="C2529" t="str">
            <v>Week 7</v>
          </cell>
        </row>
        <row r="2530">
          <cell r="A2530" t="str">
            <v>Cordarrelle Patterson</v>
          </cell>
          <cell r="B2530" t="str">
            <v>WR,RB</v>
          </cell>
          <cell r="C2530" t="str">
            <v>Week 7</v>
          </cell>
        </row>
        <row r="2531">
          <cell r="A2531" t="str">
            <v>Dante Pettis</v>
          </cell>
          <cell r="B2531" t="str">
            <v>WR</v>
          </cell>
          <cell r="C2531" t="str">
            <v>Week 7</v>
          </cell>
        </row>
        <row r="2532">
          <cell r="A2532" t="str">
            <v>Jared Goff</v>
          </cell>
          <cell r="B2532" t="str">
            <v>QB</v>
          </cell>
          <cell r="C2532" t="str">
            <v>Week 7</v>
          </cell>
        </row>
        <row r="2533">
          <cell r="A2533" t="str">
            <v>Christian Kirk</v>
          </cell>
          <cell r="B2533" t="str">
            <v>WR</v>
          </cell>
          <cell r="C2533" t="str">
            <v>Week 7</v>
          </cell>
        </row>
        <row r="2534">
          <cell r="A2534" t="str">
            <v>Corey Davis</v>
          </cell>
          <cell r="B2534" t="str">
            <v>WR</v>
          </cell>
          <cell r="C2534" t="str">
            <v>Week 7</v>
          </cell>
        </row>
        <row r="2535">
          <cell r="A2535" t="str">
            <v>Case Keenum</v>
          </cell>
          <cell r="B2535" t="str">
            <v>QB</v>
          </cell>
          <cell r="C2535" t="str">
            <v>Week 7</v>
          </cell>
        </row>
        <row r="2536">
          <cell r="A2536" t="str">
            <v>James Conner</v>
          </cell>
          <cell r="B2536" t="str">
            <v>RB</v>
          </cell>
          <cell r="C2536" t="str">
            <v>Week 7</v>
          </cell>
        </row>
        <row r="2537">
          <cell r="A2537" t="str">
            <v>Michael Carter</v>
          </cell>
          <cell r="B2537" t="str">
            <v>RB</v>
          </cell>
          <cell r="C2537" t="str">
            <v>Week 7</v>
          </cell>
        </row>
        <row r="2538">
          <cell r="A2538" t="str">
            <v>Van Jefferson Jr.</v>
          </cell>
          <cell r="B2538" t="str">
            <v>WR</v>
          </cell>
          <cell r="C2538" t="str">
            <v>Week 7</v>
          </cell>
        </row>
        <row r="2539">
          <cell r="A2539" t="str">
            <v>Kenneth Gainwell</v>
          </cell>
          <cell r="B2539" t="str">
            <v>RB</v>
          </cell>
          <cell r="C2539" t="str">
            <v>Week 7</v>
          </cell>
        </row>
        <row r="2540">
          <cell r="A2540" t="str">
            <v>Nelson Agholor</v>
          </cell>
          <cell r="B2540" t="str">
            <v>WR</v>
          </cell>
          <cell r="C2540" t="str">
            <v>Week 7</v>
          </cell>
        </row>
        <row r="2541">
          <cell r="A2541" t="str">
            <v>Robert Woods</v>
          </cell>
          <cell r="B2541" t="str">
            <v>WR</v>
          </cell>
          <cell r="C2541" t="str">
            <v>Week 7</v>
          </cell>
        </row>
        <row r="2542">
          <cell r="A2542" t="str">
            <v>Joe Mixon</v>
          </cell>
          <cell r="B2542" t="str">
            <v>RB</v>
          </cell>
          <cell r="C2542" t="str">
            <v>Week 7</v>
          </cell>
        </row>
        <row r="2543">
          <cell r="A2543" t="str">
            <v>Geno Smith</v>
          </cell>
          <cell r="B2543" t="str">
            <v>QB</v>
          </cell>
          <cell r="C2543" t="str">
            <v>Week 7</v>
          </cell>
        </row>
        <row r="2544">
          <cell r="A2544" t="str">
            <v>Jaylen Waddle</v>
          </cell>
          <cell r="B2544" t="str">
            <v>WR</v>
          </cell>
          <cell r="C2544" t="str">
            <v>Week 7</v>
          </cell>
        </row>
        <row r="2545">
          <cell r="A2545" t="str">
            <v>Bryan Edwards</v>
          </cell>
          <cell r="B2545" t="str">
            <v>WR</v>
          </cell>
          <cell r="C2545" t="str">
            <v>Week 7</v>
          </cell>
        </row>
        <row r="2546">
          <cell r="A2546" t="str">
            <v>Devonta Freeman</v>
          </cell>
          <cell r="B2546" t="str">
            <v>RB</v>
          </cell>
          <cell r="C2546" t="str">
            <v>Week 7</v>
          </cell>
        </row>
        <row r="2547">
          <cell r="A2547" t="str">
            <v>Calvin Ridley</v>
          </cell>
          <cell r="B2547" t="str">
            <v>WR</v>
          </cell>
          <cell r="C2547" t="str">
            <v>Week 7</v>
          </cell>
        </row>
        <row r="2548">
          <cell r="A2548" t="str">
            <v>Dallas Goedert</v>
          </cell>
          <cell r="B2548" t="str">
            <v>TE</v>
          </cell>
          <cell r="C2548" t="str">
            <v>Week 7</v>
          </cell>
        </row>
        <row r="2549">
          <cell r="A2549" t="str">
            <v>DJ Moore</v>
          </cell>
          <cell r="B2549" t="str">
            <v>WR</v>
          </cell>
          <cell r="C2549" t="str">
            <v>Week 7</v>
          </cell>
        </row>
        <row r="2550">
          <cell r="A2550" t="str">
            <v>Melvin Gordon III</v>
          </cell>
          <cell r="B2550" t="str">
            <v>RB</v>
          </cell>
          <cell r="C2550" t="str">
            <v>Week 7</v>
          </cell>
        </row>
        <row r="2551">
          <cell r="A2551" t="str">
            <v>Ty Johnson</v>
          </cell>
          <cell r="B2551" t="str">
            <v>RB</v>
          </cell>
          <cell r="C2551" t="str">
            <v>Week 7</v>
          </cell>
        </row>
        <row r="2552">
          <cell r="A2552" t="str">
            <v>Mike White</v>
          </cell>
          <cell r="B2552" t="str">
            <v>QB</v>
          </cell>
          <cell r="C2552" t="str">
            <v>Week 7</v>
          </cell>
        </row>
        <row r="2553">
          <cell r="A2553" t="str">
            <v>Travis Kelce</v>
          </cell>
          <cell r="B2553" t="str">
            <v>TE</v>
          </cell>
          <cell r="C2553" t="str">
            <v>Week 7</v>
          </cell>
        </row>
        <row r="2554">
          <cell r="A2554" t="str">
            <v>Mo Alie-Cox</v>
          </cell>
          <cell r="B2554" t="str">
            <v>TE</v>
          </cell>
          <cell r="C2554" t="str">
            <v>Week 7</v>
          </cell>
        </row>
        <row r="2555">
          <cell r="A2555" t="str">
            <v>Byron Pringle</v>
          </cell>
          <cell r="B2555" t="str">
            <v>WR</v>
          </cell>
          <cell r="C2555" t="str">
            <v>Week 7</v>
          </cell>
        </row>
        <row r="2556">
          <cell r="A2556" t="str">
            <v>Elijah Moore</v>
          </cell>
          <cell r="B2556" t="str">
            <v>WR</v>
          </cell>
          <cell r="C2556" t="str">
            <v>Week 7</v>
          </cell>
        </row>
        <row r="2557">
          <cell r="A2557" t="str">
            <v>MyCole Pruitt</v>
          </cell>
          <cell r="B2557" t="str">
            <v>TE</v>
          </cell>
          <cell r="C2557" t="str">
            <v>Week 7</v>
          </cell>
        </row>
        <row r="2558">
          <cell r="A2558" t="str">
            <v>Tee Higgins</v>
          </cell>
          <cell r="B2558" t="str">
            <v>WR</v>
          </cell>
          <cell r="C2558" t="str">
            <v>Week 7</v>
          </cell>
        </row>
        <row r="2559">
          <cell r="A2559" t="str">
            <v>Tyreek Hill</v>
          </cell>
          <cell r="B2559" t="str">
            <v>WR</v>
          </cell>
          <cell r="C2559" t="str">
            <v>Week 7</v>
          </cell>
        </row>
        <row r="2560">
          <cell r="A2560" t="str">
            <v>Jalen Reagor</v>
          </cell>
          <cell r="B2560" t="str">
            <v>WR</v>
          </cell>
          <cell r="C2560" t="str">
            <v>Week 7</v>
          </cell>
        </row>
        <row r="2561">
          <cell r="A2561" t="str">
            <v>Chase Edmonds</v>
          </cell>
          <cell r="B2561" t="str">
            <v>RB</v>
          </cell>
          <cell r="C2561" t="str">
            <v>Week 7</v>
          </cell>
        </row>
        <row r="2562">
          <cell r="A2562" t="str">
            <v>Rashod Bateman</v>
          </cell>
          <cell r="B2562" t="str">
            <v>WR</v>
          </cell>
          <cell r="C2562" t="str">
            <v>Week 7</v>
          </cell>
        </row>
        <row r="2563">
          <cell r="A2563" t="str">
            <v>Boston Scott</v>
          </cell>
          <cell r="B2563" t="str">
            <v>RB</v>
          </cell>
          <cell r="C2563" t="str">
            <v>Week 7</v>
          </cell>
        </row>
        <row r="2564">
          <cell r="A2564" t="str">
            <v>Hunter Henry</v>
          </cell>
          <cell r="B2564" t="str">
            <v>TE</v>
          </cell>
          <cell r="C2564" t="str">
            <v>Week 7</v>
          </cell>
        </row>
        <row r="2565">
          <cell r="A2565" t="str">
            <v>Courtland Sutton</v>
          </cell>
          <cell r="B2565" t="str">
            <v>WR</v>
          </cell>
          <cell r="C2565" t="str">
            <v>Week 7</v>
          </cell>
        </row>
        <row r="2566">
          <cell r="A2566" t="str">
            <v>Hunter Renfrow</v>
          </cell>
          <cell r="B2566" t="str">
            <v>WR</v>
          </cell>
          <cell r="C2566" t="str">
            <v>Week 7</v>
          </cell>
        </row>
        <row r="2567">
          <cell r="A2567" t="str">
            <v>Darius Slayton</v>
          </cell>
          <cell r="B2567" t="str">
            <v>WR</v>
          </cell>
          <cell r="C2567" t="str">
            <v>Week 7</v>
          </cell>
        </row>
        <row r="2568">
          <cell r="A2568" t="str">
            <v>Patrick Mahomes</v>
          </cell>
          <cell r="B2568" t="str">
            <v>QB</v>
          </cell>
          <cell r="C2568" t="str">
            <v>Week 7</v>
          </cell>
        </row>
        <row r="2569">
          <cell r="A2569" t="str">
            <v>DeVonta Smith</v>
          </cell>
          <cell r="B2569" t="str">
            <v>WR</v>
          </cell>
          <cell r="C2569" t="str">
            <v>Week 7</v>
          </cell>
        </row>
        <row r="2570">
          <cell r="A2570" t="str">
            <v>Mack Hollins</v>
          </cell>
          <cell r="B2570" t="str">
            <v>WR</v>
          </cell>
          <cell r="C2570" t="str">
            <v>Week 7</v>
          </cell>
        </row>
        <row r="2571">
          <cell r="A2571" t="str">
            <v>Ricky Seals-Jones</v>
          </cell>
          <cell r="B2571" t="str">
            <v>TE</v>
          </cell>
          <cell r="C2571" t="str">
            <v>Week 7</v>
          </cell>
        </row>
        <row r="2572">
          <cell r="A2572" t="str">
            <v>A.J. Green</v>
          </cell>
          <cell r="B2572" t="str">
            <v>WR</v>
          </cell>
          <cell r="C2572" t="str">
            <v>Week 7</v>
          </cell>
        </row>
        <row r="2573">
          <cell r="A2573" t="str">
            <v>Darrell Henderson Jr.</v>
          </cell>
          <cell r="B2573" t="str">
            <v>RB</v>
          </cell>
          <cell r="C2573" t="str">
            <v>Week 7</v>
          </cell>
        </row>
        <row r="2574">
          <cell r="A2574" t="str">
            <v>T.J. Hockenson</v>
          </cell>
          <cell r="B2574" t="str">
            <v>TE</v>
          </cell>
          <cell r="C2574" t="str">
            <v>Week 7</v>
          </cell>
        </row>
        <row r="2575">
          <cell r="A2575" t="str">
            <v>David Johnson</v>
          </cell>
          <cell r="B2575" t="str">
            <v>RB</v>
          </cell>
          <cell r="C2575" t="str">
            <v>Week 7</v>
          </cell>
        </row>
        <row r="2576">
          <cell r="A2576" t="str">
            <v>J.D. McKissic</v>
          </cell>
          <cell r="B2576" t="str">
            <v>RB</v>
          </cell>
          <cell r="C2576" t="str">
            <v>Week 7</v>
          </cell>
        </row>
        <row r="2577">
          <cell r="A2577" t="str">
            <v>Chuba Hubbard</v>
          </cell>
          <cell r="B2577" t="str">
            <v>RB</v>
          </cell>
          <cell r="C2577" t="str">
            <v>Week 7</v>
          </cell>
        </row>
        <row r="2578">
          <cell r="A2578" t="str">
            <v>Isaiah Ford</v>
          </cell>
          <cell r="B2578" t="str">
            <v>WR</v>
          </cell>
          <cell r="C2578" t="str">
            <v>Week 7</v>
          </cell>
        </row>
        <row r="2579">
          <cell r="A2579" t="str">
            <v>Evan Engram</v>
          </cell>
          <cell r="B2579" t="str">
            <v>TE</v>
          </cell>
          <cell r="C2579" t="str">
            <v>Week 7</v>
          </cell>
        </row>
        <row r="2580">
          <cell r="A2580" t="str">
            <v>Jimmy Garoppolo</v>
          </cell>
          <cell r="B2580" t="str">
            <v>QB</v>
          </cell>
          <cell r="C2580" t="str">
            <v>Week 7</v>
          </cell>
        </row>
        <row r="2581">
          <cell r="A2581" t="str">
            <v>Tyler Higbee</v>
          </cell>
          <cell r="B2581" t="str">
            <v>TE</v>
          </cell>
          <cell r="C2581" t="str">
            <v>Week 7</v>
          </cell>
        </row>
        <row r="2582">
          <cell r="A2582" t="str">
            <v>Johnny Stanton IV</v>
          </cell>
          <cell r="B2582" t="str">
            <v>RB</v>
          </cell>
          <cell r="C2582" t="str">
            <v>Week 7</v>
          </cell>
        </row>
        <row r="2583">
          <cell r="A2583" t="str">
            <v>Jakobi Meyers</v>
          </cell>
          <cell r="B2583" t="str">
            <v>WR</v>
          </cell>
          <cell r="C2583" t="str">
            <v>Week 7</v>
          </cell>
        </row>
        <row r="2584">
          <cell r="A2584" t="str">
            <v>Cole Kmet</v>
          </cell>
          <cell r="B2584" t="str">
            <v>TE</v>
          </cell>
          <cell r="C2584" t="str">
            <v>Week 7</v>
          </cell>
        </row>
        <row r="2585">
          <cell r="A2585" t="str">
            <v>Jonnu Smith</v>
          </cell>
          <cell r="B2585" t="str">
            <v>TE</v>
          </cell>
          <cell r="C2585" t="str">
            <v>Week 7</v>
          </cell>
        </row>
        <row r="2586">
          <cell r="A2586" t="str">
            <v>Freddie Swain</v>
          </cell>
          <cell r="B2586" t="str">
            <v>WR</v>
          </cell>
          <cell r="C2586" t="str">
            <v>Week 7</v>
          </cell>
        </row>
        <row r="2587">
          <cell r="A2587" t="str">
            <v>Antonio Gibson</v>
          </cell>
          <cell r="B2587" t="str">
            <v>RB</v>
          </cell>
          <cell r="C2587" t="str">
            <v>Week 7</v>
          </cell>
        </row>
        <row r="2588">
          <cell r="A2588" t="str">
            <v>Darrel Williams</v>
          </cell>
          <cell r="B2588" t="str">
            <v>RB</v>
          </cell>
          <cell r="C2588" t="str">
            <v>Week 7</v>
          </cell>
        </row>
        <row r="2589">
          <cell r="A2589" t="str">
            <v>Aaron Jones</v>
          </cell>
          <cell r="B2589" t="str">
            <v>RB</v>
          </cell>
          <cell r="C2589" t="str">
            <v>Week 7</v>
          </cell>
        </row>
        <row r="2590">
          <cell r="A2590" t="str">
            <v>Noah Fant</v>
          </cell>
          <cell r="B2590" t="str">
            <v>TE</v>
          </cell>
          <cell r="C2590" t="str">
            <v>Week 7</v>
          </cell>
        </row>
        <row r="2591">
          <cell r="A2591" t="str">
            <v>Mark Andrews</v>
          </cell>
          <cell r="B2591" t="str">
            <v>TE</v>
          </cell>
          <cell r="C2591" t="str">
            <v>Week 7</v>
          </cell>
        </row>
        <row r="2592">
          <cell r="A2592" t="str">
            <v>Jarvis Landry</v>
          </cell>
          <cell r="B2592" t="str">
            <v>WR</v>
          </cell>
          <cell r="C2592" t="str">
            <v>Week 7</v>
          </cell>
        </row>
        <row r="2593">
          <cell r="A2593" t="str">
            <v>Salvon Ahmed</v>
          </cell>
          <cell r="B2593" t="str">
            <v>RB</v>
          </cell>
          <cell r="C2593" t="str">
            <v>Week 7</v>
          </cell>
        </row>
        <row r="2594">
          <cell r="A2594" t="str">
            <v>Tyler Boyd</v>
          </cell>
          <cell r="B2594" t="str">
            <v>WR</v>
          </cell>
          <cell r="C2594" t="str">
            <v>Week 7</v>
          </cell>
        </row>
        <row r="2595">
          <cell r="A2595" t="str">
            <v>Jamaal Williams</v>
          </cell>
          <cell r="B2595" t="str">
            <v>RB</v>
          </cell>
          <cell r="C2595" t="str">
            <v>Week 7</v>
          </cell>
        </row>
        <row r="2596">
          <cell r="A2596" t="str">
            <v>Jamison Crowder</v>
          </cell>
          <cell r="B2596" t="str">
            <v>WR</v>
          </cell>
          <cell r="C2596" t="str">
            <v>Week 7</v>
          </cell>
        </row>
        <row r="2597">
          <cell r="A2597" t="str">
            <v>Durham Smythe</v>
          </cell>
          <cell r="B2597" t="str">
            <v>TE</v>
          </cell>
          <cell r="C2597" t="str">
            <v>Week 7</v>
          </cell>
        </row>
        <row r="2598">
          <cell r="A2598" t="str">
            <v>Austin Hooper</v>
          </cell>
          <cell r="B2598" t="str">
            <v>TE</v>
          </cell>
          <cell r="C2598" t="str">
            <v>Week 7</v>
          </cell>
        </row>
        <row r="2599">
          <cell r="A2599" t="str">
            <v>Adam Humphries</v>
          </cell>
          <cell r="B2599" t="str">
            <v>WR</v>
          </cell>
          <cell r="C2599" t="str">
            <v>Week 7</v>
          </cell>
        </row>
        <row r="2600">
          <cell r="A2600" t="str">
            <v>Henry Ruggs III</v>
          </cell>
          <cell r="B2600" t="str">
            <v>WR</v>
          </cell>
          <cell r="C2600" t="str">
            <v>Week 7</v>
          </cell>
        </row>
        <row r="2601">
          <cell r="A2601" t="str">
            <v>Hayden Hurst</v>
          </cell>
          <cell r="B2601" t="str">
            <v>TE</v>
          </cell>
          <cell r="C2601" t="str">
            <v>Week 7</v>
          </cell>
        </row>
        <row r="2602">
          <cell r="A2602" t="str">
            <v>Darnell Mooney</v>
          </cell>
          <cell r="B2602" t="str">
            <v>WR</v>
          </cell>
          <cell r="C2602" t="str">
            <v>Week 7</v>
          </cell>
        </row>
        <row r="2603">
          <cell r="A2603" t="str">
            <v>Alex Collins</v>
          </cell>
          <cell r="B2603" t="str">
            <v>RB</v>
          </cell>
          <cell r="C2603" t="str">
            <v>Week 7</v>
          </cell>
        </row>
        <row r="2604">
          <cell r="A2604" t="str">
            <v>Demetric Felton</v>
          </cell>
          <cell r="B2604" t="str">
            <v>WR,RB</v>
          </cell>
          <cell r="C2604" t="str">
            <v>Week 7</v>
          </cell>
        </row>
        <row r="2605">
          <cell r="A2605" t="str">
            <v>Julio Jones</v>
          </cell>
          <cell r="B2605" t="str">
            <v>WR</v>
          </cell>
          <cell r="C2605" t="str">
            <v>Week 7</v>
          </cell>
        </row>
        <row r="2606">
          <cell r="A2606" t="str">
            <v>Zay Jones</v>
          </cell>
          <cell r="B2606" t="str">
            <v>WR</v>
          </cell>
          <cell r="C2606" t="str">
            <v>Week 7</v>
          </cell>
        </row>
        <row r="2607">
          <cell r="A2607" t="str">
            <v>Marquez Callaway</v>
          </cell>
          <cell r="B2607" t="str">
            <v>WR</v>
          </cell>
          <cell r="C2607" t="str">
            <v>Week 7</v>
          </cell>
        </row>
        <row r="2608">
          <cell r="A2608" t="str">
            <v>Quez Watkins</v>
          </cell>
          <cell r="B2608" t="str">
            <v>WR</v>
          </cell>
          <cell r="C2608" t="str">
            <v>Week 7</v>
          </cell>
        </row>
        <row r="2609">
          <cell r="A2609" t="str">
            <v>Marcedes Lewis</v>
          </cell>
          <cell r="B2609" t="str">
            <v>TE</v>
          </cell>
          <cell r="C2609" t="str">
            <v>Week 7</v>
          </cell>
        </row>
        <row r="2610">
          <cell r="A2610" t="str">
            <v>Brandin Cooks</v>
          </cell>
          <cell r="B2610" t="str">
            <v>WR</v>
          </cell>
          <cell r="C2610" t="str">
            <v>Week 7</v>
          </cell>
        </row>
        <row r="2611">
          <cell r="A2611" t="str">
            <v>Ty'Son Williams</v>
          </cell>
          <cell r="B2611" t="str">
            <v>RB</v>
          </cell>
          <cell r="C2611" t="str">
            <v>Week 7</v>
          </cell>
        </row>
        <row r="2612">
          <cell r="A2612" t="str">
            <v>Ronald Jones II</v>
          </cell>
          <cell r="B2612" t="str">
            <v>RB</v>
          </cell>
          <cell r="C2612" t="str">
            <v>Week 7</v>
          </cell>
        </row>
        <row r="2613">
          <cell r="A2613" t="str">
            <v>Adam Shaheen</v>
          </cell>
          <cell r="B2613" t="str">
            <v>TE</v>
          </cell>
          <cell r="C2613" t="str">
            <v>Week 7</v>
          </cell>
        </row>
        <row r="2614">
          <cell r="A2614" t="str">
            <v>Mark Ingram II</v>
          </cell>
          <cell r="B2614" t="str">
            <v>RB</v>
          </cell>
          <cell r="C2614" t="str">
            <v>Week 7</v>
          </cell>
        </row>
        <row r="2615">
          <cell r="A2615" t="str">
            <v>Jakob Johnson</v>
          </cell>
          <cell r="B2615" t="str">
            <v>RB</v>
          </cell>
          <cell r="C2615" t="str">
            <v>Week 7</v>
          </cell>
        </row>
        <row r="2616">
          <cell r="A2616" t="str">
            <v>Justin Fields</v>
          </cell>
          <cell r="B2616" t="str">
            <v>QB</v>
          </cell>
          <cell r="C2616" t="str">
            <v>Week 7</v>
          </cell>
        </row>
        <row r="2617">
          <cell r="A2617" t="str">
            <v>Charlie Woerner</v>
          </cell>
          <cell r="B2617" t="str">
            <v>TE</v>
          </cell>
          <cell r="C2617" t="str">
            <v>Week 7</v>
          </cell>
        </row>
        <row r="2618">
          <cell r="A2618" t="str">
            <v>Jalen Richard</v>
          </cell>
          <cell r="B2618" t="str">
            <v>RB</v>
          </cell>
          <cell r="C2618" t="str">
            <v>Week 7</v>
          </cell>
        </row>
        <row r="2619">
          <cell r="A2619" t="str">
            <v>Josh Oliver</v>
          </cell>
          <cell r="B2619" t="str">
            <v>TE</v>
          </cell>
          <cell r="C2619" t="str">
            <v>Week 7</v>
          </cell>
        </row>
        <row r="2620">
          <cell r="A2620" t="str">
            <v>Gerald Everett</v>
          </cell>
          <cell r="B2620" t="str">
            <v>TE</v>
          </cell>
          <cell r="C2620" t="str">
            <v>Week 7</v>
          </cell>
        </row>
        <row r="2621">
          <cell r="A2621" t="str">
            <v>Josh Reynolds</v>
          </cell>
          <cell r="B2621" t="str">
            <v>WR</v>
          </cell>
          <cell r="C2621" t="str">
            <v>Week 7</v>
          </cell>
        </row>
        <row r="2622">
          <cell r="A2622" t="str">
            <v>Nico Collins</v>
          </cell>
          <cell r="B2622" t="str">
            <v>WR</v>
          </cell>
          <cell r="C2622" t="str">
            <v>Week 7</v>
          </cell>
        </row>
        <row r="2623">
          <cell r="A2623" t="str">
            <v>John Ross III</v>
          </cell>
          <cell r="B2623" t="str">
            <v>WR</v>
          </cell>
          <cell r="C2623" t="str">
            <v>Week 7</v>
          </cell>
        </row>
        <row r="2624">
          <cell r="A2624" t="str">
            <v>Randall Cobb</v>
          </cell>
          <cell r="B2624" t="str">
            <v>WR</v>
          </cell>
          <cell r="C2624" t="str">
            <v>Week 7</v>
          </cell>
        </row>
        <row r="2625">
          <cell r="A2625" t="str">
            <v>Chad Henne</v>
          </cell>
          <cell r="B2625" t="str">
            <v>QB</v>
          </cell>
          <cell r="C2625" t="str">
            <v>Week 7</v>
          </cell>
        </row>
        <row r="2626">
          <cell r="A2626" t="str">
            <v>DeAndre Carter</v>
          </cell>
          <cell r="B2626" t="str">
            <v>WR</v>
          </cell>
          <cell r="C2626" t="str">
            <v>Week 7</v>
          </cell>
        </row>
        <row r="2627">
          <cell r="A2627" t="str">
            <v>Jesse James</v>
          </cell>
          <cell r="B2627" t="str">
            <v>TE</v>
          </cell>
          <cell r="C2627" t="str">
            <v>Week 7</v>
          </cell>
        </row>
        <row r="2628">
          <cell r="A2628" t="str">
            <v>Alec Ingold</v>
          </cell>
          <cell r="B2628" t="str">
            <v>RB</v>
          </cell>
          <cell r="C2628" t="str">
            <v>Week 7</v>
          </cell>
        </row>
        <row r="2629">
          <cell r="A2629" t="str">
            <v>Miles Sanders</v>
          </cell>
          <cell r="B2629" t="str">
            <v>RB</v>
          </cell>
          <cell r="C2629" t="str">
            <v>Week 7</v>
          </cell>
        </row>
        <row r="2630">
          <cell r="A2630" t="str">
            <v>Sam Darnold</v>
          </cell>
          <cell r="B2630" t="str">
            <v>QB</v>
          </cell>
          <cell r="C2630" t="str">
            <v>Week 7</v>
          </cell>
        </row>
        <row r="2631">
          <cell r="A2631" t="str">
            <v>Davis Mills</v>
          </cell>
          <cell r="B2631" t="str">
            <v>QB</v>
          </cell>
          <cell r="C2631" t="str">
            <v>Week 7</v>
          </cell>
        </row>
        <row r="2632">
          <cell r="A2632" t="str">
            <v>N'Keal Harry</v>
          </cell>
          <cell r="B2632" t="str">
            <v>WR</v>
          </cell>
          <cell r="C2632" t="str">
            <v>Week 7</v>
          </cell>
        </row>
        <row r="2633">
          <cell r="A2633" t="str">
            <v>Odell Beckham Jr.</v>
          </cell>
          <cell r="B2633" t="str">
            <v>WR</v>
          </cell>
          <cell r="C2633" t="str">
            <v>Week 7</v>
          </cell>
        </row>
        <row r="2634">
          <cell r="A2634" t="str">
            <v>Danny Amendola</v>
          </cell>
          <cell r="B2634" t="str">
            <v>WR</v>
          </cell>
          <cell r="C2634" t="str">
            <v>Week 7</v>
          </cell>
        </row>
        <row r="2635">
          <cell r="A2635" t="str">
            <v>Anthony Schwartz</v>
          </cell>
          <cell r="B2635" t="str">
            <v>WR</v>
          </cell>
          <cell r="C2635" t="str">
            <v>Week 7</v>
          </cell>
        </row>
        <row r="2636">
          <cell r="A2636" t="str">
            <v>Brian Hoyer</v>
          </cell>
          <cell r="B2636" t="str">
            <v>QB</v>
          </cell>
          <cell r="C2636" t="str">
            <v>Week 7</v>
          </cell>
        </row>
        <row r="2637">
          <cell r="A2637" t="str">
            <v>Keith Kirkwood</v>
          </cell>
          <cell r="B2637" t="str">
            <v>WR</v>
          </cell>
          <cell r="C2637" t="str">
            <v>Week 7</v>
          </cell>
        </row>
        <row r="2638">
          <cell r="A2638" t="str">
            <v>JaMycal Hasty</v>
          </cell>
          <cell r="B2638" t="str">
            <v>RB</v>
          </cell>
          <cell r="C2638" t="str">
            <v>Week 7</v>
          </cell>
        </row>
        <row r="2639">
          <cell r="A2639" t="str">
            <v>Adam Trautman</v>
          </cell>
          <cell r="B2639" t="str">
            <v>TE</v>
          </cell>
          <cell r="C2639" t="str">
            <v>Week 7</v>
          </cell>
        </row>
        <row r="2640">
          <cell r="A2640" t="str">
            <v>Robby Anderson</v>
          </cell>
          <cell r="B2640" t="str">
            <v>WR</v>
          </cell>
          <cell r="C2640" t="str">
            <v>Week 7</v>
          </cell>
        </row>
        <row r="2641">
          <cell r="A2641" t="str">
            <v>Zach Pascal</v>
          </cell>
          <cell r="B2641" t="str">
            <v>WR</v>
          </cell>
          <cell r="C2641" t="str">
            <v>Week 7</v>
          </cell>
        </row>
        <row r="2642">
          <cell r="A2642" t="str">
            <v>David Njoku</v>
          </cell>
          <cell r="B2642" t="str">
            <v>TE</v>
          </cell>
          <cell r="C2642" t="str">
            <v>Week 7</v>
          </cell>
        </row>
        <row r="2643">
          <cell r="A2643" t="str">
            <v>Tajae Sharpe</v>
          </cell>
          <cell r="B2643" t="str">
            <v>WR</v>
          </cell>
          <cell r="C2643" t="str">
            <v>Week 7</v>
          </cell>
        </row>
        <row r="2644">
          <cell r="A2644" t="str">
            <v>Darrynton Evans</v>
          </cell>
          <cell r="B2644" t="str">
            <v>RB</v>
          </cell>
          <cell r="C2644" t="str">
            <v>Week 7</v>
          </cell>
        </row>
        <row r="2645">
          <cell r="A2645" t="str">
            <v>Mecole Hardman</v>
          </cell>
          <cell r="B2645" t="str">
            <v>WR</v>
          </cell>
          <cell r="C2645" t="str">
            <v>Week 7</v>
          </cell>
        </row>
        <row r="2646">
          <cell r="A2646" t="str">
            <v>Ke'Shawn Vaughn</v>
          </cell>
          <cell r="B2646" t="str">
            <v>RB</v>
          </cell>
          <cell r="C2646" t="str">
            <v>Week 7</v>
          </cell>
        </row>
        <row r="2647">
          <cell r="A2647" t="str">
            <v>Gunner Olszewski</v>
          </cell>
          <cell r="B2647" t="str">
            <v>WR</v>
          </cell>
          <cell r="C2647" t="str">
            <v>Week 7</v>
          </cell>
        </row>
        <row r="2648">
          <cell r="A2648" t="str">
            <v>Jerick McKinnon</v>
          </cell>
          <cell r="B2648" t="str">
            <v>RB</v>
          </cell>
          <cell r="C2648" t="str">
            <v>Week 7</v>
          </cell>
        </row>
        <row r="2649">
          <cell r="A2649" t="str">
            <v>Rondale Moore</v>
          </cell>
          <cell r="B2649" t="str">
            <v>WR</v>
          </cell>
          <cell r="C2649" t="str">
            <v>Week 7</v>
          </cell>
        </row>
        <row r="2650">
          <cell r="A2650" t="str">
            <v>P.J. Walker</v>
          </cell>
          <cell r="B2650" t="str">
            <v>QB</v>
          </cell>
          <cell r="C2650" t="str">
            <v>Week 7</v>
          </cell>
        </row>
        <row r="2651">
          <cell r="A2651" t="str">
            <v>Tim Patrick</v>
          </cell>
          <cell r="B2651" t="str">
            <v>WR</v>
          </cell>
          <cell r="C2651" t="str">
            <v>Week 7</v>
          </cell>
        </row>
        <row r="2652">
          <cell r="A2652" t="str">
            <v>Pharaoh Brown</v>
          </cell>
          <cell r="B2652" t="str">
            <v>TE</v>
          </cell>
          <cell r="C2652" t="str">
            <v>Week 7</v>
          </cell>
        </row>
        <row r="2653">
          <cell r="A2653" t="str">
            <v>Dax Milne</v>
          </cell>
          <cell r="B2653" t="str">
            <v>WR</v>
          </cell>
          <cell r="C2653" t="str">
            <v>Week 7</v>
          </cell>
        </row>
        <row r="2654">
          <cell r="A2654" t="str">
            <v>Marquise Goodwin</v>
          </cell>
          <cell r="B2654" t="str">
            <v>WR</v>
          </cell>
          <cell r="C2654" t="str">
            <v>Week 7</v>
          </cell>
        </row>
        <row r="2655">
          <cell r="A2655" t="str">
            <v>Allen Robinson II</v>
          </cell>
          <cell r="B2655" t="str">
            <v>WR</v>
          </cell>
          <cell r="C2655" t="str">
            <v>Week 7</v>
          </cell>
        </row>
        <row r="2656">
          <cell r="A2656" t="str">
            <v>Tyler Johnson</v>
          </cell>
          <cell r="B2656" t="str">
            <v>WR</v>
          </cell>
          <cell r="C2656" t="str">
            <v>Week 7</v>
          </cell>
        </row>
        <row r="2657">
          <cell r="A2657" t="str">
            <v>Kendall Hinton</v>
          </cell>
          <cell r="B2657" t="str">
            <v>WR</v>
          </cell>
          <cell r="C2657" t="str">
            <v>Week 7</v>
          </cell>
        </row>
        <row r="2658">
          <cell r="A2658" t="str">
            <v>Eli Penny</v>
          </cell>
          <cell r="B2658" t="str">
            <v>RB</v>
          </cell>
          <cell r="C2658" t="str">
            <v>Week 7</v>
          </cell>
        </row>
        <row r="2659">
          <cell r="A2659" t="str">
            <v>Royce Freeman</v>
          </cell>
          <cell r="B2659" t="str">
            <v>RB</v>
          </cell>
          <cell r="C2659" t="str">
            <v>Week 7</v>
          </cell>
        </row>
        <row r="2660">
          <cell r="A2660" t="str">
            <v>Jordan Akins</v>
          </cell>
          <cell r="B2660" t="str">
            <v>TE</v>
          </cell>
          <cell r="C2660" t="str">
            <v>Week 7</v>
          </cell>
        </row>
        <row r="2661">
          <cell r="A2661" t="str">
            <v>Tyler Lockett</v>
          </cell>
          <cell r="B2661" t="str">
            <v>WR</v>
          </cell>
          <cell r="C2661" t="str">
            <v>Week 7</v>
          </cell>
        </row>
        <row r="2662">
          <cell r="A2662" t="str">
            <v>Tommy Tremble</v>
          </cell>
          <cell r="B2662" t="str">
            <v>TE</v>
          </cell>
          <cell r="C2662" t="str">
            <v>Week 7</v>
          </cell>
        </row>
        <row r="2663">
          <cell r="A2663" t="str">
            <v>Mohamed Sanu</v>
          </cell>
          <cell r="B2663" t="str">
            <v>WR</v>
          </cell>
          <cell r="C2663" t="str">
            <v>Week 7</v>
          </cell>
        </row>
        <row r="2664">
          <cell r="A2664" t="str">
            <v>Zach Wilson</v>
          </cell>
          <cell r="B2664" t="str">
            <v>QB</v>
          </cell>
          <cell r="C2664" t="str">
            <v>Week 7</v>
          </cell>
        </row>
        <row r="2665">
          <cell r="A2665" t="str">
            <v>Harrison Bryant</v>
          </cell>
          <cell r="B2665" t="str">
            <v>TE</v>
          </cell>
          <cell r="C2665" t="str">
            <v>Week 7</v>
          </cell>
        </row>
        <row r="2666">
          <cell r="A2666" t="str">
            <v>Ryan Griffin</v>
          </cell>
          <cell r="B2666" t="str">
            <v>TE</v>
          </cell>
          <cell r="C2666" t="str">
            <v>Week 7</v>
          </cell>
        </row>
        <row r="2667">
          <cell r="A2667" t="str">
            <v>Nyheim Hines</v>
          </cell>
          <cell r="B2667" t="str">
            <v>RB</v>
          </cell>
          <cell r="C2667" t="str">
            <v>Week 7</v>
          </cell>
        </row>
        <row r="2668">
          <cell r="A2668" t="str">
            <v>Olamide Zaccheaus</v>
          </cell>
          <cell r="B2668" t="str">
            <v>WR</v>
          </cell>
          <cell r="C2668" t="str">
            <v>Week 7</v>
          </cell>
        </row>
        <row r="2669">
          <cell r="A2669" t="str">
            <v>Kyle Rudolph</v>
          </cell>
          <cell r="B2669" t="str">
            <v>TE</v>
          </cell>
          <cell r="C2669" t="str">
            <v>Week 7</v>
          </cell>
        </row>
        <row r="2670">
          <cell r="A2670" t="str">
            <v>Tre'Quan Smith</v>
          </cell>
          <cell r="B2670" t="str">
            <v>WR</v>
          </cell>
          <cell r="C2670" t="str">
            <v>Week 7</v>
          </cell>
        </row>
        <row r="2671">
          <cell r="A2671" t="str">
            <v>Devin Duvernay</v>
          </cell>
          <cell r="B2671" t="str">
            <v>WR</v>
          </cell>
          <cell r="C2671" t="str">
            <v>Week 7</v>
          </cell>
        </row>
        <row r="2672">
          <cell r="A2672" t="str">
            <v>Tyler Huntley</v>
          </cell>
          <cell r="B2672" t="str">
            <v>QB</v>
          </cell>
          <cell r="C2672" t="str">
            <v>Week 7</v>
          </cell>
        </row>
        <row r="2673">
          <cell r="A2673" t="str">
            <v>Giovani Bernard</v>
          </cell>
          <cell r="B2673" t="str">
            <v>RB</v>
          </cell>
          <cell r="C2673" t="str">
            <v>Week 7</v>
          </cell>
        </row>
        <row r="2674">
          <cell r="A2674" t="str">
            <v>Jeremy McNichols</v>
          </cell>
          <cell r="B2674" t="str">
            <v>RB</v>
          </cell>
          <cell r="C2674" t="str">
            <v>Week 7</v>
          </cell>
        </row>
        <row r="2675">
          <cell r="A2675" t="str">
            <v>Malcolm Brown</v>
          </cell>
          <cell r="B2675" t="str">
            <v>RB</v>
          </cell>
          <cell r="C2675" t="str">
            <v>Week 7</v>
          </cell>
        </row>
        <row r="2676">
          <cell r="A2676" t="str">
            <v>Damiere Byrd</v>
          </cell>
          <cell r="B2676" t="str">
            <v>WR</v>
          </cell>
          <cell r="C2676" t="str">
            <v>Week 7</v>
          </cell>
        </row>
        <row r="2677">
          <cell r="A2677" t="str">
            <v>Trent Sherfield</v>
          </cell>
          <cell r="B2677" t="str">
            <v>WR</v>
          </cell>
          <cell r="C2677" t="str">
            <v>Week 7</v>
          </cell>
        </row>
        <row r="2678">
          <cell r="A2678" t="str">
            <v>O.J. Howard</v>
          </cell>
          <cell r="B2678" t="str">
            <v>TE</v>
          </cell>
          <cell r="C2678" t="str">
            <v>Week 7</v>
          </cell>
        </row>
        <row r="2679">
          <cell r="A2679" t="str">
            <v>Anthony Firkser</v>
          </cell>
          <cell r="B2679" t="str">
            <v>TE</v>
          </cell>
          <cell r="C2679" t="str">
            <v>Week 7</v>
          </cell>
        </row>
        <row r="2680">
          <cell r="A2680" t="str">
            <v>Brandon Aiyuk</v>
          </cell>
          <cell r="B2680" t="str">
            <v>WR</v>
          </cell>
          <cell r="C2680" t="str">
            <v>Week 7</v>
          </cell>
        </row>
        <row r="2681">
          <cell r="A2681" t="str">
            <v>Travis Homer</v>
          </cell>
          <cell r="B2681" t="str">
            <v>RB</v>
          </cell>
          <cell r="C2681" t="str">
            <v>Week 7</v>
          </cell>
        </row>
        <row r="2682">
          <cell r="A2682" t="str">
            <v>Juwan Johnson</v>
          </cell>
          <cell r="B2682" t="str">
            <v>WR,TE</v>
          </cell>
          <cell r="C2682" t="str">
            <v>Week 7</v>
          </cell>
        </row>
        <row r="2683">
          <cell r="A2683" t="str">
            <v>Damien Williams</v>
          </cell>
          <cell r="B2683" t="str">
            <v>RB</v>
          </cell>
          <cell r="C2683" t="str">
            <v>Week 7</v>
          </cell>
        </row>
        <row r="2684">
          <cell r="A2684" t="str">
            <v>Marcus Kemp</v>
          </cell>
          <cell r="B2684" t="str">
            <v>WR</v>
          </cell>
          <cell r="C2684" t="str">
            <v>Week 7</v>
          </cell>
        </row>
        <row r="2685">
          <cell r="A2685" t="str">
            <v>Equanimeous St. Brown</v>
          </cell>
          <cell r="B2685" t="str">
            <v>WR</v>
          </cell>
          <cell r="C2685" t="str">
            <v>Week 7</v>
          </cell>
        </row>
        <row r="2686">
          <cell r="A2686" t="str">
            <v>John Kelly</v>
          </cell>
          <cell r="B2686" t="str">
            <v>RB</v>
          </cell>
          <cell r="C2686" t="str">
            <v>Week 7</v>
          </cell>
        </row>
        <row r="2687">
          <cell r="A2687" t="str">
            <v>Geoff Swaim</v>
          </cell>
          <cell r="B2687" t="str">
            <v>TE</v>
          </cell>
          <cell r="C2687" t="str">
            <v>Week 7</v>
          </cell>
        </row>
        <row r="2688">
          <cell r="A2688" t="str">
            <v>Demarcus Robinson</v>
          </cell>
          <cell r="B2688" t="str">
            <v>WR</v>
          </cell>
          <cell r="C2688" t="str">
            <v>Week 7</v>
          </cell>
        </row>
        <row r="2689">
          <cell r="A2689" t="str">
            <v>Devine Ozigbo</v>
          </cell>
          <cell r="B2689" t="str">
            <v>RB</v>
          </cell>
          <cell r="C2689" t="str">
            <v>Week 7</v>
          </cell>
        </row>
        <row r="2690">
          <cell r="A2690" t="str">
            <v>Derrick Gore</v>
          </cell>
          <cell r="B2690" t="str">
            <v>RB</v>
          </cell>
          <cell r="C2690" t="str">
            <v>Week 7</v>
          </cell>
        </row>
        <row r="2691">
          <cell r="A2691" t="str">
            <v>Collin Johnson</v>
          </cell>
          <cell r="B2691" t="str">
            <v>WR</v>
          </cell>
          <cell r="C2691" t="str">
            <v>Week 7</v>
          </cell>
        </row>
        <row r="2692">
          <cell r="A2692" t="str">
            <v>Lee Smith</v>
          </cell>
          <cell r="B2692" t="str">
            <v>TE</v>
          </cell>
          <cell r="C2692" t="str">
            <v>Week 7</v>
          </cell>
        </row>
        <row r="2693">
          <cell r="A2693" t="str">
            <v>Keelan Cole Sr.</v>
          </cell>
          <cell r="B2693" t="str">
            <v>WR</v>
          </cell>
          <cell r="C2693" t="str">
            <v>Week 7</v>
          </cell>
        </row>
        <row r="2694">
          <cell r="A2694" t="str">
            <v>Jaelon Darden</v>
          </cell>
          <cell r="B2694" t="str">
            <v>WR</v>
          </cell>
          <cell r="C2694" t="str">
            <v>Week 7</v>
          </cell>
        </row>
        <row r="2695">
          <cell r="A2695" t="str">
            <v>Keith Smith</v>
          </cell>
          <cell r="B2695" t="str">
            <v>RB</v>
          </cell>
          <cell r="C2695" t="str">
            <v>Week 7</v>
          </cell>
        </row>
        <row r="2696">
          <cell r="A2696" t="str">
            <v>Denzel Mims</v>
          </cell>
          <cell r="B2696" t="str">
            <v>WR</v>
          </cell>
          <cell r="C2696" t="str">
            <v>Week 7</v>
          </cell>
        </row>
        <row r="2697">
          <cell r="A2697" t="str">
            <v>Darren Fells</v>
          </cell>
          <cell r="B2697" t="str">
            <v>TE</v>
          </cell>
          <cell r="C2697" t="str">
            <v>Week 7</v>
          </cell>
        </row>
        <row r="2698">
          <cell r="A2698" t="str">
            <v>Ross Dwelley</v>
          </cell>
          <cell r="B2698" t="str">
            <v>TE</v>
          </cell>
          <cell r="C2698" t="str">
            <v>Week 7</v>
          </cell>
        </row>
        <row r="2699">
          <cell r="A2699" t="str">
            <v>Ashton Dulin</v>
          </cell>
          <cell r="B2699" t="str">
            <v>WR</v>
          </cell>
          <cell r="C2699" t="str">
            <v>Week 7</v>
          </cell>
        </row>
        <row r="2700">
          <cell r="A2700" t="str">
            <v>Preston Williams</v>
          </cell>
          <cell r="B2700" t="str">
            <v>WR</v>
          </cell>
          <cell r="C2700" t="str">
            <v>Week 7</v>
          </cell>
        </row>
        <row r="2701">
          <cell r="A2701" t="str">
            <v>Mike Davis</v>
          </cell>
          <cell r="B2701" t="str">
            <v>RB</v>
          </cell>
          <cell r="C2701" t="str">
            <v>Week 7</v>
          </cell>
        </row>
        <row r="2702">
          <cell r="A2702" t="str">
            <v>Le'Veon Bell</v>
          </cell>
          <cell r="B2702" t="str">
            <v>RB</v>
          </cell>
          <cell r="C2702" t="str">
            <v>Week 7</v>
          </cell>
        </row>
        <row r="2703">
          <cell r="A2703" t="str">
            <v>Keke Coutee</v>
          </cell>
          <cell r="B2703" t="str">
            <v>WR</v>
          </cell>
          <cell r="C2703" t="str">
            <v>Week 7</v>
          </cell>
        </row>
        <row r="2704">
          <cell r="A2704" t="str">
            <v>Ryan Nall</v>
          </cell>
          <cell r="B2704" t="str">
            <v>RB</v>
          </cell>
          <cell r="C2704" t="str">
            <v>Week 7</v>
          </cell>
        </row>
        <row r="2705">
          <cell r="A2705" t="str">
            <v>Noah Gray</v>
          </cell>
          <cell r="B2705" t="str">
            <v>TE</v>
          </cell>
          <cell r="C2705" t="str">
            <v>Week 7</v>
          </cell>
        </row>
        <row r="2706">
          <cell r="A2706" t="str">
            <v>Rashaad Penny</v>
          </cell>
          <cell r="B2706" t="str">
            <v>RB</v>
          </cell>
          <cell r="C2706" t="str">
            <v>Week 7</v>
          </cell>
        </row>
        <row r="2707">
          <cell r="A2707" t="str">
            <v>Phillip Lindsay</v>
          </cell>
          <cell r="B2707" t="str">
            <v>RB</v>
          </cell>
          <cell r="C2707" t="str">
            <v>Week 7</v>
          </cell>
        </row>
        <row r="2708">
          <cell r="A2708" t="str">
            <v>KhaDarel Hodge</v>
          </cell>
          <cell r="B2708" t="str">
            <v>WR</v>
          </cell>
          <cell r="C2708" t="str">
            <v>Week 7</v>
          </cell>
        </row>
        <row r="2709">
          <cell r="A2709" t="str">
            <v>Eric Saubert</v>
          </cell>
          <cell r="B2709" t="str">
            <v>TE</v>
          </cell>
          <cell r="C2709" t="str">
            <v>Week 7</v>
          </cell>
        </row>
        <row r="2710">
          <cell r="A2710" t="str">
            <v>Eno Benjamin</v>
          </cell>
          <cell r="B2710" t="str">
            <v>RB</v>
          </cell>
          <cell r="C2710" t="str">
            <v>Week 7</v>
          </cell>
        </row>
        <row r="2711">
          <cell r="A2711" t="str">
            <v>Jonathan Ward</v>
          </cell>
          <cell r="B2711" t="str">
            <v>RB</v>
          </cell>
          <cell r="C2711" t="str">
            <v>Week 7</v>
          </cell>
        </row>
        <row r="2712">
          <cell r="A2712" t="str">
            <v>Blaine Gabbert</v>
          </cell>
          <cell r="B2712" t="str">
            <v>QB</v>
          </cell>
          <cell r="C2712" t="str">
            <v>Week 7</v>
          </cell>
        </row>
        <row r="2713">
          <cell r="A2713" t="str">
            <v>Rashard Higgins</v>
          </cell>
          <cell r="B2713" t="str">
            <v>WR</v>
          </cell>
          <cell r="C2713" t="str">
            <v>Week 7</v>
          </cell>
        </row>
        <row r="2714">
          <cell r="A2714" t="str">
            <v>Marcus Johnson</v>
          </cell>
          <cell r="B2714" t="str">
            <v>WR</v>
          </cell>
          <cell r="C2714" t="str">
            <v>Week 7</v>
          </cell>
        </row>
        <row r="2715">
          <cell r="A2715" t="str">
            <v>Deon Yelder</v>
          </cell>
          <cell r="B2715" t="str">
            <v>TE</v>
          </cell>
          <cell r="C2715" t="str">
            <v>Week 7</v>
          </cell>
        </row>
        <row r="2716">
          <cell r="A2716" t="str">
            <v>Marlon Mack</v>
          </cell>
          <cell r="B2716" t="str">
            <v>RB</v>
          </cell>
          <cell r="C2716" t="str">
            <v>Week 7</v>
          </cell>
        </row>
        <row r="2717">
          <cell r="A2717" t="str">
            <v>Marcus Mariota</v>
          </cell>
          <cell r="B2717" t="str">
            <v>QB</v>
          </cell>
          <cell r="C2717" t="str">
            <v>Week 7</v>
          </cell>
        </row>
        <row r="2718">
          <cell r="A2718" t="str">
            <v>Ty Montgomery</v>
          </cell>
          <cell r="B2718" t="str">
            <v>WR,RB</v>
          </cell>
          <cell r="C2718" t="str">
            <v>Week 7</v>
          </cell>
        </row>
        <row r="2719">
          <cell r="A2719" t="str">
            <v>Sony Michel</v>
          </cell>
          <cell r="B2719" t="str">
            <v>RB</v>
          </cell>
          <cell r="C2719" t="str">
            <v>Week 7</v>
          </cell>
        </row>
        <row r="2720">
          <cell r="A2720" t="str">
            <v>Kylin Hill</v>
          </cell>
          <cell r="B2720" t="str">
            <v>RB</v>
          </cell>
          <cell r="C2720" t="str">
            <v>Week 7</v>
          </cell>
        </row>
        <row r="2721">
          <cell r="A2721" t="str">
            <v>Wayne Gallman Jr.</v>
          </cell>
          <cell r="B2721" t="str">
            <v>RB</v>
          </cell>
          <cell r="C2721" t="str">
            <v>Week 7</v>
          </cell>
        </row>
        <row r="2722">
          <cell r="A2722" t="str">
            <v>Alex Armah</v>
          </cell>
          <cell r="B2722" t="str">
            <v>RB</v>
          </cell>
          <cell r="C2722" t="str">
            <v>Week 7</v>
          </cell>
        </row>
        <row r="2723">
          <cell r="A2723" t="str">
            <v>AJ Dillon</v>
          </cell>
          <cell r="B2723" t="str">
            <v>RB</v>
          </cell>
          <cell r="C2723" t="str">
            <v>Week 7</v>
          </cell>
        </row>
        <row r="2724">
          <cell r="A2724" t="str">
            <v>Graham Adomitis</v>
          </cell>
          <cell r="B2724" t="str">
            <v>TE</v>
          </cell>
          <cell r="C2724" t="str">
            <v>Week 7</v>
          </cell>
        </row>
        <row r="2725">
          <cell r="A2725" t="str">
            <v>Logan Woodside</v>
          </cell>
          <cell r="B2725" t="str">
            <v>QB</v>
          </cell>
          <cell r="C2725" t="str">
            <v>Week 7</v>
          </cell>
        </row>
        <row r="2726">
          <cell r="A2726" t="str">
            <v>Richie James</v>
          </cell>
          <cell r="B2726" t="str">
            <v>WR</v>
          </cell>
          <cell r="C2726" t="str">
            <v>Week 7</v>
          </cell>
        </row>
        <row r="2727">
          <cell r="A2727" t="str">
            <v>Nick Bawden</v>
          </cell>
          <cell r="B2727" t="str">
            <v>RB</v>
          </cell>
          <cell r="C2727" t="str">
            <v>Week 7</v>
          </cell>
        </row>
        <row r="2728">
          <cell r="A2728" t="str">
            <v>Bo Scarbrough</v>
          </cell>
          <cell r="B2728" t="str">
            <v>RB</v>
          </cell>
          <cell r="C2728" t="str">
            <v>Week 7</v>
          </cell>
        </row>
        <row r="2729">
          <cell r="A2729" t="str">
            <v>Marcell Ateman</v>
          </cell>
          <cell r="B2729" t="str">
            <v>WR</v>
          </cell>
          <cell r="C2729" t="str">
            <v>Week 7</v>
          </cell>
        </row>
        <row r="2730">
          <cell r="A2730" t="str">
            <v>Javon Wims</v>
          </cell>
          <cell r="B2730" t="str">
            <v>WR</v>
          </cell>
          <cell r="C2730" t="str">
            <v>Week 7</v>
          </cell>
        </row>
        <row r="2731">
          <cell r="A2731" t="str">
            <v>Alex McGough</v>
          </cell>
          <cell r="B2731" t="str">
            <v>QB</v>
          </cell>
          <cell r="C2731" t="str">
            <v>Week 7</v>
          </cell>
        </row>
        <row r="2732">
          <cell r="A2732" t="str">
            <v>Danny Etling</v>
          </cell>
          <cell r="B2732" t="str">
            <v>QB</v>
          </cell>
          <cell r="C2732" t="str">
            <v>Week 7</v>
          </cell>
        </row>
        <row r="2733">
          <cell r="A2733" t="str">
            <v>Jordan Thomas</v>
          </cell>
          <cell r="B2733" t="str">
            <v>TE</v>
          </cell>
          <cell r="C2733" t="str">
            <v>Week 7</v>
          </cell>
        </row>
        <row r="2734">
          <cell r="A2734" t="str">
            <v>Braxton Berrios</v>
          </cell>
          <cell r="B2734" t="str">
            <v>WR</v>
          </cell>
          <cell r="C2734" t="str">
            <v>Week 7</v>
          </cell>
        </row>
        <row r="2735">
          <cell r="A2735" t="str">
            <v>Ryan Izzo</v>
          </cell>
          <cell r="B2735" t="str">
            <v>TE</v>
          </cell>
          <cell r="C2735" t="str">
            <v>Week 7</v>
          </cell>
        </row>
        <row r="2736">
          <cell r="A2736" t="str">
            <v>Dylan Cantrell</v>
          </cell>
          <cell r="B2736" t="str">
            <v>TE</v>
          </cell>
          <cell r="C2736" t="str">
            <v>Week 7</v>
          </cell>
        </row>
        <row r="2737">
          <cell r="A2737" t="str">
            <v>Deon Cain</v>
          </cell>
          <cell r="B2737" t="str">
            <v>WR</v>
          </cell>
          <cell r="C2737" t="str">
            <v>Week 7</v>
          </cell>
        </row>
        <row r="2738">
          <cell r="A2738" t="str">
            <v>Marquez Valdes-Scantling</v>
          </cell>
          <cell r="B2738" t="str">
            <v>WR</v>
          </cell>
          <cell r="C2738" t="str">
            <v>Week 7</v>
          </cell>
        </row>
        <row r="2739">
          <cell r="A2739" t="str">
            <v>Jordan Wilkins</v>
          </cell>
          <cell r="B2739" t="str">
            <v>RB</v>
          </cell>
          <cell r="C2739" t="str">
            <v>Week 7</v>
          </cell>
        </row>
        <row r="2740">
          <cell r="A2740" t="str">
            <v>Daurice Fountain</v>
          </cell>
          <cell r="B2740" t="str">
            <v>WR</v>
          </cell>
          <cell r="C2740" t="str">
            <v>Week 7</v>
          </cell>
        </row>
        <row r="2741">
          <cell r="A2741" t="str">
            <v>Troy Fumagalli</v>
          </cell>
          <cell r="B2741" t="str">
            <v>TE</v>
          </cell>
          <cell r="C2741" t="str">
            <v>Week 7</v>
          </cell>
        </row>
        <row r="2742">
          <cell r="A2742" t="str">
            <v>Justin Watson</v>
          </cell>
          <cell r="B2742" t="str">
            <v>WR</v>
          </cell>
          <cell r="C2742" t="str">
            <v>Week 7</v>
          </cell>
        </row>
        <row r="2743">
          <cell r="A2743" t="str">
            <v>Graham Gano</v>
          </cell>
          <cell r="B2743" t="str">
            <v>K</v>
          </cell>
          <cell r="C2743" t="str">
            <v>Week 7</v>
          </cell>
        </row>
        <row r="2744">
          <cell r="A2744" t="str">
            <v>Austin Seibert</v>
          </cell>
          <cell r="B2744" t="str">
            <v>K</v>
          </cell>
          <cell r="C2744" t="str">
            <v>Week 7</v>
          </cell>
        </row>
        <row r="2745">
          <cell r="A2745" t="str">
            <v>Nick Folk</v>
          </cell>
          <cell r="B2745" t="str">
            <v>K</v>
          </cell>
          <cell r="C2745" t="str">
            <v>Week 7</v>
          </cell>
        </row>
        <row r="2746">
          <cell r="A2746" t="str">
            <v>Evan McPherson</v>
          </cell>
          <cell r="B2746" t="str">
            <v>K</v>
          </cell>
          <cell r="C2746" t="str">
            <v>Week 7</v>
          </cell>
        </row>
        <row r="2747">
          <cell r="A2747" t="str">
            <v>Younghoe Koo</v>
          </cell>
          <cell r="B2747" t="str">
            <v>K</v>
          </cell>
          <cell r="C2747" t="str">
            <v>Week 7</v>
          </cell>
        </row>
        <row r="2748">
          <cell r="A2748" t="str">
            <v>Randy Bullock</v>
          </cell>
          <cell r="B2748" t="str">
            <v>K</v>
          </cell>
          <cell r="C2748" t="str">
            <v>Week 7</v>
          </cell>
        </row>
        <row r="2749">
          <cell r="A2749" t="str">
            <v>Daniel Carlson</v>
          </cell>
          <cell r="B2749" t="str">
            <v>K</v>
          </cell>
          <cell r="C2749" t="str">
            <v>Week 7</v>
          </cell>
        </row>
        <row r="2750">
          <cell r="A2750" t="str">
            <v>Matt Gay</v>
          </cell>
          <cell r="B2750" t="str">
            <v>K</v>
          </cell>
          <cell r="C2750" t="str">
            <v>Week 7</v>
          </cell>
        </row>
        <row r="2751">
          <cell r="A2751" t="str">
            <v>Joey Slye</v>
          </cell>
          <cell r="B2751" t="str">
            <v>K</v>
          </cell>
          <cell r="C2751" t="str">
            <v>Week 7</v>
          </cell>
        </row>
        <row r="2752">
          <cell r="A2752" t="str">
            <v>Ryan Succop</v>
          </cell>
          <cell r="B2752" t="str">
            <v>K</v>
          </cell>
          <cell r="C2752" t="str">
            <v>Week 7</v>
          </cell>
        </row>
        <row r="2753">
          <cell r="A2753" t="str">
            <v>Brian Johnson</v>
          </cell>
          <cell r="B2753" t="str">
            <v>K</v>
          </cell>
          <cell r="C2753" t="str">
            <v>Week 7</v>
          </cell>
        </row>
        <row r="2754">
          <cell r="A2754" t="str">
            <v>Michael Badgley</v>
          </cell>
          <cell r="B2754" t="str">
            <v>K</v>
          </cell>
          <cell r="C2754" t="str">
            <v>Week 7</v>
          </cell>
        </row>
        <row r="2755">
          <cell r="A2755" t="str">
            <v>Matt Prater</v>
          </cell>
          <cell r="B2755" t="str">
            <v>K</v>
          </cell>
          <cell r="C2755" t="str">
            <v>Week 7</v>
          </cell>
        </row>
        <row r="2756">
          <cell r="A2756" t="str">
            <v>Chase McLaughlin</v>
          </cell>
          <cell r="B2756" t="str">
            <v>K</v>
          </cell>
          <cell r="C2756" t="str">
            <v>Week 7</v>
          </cell>
        </row>
        <row r="2757">
          <cell r="A2757" t="str">
            <v>Justin Tucker</v>
          </cell>
          <cell r="B2757" t="str">
            <v>K</v>
          </cell>
          <cell r="C2757" t="str">
            <v>Week 7</v>
          </cell>
        </row>
        <row r="2758">
          <cell r="A2758" t="str">
            <v>Jason Myers</v>
          </cell>
          <cell r="B2758" t="str">
            <v>K</v>
          </cell>
          <cell r="C2758" t="str">
            <v>Week 7</v>
          </cell>
        </row>
        <row r="2759">
          <cell r="A2759" t="str">
            <v>Mason Crosby</v>
          </cell>
          <cell r="B2759" t="str">
            <v>K</v>
          </cell>
          <cell r="C2759" t="str">
            <v>Week 7</v>
          </cell>
        </row>
        <row r="2760">
          <cell r="A2760" t="str">
            <v>Chris Blewitt</v>
          </cell>
          <cell r="B2760" t="str">
            <v>K</v>
          </cell>
          <cell r="C2760" t="str">
            <v>Week 7</v>
          </cell>
        </row>
        <row r="2761">
          <cell r="A2761" t="str">
            <v>Ka'imi Fairbairn</v>
          </cell>
          <cell r="B2761" t="str">
            <v>K</v>
          </cell>
          <cell r="C2761" t="str">
            <v>Week 7</v>
          </cell>
        </row>
        <row r="2762">
          <cell r="A2762" t="str">
            <v>Harrison Butker</v>
          </cell>
          <cell r="B2762" t="str">
            <v>K</v>
          </cell>
          <cell r="C2762" t="str">
            <v>Week 7</v>
          </cell>
        </row>
        <row r="2763">
          <cell r="A2763" t="str">
            <v>Zane Gonzalez</v>
          </cell>
          <cell r="B2763" t="str">
            <v>K</v>
          </cell>
          <cell r="C2763" t="str">
            <v>Week 7</v>
          </cell>
        </row>
        <row r="2764">
          <cell r="A2764" t="str">
            <v>Jason Sanders</v>
          </cell>
          <cell r="B2764" t="str">
            <v>K</v>
          </cell>
          <cell r="C2764" t="str">
            <v>Week 7</v>
          </cell>
        </row>
        <row r="2765">
          <cell r="A2765" t="str">
            <v>Cairo Santos</v>
          </cell>
          <cell r="B2765" t="str">
            <v>K</v>
          </cell>
          <cell r="C2765" t="str">
            <v>Week 7</v>
          </cell>
        </row>
        <row r="2766">
          <cell r="A2766" t="str">
            <v>Brandon McManus</v>
          </cell>
          <cell r="B2766" t="str">
            <v>K</v>
          </cell>
          <cell r="C2766" t="str">
            <v>Week 7</v>
          </cell>
        </row>
        <row r="2767">
          <cell r="A2767" t="str">
            <v>Jake Elliott</v>
          </cell>
          <cell r="B2767" t="str">
            <v>K</v>
          </cell>
          <cell r="C2767" t="str">
            <v>Week 7</v>
          </cell>
        </row>
        <row r="2768">
          <cell r="A2768" t="str">
            <v>Matt Ammendola</v>
          </cell>
          <cell r="B2768" t="str">
            <v>K</v>
          </cell>
          <cell r="C2768" t="str">
            <v>Week 7</v>
          </cell>
        </row>
        <row r="2769">
          <cell r="A2769" t="str">
            <v>Dominik Eberle</v>
          </cell>
          <cell r="B2769" t="str">
            <v>K</v>
          </cell>
          <cell r="C2769" t="str">
            <v>Week 7</v>
          </cell>
        </row>
        <row r="2770">
          <cell r="A2770" t="str">
            <v>JJ Molson</v>
          </cell>
          <cell r="B2770" t="str">
            <v>K</v>
          </cell>
          <cell r="C2770" t="str">
            <v>Week 7</v>
          </cell>
        </row>
        <row r="2771">
          <cell r="A2771" t="str">
            <v>Chris Naggar</v>
          </cell>
          <cell r="B2771" t="str">
            <v>K</v>
          </cell>
          <cell r="C2771" t="str">
            <v>Week 7</v>
          </cell>
        </row>
        <row r="2772">
          <cell r="A2772" t="str">
            <v>Tucker McCann</v>
          </cell>
          <cell r="B2772" t="str">
            <v>K</v>
          </cell>
          <cell r="C2772" t="str">
            <v>Week 7</v>
          </cell>
        </row>
        <row r="2773">
          <cell r="A2773" t="str">
            <v>Riley Patterson</v>
          </cell>
          <cell r="B2773" t="str">
            <v>K</v>
          </cell>
          <cell r="C2773" t="str">
            <v>Week 7</v>
          </cell>
        </row>
        <row r="2774">
          <cell r="A2774" t="str">
            <v>Rodrigo Blankenship</v>
          </cell>
          <cell r="B2774" t="str">
            <v>K</v>
          </cell>
          <cell r="C2774" t="str">
            <v>Week 7</v>
          </cell>
        </row>
        <row r="2775">
          <cell r="A2775" t="str">
            <v>Quinn Nordin</v>
          </cell>
          <cell r="B2775" t="str">
            <v>K</v>
          </cell>
          <cell r="C2775" t="str">
            <v>Week 7</v>
          </cell>
        </row>
        <row r="2776">
          <cell r="A2776" t="str">
            <v>Austin MacGinnis</v>
          </cell>
          <cell r="B2776" t="str">
            <v>K</v>
          </cell>
          <cell r="C2776" t="str">
            <v>Week 7</v>
          </cell>
        </row>
        <row r="2777">
          <cell r="A2777" t="str">
            <v>Blake Haubeil</v>
          </cell>
          <cell r="B2777" t="str">
            <v>K</v>
          </cell>
          <cell r="C2777" t="str">
            <v>Week 7</v>
          </cell>
        </row>
        <row r="2778">
          <cell r="A2778" t="str">
            <v>Jose Borregales</v>
          </cell>
          <cell r="B2778" t="str">
            <v>K</v>
          </cell>
          <cell r="C2778" t="str">
            <v>Week 7</v>
          </cell>
        </row>
        <row r="2779">
          <cell r="A2779" t="str">
            <v>Robbie Gould</v>
          </cell>
          <cell r="B2779" t="str">
            <v>K</v>
          </cell>
          <cell r="C2779" t="str">
            <v>Week 7</v>
          </cell>
        </row>
        <row r="2780">
          <cell r="A2780" t="str">
            <v>Matt McCrane</v>
          </cell>
          <cell r="B2780" t="str">
            <v>K</v>
          </cell>
          <cell r="C2780" t="str">
            <v>Week 7</v>
          </cell>
        </row>
        <row r="2781">
          <cell r="A2781" t="str">
            <v>Roberto Aguayo</v>
          </cell>
          <cell r="B2781" t="str">
            <v>K</v>
          </cell>
          <cell r="C2781" t="str">
            <v>Week 7</v>
          </cell>
        </row>
        <row r="2782">
          <cell r="A2782" t="str">
            <v>Dustin Hopkins</v>
          </cell>
          <cell r="B2782" t="str">
            <v>K</v>
          </cell>
          <cell r="C2782" t="str">
            <v>Week 7</v>
          </cell>
        </row>
        <row r="2783">
          <cell r="A2783" t="str">
            <v>Brett Maher</v>
          </cell>
          <cell r="B2783" t="str">
            <v>K</v>
          </cell>
          <cell r="C2783" t="str">
            <v>Week 7</v>
          </cell>
        </row>
        <row r="2784">
          <cell r="A2784" t="str">
            <v>Cody Parkey</v>
          </cell>
          <cell r="B2784" t="str">
            <v>K</v>
          </cell>
          <cell r="C2784" t="str">
            <v>Week 7</v>
          </cell>
        </row>
        <row r="2785">
          <cell r="A2785" t="str">
            <v>Tampa Bay</v>
          </cell>
          <cell r="B2785" t="str">
            <v>DEF</v>
          </cell>
          <cell r="C2785" t="str">
            <v>Week 7</v>
          </cell>
        </row>
        <row r="2786">
          <cell r="A2786" t="str">
            <v>New York Giants</v>
          </cell>
          <cell r="B2786" t="str">
            <v>DEF</v>
          </cell>
          <cell r="C2786" t="str">
            <v>Week 7</v>
          </cell>
        </row>
        <row r="2787">
          <cell r="A2787" t="str">
            <v>Tennessee</v>
          </cell>
          <cell r="B2787" t="str">
            <v>DEF</v>
          </cell>
          <cell r="C2787" t="str">
            <v>Week 7</v>
          </cell>
        </row>
        <row r="2788">
          <cell r="A2788" t="str">
            <v>Green Bay</v>
          </cell>
          <cell r="B2788" t="str">
            <v>DEF</v>
          </cell>
          <cell r="C2788" t="str">
            <v>Week 7</v>
          </cell>
        </row>
        <row r="2789">
          <cell r="A2789" t="str">
            <v>New England</v>
          </cell>
          <cell r="B2789" t="str">
            <v>DEF</v>
          </cell>
          <cell r="C2789" t="str">
            <v>Week 7</v>
          </cell>
        </row>
        <row r="2790">
          <cell r="A2790" t="str">
            <v>Arizona</v>
          </cell>
          <cell r="B2790" t="str">
            <v>DEF</v>
          </cell>
          <cell r="C2790" t="str">
            <v>Week 7</v>
          </cell>
        </row>
        <row r="2791">
          <cell r="A2791" t="str">
            <v>Indianapolis</v>
          </cell>
          <cell r="B2791" t="str">
            <v>DEF</v>
          </cell>
          <cell r="C2791" t="str">
            <v>Week 7</v>
          </cell>
        </row>
        <row r="2792">
          <cell r="A2792" t="str">
            <v>New Orleans</v>
          </cell>
          <cell r="B2792" t="str">
            <v>DEF</v>
          </cell>
          <cell r="C2792" t="str">
            <v>Week 7</v>
          </cell>
        </row>
        <row r="2793">
          <cell r="A2793" t="str">
            <v>Seattle</v>
          </cell>
          <cell r="B2793" t="str">
            <v>DEF</v>
          </cell>
          <cell r="C2793" t="str">
            <v>Week 7</v>
          </cell>
        </row>
        <row r="2794">
          <cell r="A2794" t="str">
            <v>Los Angeles Rams</v>
          </cell>
          <cell r="B2794" t="str">
            <v>DEF</v>
          </cell>
          <cell r="C2794" t="str">
            <v>Week 7</v>
          </cell>
        </row>
        <row r="2795">
          <cell r="A2795" t="str">
            <v>Washington</v>
          </cell>
          <cell r="B2795" t="str">
            <v>DEF</v>
          </cell>
          <cell r="C2795" t="str">
            <v>Week 7</v>
          </cell>
        </row>
        <row r="2796">
          <cell r="A2796" t="str">
            <v>Houston</v>
          </cell>
          <cell r="B2796" t="str">
            <v>DEF</v>
          </cell>
          <cell r="C2796" t="str">
            <v>Week 7</v>
          </cell>
        </row>
        <row r="2797">
          <cell r="A2797" t="str">
            <v>Las Vegas</v>
          </cell>
          <cell r="B2797" t="str">
            <v>DEF</v>
          </cell>
          <cell r="C2797" t="str">
            <v>Week 7</v>
          </cell>
        </row>
        <row r="2798">
          <cell r="A2798" t="str">
            <v>Cincinnati</v>
          </cell>
          <cell r="B2798" t="str">
            <v>DEF</v>
          </cell>
          <cell r="C2798" t="str">
            <v>Week 7</v>
          </cell>
        </row>
        <row r="2799">
          <cell r="A2799" t="str">
            <v>Atlanta</v>
          </cell>
          <cell r="B2799" t="str">
            <v>DEF</v>
          </cell>
          <cell r="C2799" t="str">
            <v>Week 7</v>
          </cell>
        </row>
        <row r="2800">
          <cell r="A2800" t="str">
            <v>Cleveland</v>
          </cell>
          <cell r="B2800" t="str">
            <v>DEF</v>
          </cell>
          <cell r="C2800" t="str">
            <v>Week 7</v>
          </cell>
        </row>
        <row r="2801">
          <cell r="A2801" t="str">
            <v>San Francisco</v>
          </cell>
          <cell r="B2801" t="str">
            <v>DEF</v>
          </cell>
          <cell r="C2801" t="str">
            <v>Week 7</v>
          </cell>
        </row>
        <row r="2802">
          <cell r="A2802" t="str">
            <v>Denver</v>
          </cell>
          <cell r="B2802" t="str">
            <v>DEF</v>
          </cell>
          <cell r="C2802" t="str">
            <v>Week 7</v>
          </cell>
        </row>
        <row r="2803">
          <cell r="A2803" t="str">
            <v>Miami</v>
          </cell>
          <cell r="B2803" t="str">
            <v>DEF</v>
          </cell>
          <cell r="C2803" t="str">
            <v>Week 7</v>
          </cell>
        </row>
        <row r="2804">
          <cell r="A2804" t="str">
            <v>Kansas City</v>
          </cell>
          <cell r="B2804" t="str">
            <v>DEF</v>
          </cell>
          <cell r="C2804" t="str">
            <v>Week 7</v>
          </cell>
        </row>
        <row r="2805">
          <cell r="A2805" t="str">
            <v>Carolina</v>
          </cell>
          <cell r="B2805" t="str">
            <v>DEF</v>
          </cell>
          <cell r="C2805" t="str">
            <v>Week 7</v>
          </cell>
        </row>
        <row r="2806">
          <cell r="A2806" t="str">
            <v>Philadelphia</v>
          </cell>
          <cell r="B2806" t="str">
            <v>DEF</v>
          </cell>
          <cell r="C2806" t="str">
            <v>Week 7</v>
          </cell>
        </row>
        <row r="2807">
          <cell r="A2807" t="str">
            <v>Detroit</v>
          </cell>
          <cell r="B2807" t="str">
            <v>DEF</v>
          </cell>
          <cell r="C2807" t="str">
            <v>Week 7</v>
          </cell>
        </row>
        <row r="2808">
          <cell r="A2808" t="str">
            <v>Baltimore</v>
          </cell>
          <cell r="B2808" t="str">
            <v>DEF</v>
          </cell>
          <cell r="C2808" t="str">
            <v>Week 7</v>
          </cell>
        </row>
        <row r="2809">
          <cell r="A2809" t="str">
            <v>Chicago</v>
          </cell>
          <cell r="B2809" t="str">
            <v>DEF</v>
          </cell>
          <cell r="C2809" t="str">
            <v>Week 7</v>
          </cell>
        </row>
        <row r="2810">
          <cell r="A2810" t="str">
            <v>New York Jets</v>
          </cell>
          <cell r="B2810" t="str">
            <v>DEF</v>
          </cell>
          <cell r="C2810" t="str">
            <v>Week 7</v>
          </cell>
        </row>
        <row r="2811">
          <cell r="A2811" t="str">
            <v>Josh Allen</v>
          </cell>
          <cell r="B2811" t="str">
            <v>QB</v>
          </cell>
          <cell r="C2811" t="str">
            <v>Week 8</v>
          </cell>
        </row>
        <row r="2812">
          <cell r="A2812" t="str">
            <v>Tom Brady</v>
          </cell>
          <cell r="B2812" t="str">
            <v>QB</v>
          </cell>
          <cell r="C2812" t="str">
            <v>Week 8</v>
          </cell>
        </row>
        <row r="2813">
          <cell r="A2813" t="str">
            <v>Mike White</v>
          </cell>
          <cell r="B2813" t="str">
            <v>QB</v>
          </cell>
          <cell r="C2813" t="str">
            <v>Week 8</v>
          </cell>
        </row>
        <row r="2814">
          <cell r="A2814" t="str">
            <v>Michael Carter</v>
          </cell>
          <cell r="B2814" t="str">
            <v>RB</v>
          </cell>
          <cell r="C2814" t="str">
            <v>Week 8</v>
          </cell>
        </row>
        <row r="2815">
          <cell r="A2815" t="str">
            <v>Jimmy Garoppolo</v>
          </cell>
          <cell r="B2815" t="str">
            <v>QB</v>
          </cell>
          <cell r="C2815" t="str">
            <v>Week 8</v>
          </cell>
        </row>
        <row r="2816">
          <cell r="A2816" t="str">
            <v>Matthew Stafford</v>
          </cell>
          <cell r="B2816" t="str">
            <v>QB</v>
          </cell>
          <cell r="C2816" t="str">
            <v>Week 8</v>
          </cell>
        </row>
        <row r="2817">
          <cell r="A2817" t="str">
            <v>A.J. Brown</v>
          </cell>
          <cell r="B2817" t="str">
            <v>WR</v>
          </cell>
          <cell r="C2817" t="str">
            <v>Week 8</v>
          </cell>
        </row>
        <row r="2818">
          <cell r="A2818" t="str">
            <v>Justin Fields</v>
          </cell>
          <cell r="B2818" t="str">
            <v>QB</v>
          </cell>
          <cell r="C2818" t="str">
            <v>Week 8</v>
          </cell>
        </row>
        <row r="2819">
          <cell r="A2819" t="str">
            <v>Michael Pittman Jr.</v>
          </cell>
          <cell r="B2819" t="str">
            <v>WR</v>
          </cell>
          <cell r="C2819" t="str">
            <v>Week 8</v>
          </cell>
        </row>
        <row r="2820">
          <cell r="A2820" t="str">
            <v>Geno Smith</v>
          </cell>
          <cell r="B2820" t="str">
            <v>QB</v>
          </cell>
          <cell r="C2820" t="str">
            <v>Week 8</v>
          </cell>
        </row>
        <row r="2821">
          <cell r="A2821" t="str">
            <v>Ryan Tannehill</v>
          </cell>
          <cell r="B2821" t="str">
            <v>QB</v>
          </cell>
          <cell r="C2821" t="str">
            <v>Week 8</v>
          </cell>
        </row>
        <row r="2822">
          <cell r="A2822" t="str">
            <v>Chris Godwin</v>
          </cell>
          <cell r="B2822" t="str">
            <v>WR</v>
          </cell>
          <cell r="C2822" t="str">
            <v>Week 8</v>
          </cell>
        </row>
        <row r="2823">
          <cell r="A2823" t="str">
            <v>Joe Burrow</v>
          </cell>
          <cell r="B2823" t="str">
            <v>QB</v>
          </cell>
          <cell r="C2823" t="str">
            <v>Week 8</v>
          </cell>
        </row>
        <row r="2824">
          <cell r="A2824" t="str">
            <v>Joe Mixon</v>
          </cell>
          <cell r="B2824" t="str">
            <v>RB</v>
          </cell>
          <cell r="C2824" t="str">
            <v>Week 8</v>
          </cell>
        </row>
        <row r="2825">
          <cell r="A2825" t="str">
            <v>Davis Mills</v>
          </cell>
          <cell r="B2825" t="str">
            <v>QB</v>
          </cell>
          <cell r="C2825" t="str">
            <v>Week 8</v>
          </cell>
        </row>
        <row r="2826">
          <cell r="A2826" t="str">
            <v>Amari Cooper</v>
          </cell>
          <cell r="B2826" t="str">
            <v>WR</v>
          </cell>
          <cell r="C2826" t="str">
            <v>Week 8</v>
          </cell>
        </row>
        <row r="2827">
          <cell r="A2827" t="str">
            <v>Darrell Henderson Jr.</v>
          </cell>
          <cell r="B2827" t="str">
            <v>RB</v>
          </cell>
          <cell r="C2827" t="str">
            <v>Week 8</v>
          </cell>
        </row>
        <row r="2828">
          <cell r="A2828" t="str">
            <v>Austin Ekeler</v>
          </cell>
          <cell r="B2828" t="str">
            <v>RB</v>
          </cell>
          <cell r="C2828" t="str">
            <v>Week 8</v>
          </cell>
        </row>
        <row r="2829">
          <cell r="A2829" t="str">
            <v>Tyreek Hill</v>
          </cell>
          <cell r="B2829" t="str">
            <v>WR</v>
          </cell>
          <cell r="C2829" t="str">
            <v>Week 8</v>
          </cell>
        </row>
        <row r="2830">
          <cell r="A2830" t="str">
            <v>Carson Wentz</v>
          </cell>
          <cell r="B2830" t="str">
            <v>QB</v>
          </cell>
          <cell r="C2830" t="str">
            <v>Week 8</v>
          </cell>
        </row>
        <row r="2831">
          <cell r="A2831" t="str">
            <v>Cooper Kupp</v>
          </cell>
          <cell r="B2831" t="str">
            <v>WR</v>
          </cell>
          <cell r="C2831" t="str">
            <v>Week 8</v>
          </cell>
        </row>
        <row r="2832">
          <cell r="A2832" t="str">
            <v>Aaron Jones</v>
          </cell>
          <cell r="B2832" t="str">
            <v>RB</v>
          </cell>
          <cell r="C2832" t="str">
            <v>Week 8</v>
          </cell>
        </row>
        <row r="2833">
          <cell r="A2833" t="str">
            <v>Tyler Lockett</v>
          </cell>
          <cell r="B2833" t="str">
            <v>WR</v>
          </cell>
          <cell r="C2833" t="str">
            <v>Week 8</v>
          </cell>
        </row>
        <row r="2834">
          <cell r="A2834" t="str">
            <v>Deebo Samuel</v>
          </cell>
          <cell r="B2834" t="str">
            <v>WR</v>
          </cell>
          <cell r="C2834" t="str">
            <v>Week 8</v>
          </cell>
        </row>
        <row r="2835">
          <cell r="A2835" t="str">
            <v>Jonathan Taylor</v>
          </cell>
          <cell r="B2835" t="str">
            <v>RB</v>
          </cell>
          <cell r="C2835" t="str">
            <v>Week 8</v>
          </cell>
        </row>
        <row r="2836">
          <cell r="A2836" t="str">
            <v>Eli Mitchell</v>
          </cell>
          <cell r="B2836" t="str">
            <v>RB</v>
          </cell>
          <cell r="C2836" t="str">
            <v>Week 8</v>
          </cell>
        </row>
        <row r="2837">
          <cell r="A2837" t="str">
            <v>Najee Harris</v>
          </cell>
          <cell r="B2837" t="str">
            <v>RB</v>
          </cell>
          <cell r="C2837" t="str">
            <v>Week 8</v>
          </cell>
        </row>
        <row r="2838">
          <cell r="A2838" t="str">
            <v>DK Metcalf</v>
          </cell>
          <cell r="B2838" t="str">
            <v>WR</v>
          </cell>
          <cell r="C2838" t="str">
            <v>Week 8</v>
          </cell>
        </row>
        <row r="2839">
          <cell r="A2839" t="str">
            <v>Robert Woods</v>
          </cell>
          <cell r="B2839" t="str">
            <v>WR</v>
          </cell>
          <cell r="C2839" t="str">
            <v>Week 8</v>
          </cell>
        </row>
        <row r="2840">
          <cell r="A2840" t="str">
            <v>Cooper Rush</v>
          </cell>
          <cell r="B2840" t="str">
            <v>QB</v>
          </cell>
          <cell r="C2840" t="str">
            <v>Week 8</v>
          </cell>
        </row>
        <row r="2841">
          <cell r="A2841" t="str">
            <v>Daniel Jones</v>
          </cell>
          <cell r="B2841" t="str">
            <v>QB</v>
          </cell>
          <cell r="C2841" t="str">
            <v>Week 8</v>
          </cell>
        </row>
        <row r="2842">
          <cell r="A2842" t="str">
            <v>Boston Scott</v>
          </cell>
          <cell r="B2842" t="str">
            <v>RB</v>
          </cell>
          <cell r="C2842" t="str">
            <v>Week 8</v>
          </cell>
        </row>
        <row r="2843">
          <cell r="A2843" t="str">
            <v>Melvin Gordon III</v>
          </cell>
          <cell r="B2843" t="str">
            <v>RB</v>
          </cell>
          <cell r="C2843" t="str">
            <v>Week 8</v>
          </cell>
        </row>
        <row r="2844">
          <cell r="A2844" t="str">
            <v>Jordan Howard</v>
          </cell>
          <cell r="B2844" t="str">
            <v>RB</v>
          </cell>
          <cell r="C2844" t="str">
            <v>Week 8</v>
          </cell>
        </row>
        <row r="2845">
          <cell r="A2845" t="str">
            <v>Aaron Rodgers</v>
          </cell>
          <cell r="B2845" t="str">
            <v>QB</v>
          </cell>
          <cell r="C2845" t="str">
            <v>Week 8</v>
          </cell>
        </row>
        <row r="2846">
          <cell r="A2846" t="str">
            <v>Brandin Cooks</v>
          </cell>
          <cell r="B2846" t="str">
            <v>WR</v>
          </cell>
          <cell r="C2846" t="str">
            <v>Week 8</v>
          </cell>
        </row>
        <row r="2847">
          <cell r="A2847" t="str">
            <v>Cedrick Wilson</v>
          </cell>
          <cell r="B2847" t="str">
            <v>WR</v>
          </cell>
          <cell r="C2847" t="str">
            <v>Week 8</v>
          </cell>
        </row>
        <row r="2848">
          <cell r="A2848" t="str">
            <v>Tyler Boyd</v>
          </cell>
          <cell r="B2848" t="str">
            <v>WR</v>
          </cell>
          <cell r="C2848" t="str">
            <v>Week 8</v>
          </cell>
        </row>
        <row r="2849">
          <cell r="A2849" t="str">
            <v>Ty Johnson</v>
          </cell>
          <cell r="B2849" t="str">
            <v>RB</v>
          </cell>
          <cell r="C2849" t="str">
            <v>Week 8</v>
          </cell>
        </row>
        <row r="2850">
          <cell r="A2850" t="str">
            <v>Adam Thielen</v>
          </cell>
          <cell r="B2850" t="str">
            <v>WR</v>
          </cell>
          <cell r="C2850" t="str">
            <v>Week 8</v>
          </cell>
        </row>
        <row r="2851">
          <cell r="A2851" t="str">
            <v>Keenan Allen</v>
          </cell>
          <cell r="B2851" t="str">
            <v>WR</v>
          </cell>
          <cell r="C2851" t="str">
            <v>Week 8</v>
          </cell>
        </row>
        <row r="2852">
          <cell r="A2852" t="str">
            <v>Cole Beasley</v>
          </cell>
          <cell r="B2852" t="str">
            <v>WR</v>
          </cell>
          <cell r="C2852" t="str">
            <v>Week 8</v>
          </cell>
        </row>
        <row r="2853">
          <cell r="A2853" t="str">
            <v>Justin Herbert</v>
          </cell>
          <cell r="B2853" t="str">
            <v>QB</v>
          </cell>
          <cell r="C2853" t="str">
            <v>Week 8</v>
          </cell>
        </row>
        <row r="2854">
          <cell r="A2854" t="str">
            <v>Cordarrelle Patterson</v>
          </cell>
          <cell r="B2854" t="str">
            <v>WR,RB</v>
          </cell>
          <cell r="C2854" t="str">
            <v>Week 8</v>
          </cell>
        </row>
        <row r="2855">
          <cell r="A2855" t="str">
            <v>Ben Roethlisberger</v>
          </cell>
          <cell r="B2855" t="str">
            <v>QB</v>
          </cell>
          <cell r="C2855" t="str">
            <v>Week 8</v>
          </cell>
        </row>
        <row r="2856">
          <cell r="A2856" t="str">
            <v>Tua Tagovailoa</v>
          </cell>
          <cell r="B2856" t="str">
            <v>QB</v>
          </cell>
          <cell r="C2856" t="str">
            <v>Week 8</v>
          </cell>
        </row>
        <row r="2857">
          <cell r="A2857" t="str">
            <v>Alvin Kamara</v>
          </cell>
          <cell r="B2857" t="str">
            <v>RB</v>
          </cell>
          <cell r="C2857" t="str">
            <v>Week 8</v>
          </cell>
        </row>
        <row r="2858">
          <cell r="A2858" t="str">
            <v>Patrick Mahomes</v>
          </cell>
          <cell r="B2858" t="str">
            <v>QB</v>
          </cell>
          <cell r="C2858" t="str">
            <v>Week 8</v>
          </cell>
        </row>
        <row r="2859">
          <cell r="A2859" t="str">
            <v>Devontae Booker</v>
          </cell>
          <cell r="B2859" t="str">
            <v>RB</v>
          </cell>
          <cell r="C2859" t="str">
            <v>Week 8</v>
          </cell>
        </row>
        <row r="2860">
          <cell r="A2860" t="str">
            <v>Randall Cobb</v>
          </cell>
          <cell r="B2860" t="str">
            <v>WR</v>
          </cell>
          <cell r="C2860" t="str">
            <v>Week 8</v>
          </cell>
        </row>
        <row r="2861">
          <cell r="A2861" t="str">
            <v>Chase Edmonds</v>
          </cell>
          <cell r="B2861" t="str">
            <v>RB</v>
          </cell>
          <cell r="C2861" t="str">
            <v>Week 8</v>
          </cell>
        </row>
        <row r="2862">
          <cell r="A2862" t="str">
            <v>James Conner</v>
          </cell>
          <cell r="B2862" t="str">
            <v>RB</v>
          </cell>
          <cell r="C2862" t="str">
            <v>Week 8</v>
          </cell>
        </row>
        <row r="2863">
          <cell r="A2863" t="str">
            <v>CeeDee Lamb</v>
          </cell>
          <cell r="B2863" t="str">
            <v>WR</v>
          </cell>
          <cell r="C2863" t="str">
            <v>Week 8</v>
          </cell>
        </row>
        <row r="2864">
          <cell r="A2864" t="str">
            <v>Kirk Cousins</v>
          </cell>
          <cell r="B2864" t="str">
            <v>QB</v>
          </cell>
          <cell r="C2864" t="str">
            <v>Week 8</v>
          </cell>
        </row>
        <row r="2865">
          <cell r="A2865" t="str">
            <v>Darrel Williams</v>
          </cell>
          <cell r="B2865" t="str">
            <v>RB</v>
          </cell>
          <cell r="C2865" t="str">
            <v>Week 8</v>
          </cell>
        </row>
        <row r="2866">
          <cell r="A2866" t="str">
            <v>Damien Harris</v>
          </cell>
          <cell r="B2866" t="str">
            <v>RB</v>
          </cell>
          <cell r="C2866" t="str">
            <v>Week 8</v>
          </cell>
        </row>
        <row r="2867">
          <cell r="A2867" t="str">
            <v>T.J. Hockenson</v>
          </cell>
          <cell r="B2867" t="str">
            <v>TE</v>
          </cell>
          <cell r="C2867" t="str">
            <v>Week 8</v>
          </cell>
        </row>
        <row r="2868">
          <cell r="A2868" t="str">
            <v>Teddy Bridgewater</v>
          </cell>
          <cell r="B2868" t="str">
            <v>QB</v>
          </cell>
          <cell r="C2868" t="str">
            <v>Week 8</v>
          </cell>
        </row>
        <row r="2869">
          <cell r="A2869" t="str">
            <v>Trevor Lawrence</v>
          </cell>
          <cell r="B2869" t="str">
            <v>QB</v>
          </cell>
          <cell r="C2869" t="str">
            <v>Week 8</v>
          </cell>
        </row>
        <row r="2870">
          <cell r="A2870" t="str">
            <v>Chuba Hubbard</v>
          </cell>
          <cell r="B2870" t="str">
            <v>RB</v>
          </cell>
          <cell r="C2870" t="str">
            <v>Week 8</v>
          </cell>
        </row>
        <row r="2871">
          <cell r="A2871" t="str">
            <v>J.D. McKissic</v>
          </cell>
          <cell r="B2871" t="str">
            <v>RB</v>
          </cell>
          <cell r="C2871" t="str">
            <v>Week 8</v>
          </cell>
        </row>
        <row r="2872">
          <cell r="A2872" t="str">
            <v>Jamal Agnew</v>
          </cell>
          <cell r="B2872" t="str">
            <v>WR</v>
          </cell>
          <cell r="C2872" t="str">
            <v>Week 8</v>
          </cell>
        </row>
        <row r="2873">
          <cell r="A2873" t="str">
            <v>Taylor Heinicke</v>
          </cell>
          <cell r="B2873" t="str">
            <v>QB</v>
          </cell>
          <cell r="C2873" t="str">
            <v>Week 8</v>
          </cell>
        </row>
        <row r="2874">
          <cell r="A2874" t="str">
            <v>Diontae Johnson</v>
          </cell>
          <cell r="B2874" t="str">
            <v>WR</v>
          </cell>
          <cell r="C2874" t="str">
            <v>Week 8</v>
          </cell>
        </row>
        <row r="2875">
          <cell r="A2875" t="str">
            <v>DeAndre Carter</v>
          </cell>
          <cell r="B2875" t="str">
            <v>WR</v>
          </cell>
          <cell r="C2875" t="str">
            <v>Week 8</v>
          </cell>
        </row>
        <row r="2876">
          <cell r="A2876" t="str">
            <v>Stefon Diggs</v>
          </cell>
          <cell r="B2876" t="str">
            <v>WR</v>
          </cell>
          <cell r="C2876" t="str">
            <v>Week 8</v>
          </cell>
        </row>
        <row r="2877">
          <cell r="A2877" t="str">
            <v>DeVante Parker</v>
          </cell>
          <cell r="B2877" t="str">
            <v>WR</v>
          </cell>
          <cell r="C2877" t="str">
            <v>Week 8</v>
          </cell>
        </row>
        <row r="2878">
          <cell r="A2878" t="str">
            <v>Jamison Crowder</v>
          </cell>
          <cell r="B2878" t="str">
            <v>WR</v>
          </cell>
          <cell r="C2878" t="str">
            <v>Week 8</v>
          </cell>
        </row>
        <row r="2879">
          <cell r="A2879" t="str">
            <v>Pat Freiermuth</v>
          </cell>
          <cell r="B2879" t="str">
            <v>TE</v>
          </cell>
          <cell r="C2879" t="str">
            <v>Week 8</v>
          </cell>
        </row>
        <row r="2880">
          <cell r="A2880" t="str">
            <v>Rex Burkhead</v>
          </cell>
          <cell r="B2880" t="str">
            <v>RB</v>
          </cell>
          <cell r="C2880" t="str">
            <v>Week 8</v>
          </cell>
        </row>
        <row r="2881">
          <cell r="A2881" t="str">
            <v>Mike Evans</v>
          </cell>
          <cell r="B2881" t="str">
            <v>WR</v>
          </cell>
          <cell r="C2881" t="str">
            <v>Week 8</v>
          </cell>
        </row>
        <row r="2882">
          <cell r="A2882" t="str">
            <v>Sam Darnold</v>
          </cell>
          <cell r="B2882" t="str">
            <v>QB</v>
          </cell>
          <cell r="C2882" t="str">
            <v>Week 8</v>
          </cell>
        </row>
        <row r="2883">
          <cell r="A2883" t="str">
            <v>Mac Jones</v>
          </cell>
          <cell r="B2883" t="str">
            <v>QB</v>
          </cell>
          <cell r="C2883" t="str">
            <v>Week 8</v>
          </cell>
        </row>
        <row r="2884">
          <cell r="A2884" t="str">
            <v>Tee Higgins</v>
          </cell>
          <cell r="B2884" t="str">
            <v>WR</v>
          </cell>
          <cell r="C2884" t="str">
            <v>Week 8</v>
          </cell>
        </row>
        <row r="2885">
          <cell r="A2885" t="str">
            <v>Brevin Jordan</v>
          </cell>
          <cell r="B2885" t="str">
            <v>TE</v>
          </cell>
          <cell r="C2885" t="str">
            <v>Week 8</v>
          </cell>
        </row>
        <row r="2886">
          <cell r="A2886" t="str">
            <v>Ja'Marr Chase</v>
          </cell>
          <cell r="B2886" t="str">
            <v>WR</v>
          </cell>
          <cell r="C2886" t="str">
            <v>Week 8</v>
          </cell>
        </row>
        <row r="2887">
          <cell r="A2887" t="str">
            <v>Trevor Siemian</v>
          </cell>
          <cell r="B2887" t="str">
            <v>QB</v>
          </cell>
          <cell r="C2887" t="str">
            <v>Week 8</v>
          </cell>
        </row>
        <row r="2888">
          <cell r="A2888" t="str">
            <v>Cyril Grayson</v>
          </cell>
          <cell r="B2888" t="str">
            <v>WR</v>
          </cell>
          <cell r="C2888" t="str">
            <v>Week 8</v>
          </cell>
        </row>
        <row r="2889">
          <cell r="A2889" t="str">
            <v>Jesse James</v>
          </cell>
          <cell r="B2889" t="str">
            <v>TE</v>
          </cell>
          <cell r="C2889" t="str">
            <v>Week 8</v>
          </cell>
        </row>
        <row r="2890">
          <cell r="A2890" t="str">
            <v>Jameis Winston</v>
          </cell>
          <cell r="B2890" t="str">
            <v>QB</v>
          </cell>
          <cell r="C2890" t="str">
            <v>Week 8</v>
          </cell>
        </row>
        <row r="2891">
          <cell r="A2891" t="str">
            <v>Jalen Hurts</v>
          </cell>
          <cell r="B2891" t="str">
            <v>QB</v>
          </cell>
          <cell r="C2891" t="str">
            <v>Week 8</v>
          </cell>
        </row>
        <row r="2892">
          <cell r="A2892" t="str">
            <v>Gabriel Davis</v>
          </cell>
          <cell r="B2892" t="str">
            <v>WR</v>
          </cell>
          <cell r="C2892" t="str">
            <v>Week 8</v>
          </cell>
        </row>
        <row r="2893">
          <cell r="A2893" t="str">
            <v>Jermar Jefferson</v>
          </cell>
          <cell r="B2893" t="str">
            <v>RB</v>
          </cell>
          <cell r="C2893" t="str">
            <v>Week 8</v>
          </cell>
        </row>
        <row r="2894">
          <cell r="A2894" t="str">
            <v>Derrick Gore</v>
          </cell>
          <cell r="B2894" t="str">
            <v>RB</v>
          </cell>
          <cell r="C2894" t="str">
            <v>Week 8</v>
          </cell>
        </row>
        <row r="2895">
          <cell r="A2895" t="str">
            <v>Dan Arnold</v>
          </cell>
          <cell r="B2895" t="str">
            <v>TE</v>
          </cell>
          <cell r="C2895" t="str">
            <v>Week 8</v>
          </cell>
        </row>
        <row r="2896">
          <cell r="A2896" t="str">
            <v>Tre'Quan Smith</v>
          </cell>
          <cell r="B2896" t="str">
            <v>WR</v>
          </cell>
          <cell r="C2896" t="str">
            <v>Week 8</v>
          </cell>
        </row>
        <row r="2897">
          <cell r="A2897" t="str">
            <v>Geoff Swaim</v>
          </cell>
          <cell r="B2897" t="str">
            <v>TE</v>
          </cell>
          <cell r="C2897" t="str">
            <v>Week 8</v>
          </cell>
        </row>
        <row r="2898">
          <cell r="A2898" t="str">
            <v>Van Jefferson Jr.</v>
          </cell>
          <cell r="B2898" t="str">
            <v>WR</v>
          </cell>
          <cell r="C2898" t="str">
            <v>Week 8</v>
          </cell>
        </row>
        <row r="2899">
          <cell r="A2899" t="str">
            <v>Dallas Goedert</v>
          </cell>
          <cell r="B2899" t="str">
            <v>TE</v>
          </cell>
          <cell r="C2899" t="str">
            <v>Week 8</v>
          </cell>
        </row>
        <row r="2900">
          <cell r="A2900" t="str">
            <v>Carlos Hyde</v>
          </cell>
          <cell r="B2900" t="str">
            <v>RB</v>
          </cell>
          <cell r="C2900" t="str">
            <v>Week 8</v>
          </cell>
        </row>
        <row r="2901">
          <cell r="A2901" t="str">
            <v>Giovani Bernard</v>
          </cell>
          <cell r="B2901" t="str">
            <v>RB</v>
          </cell>
          <cell r="C2901" t="str">
            <v>Week 8</v>
          </cell>
        </row>
        <row r="2902">
          <cell r="A2902" t="str">
            <v>Elijah Moore</v>
          </cell>
          <cell r="B2902" t="str">
            <v>WR</v>
          </cell>
          <cell r="C2902" t="str">
            <v>Week 8</v>
          </cell>
        </row>
        <row r="2903">
          <cell r="A2903" t="str">
            <v>Baker Mayfield</v>
          </cell>
          <cell r="B2903" t="str">
            <v>QB</v>
          </cell>
          <cell r="C2903" t="str">
            <v>Week 8</v>
          </cell>
        </row>
        <row r="2904">
          <cell r="A2904" t="str">
            <v>Darnell Mooney</v>
          </cell>
          <cell r="B2904" t="str">
            <v>WR</v>
          </cell>
          <cell r="C2904" t="str">
            <v>Week 8</v>
          </cell>
        </row>
        <row r="2905">
          <cell r="A2905" t="str">
            <v>D'Ernest Johnson</v>
          </cell>
          <cell r="B2905" t="str">
            <v>RB</v>
          </cell>
          <cell r="C2905" t="str">
            <v>Week 8</v>
          </cell>
        </row>
        <row r="2906">
          <cell r="A2906" t="str">
            <v>Ezekiel Elliott</v>
          </cell>
          <cell r="B2906" t="str">
            <v>RB</v>
          </cell>
          <cell r="C2906" t="str">
            <v>Week 8</v>
          </cell>
        </row>
        <row r="2907">
          <cell r="A2907" t="str">
            <v>Mike Davis</v>
          </cell>
          <cell r="B2907" t="str">
            <v>RB</v>
          </cell>
          <cell r="C2907" t="str">
            <v>Week 8</v>
          </cell>
        </row>
        <row r="2908">
          <cell r="A2908" t="str">
            <v>Kyler Murray</v>
          </cell>
          <cell r="B2908" t="str">
            <v>QB</v>
          </cell>
          <cell r="C2908" t="str">
            <v>Week 8</v>
          </cell>
        </row>
        <row r="2909">
          <cell r="A2909" t="str">
            <v>Tyler Johnson</v>
          </cell>
          <cell r="B2909" t="str">
            <v>WR</v>
          </cell>
          <cell r="C2909" t="str">
            <v>Week 8</v>
          </cell>
        </row>
        <row r="2910">
          <cell r="A2910" t="str">
            <v>Evan Engram</v>
          </cell>
          <cell r="B2910" t="str">
            <v>TE</v>
          </cell>
          <cell r="C2910" t="str">
            <v>Week 8</v>
          </cell>
        </row>
        <row r="2911">
          <cell r="A2911" t="str">
            <v>Tyler Kroft</v>
          </cell>
          <cell r="B2911" t="str">
            <v>TE</v>
          </cell>
          <cell r="C2911" t="str">
            <v>Week 8</v>
          </cell>
        </row>
        <row r="2912">
          <cell r="A2912" t="str">
            <v>Joshua Palmer</v>
          </cell>
          <cell r="B2912" t="str">
            <v>WR</v>
          </cell>
          <cell r="C2912" t="str">
            <v>Week 8</v>
          </cell>
        </row>
        <row r="2913">
          <cell r="A2913" t="str">
            <v>Jared Goff</v>
          </cell>
          <cell r="B2913" t="str">
            <v>QB</v>
          </cell>
          <cell r="C2913" t="str">
            <v>Week 8</v>
          </cell>
        </row>
        <row r="2914">
          <cell r="A2914" t="str">
            <v>Zack Moss</v>
          </cell>
          <cell r="B2914" t="str">
            <v>RB</v>
          </cell>
          <cell r="C2914" t="str">
            <v>Week 8</v>
          </cell>
        </row>
        <row r="2915">
          <cell r="A2915" t="str">
            <v>Mecole Hardman</v>
          </cell>
          <cell r="B2915" t="str">
            <v>WR</v>
          </cell>
          <cell r="C2915" t="str">
            <v>Week 8</v>
          </cell>
        </row>
        <row r="2916">
          <cell r="A2916" t="str">
            <v>Nick Westbrook-Ikhine</v>
          </cell>
          <cell r="B2916" t="str">
            <v>WR</v>
          </cell>
          <cell r="C2916" t="str">
            <v>Week 8</v>
          </cell>
        </row>
        <row r="2917">
          <cell r="A2917" t="str">
            <v>Brandon Aiyuk</v>
          </cell>
          <cell r="B2917" t="str">
            <v>WR</v>
          </cell>
          <cell r="C2917" t="str">
            <v>Week 8</v>
          </cell>
        </row>
        <row r="2918">
          <cell r="A2918" t="str">
            <v>Tajae Sharpe</v>
          </cell>
          <cell r="B2918" t="str">
            <v>WR</v>
          </cell>
          <cell r="C2918" t="str">
            <v>Week 8</v>
          </cell>
        </row>
        <row r="2919">
          <cell r="A2919" t="str">
            <v>Braxton Berrios</v>
          </cell>
          <cell r="B2919" t="str">
            <v>WR</v>
          </cell>
          <cell r="C2919" t="str">
            <v>Week 8</v>
          </cell>
        </row>
        <row r="2920">
          <cell r="A2920" t="str">
            <v>Mike Gesicki</v>
          </cell>
          <cell r="B2920" t="str">
            <v>TE</v>
          </cell>
          <cell r="C2920" t="str">
            <v>Week 8</v>
          </cell>
        </row>
        <row r="2921">
          <cell r="A2921" t="str">
            <v>Kyle Rudolph</v>
          </cell>
          <cell r="B2921" t="str">
            <v>TE</v>
          </cell>
          <cell r="C2921" t="str">
            <v>Week 8</v>
          </cell>
        </row>
        <row r="2922">
          <cell r="A2922" t="str">
            <v>Tyler Conklin</v>
          </cell>
          <cell r="B2922" t="str">
            <v>TE</v>
          </cell>
          <cell r="C2922" t="str">
            <v>Week 8</v>
          </cell>
        </row>
        <row r="2923">
          <cell r="A2923" t="str">
            <v>Jack Doyle</v>
          </cell>
          <cell r="B2923" t="str">
            <v>TE</v>
          </cell>
          <cell r="C2923" t="str">
            <v>Week 8</v>
          </cell>
        </row>
        <row r="2924">
          <cell r="A2924" t="str">
            <v>John Ross III</v>
          </cell>
          <cell r="B2924" t="str">
            <v>WR</v>
          </cell>
          <cell r="C2924" t="str">
            <v>Week 8</v>
          </cell>
        </row>
        <row r="2925">
          <cell r="A2925" t="str">
            <v>Ameer Abdullah</v>
          </cell>
          <cell r="B2925" t="str">
            <v>RB</v>
          </cell>
          <cell r="C2925" t="str">
            <v>Week 8</v>
          </cell>
        </row>
        <row r="2926">
          <cell r="A2926" t="str">
            <v>Chase Claypool</v>
          </cell>
          <cell r="B2926" t="str">
            <v>WR</v>
          </cell>
          <cell r="C2926" t="str">
            <v>Week 8</v>
          </cell>
        </row>
        <row r="2927">
          <cell r="A2927" t="str">
            <v>Justin Jackson</v>
          </cell>
          <cell r="B2927" t="str">
            <v>RB</v>
          </cell>
          <cell r="C2927" t="str">
            <v>Week 8</v>
          </cell>
        </row>
        <row r="2928">
          <cell r="A2928" t="str">
            <v>DJ Moore</v>
          </cell>
          <cell r="B2928" t="str">
            <v>WR</v>
          </cell>
          <cell r="C2928" t="str">
            <v>Week 8</v>
          </cell>
        </row>
        <row r="2929">
          <cell r="A2929" t="str">
            <v>Tim Patrick</v>
          </cell>
          <cell r="B2929" t="str">
            <v>WR</v>
          </cell>
          <cell r="C2929" t="str">
            <v>Week 8</v>
          </cell>
        </row>
        <row r="2930">
          <cell r="A2930" t="str">
            <v>AJ Dillon</v>
          </cell>
          <cell r="B2930" t="str">
            <v>RB</v>
          </cell>
          <cell r="C2930" t="str">
            <v>Week 8</v>
          </cell>
        </row>
        <row r="2931">
          <cell r="A2931" t="str">
            <v>Dalvin Cook</v>
          </cell>
          <cell r="B2931" t="str">
            <v>RB</v>
          </cell>
          <cell r="C2931" t="str">
            <v>Week 8</v>
          </cell>
        </row>
        <row r="2932">
          <cell r="A2932" t="str">
            <v>Jordan Akins</v>
          </cell>
          <cell r="B2932" t="str">
            <v>TE</v>
          </cell>
          <cell r="C2932" t="str">
            <v>Week 8</v>
          </cell>
        </row>
        <row r="2933">
          <cell r="A2933" t="str">
            <v>Khalil Herbert</v>
          </cell>
          <cell r="B2933" t="str">
            <v>RB</v>
          </cell>
          <cell r="C2933" t="str">
            <v>Week 8</v>
          </cell>
        </row>
        <row r="2934">
          <cell r="A2934" t="str">
            <v>Jakobi Meyers</v>
          </cell>
          <cell r="B2934" t="str">
            <v>WR</v>
          </cell>
          <cell r="C2934" t="str">
            <v>Week 8</v>
          </cell>
        </row>
        <row r="2935">
          <cell r="A2935" t="str">
            <v>Travis Homer</v>
          </cell>
          <cell r="B2935" t="str">
            <v>RB</v>
          </cell>
          <cell r="C2935" t="str">
            <v>Week 8</v>
          </cell>
        </row>
        <row r="2936">
          <cell r="A2936" t="str">
            <v>DeAndre Hopkins</v>
          </cell>
          <cell r="B2936" t="str">
            <v>WR</v>
          </cell>
          <cell r="C2936" t="str">
            <v>Week 8</v>
          </cell>
        </row>
        <row r="2937">
          <cell r="A2937" t="str">
            <v>Nelson Agholor</v>
          </cell>
          <cell r="B2937" t="str">
            <v>WR</v>
          </cell>
          <cell r="C2937" t="str">
            <v>Week 8</v>
          </cell>
        </row>
        <row r="2938">
          <cell r="A2938" t="str">
            <v>Jarvis Landry</v>
          </cell>
          <cell r="B2938" t="str">
            <v>WR</v>
          </cell>
          <cell r="C2938" t="str">
            <v>Week 8</v>
          </cell>
        </row>
        <row r="2939">
          <cell r="A2939" t="str">
            <v>Nico Collins</v>
          </cell>
          <cell r="B2939" t="str">
            <v>WR</v>
          </cell>
          <cell r="C2939" t="str">
            <v>Week 8</v>
          </cell>
        </row>
        <row r="2940">
          <cell r="A2940" t="str">
            <v>A.J. Green</v>
          </cell>
          <cell r="B2940" t="str">
            <v>WR</v>
          </cell>
          <cell r="C2940" t="str">
            <v>Week 8</v>
          </cell>
        </row>
        <row r="2941">
          <cell r="A2941" t="str">
            <v>Mohamed Sanu</v>
          </cell>
          <cell r="B2941" t="str">
            <v>WR</v>
          </cell>
          <cell r="C2941" t="str">
            <v>Week 8</v>
          </cell>
        </row>
        <row r="2942">
          <cell r="A2942" t="str">
            <v>Nick Chubb</v>
          </cell>
          <cell r="B2942" t="str">
            <v>RB</v>
          </cell>
          <cell r="C2942" t="str">
            <v>Week 8</v>
          </cell>
        </row>
        <row r="2943">
          <cell r="A2943" t="str">
            <v>Deonte Harris</v>
          </cell>
          <cell r="B2943" t="str">
            <v>WR</v>
          </cell>
          <cell r="C2943" t="str">
            <v>Week 8</v>
          </cell>
        </row>
        <row r="2944">
          <cell r="A2944" t="str">
            <v>Matt Ryan</v>
          </cell>
          <cell r="B2944" t="str">
            <v>QB</v>
          </cell>
          <cell r="C2944" t="str">
            <v>Week 8</v>
          </cell>
        </row>
        <row r="2945">
          <cell r="A2945" t="str">
            <v>Myles Gaskin</v>
          </cell>
          <cell r="B2945" t="str">
            <v>RB</v>
          </cell>
          <cell r="C2945" t="str">
            <v>Week 8</v>
          </cell>
        </row>
        <row r="2946">
          <cell r="A2946" t="str">
            <v>Antonio Gibson</v>
          </cell>
          <cell r="B2946" t="str">
            <v>RB</v>
          </cell>
          <cell r="C2946" t="str">
            <v>Week 8</v>
          </cell>
        </row>
        <row r="2947">
          <cell r="A2947" t="str">
            <v>Zach Pascal</v>
          </cell>
          <cell r="B2947" t="str">
            <v>WR</v>
          </cell>
          <cell r="C2947" t="str">
            <v>Week 8</v>
          </cell>
        </row>
        <row r="2948">
          <cell r="A2948" t="str">
            <v>Derrick Henry</v>
          </cell>
          <cell r="B2948" t="str">
            <v>RB</v>
          </cell>
          <cell r="C2948" t="str">
            <v>Week 8</v>
          </cell>
        </row>
        <row r="2949">
          <cell r="A2949" t="str">
            <v>Sony Michel</v>
          </cell>
          <cell r="B2949" t="str">
            <v>RB</v>
          </cell>
          <cell r="C2949" t="str">
            <v>Week 8</v>
          </cell>
        </row>
        <row r="2950">
          <cell r="A2950" t="str">
            <v>Christian Kirk</v>
          </cell>
          <cell r="B2950" t="str">
            <v>WR</v>
          </cell>
          <cell r="C2950" t="str">
            <v>Week 8</v>
          </cell>
        </row>
        <row r="2951">
          <cell r="A2951" t="str">
            <v>Alex Armah</v>
          </cell>
          <cell r="B2951" t="str">
            <v>RB</v>
          </cell>
          <cell r="C2951" t="str">
            <v>Week 8</v>
          </cell>
        </row>
        <row r="2952">
          <cell r="A2952" t="str">
            <v>Robert Tonyan</v>
          </cell>
          <cell r="B2952" t="str">
            <v>TE</v>
          </cell>
          <cell r="C2952" t="str">
            <v>Week 8</v>
          </cell>
        </row>
        <row r="2953">
          <cell r="A2953" t="str">
            <v>Mark Ingram II</v>
          </cell>
          <cell r="B2953" t="str">
            <v>RB</v>
          </cell>
          <cell r="C2953" t="str">
            <v>Week 8</v>
          </cell>
        </row>
        <row r="2954">
          <cell r="A2954" t="str">
            <v>Zach Ertz</v>
          </cell>
          <cell r="B2954" t="str">
            <v>TE</v>
          </cell>
          <cell r="C2954" t="str">
            <v>Week 8</v>
          </cell>
        </row>
        <row r="2955">
          <cell r="A2955" t="str">
            <v>Amon-Ra St. Brown</v>
          </cell>
          <cell r="B2955" t="str">
            <v>WR</v>
          </cell>
          <cell r="C2955" t="str">
            <v>Week 8</v>
          </cell>
        </row>
        <row r="2956">
          <cell r="A2956" t="str">
            <v>Marvin Jones Jr.</v>
          </cell>
          <cell r="B2956" t="str">
            <v>WR</v>
          </cell>
          <cell r="C2956" t="str">
            <v>Week 8</v>
          </cell>
        </row>
        <row r="2957">
          <cell r="A2957" t="str">
            <v>Jerry Jeudy</v>
          </cell>
          <cell r="B2957" t="str">
            <v>WR</v>
          </cell>
          <cell r="C2957" t="str">
            <v>Week 8</v>
          </cell>
        </row>
        <row r="2958">
          <cell r="A2958" t="str">
            <v>Javonte Williams</v>
          </cell>
          <cell r="B2958" t="str">
            <v>RB</v>
          </cell>
          <cell r="C2958" t="str">
            <v>Week 8</v>
          </cell>
        </row>
        <row r="2959">
          <cell r="A2959" t="str">
            <v>Leonard Fournette</v>
          </cell>
          <cell r="B2959" t="str">
            <v>RB</v>
          </cell>
          <cell r="C2959" t="str">
            <v>Week 8</v>
          </cell>
        </row>
        <row r="2960">
          <cell r="A2960" t="str">
            <v>D'Andre Swift</v>
          </cell>
          <cell r="B2960" t="str">
            <v>RB</v>
          </cell>
          <cell r="C2960" t="str">
            <v>Week 8</v>
          </cell>
        </row>
        <row r="2961">
          <cell r="A2961" t="str">
            <v>David Njoku</v>
          </cell>
          <cell r="B2961" t="str">
            <v>TE</v>
          </cell>
          <cell r="C2961" t="str">
            <v>Week 8</v>
          </cell>
        </row>
        <row r="2962">
          <cell r="A2962" t="str">
            <v>Zach Gentry</v>
          </cell>
          <cell r="B2962" t="str">
            <v>TE</v>
          </cell>
          <cell r="C2962" t="str">
            <v>Week 8</v>
          </cell>
        </row>
        <row r="2963">
          <cell r="A2963" t="str">
            <v>Kadarius Toney</v>
          </cell>
          <cell r="B2963" t="str">
            <v>WR</v>
          </cell>
          <cell r="C2963" t="str">
            <v>Week 8</v>
          </cell>
        </row>
        <row r="2964">
          <cell r="A2964" t="str">
            <v>C.J. Uzomah</v>
          </cell>
          <cell r="B2964" t="str">
            <v>TE</v>
          </cell>
          <cell r="C2964" t="str">
            <v>Week 8</v>
          </cell>
        </row>
        <row r="2965">
          <cell r="A2965" t="str">
            <v>Terry McLaurin</v>
          </cell>
          <cell r="B2965" t="str">
            <v>WR</v>
          </cell>
          <cell r="C2965" t="str">
            <v>Week 8</v>
          </cell>
        </row>
        <row r="2966">
          <cell r="A2966" t="str">
            <v>Juwann Winfree</v>
          </cell>
          <cell r="B2966" t="str">
            <v>WR</v>
          </cell>
          <cell r="C2966" t="str">
            <v>Week 8</v>
          </cell>
        </row>
        <row r="2967">
          <cell r="A2967" t="str">
            <v>Courtland Sutton</v>
          </cell>
          <cell r="B2967" t="str">
            <v>WR</v>
          </cell>
          <cell r="C2967" t="str">
            <v>Week 8</v>
          </cell>
        </row>
        <row r="2968">
          <cell r="A2968" t="str">
            <v>Jaylen Waddle</v>
          </cell>
          <cell r="B2968" t="str">
            <v>WR</v>
          </cell>
          <cell r="C2968" t="str">
            <v>Week 8</v>
          </cell>
        </row>
        <row r="2969">
          <cell r="A2969" t="str">
            <v>Albert Okwuegbunam</v>
          </cell>
          <cell r="B2969" t="str">
            <v>TE</v>
          </cell>
          <cell r="C2969" t="str">
            <v>Week 8</v>
          </cell>
        </row>
        <row r="2970">
          <cell r="A2970" t="str">
            <v>Jeremy McNichols</v>
          </cell>
          <cell r="B2970" t="str">
            <v>RB</v>
          </cell>
          <cell r="C2970" t="str">
            <v>Week 8</v>
          </cell>
        </row>
        <row r="2971">
          <cell r="A2971" t="str">
            <v>Jaret Patterson</v>
          </cell>
          <cell r="B2971" t="str">
            <v>RB</v>
          </cell>
          <cell r="C2971" t="str">
            <v>Week 8</v>
          </cell>
        </row>
        <row r="2972">
          <cell r="A2972" t="str">
            <v>Austin Hooper</v>
          </cell>
          <cell r="B2972" t="str">
            <v>TE</v>
          </cell>
          <cell r="C2972" t="str">
            <v>Week 8</v>
          </cell>
        </row>
        <row r="2973">
          <cell r="A2973" t="str">
            <v>Garrett Griffin</v>
          </cell>
          <cell r="B2973" t="str">
            <v>TE</v>
          </cell>
          <cell r="C2973" t="str">
            <v>Week 8</v>
          </cell>
        </row>
        <row r="2974">
          <cell r="A2974" t="str">
            <v>Adam Humphries</v>
          </cell>
          <cell r="B2974" t="str">
            <v>WR</v>
          </cell>
          <cell r="C2974" t="str">
            <v>Week 8</v>
          </cell>
        </row>
        <row r="2975">
          <cell r="A2975" t="str">
            <v>Marquez Callaway</v>
          </cell>
          <cell r="B2975" t="str">
            <v>WR</v>
          </cell>
          <cell r="C2975" t="str">
            <v>Week 8</v>
          </cell>
        </row>
        <row r="2976">
          <cell r="A2976" t="str">
            <v>Ben Skowronek</v>
          </cell>
          <cell r="B2976" t="str">
            <v>WR</v>
          </cell>
          <cell r="C2976" t="str">
            <v>Week 8</v>
          </cell>
        </row>
        <row r="2977">
          <cell r="A2977" t="str">
            <v>Sterling Shepard</v>
          </cell>
          <cell r="B2977" t="str">
            <v>WR</v>
          </cell>
          <cell r="C2977" t="str">
            <v>Week 8</v>
          </cell>
        </row>
        <row r="2978">
          <cell r="A2978" t="str">
            <v>Tommy Sweeney</v>
          </cell>
          <cell r="B2978" t="str">
            <v>TE</v>
          </cell>
          <cell r="C2978" t="str">
            <v>Week 8</v>
          </cell>
        </row>
        <row r="2979">
          <cell r="A2979" t="str">
            <v>Nyheim Hines</v>
          </cell>
          <cell r="B2979" t="str">
            <v>RB</v>
          </cell>
          <cell r="C2979" t="str">
            <v>Week 8</v>
          </cell>
        </row>
        <row r="2980">
          <cell r="A2980" t="str">
            <v>James Robinson</v>
          </cell>
          <cell r="B2980" t="str">
            <v>RB</v>
          </cell>
          <cell r="C2980" t="str">
            <v>Week 8</v>
          </cell>
        </row>
        <row r="2981">
          <cell r="A2981" t="str">
            <v>Alex Collins</v>
          </cell>
          <cell r="B2981" t="str">
            <v>RB</v>
          </cell>
          <cell r="C2981" t="str">
            <v>Week 8</v>
          </cell>
        </row>
        <row r="2982">
          <cell r="A2982" t="str">
            <v>Kevin White</v>
          </cell>
          <cell r="B2982" t="str">
            <v>WR</v>
          </cell>
          <cell r="C2982" t="str">
            <v>Week 8</v>
          </cell>
        </row>
        <row r="2983">
          <cell r="A2983" t="str">
            <v>Harrison Bryant</v>
          </cell>
          <cell r="B2983" t="str">
            <v>TE</v>
          </cell>
          <cell r="C2983" t="str">
            <v>Week 8</v>
          </cell>
        </row>
        <row r="2984">
          <cell r="A2984" t="str">
            <v>JaMycal Hasty</v>
          </cell>
          <cell r="B2984" t="str">
            <v>RB</v>
          </cell>
          <cell r="C2984" t="str">
            <v>Week 8</v>
          </cell>
        </row>
        <row r="2985">
          <cell r="A2985" t="str">
            <v>Marquise Goodwin</v>
          </cell>
          <cell r="B2985" t="str">
            <v>WR</v>
          </cell>
          <cell r="C2985" t="str">
            <v>Week 8</v>
          </cell>
        </row>
        <row r="2986">
          <cell r="A2986" t="str">
            <v>Tyler Higbee</v>
          </cell>
          <cell r="B2986" t="str">
            <v>TE</v>
          </cell>
          <cell r="C2986" t="str">
            <v>Week 8</v>
          </cell>
        </row>
        <row r="2987">
          <cell r="A2987" t="str">
            <v>Keelan Cole Sr.</v>
          </cell>
          <cell r="B2987" t="str">
            <v>WR</v>
          </cell>
          <cell r="C2987" t="str">
            <v>Week 8</v>
          </cell>
        </row>
        <row r="2988">
          <cell r="A2988" t="str">
            <v>N'Keal Harry</v>
          </cell>
          <cell r="B2988" t="str">
            <v>WR</v>
          </cell>
          <cell r="C2988" t="str">
            <v>Week 8</v>
          </cell>
        </row>
        <row r="2989">
          <cell r="A2989" t="str">
            <v>Denzel Mims</v>
          </cell>
          <cell r="B2989" t="str">
            <v>WR</v>
          </cell>
          <cell r="C2989" t="str">
            <v>Week 8</v>
          </cell>
        </row>
        <row r="2990">
          <cell r="A2990" t="str">
            <v>Cole Kmet</v>
          </cell>
          <cell r="B2990" t="str">
            <v>TE</v>
          </cell>
          <cell r="C2990" t="str">
            <v>Week 8</v>
          </cell>
        </row>
        <row r="2991">
          <cell r="A2991" t="str">
            <v>Kendrick Bourne</v>
          </cell>
          <cell r="B2991" t="str">
            <v>WR</v>
          </cell>
          <cell r="C2991" t="str">
            <v>Week 8</v>
          </cell>
        </row>
        <row r="2992">
          <cell r="A2992" t="str">
            <v>Hunter Henry</v>
          </cell>
          <cell r="B2992" t="str">
            <v>TE</v>
          </cell>
          <cell r="C2992" t="str">
            <v>Week 8</v>
          </cell>
        </row>
        <row r="2993">
          <cell r="A2993" t="str">
            <v>Rashard Higgins</v>
          </cell>
          <cell r="B2993" t="str">
            <v>WR</v>
          </cell>
          <cell r="C2993" t="str">
            <v>Week 8</v>
          </cell>
        </row>
        <row r="2994">
          <cell r="A2994" t="str">
            <v>Allen Robinson II</v>
          </cell>
          <cell r="B2994" t="str">
            <v>WR</v>
          </cell>
          <cell r="C2994" t="str">
            <v>Week 8</v>
          </cell>
        </row>
        <row r="2995">
          <cell r="A2995" t="str">
            <v>Rhamondre Stevenson</v>
          </cell>
          <cell r="B2995" t="str">
            <v>RB</v>
          </cell>
          <cell r="C2995" t="str">
            <v>Week 8</v>
          </cell>
        </row>
        <row r="2996">
          <cell r="A2996" t="str">
            <v>Jared Cook</v>
          </cell>
          <cell r="B2996" t="str">
            <v>TE</v>
          </cell>
          <cell r="C2996" t="str">
            <v>Week 8</v>
          </cell>
        </row>
        <row r="2997">
          <cell r="A2997" t="str">
            <v>Devin Singletary</v>
          </cell>
          <cell r="B2997" t="str">
            <v>RB</v>
          </cell>
          <cell r="C2997" t="str">
            <v>Week 8</v>
          </cell>
        </row>
        <row r="2998">
          <cell r="A2998" t="str">
            <v>Salvon Ahmed</v>
          </cell>
          <cell r="B2998" t="str">
            <v>RB</v>
          </cell>
          <cell r="C2998" t="str">
            <v>Week 8</v>
          </cell>
        </row>
        <row r="2999">
          <cell r="A2999" t="str">
            <v>Tommy Tremble</v>
          </cell>
          <cell r="B2999" t="str">
            <v>TE</v>
          </cell>
          <cell r="C2999" t="str">
            <v>Week 8</v>
          </cell>
        </row>
        <row r="3000">
          <cell r="A3000" t="str">
            <v>MyCole Pruitt</v>
          </cell>
          <cell r="B3000" t="str">
            <v>TE</v>
          </cell>
          <cell r="C3000" t="str">
            <v>Week 8</v>
          </cell>
        </row>
        <row r="3001">
          <cell r="A3001" t="str">
            <v>Tony Pollard</v>
          </cell>
          <cell r="B3001" t="str">
            <v>RB</v>
          </cell>
          <cell r="C3001" t="str">
            <v>Week 8</v>
          </cell>
        </row>
        <row r="3002">
          <cell r="A3002" t="str">
            <v>Laviska Shenault Jr.</v>
          </cell>
          <cell r="B3002" t="str">
            <v>WR</v>
          </cell>
          <cell r="C3002" t="str">
            <v>Week 8</v>
          </cell>
        </row>
        <row r="3003">
          <cell r="A3003" t="str">
            <v>Justin Jefferson</v>
          </cell>
          <cell r="B3003" t="str">
            <v>WR</v>
          </cell>
          <cell r="C3003" t="str">
            <v>Week 8</v>
          </cell>
        </row>
        <row r="3004">
          <cell r="A3004" t="str">
            <v>Scottie Phillips</v>
          </cell>
          <cell r="B3004" t="str">
            <v>RB</v>
          </cell>
          <cell r="C3004" t="str">
            <v>Week 8</v>
          </cell>
        </row>
        <row r="3005">
          <cell r="A3005" t="str">
            <v>Josiah Deguara</v>
          </cell>
          <cell r="B3005" t="str">
            <v>TE</v>
          </cell>
          <cell r="C3005" t="str">
            <v>Week 8</v>
          </cell>
        </row>
        <row r="3006">
          <cell r="A3006" t="str">
            <v>Chris Conley</v>
          </cell>
          <cell r="B3006" t="str">
            <v>WR</v>
          </cell>
          <cell r="C3006" t="str">
            <v>Week 8</v>
          </cell>
        </row>
        <row r="3007">
          <cell r="A3007" t="str">
            <v>Mike Williams</v>
          </cell>
          <cell r="B3007" t="str">
            <v>WR</v>
          </cell>
          <cell r="C3007" t="str">
            <v>Week 8</v>
          </cell>
        </row>
        <row r="3008">
          <cell r="A3008" t="str">
            <v>Quez Watkins</v>
          </cell>
          <cell r="B3008" t="str">
            <v>WR</v>
          </cell>
          <cell r="C3008" t="str">
            <v>Week 8</v>
          </cell>
        </row>
        <row r="3009">
          <cell r="A3009" t="str">
            <v>Travis Kelce</v>
          </cell>
          <cell r="B3009" t="str">
            <v>TE</v>
          </cell>
          <cell r="C3009" t="str">
            <v>Week 8</v>
          </cell>
        </row>
        <row r="3010">
          <cell r="A3010" t="str">
            <v>Dax Milne</v>
          </cell>
          <cell r="B3010" t="str">
            <v>WR</v>
          </cell>
          <cell r="C3010" t="str">
            <v>Week 8</v>
          </cell>
        </row>
        <row r="3011">
          <cell r="A3011" t="str">
            <v>Kenneth Gainwell</v>
          </cell>
          <cell r="B3011" t="str">
            <v>RB</v>
          </cell>
          <cell r="C3011" t="str">
            <v>Week 8</v>
          </cell>
        </row>
        <row r="3012">
          <cell r="A3012" t="str">
            <v>T.Y. Hilton</v>
          </cell>
          <cell r="B3012" t="str">
            <v>WR</v>
          </cell>
          <cell r="C3012" t="str">
            <v>Week 8</v>
          </cell>
        </row>
        <row r="3013">
          <cell r="A3013" t="str">
            <v>Chris Moore</v>
          </cell>
          <cell r="B3013" t="str">
            <v>WR</v>
          </cell>
          <cell r="C3013" t="str">
            <v>Week 8</v>
          </cell>
        </row>
        <row r="3014">
          <cell r="A3014" t="str">
            <v>Jalen Reagor</v>
          </cell>
          <cell r="B3014" t="str">
            <v>WR</v>
          </cell>
          <cell r="C3014" t="str">
            <v>Week 8</v>
          </cell>
        </row>
        <row r="3015">
          <cell r="A3015" t="str">
            <v>O.J. Howard</v>
          </cell>
          <cell r="B3015" t="str">
            <v>TE</v>
          </cell>
          <cell r="C3015" t="str">
            <v>Week 8</v>
          </cell>
        </row>
        <row r="3016">
          <cell r="A3016" t="str">
            <v>Brandon Bolden</v>
          </cell>
          <cell r="B3016" t="str">
            <v>RB</v>
          </cell>
          <cell r="C3016" t="str">
            <v>Week 8</v>
          </cell>
        </row>
        <row r="3017">
          <cell r="A3017" t="str">
            <v>Jaelon Darden</v>
          </cell>
          <cell r="B3017" t="str">
            <v>WR</v>
          </cell>
          <cell r="C3017" t="str">
            <v>Week 8</v>
          </cell>
        </row>
        <row r="3018">
          <cell r="A3018" t="str">
            <v>Samaje Perine</v>
          </cell>
          <cell r="B3018" t="str">
            <v>RB</v>
          </cell>
          <cell r="C3018" t="str">
            <v>Week 8</v>
          </cell>
        </row>
        <row r="3019">
          <cell r="A3019" t="str">
            <v>Royce Freeman</v>
          </cell>
          <cell r="B3019" t="str">
            <v>RB</v>
          </cell>
          <cell r="C3019" t="str">
            <v>Week 8</v>
          </cell>
        </row>
        <row r="3020">
          <cell r="A3020" t="str">
            <v>Cameron Brate</v>
          </cell>
          <cell r="B3020" t="str">
            <v>TE</v>
          </cell>
          <cell r="C3020" t="str">
            <v>Week 8</v>
          </cell>
        </row>
        <row r="3021">
          <cell r="A3021" t="str">
            <v>Cam Sims</v>
          </cell>
          <cell r="B3021" t="str">
            <v>WR</v>
          </cell>
          <cell r="C3021" t="str">
            <v>Week 8</v>
          </cell>
        </row>
        <row r="3022">
          <cell r="A3022" t="str">
            <v>Ronald Jones II</v>
          </cell>
          <cell r="B3022" t="str">
            <v>RB</v>
          </cell>
          <cell r="C3022" t="str">
            <v>Week 8</v>
          </cell>
        </row>
        <row r="3023">
          <cell r="A3023" t="str">
            <v>Amari Rodgers</v>
          </cell>
          <cell r="B3023" t="str">
            <v>WR</v>
          </cell>
          <cell r="C3023" t="str">
            <v>Week 8</v>
          </cell>
        </row>
        <row r="3024">
          <cell r="A3024" t="str">
            <v>Jonnu Smith</v>
          </cell>
          <cell r="B3024" t="str">
            <v>TE</v>
          </cell>
          <cell r="C3024" t="str">
            <v>Week 8</v>
          </cell>
        </row>
        <row r="3025">
          <cell r="A3025" t="str">
            <v>Dare Ogunbowale</v>
          </cell>
          <cell r="B3025" t="str">
            <v>RB</v>
          </cell>
          <cell r="C3025" t="str">
            <v>Week 8</v>
          </cell>
        </row>
        <row r="3026">
          <cell r="A3026" t="str">
            <v>Kyle Pitts</v>
          </cell>
          <cell r="B3026" t="str">
            <v>TE</v>
          </cell>
          <cell r="C3026" t="str">
            <v>Week 8</v>
          </cell>
        </row>
        <row r="3027">
          <cell r="A3027" t="str">
            <v>Demarcus Robinson</v>
          </cell>
          <cell r="B3027" t="str">
            <v>WR</v>
          </cell>
          <cell r="C3027" t="str">
            <v>Week 8</v>
          </cell>
        </row>
        <row r="3028">
          <cell r="A3028" t="str">
            <v>Jalen Guyton</v>
          </cell>
          <cell r="B3028" t="str">
            <v>WR</v>
          </cell>
          <cell r="C3028" t="str">
            <v>Week 8</v>
          </cell>
        </row>
        <row r="3029">
          <cell r="A3029" t="str">
            <v>Equanimeous St. Brown</v>
          </cell>
          <cell r="B3029" t="str">
            <v>WR</v>
          </cell>
          <cell r="C3029" t="str">
            <v>Week 8</v>
          </cell>
        </row>
        <row r="3030">
          <cell r="A3030" t="str">
            <v>Ricky Seals-Jones</v>
          </cell>
          <cell r="B3030" t="str">
            <v>TE</v>
          </cell>
          <cell r="C3030" t="str">
            <v>Week 8</v>
          </cell>
        </row>
        <row r="3031">
          <cell r="A3031" t="str">
            <v>Demetric Felton</v>
          </cell>
          <cell r="B3031" t="str">
            <v>WR,RB</v>
          </cell>
          <cell r="C3031" t="str">
            <v>Week 8</v>
          </cell>
        </row>
        <row r="3032">
          <cell r="A3032" t="str">
            <v>Eli Penny</v>
          </cell>
          <cell r="B3032" t="str">
            <v>RB</v>
          </cell>
          <cell r="C3032" t="str">
            <v>Week 8</v>
          </cell>
        </row>
        <row r="3033">
          <cell r="A3033" t="str">
            <v>Dalton Schultz</v>
          </cell>
          <cell r="B3033" t="str">
            <v>TE</v>
          </cell>
          <cell r="C3033" t="str">
            <v>Week 8</v>
          </cell>
        </row>
        <row r="3034">
          <cell r="A3034" t="str">
            <v>Collin Johnson</v>
          </cell>
          <cell r="B3034" t="str">
            <v>WR</v>
          </cell>
          <cell r="C3034" t="str">
            <v>Week 8</v>
          </cell>
        </row>
        <row r="3035">
          <cell r="A3035" t="str">
            <v>DeVonta Smith</v>
          </cell>
          <cell r="B3035" t="str">
            <v>WR</v>
          </cell>
          <cell r="C3035" t="str">
            <v>Week 8</v>
          </cell>
        </row>
        <row r="3036">
          <cell r="A3036" t="str">
            <v>Rondale Moore</v>
          </cell>
          <cell r="B3036" t="str">
            <v>WR</v>
          </cell>
          <cell r="C3036" t="str">
            <v>Week 8</v>
          </cell>
        </row>
        <row r="3037">
          <cell r="A3037" t="str">
            <v>K.J. Osborn</v>
          </cell>
          <cell r="B3037" t="str">
            <v>WR</v>
          </cell>
          <cell r="C3037" t="str">
            <v>Week 8</v>
          </cell>
        </row>
        <row r="3038">
          <cell r="A3038" t="str">
            <v>Noah Fant</v>
          </cell>
          <cell r="B3038" t="str">
            <v>TE</v>
          </cell>
          <cell r="C3038" t="str">
            <v>Week 8</v>
          </cell>
        </row>
        <row r="3039">
          <cell r="A3039" t="str">
            <v>C.J. Ham</v>
          </cell>
          <cell r="B3039" t="str">
            <v>RB</v>
          </cell>
          <cell r="C3039" t="str">
            <v>Week 8</v>
          </cell>
        </row>
        <row r="3040">
          <cell r="A3040" t="str">
            <v>Byron Pringle</v>
          </cell>
          <cell r="B3040" t="str">
            <v>WR</v>
          </cell>
          <cell r="C3040" t="str">
            <v>Week 8</v>
          </cell>
        </row>
        <row r="3041">
          <cell r="A3041" t="str">
            <v>Olamide Zaccheaus</v>
          </cell>
          <cell r="B3041" t="str">
            <v>WR</v>
          </cell>
          <cell r="C3041" t="str">
            <v>Week 8</v>
          </cell>
        </row>
        <row r="3042">
          <cell r="A3042" t="str">
            <v>Kyle Juszczyk</v>
          </cell>
          <cell r="B3042" t="str">
            <v>RB</v>
          </cell>
          <cell r="C3042" t="str">
            <v>Week 8</v>
          </cell>
        </row>
        <row r="3043">
          <cell r="A3043" t="str">
            <v>Ian Thomas</v>
          </cell>
          <cell r="B3043" t="str">
            <v>TE</v>
          </cell>
          <cell r="C3043" t="str">
            <v>Week 8</v>
          </cell>
        </row>
        <row r="3044">
          <cell r="A3044" t="str">
            <v>Patrick Laird</v>
          </cell>
          <cell r="B3044" t="str">
            <v>RB</v>
          </cell>
          <cell r="C3044" t="str">
            <v>Week 8</v>
          </cell>
        </row>
        <row r="3045">
          <cell r="A3045" t="str">
            <v>Tyron Johnson</v>
          </cell>
          <cell r="B3045" t="str">
            <v>WR</v>
          </cell>
          <cell r="C3045" t="str">
            <v>Week 8</v>
          </cell>
        </row>
        <row r="3046">
          <cell r="A3046" t="str">
            <v>Jeff Smith</v>
          </cell>
          <cell r="B3046" t="str">
            <v>WR</v>
          </cell>
          <cell r="C3046" t="str">
            <v>Week 8</v>
          </cell>
        </row>
        <row r="3047">
          <cell r="A3047" t="str">
            <v>Hayden Hurst</v>
          </cell>
          <cell r="B3047" t="str">
            <v>TE</v>
          </cell>
          <cell r="C3047" t="str">
            <v>Week 8</v>
          </cell>
        </row>
        <row r="3048">
          <cell r="A3048" t="str">
            <v>Jack Stoll</v>
          </cell>
          <cell r="B3048" t="str">
            <v>TE</v>
          </cell>
          <cell r="C3048" t="str">
            <v>Week 8</v>
          </cell>
        </row>
        <row r="3049">
          <cell r="A3049" t="str">
            <v>Adam Trautman</v>
          </cell>
          <cell r="B3049" t="str">
            <v>TE</v>
          </cell>
          <cell r="C3049" t="str">
            <v>Week 8</v>
          </cell>
        </row>
        <row r="3050">
          <cell r="A3050" t="str">
            <v>Adam Shaheen</v>
          </cell>
          <cell r="B3050" t="str">
            <v>TE</v>
          </cell>
          <cell r="C3050" t="str">
            <v>Week 8</v>
          </cell>
        </row>
        <row r="3051">
          <cell r="A3051" t="str">
            <v>Danny Amendola</v>
          </cell>
          <cell r="B3051" t="str">
            <v>WR</v>
          </cell>
          <cell r="C3051" t="str">
            <v>Week 8</v>
          </cell>
        </row>
        <row r="3052">
          <cell r="A3052" t="str">
            <v>Marcus Johnson</v>
          </cell>
          <cell r="B3052" t="str">
            <v>WR</v>
          </cell>
          <cell r="C3052" t="str">
            <v>Week 8</v>
          </cell>
        </row>
        <row r="3053">
          <cell r="A3053" t="str">
            <v>Anthony Firkser</v>
          </cell>
          <cell r="B3053" t="str">
            <v>TE</v>
          </cell>
          <cell r="C3053" t="str">
            <v>Week 8</v>
          </cell>
        </row>
        <row r="3054">
          <cell r="A3054" t="str">
            <v>Benny Snell Jr.</v>
          </cell>
          <cell r="B3054" t="str">
            <v>RB</v>
          </cell>
          <cell r="C3054" t="str">
            <v>Week 8</v>
          </cell>
        </row>
        <row r="3055">
          <cell r="A3055" t="str">
            <v>Charlie Woerner</v>
          </cell>
          <cell r="B3055" t="str">
            <v>TE</v>
          </cell>
          <cell r="C3055" t="str">
            <v>Week 8</v>
          </cell>
        </row>
        <row r="3056">
          <cell r="A3056" t="str">
            <v>Ryan Griffin</v>
          </cell>
          <cell r="B3056" t="str">
            <v>TE</v>
          </cell>
          <cell r="C3056" t="str">
            <v>Week 8</v>
          </cell>
        </row>
        <row r="3057">
          <cell r="A3057" t="str">
            <v>Chris Herndon</v>
          </cell>
          <cell r="B3057" t="str">
            <v>TE</v>
          </cell>
          <cell r="C3057" t="str">
            <v>Week 8</v>
          </cell>
        </row>
        <row r="3058">
          <cell r="A3058" t="str">
            <v>Noah Brown</v>
          </cell>
          <cell r="B3058" t="str">
            <v>WR</v>
          </cell>
          <cell r="C3058" t="str">
            <v>Week 8</v>
          </cell>
        </row>
        <row r="3059">
          <cell r="A3059" t="str">
            <v>Luke Stocker</v>
          </cell>
          <cell r="B3059" t="str">
            <v>TE</v>
          </cell>
          <cell r="C3059" t="str">
            <v>Week 8</v>
          </cell>
        </row>
        <row r="3060">
          <cell r="A3060" t="str">
            <v>Antoine Wesley</v>
          </cell>
          <cell r="B3060" t="str">
            <v>WR</v>
          </cell>
          <cell r="C3060" t="str">
            <v>Week 8</v>
          </cell>
        </row>
        <row r="3061">
          <cell r="A3061" t="str">
            <v>Ihmir Smith-Marsette</v>
          </cell>
          <cell r="B3061" t="str">
            <v>WR</v>
          </cell>
          <cell r="C3061" t="str">
            <v>Week 8</v>
          </cell>
        </row>
        <row r="3062">
          <cell r="A3062" t="str">
            <v>Odell Beckham Jr.</v>
          </cell>
          <cell r="B3062" t="str">
            <v>WR</v>
          </cell>
          <cell r="C3062" t="str">
            <v>Week 8</v>
          </cell>
        </row>
        <row r="3063">
          <cell r="A3063" t="str">
            <v>Buddy Howell</v>
          </cell>
          <cell r="B3063" t="str">
            <v>RB</v>
          </cell>
          <cell r="C3063" t="str">
            <v>Week 8</v>
          </cell>
        </row>
        <row r="3064">
          <cell r="A3064" t="str">
            <v>Larry Rountree III</v>
          </cell>
          <cell r="B3064" t="str">
            <v>RB</v>
          </cell>
          <cell r="C3064" t="str">
            <v>Week 8</v>
          </cell>
        </row>
        <row r="3065">
          <cell r="A3065" t="str">
            <v>Ray-Ray McCloud III</v>
          </cell>
          <cell r="B3065" t="str">
            <v>WR</v>
          </cell>
          <cell r="C3065" t="str">
            <v>Week 8</v>
          </cell>
        </row>
        <row r="3066">
          <cell r="A3066" t="str">
            <v>Tavon Austin</v>
          </cell>
          <cell r="B3066" t="str">
            <v>WR</v>
          </cell>
          <cell r="C3066" t="str">
            <v>Week 8</v>
          </cell>
        </row>
        <row r="3067">
          <cell r="A3067" t="str">
            <v>Alexander Mattison</v>
          </cell>
          <cell r="B3067" t="str">
            <v>RB</v>
          </cell>
          <cell r="C3067" t="str">
            <v>Week 8</v>
          </cell>
        </row>
        <row r="3068">
          <cell r="A3068" t="str">
            <v>James Washington</v>
          </cell>
          <cell r="B3068" t="str">
            <v>WR</v>
          </cell>
          <cell r="C3068" t="str">
            <v>Week 8</v>
          </cell>
        </row>
        <row r="3069">
          <cell r="A3069" t="str">
            <v>John Bates</v>
          </cell>
          <cell r="B3069" t="str">
            <v>TE</v>
          </cell>
          <cell r="C3069" t="str">
            <v>Week 8</v>
          </cell>
        </row>
        <row r="3070">
          <cell r="A3070" t="str">
            <v>Ty Montgomery</v>
          </cell>
          <cell r="B3070" t="str">
            <v>WR,RB</v>
          </cell>
          <cell r="C3070" t="str">
            <v>Week 8</v>
          </cell>
        </row>
        <row r="3071">
          <cell r="A3071" t="str">
            <v>Phillip Lindsay</v>
          </cell>
          <cell r="B3071" t="str">
            <v>RB</v>
          </cell>
          <cell r="C3071" t="str">
            <v>Week 8</v>
          </cell>
        </row>
        <row r="3072">
          <cell r="A3072" t="str">
            <v>David Johnson</v>
          </cell>
          <cell r="B3072" t="str">
            <v>RB</v>
          </cell>
          <cell r="C3072" t="str">
            <v>Week 8</v>
          </cell>
        </row>
        <row r="3073">
          <cell r="A3073" t="str">
            <v>Luke Farrell</v>
          </cell>
          <cell r="B3073" t="str">
            <v>TE</v>
          </cell>
          <cell r="C3073" t="str">
            <v>Week 8</v>
          </cell>
        </row>
        <row r="3074">
          <cell r="A3074" t="str">
            <v>Rashaad Penny</v>
          </cell>
          <cell r="B3074" t="str">
            <v>RB</v>
          </cell>
          <cell r="C3074" t="str">
            <v>Week 8</v>
          </cell>
        </row>
        <row r="3075">
          <cell r="A3075" t="str">
            <v>Gerald Everett</v>
          </cell>
          <cell r="B3075" t="str">
            <v>TE</v>
          </cell>
          <cell r="C3075" t="str">
            <v>Week 8</v>
          </cell>
        </row>
        <row r="3076">
          <cell r="A3076" t="str">
            <v>Jakob Johnson</v>
          </cell>
          <cell r="B3076" t="str">
            <v>RB</v>
          </cell>
          <cell r="C3076" t="str">
            <v>Week 8</v>
          </cell>
        </row>
        <row r="3077">
          <cell r="A3077" t="str">
            <v>Josh Johnson</v>
          </cell>
          <cell r="B3077" t="str">
            <v>QB</v>
          </cell>
          <cell r="C3077" t="str">
            <v>Week 8</v>
          </cell>
        </row>
        <row r="3078">
          <cell r="A3078" t="str">
            <v>DeeJay Dallas</v>
          </cell>
          <cell r="B3078" t="str">
            <v>RB</v>
          </cell>
          <cell r="C3078" t="str">
            <v>Week 8</v>
          </cell>
        </row>
        <row r="3079">
          <cell r="A3079" t="str">
            <v>David Blough</v>
          </cell>
          <cell r="B3079" t="str">
            <v>QB</v>
          </cell>
          <cell r="C3079" t="str">
            <v>Week 8</v>
          </cell>
        </row>
        <row r="3080">
          <cell r="A3080" t="str">
            <v>Kylen Granson</v>
          </cell>
          <cell r="B3080" t="str">
            <v>TE</v>
          </cell>
          <cell r="C3080" t="str">
            <v>Week 8</v>
          </cell>
        </row>
        <row r="3081">
          <cell r="A3081" t="str">
            <v>Gardner Minshew II</v>
          </cell>
          <cell r="B3081" t="str">
            <v>QB</v>
          </cell>
          <cell r="C3081" t="str">
            <v>Week 8</v>
          </cell>
        </row>
        <row r="3082">
          <cell r="A3082" t="str">
            <v>Ryan Nall</v>
          </cell>
          <cell r="B3082" t="str">
            <v>RB</v>
          </cell>
          <cell r="C3082" t="str">
            <v>Week 8</v>
          </cell>
        </row>
        <row r="3083">
          <cell r="A3083" t="str">
            <v>Shi Smith</v>
          </cell>
          <cell r="B3083" t="str">
            <v>WR</v>
          </cell>
          <cell r="C3083" t="str">
            <v>Week 8</v>
          </cell>
        </row>
        <row r="3084">
          <cell r="A3084" t="str">
            <v>La'Mical Perine</v>
          </cell>
          <cell r="B3084" t="str">
            <v>RB</v>
          </cell>
          <cell r="C3084" t="str">
            <v>Week 8</v>
          </cell>
        </row>
        <row r="3085">
          <cell r="A3085" t="str">
            <v>John Wolford</v>
          </cell>
          <cell r="B3085" t="str">
            <v>QB</v>
          </cell>
          <cell r="C3085" t="str">
            <v>Week 8</v>
          </cell>
        </row>
        <row r="3086">
          <cell r="A3086" t="str">
            <v>Anthony McFarland Jr.</v>
          </cell>
          <cell r="B3086" t="str">
            <v>RB</v>
          </cell>
          <cell r="C3086" t="str">
            <v>Week 8</v>
          </cell>
        </row>
        <row r="3087">
          <cell r="A3087" t="str">
            <v>Rashod Berry</v>
          </cell>
          <cell r="B3087" t="str">
            <v>TE</v>
          </cell>
          <cell r="C3087" t="str">
            <v>Week 8</v>
          </cell>
        </row>
        <row r="3088">
          <cell r="A3088" t="str">
            <v>Eli Wolf</v>
          </cell>
          <cell r="B3088" t="str">
            <v>TE</v>
          </cell>
          <cell r="C3088" t="str">
            <v>Week 8</v>
          </cell>
        </row>
        <row r="3089">
          <cell r="A3089" t="str">
            <v>Austin Mack</v>
          </cell>
          <cell r="B3089" t="str">
            <v>WR</v>
          </cell>
          <cell r="C3089" t="str">
            <v>Week 8</v>
          </cell>
        </row>
        <row r="3090">
          <cell r="A3090" t="str">
            <v>Johnnie Dixon</v>
          </cell>
          <cell r="B3090" t="str">
            <v>WR</v>
          </cell>
          <cell r="C3090" t="str">
            <v>Week 8</v>
          </cell>
        </row>
        <row r="3091">
          <cell r="A3091" t="str">
            <v>Derrick Dillon</v>
          </cell>
          <cell r="B3091" t="str">
            <v>WR</v>
          </cell>
          <cell r="C3091" t="str">
            <v>Week 8</v>
          </cell>
        </row>
        <row r="3092">
          <cell r="A3092" t="str">
            <v>Javon Leake</v>
          </cell>
          <cell r="B3092" t="str">
            <v>RB</v>
          </cell>
          <cell r="C3092" t="str">
            <v>Week 8</v>
          </cell>
        </row>
        <row r="3093">
          <cell r="A3093" t="str">
            <v>James Morgan</v>
          </cell>
          <cell r="B3093" t="str">
            <v>QB</v>
          </cell>
          <cell r="C3093" t="str">
            <v>Week 8</v>
          </cell>
        </row>
        <row r="3094">
          <cell r="A3094" t="str">
            <v>Jason Moore Jr.</v>
          </cell>
          <cell r="B3094" t="str">
            <v>WR</v>
          </cell>
          <cell r="C3094" t="str">
            <v>Week 8</v>
          </cell>
        </row>
        <row r="3095">
          <cell r="A3095" t="str">
            <v>Nakia Griffin-Stewart</v>
          </cell>
          <cell r="B3095" t="str">
            <v>TE</v>
          </cell>
          <cell r="C3095" t="str">
            <v>Week 8</v>
          </cell>
        </row>
        <row r="3096">
          <cell r="A3096" t="str">
            <v>Brian Lewerke</v>
          </cell>
          <cell r="B3096" t="str">
            <v>QB</v>
          </cell>
          <cell r="C3096" t="str">
            <v>Week 8</v>
          </cell>
        </row>
        <row r="3097">
          <cell r="A3097" t="str">
            <v>Greg Dortch</v>
          </cell>
          <cell r="B3097" t="str">
            <v>WR</v>
          </cell>
          <cell r="C3097" t="str">
            <v>Week 8</v>
          </cell>
        </row>
        <row r="3098">
          <cell r="A3098" t="str">
            <v>Brycen Hopkins</v>
          </cell>
          <cell r="B3098" t="str">
            <v>TE</v>
          </cell>
          <cell r="C3098" t="str">
            <v>Week 8</v>
          </cell>
        </row>
        <row r="3099">
          <cell r="A3099" t="str">
            <v>J.J. Taylor</v>
          </cell>
          <cell r="B3099" t="str">
            <v>RB</v>
          </cell>
          <cell r="C3099" t="str">
            <v>Week 8</v>
          </cell>
        </row>
        <row r="3100">
          <cell r="A3100" t="str">
            <v>Isaiah Zuber</v>
          </cell>
          <cell r="B3100" t="str">
            <v>WR</v>
          </cell>
          <cell r="C3100" t="str">
            <v>Week 8</v>
          </cell>
        </row>
        <row r="3101">
          <cell r="A3101" t="str">
            <v>Jake Bargas</v>
          </cell>
          <cell r="B3101" t="str">
            <v>RB</v>
          </cell>
          <cell r="C3101" t="str">
            <v>Week 8</v>
          </cell>
        </row>
        <row r="3102">
          <cell r="A3102" t="str">
            <v>Jeremy Cox</v>
          </cell>
          <cell r="B3102" t="str">
            <v>RB</v>
          </cell>
          <cell r="C3102" t="str">
            <v>Week 8</v>
          </cell>
        </row>
        <row r="3103">
          <cell r="A3103" t="str">
            <v>Dan Chisena</v>
          </cell>
          <cell r="B3103" t="str">
            <v>WR</v>
          </cell>
          <cell r="C3103" t="str">
            <v>Week 8</v>
          </cell>
        </row>
        <row r="3104">
          <cell r="A3104" t="str">
            <v>Quartney Davis</v>
          </cell>
          <cell r="B3104" t="str">
            <v>WR</v>
          </cell>
          <cell r="C3104" t="str">
            <v>Week 8</v>
          </cell>
        </row>
        <row r="3105">
          <cell r="A3105" t="str">
            <v>Kalen Ballage</v>
          </cell>
          <cell r="B3105" t="str">
            <v>RB</v>
          </cell>
          <cell r="C3105" t="str">
            <v>Week 8</v>
          </cell>
        </row>
        <row r="3106">
          <cell r="A3106" t="str">
            <v>Damien Williams</v>
          </cell>
          <cell r="B3106" t="str">
            <v>RB</v>
          </cell>
          <cell r="C3106" t="str">
            <v>Week 8</v>
          </cell>
        </row>
        <row r="3107">
          <cell r="A3107" t="str">
            <v>P.J. Walker</v>
          </cell>
          <cell r="B3107" t="str">
            <v>QB</v>
          </cell>
          <cell r="C3107" t="str">
            <v>Week 8</v>
          </cell>
        </row>
        <row r="3108">
          <cell r="A3108" t="str">
            <v>Logan Woodside</v>
          </cell>
          <cell r="B3108" t="str">
            <v>QB</v>
          </cell>
          <cell r="C3108" t="str">
            <v>Week 8</v>
          </cell>
        </row>
        <row r="3109">
          <cell r="A3109" t="str">
            <v>Jeff Badet</v>
          </cell>
          <cell r="B3109" t="str">
            <v>WR</v>
          </cell>
          <cell r="C3109" t="str">
            <v>Week 8</v>
          </cell>
        </row>
        <row r="3110">
          <cell r="A3110" t="str">
            <v>Austin Proehl</v>
          </cell>
          <cell r="B3110" t="str">
            <v>WR</v>
          </cell>
          <cell r="C3110" t="str">
            <v>Week 8</v>
          </cell>
        </row>
        <row r="3111">
          <cell r="A3111" t="str">
            <v>Auden Tate</v>
          </cell>
          <cell r="B3111" t="str">
            <v>WR</v>
          </cell>
          <cell r="C3111" t="str">
            <v>Week 8</v>
          </cell>
        </row>
        <row r="3112">
          <cell r="A3112" t="str">
            <v>Ryan Izzo</v>
          </cell>
          <cell r="B3112" t="str">
            <v>TE</v>
          </cell>
          <cell r="C3112" t="str">
            <v>Week 8</v>
          </cell>
        </row>
        <row r="3113">
          <cell r="A3113" t="str">
            <v>Richie James</v>
          </cell>
          <cell r="B3113" t="str">
            <v>WR</v>
          </cell>
          <cell r="C3113" t="str">
            <v>Week 8</v>
          </cell>
        </row>
        <row r="3114">
          <cell r="A3114" t="str">
            <v>Nick Bawden</v>
          </cell>
          <cell r="B3114" t="str">
            <v>RB</v>
          </cell>
          <cell r="C3114" t="str">
            <v>Week 8</v>
          </cell>
        </row>
        <row r="3115">
          <cell r="A3115" t="str">
            <v>Alex McGough</v>
          </cell>
          <cell r="B3115" t="str">
            <v>QB</v>
          </cell>
          <cell r="C3115" t="str">
            <v>Week 8</v>
          </cell>
        </row>
        <row r="3116">
          <cell r="A3116" t="str">
            <v>Jordan Thomas</v>
          </cell>
          <cell r="B3116" t="str">
            <v>TE</v>
          </cell>
          <cell r="C3116" t="str">
            <v>Week 8</v>
          </cell>
        </row>
        <row r="3117">
          <cell r="A3117" t="str">
            <v>Trenton Cannon</v>
          </cell>
          <cell r="B3117" t="str">
            <v>RB</v>
          </cell>
          <cell r="C3117" t="str">
            <v>Week 8</v>
          </cell>
        </row>
        <row r="3118">
          <cell r="A3118" t="str">
            <v>Russell Gage</v>
          </cell>
          <cell r="B3118" t="str">
            <v>WR</v>
          </cell>
          <cell r="C3118" t="str">
            <v>Week 8</v>
          </cell>
        </row>
        <row r="3119">
          <cell r="A3119" t="str">
            <v>Dylan Cantrell</v>
          </cell>
          <cell r="B3119" t="str">
            <v>TE</v>
          </cell>
          <cell r="C3119" t="str">
            <v>Week 8</v>
          </cell>
        </row>
        <row r="3120">
          <cell r="A3120" t="str">
            <v>Deon Cain</v>
          </cell>
          <cell r="B3120" t="str">
            <v>WR</v>
          </cell>
          <cell r="C3120" t="str">
            <v>Week 8</v>
          </cell>
        </row>
        <row r="3121">
          <cell r="A3121" t="str">
            <v>Damion Ratley</v>
          </cell>
          <cell r="B3121" t="str">
            <v>WR</v>
          </cell>
          <cell r="C3121" t="str">
            <v>Week 8</v>
          </cell>
        </row>
        <row r="3122">
          <cell r="A3122" t="str">
            <v>John Kelly</v>
          </cell>
          <cell r="B3122" t="str">
            <v>RB</v>
          </cell>
          <cell r="C3122" t="str">
            <v>Week 8</v>
          </cell>
        </row>
        <row r="3123">
          <cell r="A3123" t="str">
            <v>Marquez Valdes-Scantling</v>
          </cell>
          <cell r="B3123" t="str">
            <v>WR</v>
          </cell>
          <cell r="C3123" t="str">
            <v>Week 8</v>
          </cell>
        </row>
        <row r="3124">
          <cell r="A3124" t="str">
            <v>Jordan Wilkins</v>
          </cell>
          <cell r="B3124" t="str">
            <v>RB</v>
          </cell>
          <cell r="C3124" t="str">
            <v>Week 8</v>
          </cell>
        </row>
        <row r="3125">
          <cell r="A3125" t="str">
            <v>Jaylen Samuels</v>
          </cell>
          <cell r="B3125" t="str">
            <v>RB</v>
          </cell>
          <cell r="C3125" t="str">
            <v>Week 8</v>
          </cell>
        </row>
        <row r="3126">
          <cell r="A3126" t="str">
            <v>Zane Gonzalez</v>
          </cell>
          <cell r="B3126" t="str">
            <v>K</v>
          </cell>
          <cell r="C3126" t="str">
            <v>Week 8</v>
          </cell>
        </row>
        <row r="3127">
          <cell r="A3127" t="str">
            <v>Joey Slye</v>
          </cell>
          <cell r="B3127" t="str">
            <v>K</v>
          </cell>
          <cell r="C3127" t="str">
            <v>Week 8</v>
          </cell>
        </row>
        <row r="3128">
          <cell r="A3128" t="str">
            <v>Jake Elliott</v>
          </cell>
          <cell r="B3128" t="str">
            <v>K</v>
          </cell>
          <cell r="C3128" t="str">
            <v>Week 8</v>
          </cell>
        </row>
        <row r="3129">
          <cell r="A3129" t="str">
            <v>Nick Folk</v>
          </cell>
          <cell r="B3129" t="str">
            <v>K</v>
          </cell>
          <cell r="C3129" t="str">
            <v>Week 8</v>
          </cell>
        </row>
        <row r="3130">
          <cell r="A3130" t="str">
            <v>Greg Joseph</v>
          </cell>
          <cell r="B3130" t="str">
            <v>K</v>
          </cell>
          <cell r="C3130" t="str">
            <v>Week 8</v>
          </cell>
        </row>
        <row r="3131">
          <cell r="A3131" t="str">
            <v>Brian Johnson</v>
          </cell>
          <cell r="B3131" t="str">
            <v>K</v>
          </cell>
          <cell r="C3131" t="str">
            <v>Week 8</v>
          </cell>
        </row>
        <row r="3132">
          <cell r="A3132" t="str">
            <v>Randy Bullock</v>
          </cell>
          <cell r="B3132" t="str">
            <v>K</v>
          </cell>
          <cell r="C3132" t="str">
            <v>Week 8</v>
          </cell>
        </row>
        <row r="3133">
          <cell r="A3133" t="str">
            <v>Cairo Santos</v>
          </cell>
          <cell r="B3133" t="str">
            <v>K</v>
          </cell>
          <cell r="C3133" t="str">
            <v>Week 8</v>
          </cell>
        </row>
        <row r="3134">
          <cell r="A3134" t="str">
            <v>Younghoe Koo</v>
          </cell>
          <cell r="B3134" t="str">
            <v>K</v>
          </cell>
          <cell r="C3134" t="str">
            <v>Week 8</v>
          </cell>
        </row>
        <row r="3135">
          <cell r="A3135" t="str">
            <v>Tyler Bass</v>
          </cell>
          <cell r="B3135" t="str">
            <v>K</v>
          </cell>
          <cell r="C3135" t="str">
            <v>Week 8</v>
          </cell>
        </row>
        <row r="3136">
          <cell r="A3136" t="str">
            <v>Matt Gay</v>
          </cell>
          <cell r="B3136" t="str">
            <v>K</v>
          </cell>
          <cell r="C3136" t="str">
            <v>Week 8</v>
          </cell>
        </row>
        <row r="3137">
          <cell r="A3137" t="str">
            <v>Matt Ammendola</v>
          </cell>
          <cell r="B3137" t="str">
            <v>K</v>
          </cell>
          <cell r="C3137" t="str">
            <v>Week 8</v>
          </cell>
        </row>
        <row r="3138">
          <cell r="A3138" t="str">
            <v>Harrison Butker</v>
          </cell>
          <cell r="B3138" t="str">
            <v>K</v>
          </cell>
          <cell r="C3138" t="str">
            <v>Week 8</v>
          </cell>
        </row>
        <row r="3139">
          <cell r="A3139" t="str">
            <v>Greg Zuerlein</v>
          </cell>
          <cell r="B3139" t="str">
            <v>K</v>
          </cell>
          <cell r="C3139" t="str">
            <v>Week 8</v>
          </cell>
        </row>
        <row r="3140">
          <cell r="A3140" t="str">
            <v>Jason Myers</v>
          </cell>
          <cell r="B3140" t="str">
            <v>K</v>
          </cell>
          <cell r="C3140" t="str">
            <v>Week 8</v>
          </cell>
        </row>
        <row r="3141">
          <cell r="A3141" t="str">
            <v>Dustin Hopkins</v>
          </cell>
          <cell r="B3141" t="str">
            <v>K</v>
          </cell>
          <cell r="C3141" t="str">
            <v>Week 8</v>
          </cell>
        </row>
        <row r="3142">
          <cell r="A3142" t="str">
            <v>Michael Badgley</v>
          </cell>
          <cell r="B3142" t="str">
            <v>K</v>
          </cell>
          <cell r="C3142" t="str">
            <v>Week 8</v>
          </cell>
        </row>
        <row r="3143">
          <cell r="A3143" t="str">
            <v>Evan McPherson</v>
          </cell>
          <cell r="B3143" t="str">
            <v>K</v>
          </cell>
          <cell r="C3143" t="str">
            <v>Week 8</v>
          </cell>
        </row>
        <row r="3144">
          <cell r="A3144" t="str">
            <v>Chris Blewitt</v>
          </cell>
          <cell r="B3144" t="str">
            <v>K</v>
          </cell>
          <cell r="C3144" t="str">
            <v>Week 8</v>
          </cell>
        </row>
        <row r="3145">
          <cell r="A3145" t="str">
            <v>Brandon McManus</v>
          </cell>
          <cell r="B3145" t="str">
            <v>K</v>
          </cell>
          <cell r="C3145" t="str">
            <v>Week 8</v>
          </cell>
        </row>
        <row r="3146">
          <cell r="A3146" t="str">
            <v>Mason Crosby</v>
          </cell>
          <cell r="B3146" t="str">
            <v>K</v>
          </cell>
          <cell r="C3146" t="str">
            <v>Week 8</v>
          </cell>
        </row>
        <row r="3147">
          <cell r="A3147" t="str">
            <v>Graham Gano</v>
          </cell>
          <cell r="B3147" t="str">
            <v>K</v>
          </cell>
          <cell r="C3147" t="str">
            <v>Week 8</v>
          </cell>
        </row>
        <row r="3148">
          <cell r="A3148" t="str">
            <v>Jason Sanders</v>
          </cell>
          <cell r="B3148" t="str">
            <v>K</v>
          </cell>
          <cell r="C3148" t="str">
            <v>Week 8</v>
          </cell>
        </row>
        <row r="3149">
          <cell r="A3149" t="str">
            <v>Chase McLaughlin</v>
          </cell>
          <cell r="B3149" t="str">
            <v>K</v>
          </cell>
          <cell r="C3149" t="str">
            <v>Week 8</v>
          </cell>
        </row>
        <row r="3150">
          <cell r="A3150" t="str">
            <v>Chris Boswell</v>
          </cell>
          <cell r="B3150" t="str">
            <v>K</v>
          </cell>
          <cell r="C3150" t="str">
            <v>Week 8</v>
          </cell>
        </row>
        <row r="3151">
          <cell r="A3151" t="str">
            <v>Matt Prater</v>
          </cell>
          <cell r="B3151" t="str">
            <v>K</v>
          </cell>
          <cell r="C3151" t="str">
            <v>Week 8</v>
          </cell>
        </row>
        <row r="3152">
          <cell r="A3152" t="str">
            <v>Ryan Succop</v>
          </cell>
          <cell r="B3152" t="str">
            <v>K</v>
          </cell>
          <cell r="C3152" t="str">
            <v>Week 8</v>
          </cell>
        </row>
        <row r="3153">
          <cell r="A3153" t="str">
            <v>Ka'imi Fairbairn</v>
          </cell>
          <cell r="B3153" t="str">
            <v>K</v>
          </cell>
          <cell r="C3153" t="str">
            <v>Week 8</v>
          </cell>
        </row>
        <row r="3154">
          <cell r="A3154" t="str">
            <v>Matthew Wright</v>
          </cell>
          <cell r="B3154" t="str">
            <v>K</v>
          </cell>
          <cell r="C3154" t="str">
            <v>Week 8</v>
          </cell>
        </row>
        <row r="3155">
          <cell r="A3155" t="str">
            <v>JJ Molson</v>
          </cell>
          <cell r="B3155" t="str">
            <v>K</v>
          </cell>
          <cell r="C3155" t="str">
            <v>Week 8</v>
          </cell>
        </row>
        <row r="3156">
          <cell r="A3156" t="str">
            <v>Alex Kessman</v>
          </cell>
          <cell r="B3156" t="str">
            <v>K</v>
          </cell>
          <cell r="C3156" t="str">
            <v>Week 8</v>
          </cell>
        </row>
        <row r="3157">
          <cell r="A3157" t="str">
            <v>Dominik Eberle</v>
          </cell>
          <cell r="B3157" t="str">
            <v>K</v>
          </cell>
          <cell r="C3157" t="str">
            <v>Week 8</v>
          </cell>
        </row>
        <row r="3158">
          <cell r="A3158" t="str">
            <v>Chris Naggar</v>
          </cell>
          <cell r="B3158" t="str">
            <v>K</v>
          </cell>
          <cell r="C3158" t="str">
            <v>Week 8</v>
          </cell>
        </row>
        <row r="3159">
          <cell r="A3159" t="str">
            <v>Tucker McCann</v>
          </cell>
          <cell r="B3159" t="str">
            <v>K</v>
          </cell>
          <cell r="C3159" t="str">
            <v>Week 8</v>
          </cell>
        </row>
        <row r="3160">
          <cell r="A3160" t="str">
            <v>Riley Patterson</v>
          </cell>
          <cell r="B3160" t="str">
            <v>K</v>
          </cell>
          <cell r="C3160" t="str">
            <v>Week 8</v>
          </cell>
        </row>
        <row r="3161">
          <cell r="A3161" t="str">
            <v>Rodrigo Blankenship</v>
          </cell>
          <cell r="B3161" t="str">
            <v>K</v>
          </cell>
          <cell r="C3161" t="str">
            <v>Week 8</v>
          </cell>
        </row>
        <row r="3162">
          <cell r="A3162" t="str">
            <v>Sam Sloman</v>
          </cell>
          <cell r="B3162" t="str">
            <v>K</v>
          </cell>
          <cell r="C3162" t="str">
            <v>Week 8</v>
          </cell>
        </row>
        <row r="3163">
          <cell r="A3163" t="str">
            <v>Quinn Nordin</v>
          </cell>
          <cell r="B3163" t="str">
            <v>K</v>
          </cell>
          <cell r="C3163" t="str">
            <v>Week 8</v>
          </cell>
        </row>
        <row r="3164">
          <cell r="A3164" t="str">
            <v>Blake Haubeil</v>
          </cell>
          <cell r="B3164" t="str">
            <v>K</v>
          </cell>
          <cell r="C3164" t="str">
            <v>Week 8</v>
          </cell>
        </row>
        <row r="3165">
          <cell r="A3165" t="str">
            <v>Jose Borregales</v>
          </cell>
          <cell r="B3165" t="str">
            <v>K</v>
          </cell>
          <cell r="C3165" t="str">
            <v>Week 8</v>
          </cell>
        </row>
        <row r="3166">
          <cell r="A3166" t="str">
            <v>Lirim Hajrullahu</v>
          </cell>
          <cell r="B3166" t="str">
            <v>K</v>
          </cell>
          <cell r="C3166" t="str">
            <v>Week 8</v>
          </cell>
        </row>
        <row r="3167">
          <cell r="A3167" t="str">
            <v>Robbie Gould</v>
          </cell>
          <cell r="B3167" t="str">
            <v>K</v>
          </cell>
          <cell r="C3167" t="str">
            <v>Week 8</v>
          </cell>
        </row>
        <row r="3168">
          <cell r="A3168" t="str">
            <v>Matt McCrane</v>
          </cell>
          <cell r="B3168" t="str">
            <v>K</v>
          </cell>
          <cell r="C3168" t="str">
            <v>Week 8</v>
          </cell>
        </row>
        <row r="3169">
          <cell r="A3169" t="str">
            <v>Austin MacGinnis</v>
          </cell>
          <cell r="B3169" t="str">
            <v>K</v>
          </cell>
          <cell r="C3169" t="str">
            <v>Week 8</v>
          </cell>
        </row>
        <row r="3170">
          <cell r="A3170" t="str">
            <v>Wil Lutz</v>
          </cell>
          <cell r="B3170" t="str">
            <v>K</v>
          </cell>
          <cell r="C3170" t="str">
            <v>Week 8</v>
          </cell>
        </row>
        <row r="3171">
          <cell r="A3171" t="str">
            <v>Dan Bailey</v>
          </cell>
          <cell r="B3171" t="str">
            <v>K</v>
          </cell>
          <cell r="C3171" t="str">
            <v>Week 8</v>
          </cell>
        </row>
        <row r="3172">
          <cell r="A3172" t="str">
            <v>Brett Maher</v>
          </cell>
          <cell r="B3172" t="str">
            <v>K</v>
          </cell>
          <cell r="C3172" t="str">
            <v>Week 8</v>
          </cell>
        </row>
        <row r="3173">
          <cell r="A3173" t="str">
            <v>Cody Parkey</v>
          </cell>
          <cell r="B3173" t="str">
            <v>K</v>
          </cell>
          <cell r="C3173" t="str">
            <v>Week 8</v>
          </cell>
        </row>
        <row r="3174">
          <cell r="A3174" t="str">
            <v>Josh Lambo</v>
          </cell>
          <cell r="B3174" t="str">
            <v>K</v>
          </cell>
          <cell r="C3174" t="str">
            <v>Week 8</v>
          </cell>
        </row>
        <row r="3175">
          <cell r="A3175" t="str">
            <v>Philadelphia</v>
          </cell>
          <cell r="B3175" t="str">
            <v>DEF</v>
          </cell>
          <cell r="C3175" t="str">
            <v>Week 8</v>
          </cell>
        </row>
        <row r="3176">
          <cell r="A3176" t="str">
            <v>Denver</v>
          </cell>
          <cell r="B3176" t="str">
            <v>DEF</v>
          </cell>
          <cell r="C3176" t="str">
            <v>Week 8</v>
          </cell>
        </row>
        <row r="3177">
          <cell r="A3177" t="str">
            <v>New Orleans</v>
          </cell>
          <cell r="B3177" t="str">
            <v>DEF</v>
          </cell>
          <cell r="C3177" t="str">
            <v>Week 8</v>
          </cell>
        </row>
        <row r="3178">
          <cell r="A3178" t="str">
            <v>New England</v>
          </cell>
          <cell r="B3178" t="str">
            <v>DEF</v>
          </cell>
          <cell r="C3178" t="str">
            <v>Week 8</v>
          </cell>
        </row>
        <row r="3179">
          <cell r="A3179" t="str">
            <v>Seattle</v>
          </cell>
          <cell r="B3179" t="str">
            <v>DEF</v>
          </cell>
          <cell r="C3179" t="str">
            <v>Week 8</v>
          </cell>
        </row>
        <row r="3180">
          <cell r="A3180" t="str">
            <v>Tennessee</v>
          </cell>
          <cell r="B3180" t="str">
            <v>DEF</v>
          </cell>
          <cell r="C3180" t="str">
            <v>Week 8</v>
          </cell>
        </row>
        <row r="3181">
          <cell r="A3181" t="str">
            <v>Carolina</v>
          </cell>
          <cell r="B3181" t="str">
            <v>DEF</v>
          </cell>
          <cell r="C3181" t="str">
            <v>Week 8</v>
          </cell>
        </row>
        <row r="3182">
          <cell r="A3182" t="str">
            <v>Buffalo</v>
          </cell>
          <cell r="B3182" t="str">
            <v>DEF</v>
          </cell>
          <cell r="C3182" t="str">
            <v>Week 8</v>
          </cell>
        </row>
        <row r="3183">
          <cell r="A3183" t="str">
            <v>Pittsburgh</v>
          </cell>
          <cell r="B3183" t="str">
            <v>DEF</v>
          </cell>
          <cell r="C3183" t="str">
            <v>Week 8</v>
          </cell>
        </row>
        <row r="3184">
          <cell r="A3184" t="str">
            <v>Minnesota</v>
          </cell>
          <cell r="B3184" t="str">
            <v>DEF</v>
          </cell>
          <cell r="C3184" t="str">
            <v>Week 8</v>
          </cell>
        </row>
        <row r="3185">
          <cell r="A3185" t="str">
            <v>Green Bay</v>
          </cell>
          <cell r="B3185" t="str">
            <v>DEF</v>
          </cell>
          <cell r="C3185" t="str">
            <v>Week 8</v>
          </cell>
        </row>
        <row r="3186">
          <cell r="A3186" t="str">
            <v>Cincinnati</v>
          </cell>
          <cell r="B3186" t="str">
            <v>DEF</v>
          </cell>
          <cell r="C3186" t="str">
            <v>Week 8</v>
          </cell>
        </row>
        <row r="3187">
          <cell r="A3187" t="str">
            <v>Washington</v>
          </cell>
          <cell r="B3187" t="str">
            <v>DEF</v>
          </cell>
          <cell r="C3187" t="str">
            <v>Week 8</v>
          </cell>
        </row>
        <row r="3188">
          <cell r="A3188" t="str">
            <v>New York Giants</v>
          </cell>
          <cell r="B3188" t="str">
            <v>DEF</v>
          </cell>
          <cell r="C3188" t="str">
            <v>Week 8</v>
          </cell>
        </row>
        <row r="3189">
          <cell r="A3189" t="str">
            <v>Los Angeles Rams</v>
          </cell>
          <cell r="B3189" t="str">
            <v>DEF</v>
          </cell>
          <cell r="C3189" t="str">
            <v>Week 8</v>
          </cell>
        </row>
        <row r="3190">
          <cell r="A3190" t="str">
            <v>Indianapolis</v>
          </cell>
          <cell r="B3190" t="str">
            <v>DEF</v>
          </cell>
          <cell r="C3190" t="str">
            <v>Week 8</v>
          </cell>
        </row>
        <row r="3191">
          <cell r="A3191" t="str">
            <v>San Francisco</v>
          </cell>
          <cell r="B3191" t="str">
            <v>DEF</v>
          </cell>
          <cell r="C3191" t="str">
            <v>Week 8</v>
          </cell>
        </row>
        <row r="3192">
          <cell r="A3192" t="str">
            <v>Kansas City</v>
          </cell>
          <cell r="B3192" t="str">
            <v>DEF</v>
          </cell>
          <cell r="C3192" t="str">
            <v>Week 8</v>
          </cell>
        </row>
        <row r="3193">
          <cell r="A3193" t="str">
            <v>New York Jets</v>
          </cell>
          <cell r="B3193" t="str">
            <v>DEF</v>
          </cell>
          <cell r="C3193" t="str">
            <v>Week 8</v>
          </cell>
        </row>
        <row r="3194">
          <cell r="A3194" t="str">
            <v>Los Angeles Chargers</v>
          </cell>
          <cell r="B3194" t="str">
            <v>DEF</v>
          </cell>
          <cell r="C3194" t="str">
            <v>Week 8</v>
          </cell>
        </row>
        <row r="3195">
          <cell r="A3195" t="str">
            <v>Atlanta</v>
          </cell>
          <cell r="B3195" t="str">
            <v>DEF</v>
          </cell>
          <cell r="C3195" t="str">
            <v>Week 8</v>
          </cell>
        </row>
        <row r="3196">
          <cell r="A3196" t="str">
            <v>Cleveland</v>
          </cell>
          <cell r="B3196" t="str">
            <v>DEF</v>
          </cell>
          <cell r="C3196" t="str">
            <v>Week 8</v>
          </cell>
        </row>
        <row r="3197">
          <cell r="A3197" t="str">
            <v>Dallas</v>
          </cell>
          <cell r="B3197" t="str">
            <v>DEF</v>
          </cell>
          <cell r="C3197" t="str">
            <v>Week 8</v>
          </cell>
        </row>
        <row r="3198">
          <cell r="A3198" t="str">
            <v>Jacksonville</v>
          </cell>
          <cell r="B3198" t="str">
            <v>DEF</v>
          </cell>
          <cell r="C3198" t="str">
            <v>Week 8</v>
          </cell>
        </row>
        <row r="3199">
          <cell r="A3199" t="str">
            <v>Arizona</v>
          </cell>
          <cell r="B3199" t="str">
            <v>DEF</v>
          </cell>
          <cell r="C3199" t="str">
            <v>Week 8</v>
          </cell>
        </row>
        <row r="3200">
          <cell r="A3200" t="str">
            <v>Miami</v>
          </cell>
          <cell r="B3200" t="str">
            <v>DEF</v>
          </cell>
          <cell r="C3200" t="str">
            <v>Week 8</v>
          </cell>
        </row>
        <row r="3201">
          <cell r="A3201" t="str">
            <v>Tampa Bay</v>
          </cell>
          <cell r="B3201" t="str">
            <v>DEF</v>
          </cell>
          <cell r="C3201" t="str">
            <v>Week 8</v>
          </cell>
        </row>
        <row r="3202">
          <cell r="A3202" t="str">
            <v>Chicago</v>
          </cell>
          <cell r="B3202" t="str">
            <v>DEF</v>
          </cell>
          <cell r="C3202" t="str">
            <v>Week 8</v>
          </cell>
        </row>
        <row r="3203">
          <cell r="A3203" t="str">
            <v>Houston</v>
          </cell>
          <cell r="B3203" t="str">
            <v>DEF</v>
          </cell>
          <cell r="C3203" t="str">
            <v>Week 8</v>
          </cell>
        </row>
        <row r="3204">
          <cell r="A3204" t="str">
            <v>Detroit</v>
          </cell>
          <cell r="B3204" t="str">
            <v>DEF</v>
          </cell>
          <cell r="C3204" t="str">
            <v>Week 8</v>
          </cell>
        </row>
        <row r="3205">
          <cell r="A3205" t="str">
            <v>James Conner</v>
          </cell>
          <cell r="B3205" t="str">
            <v>RB</v>
          </cell>
          <cell r="C3205" t="str">
            <v>Week 9</v>
          </cell>
        </row>
        <row r="3206">
          <cell r="A3206" t="str">
            <v>Lamar Jackson</v>
          </cell>
          <cell r="B3206" t="str">
            <v>QB</v>
          </cell>
          <cell r="C3206" t="str">
            <v>Week 9</v>
          </cell>
        </row>
        <row r="3207">
          <cell r="A3207" t="str">
            <v>Justin Herbert</v>
          </cell>
          <cell r="B3207" t="str">
            <v>QB</v>
          </cell>
          <cell r="C3207" t="str">
            <v>Week 9</v>
          </cell>
        </row>
        <row r="3208">
          <cell r="A3208" t="str">
            <v>Jonathan Taylor</v>
          </cell>
          <cell r="B3208" t="str">
            <v>RB</v>
          </cell>
          <cell r="C3208" t="str">
            <v>Week 9</v>
          </cell>
        </row>
        <row r="3209">
          <cell r="A3209" t="str">
            <v>Matt Ryan</v>
          </cell>
          <cell r="B3209" t="str">
            <v>QB</v>
          </cell>
          <cell r="C3209" t="str">
            <v>Week 9</v>
          </cell>
        </row>
        <row r="3210">
          <cell r="A3210" t="str">
            <v>Nick Chubb</v>
          </cell>
          <cell r="B3210" t="str">
            <v>RB</v>
          </cell>
          <cell r="C3210" t="str">
            <v>Week 9</v>
          </cell>
        </row>
        <row r="3211">
          <cell r="A3211" t="str">
            <v>Josh Johnson</v>
          </cell>
          <cell r="B3211" t="str">
            <v>QB</v>
          </cell>
          <cell r="C3211" t="str">
            <v>Week 9</v>
          </cell>
        </row>
        <row r="3212">
          <cell r="A3212" t="str">
            <v>Carson Wentz</v>
          </cell>
          <cell r="B3212" t="str">
            <v>QB</v>
          </cell>
          <cell r="C3212" t="str">
            <v>Week 9</v>
          </cell>
        </row>
        <row r="3213">
          <cell r="A3213" t="str">
            <v>Joe Mixon</v>
          </cell>
          <cell r="B3213" t="str">
            <v>RB</v>
          </cell>
          <cell r="C3213" t="str">
            <v>Week 9</v>
          </cell>
        </row>
        <row r="3214">
          <cell r="A3214" t="str">
            <v>Elijah Moore</v>
          </cell>
          <cell r="B3214" t="str">
            <v>WR</v>
          </cell>
          <cell r="C3214" t="str">
            <v>Week 9</v>
          </cell>
        </row>
        <row r="3215">
          <cell r="A3215" t="str">
            <v>Kirk Cousins</v>
          </cell>
          <cell r="B3215" t="str">
            <v>QB</v>
          </cell>
          <cell r="C3215" t="str">
            <v>Week 9</v>
          </cell>
        </row>
        <row r="3216">
          <cell r="A3216" t="str">
            <v>Teddy Bridgewater</v>
          </cell>
          <cell r="B3216" t="str">
            <v>QB</v>
          </cell>
          <cell r="C3216" t="str">
            <v>Week 9</v>
          </cell>
        </row>
        <row r="3217">
          <cell r="A3217" t="str">
            <v>Jimmy Garoppolo</v>
          </cell>
          <cell r="B3217" t="str">
            <v>QB</v>
          </cell>
          <cell r="C3217" t="str">
            <v>Week 9</v>
          </cell>
        </row>
        <row r="3218">
          <cell r="A3218" t="str">
            <v>Dak Prescott</v>
          </cell>
          <cell r="B3218" t="str">
            <v>QB</v>
          </cell>
          <cell r="C3218" t="str">
            <v>Week 9</v>
          </cell>
        </row>
        <row r="3219">
          <cell r="A3219" t="str">
            <v>DeVonta Smith</v>
          </cell>
          <cell r="B3219" t="str">
            <v>WR</v>
          </cell>
          <cell r="C3219" t="str">
            <v>Week 9</v>
          </cell>
        </row>
        <row r="3220">
          <cell r="A3220" t="str">
            <v>Olamide Zaccheaus</v>
          </cell>
          <cell r="B3220" t="str">
            <v>WR</v>
          </cell>
          <cell r="C3220" t="str">
            <v>Week 9</v>
          </cell>
        </row>
        <row r="3221">
          <cell r="A3221" t="str">
            <v>Justin Fields</v>
          </cell>
          <cell r="B3221" t="str">
            <v>QB</v>
          </cell>
          <cell r="C3221" t="str">
            <v>Week 9</v>
          </cell>
        </row>
        <row r="3222">
          <cell r="A3222" t="str">
            <v>Darnell Mooney</v>
          </cell>
          <cell r="B3222" t="str">
            <v>WR</v>
          </cell>
          <cell r="C3222" t="str">
            <v>Week 9</v>
          </cell>
        </row>
        <row r="3223">
          <cell r="A3223" t="str">
            <v>Nyheim Hines</v>
          </cell>
          <cell r="B3223" t="str">
            <v>RB</v>
          </cell>
          <cell r="C3223" t="str">
            <v>Week 9</v>
          </cell>
        </row>
        <row r="3224">
          <cell r="A3224" t="str">
            <v>Pat Freiermuth</v>
          </cell>
          <cell r="B3224" t="str">
            <v>TE</v>
          </cell>
          <cell r="C3224" t="str">
            <v>Week 9</v>
          </cell>
        </row>
        <row r="3225">
          <cell r="A3225" t="str">
            <v>Baker Mayfield</v>
          </cell>
          <cell r="B3225" t="str">
            <v>QB</v>
          </cell>
          <cell r="C3225" t="str">
            <v>Week 9</v>
          </cell>
        </row>
        <row r="3226">
          <cell r="A3226" t="str">
            <v>Alvin Kamara</v>
          </cell>
          <cell r="B3226" t="str">
            <v>RB</v>
          </cell>
          <cell r="C3226" t="str">
            <v>Week 9</v>
          </cell>
        </row>
        <row r="3227">
          <cell r="A3227" t="str">
            <v>Ben Roethlisberger</v>
          </cell>
          <cell r="B3227" t="str">
            <v>QB</v>
          </cell>
          <cell r="C3227" t="str">
            <v>Week 9</v>
          </cell>
        </row>
        <row r="3228">
          <cell r="A3228" t="str">
            <v>Trevor Siemian</v>
          </cell>
          <cell r="B3228" t="str">
            <v>QB</v>
          </cell>
          <cell r="C3228" t="str">
            <v>Week 9</v>
          </cell>
        </row>
        <row r="3229">
          <cell r="A3229" t="str">
            <v>Malik Turner</v>
          </cell>
          <cell r="B3229" t="str">
            <v>WR</v>
          </cell>
          <cell r="C3229" t="str">
            <v>Week 9</v>
          </cell>
        </row>
        <row r="3230">
          <cell r="A3230" t="str">
            <v>Jalen Hurts</v>
          </cell>
          <cell r="B3230" t="str">
            <v>QB</v>
          </cell>
          <cell r="C3230" t="str">
            <v>Week 9</v>
          </cell>
        </row>
        <row r="3231">
          <cell r="A3231" t="str">
            <v>Colt McCoy</v>
          </cell>
          <cell r="B3231" t="str">
            <v>QB</v>
          </cell>
          <cell r="C3231" t="str">
            <v>Week 9</v>
          </cell>
        </row>
        <row r="3232">
          <cell r="A3232" t="str">
            <v>George Kittle</v>
          </cell>
          <cell r="B3232" t="str">
            <v>TE</v>
          </cell>
          <cell r="C3232" t="str">
            <v>Week 9</v>
          </cell>
        </row>
        <row r="3233">
          <cell r="A3233" t="str">
            <v>Cordarrelle Patterson</v>
          </cell>
          <cell r="B3233" t="str">
            <v>WR,RB</v>
          </cell>
          <cell r="C3233" t="str">
            <v>Week 9</v>
          </cell>
        </row>
        <row r="3234">
          <cell r="A3234" t="str">
            <v>Melvin Gordon III</v>
          </cell>
          <cell r="B3234" t="str">
            <v>RB</v>
          </cell>
          <cell r="C3234" t="str">
            <v>Week 9</v>
          </cell>
        </row>
        <row r="3235">
          <cell r="A3235" t="str">
            <v>Tim Patrick</v>
          </cell>
          <cell r="B3235" t="str">
            <v>WR</v>
          </cell>
          <cell r="C3235" t="str">
            <v>Week 9</v>
          </cell>
        </row>
        <row r="3236">
          <cell r="A3236" t="str">
            <v>Keenan Allen</v>
          </cell>
          <cell r="B3236" t="str">
            <v>WR</v>
          </cell>
          <cell r="C3236" t="str">
            <v>Week 9</v>
          </cell>
        </row>
        <row r="3237">
          <cell r="A3237" t="str">
            <v>Marquise Brown</v>
          </cell>
          <cell r="B3237" t="str">
            <v>WR</v>
          </cell>
          <cell r="C3237" t="str">
            <v>Week 9</v>
          </cell>
        </row>
        <row r="3238">
          <cell r="A3238" t="str">
            <v>Brandon Aiyuk</v>
          </cell>
          <cell r="B3238" t="str">
            <v>WR</v>
          </cell>
          <cell r="C3238" t="str">
            <v>Week 9</v>
          </cell>
        </row>
        <row r="3239">
          <cell r="A3239" t="str">
            <v>Donovan Peoples-Jones</v>
          </cell>
          <cell r="B3239" t="str">
            <v>WR</v>
          </cell>
          <cell r="C3239" t="str">
            <v>Week 9</v>
          </cell>
        </row>
        <row r="3240">
          <cell r="A3240" t="str">
            <v>Justin Jefferson</v>
          </cell>
          <cell r="B3240" t="str">
            <v>WR</v>
          </cell>
          <cell r="C3240" t="str">
            <v>Week 9</v>
          </cell>
        </row>
        <row r="3241">
          <cell r="A3241" t="str">
            <v>Travis Kelce</v>
          </cell>
          <cell r="B3241" t="str">
            <v>TE</v>
          </cell>
          <cell r="C3241" t="str">
            <v>Week 9</v>
          </cell>
        </row>
        <row r="3242">
          <cell r="A3242" t="str">
            <v>Devonta Freeman</v>
          </cell>
          <cell r="B3242" t="str">
            <v>RB</v>
          </cell>
          <cell r="C3242" t="str">
            <v>Week 9</v>
          </cell>
        </row>
        <row r="3243">
          <cell r="A3243" t="str">
            <v>Najee Harris</v>
          </cell>
          <cell r="B3243" t="str">
            <v>RB</v>
          </cell>
          <cell r="C3243" t="str">
            <v>Week 9</v>
          </cell>
        </row>
        <row r="3244">
          <cell r="A3244" t="str">
            <v>Ryan Tannehill</v>
          </cell>
          <cell r="B3244" t="str">
            <v>QB</v>
          </cell>
          <cell r="C3244" t="str">
            <v>Week 9</v>
          </cell>
        </row>
        <row r="3245">
          <cell r="A3245" t="str">
            <v>Cooper Kupp</v>
          </cell>
          <cell r="B3245" t="str">
            <v>WR</v>
          </cell>
          <cell r="C3245" t="str">
            <v>Week 9</v>
          </cell>
        </row>
        <row r="3246">
          <cell r="A3246" t="str">
            <v>Michael Pittman Jr.</v>
          </cell>
          <cell r="B3246" t="str">
            <v>WR</v>
          </cell>
          <cell r="C3246" t="str">
            <v>Week 9</v>
          </cell>
        </row>
        <row r="3247">
          <cell r="A3247" t="str">
            <v>Hunter Renfrow</v>
          </cell>
          <cell r="B3247" t="str">
            <v>WR</v>
          </cell>
          <cell r="C3247" t="str">
            <v>Week 9</v>
          </cell>
        </row>
        <row r="3248">
          <cell r="A3248" t="str">
            <v>Matthew Stafford</v>
          </cell>
          <cell r="B3248" t="str">
            <v>QB</v>
          </cell>
          <cell r="C3248" t="str">
            <v>Week 9</v>
          </cell>
        </row>
        <row r="3249">
          <cell r="A3249" t="str">
            <v>Robert Woods</v>
          </cell>
          <cell r="B3249" t="str">
            <v>WR</v>
          </cell>
          <cell r="C3249" t="str">
            <v>Week 9</v>
          </cell>
        </row>
        <row r="3250">
          <cell r="A3250" t="str">
            <v>Dalvin Cook</v>
          </cell>
          <cell r="B3250" t="str">
            <v>RB</v>
          </cell>
          <cell r="C3250" t="str">
            <v>Week 9</v>
          </cell>
        </row>
        <row r="3251">
          <cell r="A3251" t="str">
            <v>Devontae Booker</v>
          </cell>
          <cell r="B3251" t="str">
            <v>RB</v>
          </cell>
          <cell r="C3251" t="str">
            <v>Week 9</v>
          </cell>
        </row>
        <row r="3252">
          <cell r="A3252" t="str">
            <v>Christian Kirk</v>
          </cell>
          <cell r="B3252" t="str">
            <v>WR</v>
          </cell>
          <cell r="C3252" t="str">
            <v>Week 9</v>
          </cell>
        </row>
        <row r="3253">
          <cell r="A3253" t="str">
            <v>Jordan Howard</v>
          </cell>
          <cell r="B3253" t="str">
            <v>RB</v>
          </cell>
          <cell r="C3253" t="str">
            <v>Week 9</v>
          </cell>
        </row>
        <row r="3254">
          <cell r="A3254" t="str">
            <v>Kenyan Drake</v>
          </cell>
          <cell r="B3254" t="str">
            <v>RB</v>
          </cell>
          <cell r="C3254" t="str">
            <v>Week 9</v>
          </cell>
        </row>
        <row r="3255">
          <cell r="A3255" t="str">
            <v>Jordan Love</v>
          </cell>
          <cell r="B3255" t="str">
            <v>QB</v>
          </cell>
          <cell r="C3255" t="str">
            <v>Week 9</v>
          </cell>
        </row>
        <row r="3256">
          <cell r="A3256" t="str">
            <v>Myles Gaskin</v>
          </cell>
          <cell r="B3256" t="str">
            <v>RB</v>
          </cell>
          <cell r="C3256" t="str">
            <v>Week 9</v>
          </cell>
        </row>
        <row r="3257">
          <cell r="A3257" t="str">
            <v>Darren Waller</v>
          </cell>
          <cell r="B3257" t="str">
            <v>TE</v>
          </cell>
          <cell r="C3257" t="str">
            <v>Week 9</v>
          </cell>
        </row>
        <row r="3258">
          <cell r="A3258" t="str">
            <v>Christian McCaffrey</v>
          </cell>
          <cell r="B3258" t="str">
            <v>RB</v>
          </cell>
          <cell r="C3258" t="str">
            <v>Week 9</v>
          </cell>
        </row>
        <row r="3259">
          <cell r="A3259" t="str">
            <v>Jaylen Waddle</v>
          </cell>
          <cell r="B3259" t="str">
            <v>WR</v>
          </cell>
          <cell r="C3259" t="str">
            <v>Week 9</v>
          </cell>
        </row>
        <row r="3260">
          <cell r="A3260" t="str">
            <v>Stephen Anderson</v>
          </cell>
          <cell r="B3260" t="str">
            <v>TE</v>
          </cell>
          <cell r="C3260" t="str">
            <v>Week 9</v>
          </cell>
        </row>
        <row r="3261">
          <cell r="A3261" t="str">
            <v>Cole Kmet</v>
          </cell>
          <cell r="B3261" t="str">
            <v>TE</v>
          </cell>
          <cell r="C3261" t="str">
            <v>Week 9</v>
          </cell>
        </row>
        <row r="3262">
          <cell r="A3262" t="str">
            <v>Rhamondre Stevenson</v>
          </cell>
          <cell r="B3262" t="str">
            <v>RB</v>
          </cell>
          <cell r="C3262" t="str">
            <v>Week 9</v>
          </cell>
        </row>
        <row r="3263">
          <cell r="A3263" t="str">
            <v>Josh Jacobs</v>
          </cell>
          <cell r="B3263" t="str">
            <v>RB</v>
          </cell>
          <cell r="C3263" t="str">
            <v>Week 9</v>
          </cell>
        </row>
        <row r="3264">
          <cell r="A3264" t="str">
            <v>Stefon Diggs</v>
          </cell>
          <cell r="B3264" t="str">
            <v>WR</v>
          </cell>
          <cell r="C3264" t="str">
            <v>Week 9</v>
          </cell>
        </row>
        <row r="3265">
          <cell r="A3265" t="str">
            <v>Patrick Mahomes</v>
          </cell>
          <cell r="B3265" t="str">
            <v>QB</v>
          </cell>
          <cell r="C3265" t="str">
            <v>Week 9</v>
          </cell>
        </row>
        <row r="3266">
          <cell r="A3266" t="str">
            <v>Donald Parham Jr.</v>
          </cell>
          <cell r="B3266" t="str">
            <v>TE</v>
          </cell>
          <cell r="C3266" t="str">
            <v>Week 9</v>
          </cell>
        </row>
        <row r="3267">
          <cell r="A3267" t="str">
            <v>Derek Carr</v>
          </cell>
          <cell r="B3267" t="str">
            <v>QB</v>
          </cell>
          <cell r="C3267" t="str">
            <v>Week 9</v>
          </cell>
        </row>
        <row r="3268">
          <cell r="A3268" t="str">
            <v>Evan Engram</v>
          </cell>
          <cell r="B3268" t="str">
            <v>TE</v>
          </cell>
          <cell r="C3268" t="str">
            <v>Week 9</v>
          </cell>
        </row>
        <row r="3269">
          <cell r="A3269" t="str">
            <v>Ty Johnson</v>
          </cell>
          <cell r="B3269" t="str">
            <v>RB</v>
          </cell>
          <cell r="C3269" t="str">
            <v>Week 9</v>
          </cell>
        </row>
        <row r="3270">
          <cell r="A3270" t="str">
            <v>Javonte Williams</v>
          </cell>
          <cell r="B3270" t="str">
            <v>RB</v>
          </cell>
          <cell r="C3270" t="str">
            <v>Week 9</v>
          </cell>
        </row>
        <row r="3271">
          <cell r="A3271" t="str">
            <v>Ezekiel Elliott</v>
          </cell>
          <cell r="B3271" t="str">
            <v>RB</v>
          </cell>
          <cell r="C3271" t="str">
            <v>Week 9</v>
          </cell>
        </row>
        <row r="3272">
          <cell r="A3272" t="str">
            <v>AJ Dillon</v>
          </cell>
          <cell r="B3272" t="str">
            <v>RB</v>
          </cell>
          <cell r="C3272" t="str">
            <v>Week 9</v>
          </cell>
        </row>
        <row r="3273">
          <cell r="A3273" t="str">
            <v>Patrick Ricard</v>
          </cell>
          <cell r="B3273" t="str">
            <v>RB</v>
          </cell>
          <cell r="C3273" t="str">
            <v>Week 9</v>
          </cell>
        </row>
        <row r="3274">
          <cell r="A3274" t="str">
            <v>Geoff Swaim</v>
          </cell>
          <cell r="B3274" t="str">
            <v>TE</v>
          </cell>
          <cell r="C3274" t="str">
            <v>Week 9</v>
          </cell>
        </row>
        <row r="3275">
          <cell r="A3275" t="str">
            <v>Le'Veon Bell</v>
          </cell>
          <cell r="B3275" t="str">
            <v>RB</v>
          </cell>
          <cell r="C3275" t="str">
            <v>Week 9</v>
          </cell>
        </row>
        <row r="3276">
          <cell r="A3276" t="str">
            <v>Tee Higgins</v>
          </cell>
          <cell r="B3276" t="str">
            <v>WR</v>
          </cell>
          <cell r="C3276" t="str">
            <v>Week 9</v>
          </cell>
        </row>
        <row r="3277">
          <cell r="A3277" t="str">
            <v>Ryan Griffin</v>
          </cell>
          <cell r="B3277" t="str">
            <v>TE</v>
          </cell>
          <cell r="C3277" t="str">
            <v>Week 9</v>
          </cell>
        </row>
        <row r="3278">
          <cell r="A3278" t="str">
            <v>Eli Mitchell</v>
          </cell>
          <cell r="B3278" t="str">
            <v>RB</v>
          </cell>
          <cell r="C3278" t="str">
            <v>Week 9</v>
          </cell>
        </row>
        <row r="3279">
          <cell r="A3279" t="str">
            <v>Marquez Callaway</v>
          </cell>
          <cell r="B3279" t="str">
            <v>WR</v>
          </cell>
          <cell r="C3279" t="str">
            <v>Week 9</v>
          </cell>
        </row>
        <row r="3280">
          <cell r="A3280" t="str">
            <v>Kenny Stills</v>
          </cell>
          <cell r="B3280" t="str">
            <v>WR</v>
          </cell>
          <cell r="C3280" t="str">
            <v>Week 9</v>
          </cell>
        </row>
        <row r="3281">
          <cell r="A3281" t="str">
            <v>Jerry Jeudy</v>
          </cell>
          <cell r="B3281" t="str">
            <v>WR</v>
          </cell>
          <cell r="C3281" t="str">
            <v>Week 9</v>
          </cell>
        </row>
        <row r="3282">
          <cell r="A3282" t="str">
            <v>Russell Gage</v>
          </cell>
          <cell r="B3282" t="str">
            <v>WR</v>
          </cell>
          <cell r="C3282" t="str">
            <v>Week 9</v>
          </cell>
        </row>
        <row r="3283">
          <cell r="A3283" t="str">
            <v>Eno Benjamin</v>
          </cell>
          <cell r="B3283" t="str">
            <v>RB</v>
          </cell>
          <cell r="C3283" t="str">
            <v>Week 9</v>
          </cell>
        </row>
        <row r="3284">
          <cell r="A3284" t="str">
            <v>Damien Harris</v>
          </cell>
          <cell r="B3284" t="str">
            <v>RB</v>
          </cell>
          <cell r="C3284" t="str">
            <v>Week 9</v>
          </cell>
        </row>
        <row r="3285">
          <cell r="A3285" t="str">
            <v>Austin Ekeler</v>
          </cell>
          <cell r="B3285" t="str">
            <v>RB</v>
          </cell>
          <cell r="C3285" t="str">
            <v>Week 9</v>
          </cell>
        </row>
        <row r="3286">
          <cell r="A3286" t="str">
            <v>Mack Hollins</v>
          </cell>
          <cell r="B3286" t="str">
            <v>WR</v>
          </cell>
          <cell r="C3286" t="str">
            <v>Week 9</v>
          </cell>
        </row>
        <row r="3287">
          <cell r="A3287" t="str">
            <v>Sony Michel</v>
          </cell>
          <cell r="B3287" t="str">
            <v>RB</v>
          </cell>
          <cell r="C3287" t="str">
            <v>Week 9</v>
          </cell>
        </row>
        <row r="3288">
          <cell r="A3288" t="str">
            <v>Josh Allen</v>
          </cell>
          <cell r="B3288" t="str">
            <v>QB</v>
          </cell>
          <cell r="C3288" t="str">
            <v>Week 9</v>
          </cell>
        </row>
        <row r="3289">
          <cell r="A3289" t="str">
            <v>Jacoby Brissett</v>
          </cell>
          <cell r="B3289" t="str">
            <v>QB</v>
          </cell>
          <cell r="C3289" t="str">
            <v>Week 9</v>
          </cell>
        </row>
        <row r="3290">
          <cell r="A3290" t="str">
            <v>Devin Singletary</v>
          </cell>
          <cell r="B3290" t="str">
            <v>RB</v>
          </cell>
          <cell r="C3290" t="str">
            <v>Week 9</v>
          </cell>
        </row>
        <row r="3291">
          <cell r="A3291" t="str">
            <v>Diontae Johnson</v>
          </cell>
          <cell r="B3291" t="str">
            <v>WR</v>
          </cell>
          <cell r="C3291" t="str">
            <v>Week 9</v>
          </cell>
        </row>
        <row r="3292">
          <cell r="A3292" t="str">
            <v>Darrel Williams</v>
          </cell>
          <cell r="B3292" t="str">
            <v>RB</v>
          </cell>
          <cell r="C3292" t="str">
            <v>Week 9</v>
          </cell>
        </row>
        <row r="3293">
          <cell r="A3293" t="str">
            <v>Brandon Bolden</v>
          </cell>
          <cell r="B3293" t="str">
            <v>RB</v>
          </cell>
          <cell r="C3293" t="str">
            <v>Week 9</v>
          </cell>
        </row>
        <row r="3294">
          <cell r="A3294" t="str">
            <v>Michael Carter</v>
          </cell>
          <cell r="B3294" t="str">
            <v>RB</v>
          </cell>
          <cell r="C3294" t="str">
            <v>Week 9</v>
          </cell>
        </row>
        <row r="3295">
          <cell r="A3295" t="str">
            <v>Daniel Jones</v>
          </cell>
          <cell r="B3295" t="str">
            <v>QB</v>
          </cell>
          <cell r="C3295" t="str">
            <v>Week 9</v>
          </cell>
        </row>
        <row r="3296">
          <cell r="A3296" t="str">
            <v>Adrian Peterson</v>
          </cell>
          <cell r="B3296" t="str">
            <v>RB</v>
          </cell>
          <cell r="C3296" t="str">
            <v>Week 9</v>
          </cell>
        </row>
        <row r="3297">
          <cell r="A3297" t="str">
            <v>Keelan Cole Sr.</v>
          </cell>
          <cell r="B3297" t="str">
            <v>WR</v>
          </cell>
          <cell r="C3297" t="str">
            <v>Week 9</v>
          </cell>
        </row>
        <row r="3298">
          <cell r="A3298" t="str">
            <v>David Montgomery</v>
          </cell>
          <cell r="B3298" t="str">
            <v>RB</v>
          </cell>
          <cell r="C3298" t="str">
            <v>Week 9</v>
          </cell>
        </row>
        <row r="3299">
          <cell r="A3299" t="str">
            <v>Hunter Henry</v>
          </cell>
          <cell r="B3299" t="str">
            <v>TE</v>
          </cell>
          <cell r="C3299" t="str">
            <v>Week 9</v>
          </cell>
        </row>
        <row r="3300">
          <cell r="A3300" t="str">
            <v>Mark Ingram II</v>
          </cell>
          <cell r="B3300" t="str">
            <v>RB</v>
          </cell>
          <cell r="C3300" t="str">
            <v>Week 9</v>
          </cell>
        </row>
        <row r="3301">
          <cell r="A3301" t="str">
            <v>Allen Robinson II</v>
          </cell>
          <cell r="B3301" t="str">
            <v>WR</v>
          </cell>
          <cell r="C3301" t="str">
            <v>Week 9</v>
          </cell>
        </row>
        <row r="3302">
          <cell r="A3302" t="str">
            <v>Mike White</v>
          </cell>
          <cell r="B3302" t="str">
            <v>QB</v>
          </cell>
          <cell r="C3302" t="str">
            <v>Week 9</v>
          </cell>
        </row>
        <row r="3303">
          <cell r="A3303" t="str">
            <v>Deebo Samuel</v>
          </cell>
          <cell r="B3303" t="str">
            <v>WR</v>
          </cell>
          <cell r="C3303" t="str">
            <v>Week 9</v>
          </cell>
        </row>
        <row r="3304">
          <cell r="A3304" t="str">
            <v>Jared Cook</v>
          </cell>
          <cell r="B3304" t="str">
            <v>TE</v>
          </cell>
          <cell r="C3304" t="str">
            <v>Week 9</v>
          </cell>
        </row>
        <row r="3305">
          <cell r="A3305" t="str">
            <v>Brandin Cooks</v>
          </cell>
          <cell r="B3305" t="str">
            <v>WR</v>
          </cell>
          <cell r="C3305" t="str">
            <v>Week 9</v>
          </cell>
        </row>
        <row r="3306">
          <cell r="A3306" t="str">
            <v>Emmanuel Sanders</v>
          </cell>
          <cell r="B3306" t="str">
            <v>WR</v>
          </cell>
          <cell r="C3306" t="str">
            <v>Week 9</v>
          </cell>
        </row>
        <row r="3307">
          <cell r="A3307" t="str">
            <v>Allen Lazard</v>
          </cell>
          <cell r="B3307" t="str">
            <v>WR</v>
          </cell>
          <cell r="C3307" t="str">
            <v>Week 9</v>
          </cell>
        </row>
        <row r="3308">
          <cell r="A3308" t="str">
            <v>David Njoku</v>
          </cell>
          <cell r="B3308" t="str">
            <v>TE</v>
          </cell>
          <cell r="C3308" t="str">
            <v>Week 9</v>
          </cell>
        </row>
        <row r="3309">
          <cell r="A3309" t="str">
            <v>Deonte Harris</v>
          </cell>
          <cell r="B3309" t="str">
            <v>WR</v>
          </cell>
          <cell r="C3309" t="str">
            <v>Week 9</v>
          </cell>
        </row>
        <row r="3310">
          <cell r="A3310" t="str">
            <v>Dan Arnold</v>
          </cell>
          <cell r="B3310" t="str">
            <v>TE</v>
          </cell>
          <cell r="C3310" t="str">
            <v>Week 9</v>
          </cell>
        </row>
        <row r="3311">
          <cell r="A3311" t="str">
            <v>Devin Duvernay</v>
          </cell>
          <cell r="B3311" t="str">
            <v>WR</v>
          </cell>
          <cell r="C3311" t="str">
            <v>Week 9</v>
          </cell>
        </row>
        <row r="3312">
          <cell r="A3312" t="str">
            <v>Zach Pascal</v>
          </cell>
          <cell r="B3312" t="str">
            <v>WR</v>
          </cell>
          <cell r="C3312" t="str">
            <v>Week 9</v>
          </cell>
        </row>
        <row r="3313">
          <cell r="A3313" t="str">
            <v>Kyle Pitts</v>
          </cell>
          <cell r="B3313" t="str">
            <v>TE</v>
          </cell>
          <cell r="C3313" t="str">
            <v>Week 9</v>
          </cell>
        </row>
        <row r="3314">
          <cell r="A3314" t="str">
            <v>Antoine Wesley</v>
          </cell>
          <cell r="B3314" t="str">
            <v>WR</v>
          </cell>
          <cell r="C3314" t="str">
            <v>Week 9</v>
          </cell>
        </row>
        <row r="3315">
          <cell r="A3315" t="str">
            <v>Rashod Bateman</v>
          </cell>
          <cell r="B3315" t="str">
            <v>WR</v>
          </cell>
          <cell r="C3315" t="str">
            <v>Week 9</v>
          </cell>
        </row>
        <row r="3316">
          <cell r="A3316" t="str">
            <v>Tyler Higbee</v>
          </cell>
          <cell r="B3316" t="str">
            <v>TE</v>
          </cell>
          <cell r="C3316" t="str">
            <v>Week 9</v>
          </cell>
        </row>
        <row r="3317">
          <cell r="A3317" t="str">
            <v>Adam Thielen</v>
          </cell>
          <cell r="B3317" t="str">
            <v>WR</v>
          </cell>
          <cell r="C3317" t="str">
            <v>Week 9</v>
          </cell>
        </row>
        <row r="3318">
          <cell r="A3318" t="str">
            <v>Mike Gesicki</v>
          </cell>
          <cell r="B3318" t="str">
            <v>TE</v>
          </cell>
          <cell r="C3318" t="str">
            <v>Week 9</v>
          </cell>
        </row>
        <row r="3319">
          <cell r="A3319" t="str">
            <v>Dalton Schultz</v>
          </cell>
          <cell r="B3319" t="str">
            <v>TE</v>
          </cell>
          <cell r="C3319" t="str">
            <v>Week 9</v>
          </cell>
        </row>
        <row r="3320">
          <cell r="A3320" t="str">
            <v>Joe Burrow</v>
          </cell>
          <cell r="B3320" t="str">
            <v>QB</v>
          </cell>
          <cell r="C3320" t="str">
            <v>Week 9</v>
          </cell>
        </row>
        <row r="3321">
          <cell r="A3321" t="str">
            <v>Darrell Henderson Jr.</v>
          </cell>
          <cell r="B3321" t="str">
            <v>RB</v>
          </cell>
          <cell r="C3321" t="str">
            <v>Week 9</v>
          </cell>
        </row>
        <row r="3322">
          <cell r="A3322" t="str">
            <v>Cole Beasley</v>
          </cell>
          <cell r="B3322" t="str">
            <v>WR</v>
          </cell>
          <cell r="C3322" t="str">
            <v>Week 9</v>
          </cell>
        </row>
        <row r="3323">
          <cell r="A3323" t="str">
            <v>Davante Adams</v>
          </cell>
          <cell r="B3323" t="str">
            <v>WR</v>
          </cell>
          <cell r="C3323" t="str">
            <v>Week 9</v>
          </cell>
        </row>
        <row r="3324">
          <cell r="A3324" t="str">
            <v>Tyler Conklin</v>
          </cell>
          <cell r="B3324" t="str">
            <v>TE</v>
          </cell>
          <cell r="C3324" t="str">
            <v>Week 9</v>
          </cell>
        </row>
        <row r="3325">
          <cell r="A3325" t="str">
            <v>Mac Jones</v>
          </cell>
          <cell r="B3325" t="str">
            <v>QB</v>
          </cell>
          <cell r="C3325" t="str">
            <v>Week 9</v>
          </cell>
        </row>
        <row r="3326">
          <cell r="A3326" t="str">
            <v>Kene Nwangwu</v>
          </cell>
          <cell r="B3326" t="str">
            <v>RB</v>
          </cell>
          <cell r="C3326" t="str">
            <v>Week 9</v>
          </cell>
        </row>
        <row r="3327">
          <cell r="A3327" t="str">
            <v>Mark Andrews</v>
          </cell>
          <cell r="B3327" t="str">
            <v>TE</v>
          </cell>
          <cell r="C3327" t="str">
            <v>Week 9</v>
          </cell>
        </row>
        <row r="3328">
          <cell r="A3328" t="str">
            <v>Tre'Quan Smith</v>
          </cell>
          <cell r="B3328" t="str">
            <v>WR</v>
          </cell>
          <cell r="C3328" t="str">
            <v>Week 9</v>
          </cell>
        </row>
        <row r="3329">
          <cell r="A3329" t="str">
            <v>Mike Williams</v>
          </cell>
          <cell r="B3329" t="str">
            <v>WR</v>
          </cell>
          <cell r="C3329" t="str">
            <v>Week 9</v>
          </cell>
        </row>
        <row r="3330">
          <cell r="A3330" t="str">
            <v>Adam Trautman</v>
          </cell>
          <cell r="B3330" t="str">
            <v>TE</v>
          </cell>
          <cell r="C3330" t="str">
            <v>Week 9</v>
          </cell>
        </row>
        <row r="3331">
          <cell r="A3331" t="str">
            <v>A.J. Brown</v>
          </cell>
          <cell r="B3331" t="str">
            <v>WR</v>
          </cell>
          <cell r="C3331" t="str">
            <v>Week 9</v>
          </cell>
        </row>
        <row r="3332">
          <cell r="A3332" t="str">
            <v>Jack Doyle</v>
          </cell>
          <cell r="B3332" t="str">
            <v>TE</v>
          </cell>
          <cell r="C3332" t="str">
            <v>Week 9</v>
          </cell>
        </row>
        <row r="3333">
          <cell r="A3333" t="str">
            <v>Randall Cobb</v>
          </cell>
          <cell r="B3333" t="str">
            <v>WR</v>
          </cell>
          <cell r="C3333" t="str">
            <v>Week 9</v>
          </cell>
        </row>
        <row r="3334">
          <cell r="A3334" t="str">
            <v>Danny Amendola</v>
          </cell>
          <cell r="B3334" t="str">
            <v>WR</v>
          </cell>
          <cell r="C3334" t="str">
            <v>Week 9</v>
          </cell>
        </row>
        <row r="3335">
          <cell r="A3335" t="str">
            <v>Jamison Crowder</v>
          </cell>
          <cell r="B3335" t="str">
            <v>WR</v>
          </cell>
          <cell r="C3335" t="str">
            <v>Week 9</v>
          </cell>
        </row>
        <row r="3336">
          <cell r="A3336" t="str">
            <v>Kenneth Gainwell</v>
          </cell>
          <cell r="B3336" t="str">
            <v>RB</v>
          </cell>
          <cell r="C3336" t="str">
            <v>Week 9</v>
          </cell>
        </row>
        <row r="3337">
          <cell r="A3337" t="str">
            <v>DJ Moore</v>
          </cell>
          <cell r="B3337" t="str">
            <v>WR</v>
          </cell>
          <cell r="C3337" t="str">
            <v>Week 9</v>
          </cell>
        </row>
        <row r="3338">
          <cell r="A3338" t="str">
            <v>James Washington</v>
          </cell>
          <cell r="B3338" t="str">
            <v>WR</v>
          </cell>
          <cell r="C3338" t="str">
            <v>Week 9</v>
          </cell>
        </row>
        <row r="3339">
          <cell r="A3339" t="str">
            <v>Ja'Marr Chase</v>
          </cell>
          <cell r="B3339" t="str">
            <v>WR</v>
          </cell>
          <cell r="C3339" t="str">
            <v>Week 9</v>
          </cell>
        </row>
        <row r="3340">
          <cell r="A3340" t="str">
            <v>Tyrod Taylor</v>
          </cell>
          <cell r="B3340" t="str">
            <v>QB</v>
          </cell>
          <cell r="C3340" t="str">
            <v>Week 9</v>
          </cell>
        </row>
        <row r="3341">
          <cell r="A3341" t="str">
            <v>Chase Claypool</v>
          </cell>
          <cell r="B3341" t="str">
            <v>WR</v>
          </cell>
          <cell r="C3341" t="str">
            <v>Week 9</v>
          </cell>
        </row>
        <row r="3342">
          <cell r="A3342" t="str">
            <v>Carlos Hyde</v>
          </cell>
          <cell r="B3342" t="str">
            <v>RB</v>
          </cell>
          <cell r="C3342" t="str">
            <v>Week 9</v>
          </cell>
        </row>
        <row r="3343">
          <cell r="A3343" t="str">
            <v>Dallas Goedert</v>
          </cell>
          <cell r="B3343" t="str">
            <v>TE</v>
          </cell>
          <cell r="C3343" t="str">
            <v>Week 9</v>
          </cell>
        </row>
        <row r="3344">
          <cell r="A3344" t="str">
            <v>Van Jefferson Jr.</v>
          </cell>
          <cell r="B3344" t="str">
            <v>WR</v>
          </cell>
          <cell r="C3344" t="str">
            <v>Week 9</v>
          </cell>
        </row>
        <row r="3345">
          <cell r="A3345" t="str">
            <v>Julio Jones</v>
          </cell>
          <cell r="B3345" t="str">
            <v>WR</v>
          </cell>
          <cell r="C3345" t="str">
            <v>Week 9</v>
          </cell>
        </row>
        <row r="3346">
          <cell r="A3346" t="str">
            <v>David Johnson</v>
          </cell>
          <cell r="B3346" t="str">
            <v>RB</v>
          </cell>
          <cell r="C3346" t="str">
            <v>Week 9</v>
          </cell>
        </row>
        <row r="3347">
          <cell r="A3347" t="str">
            <v>Jeff Smith</v>
          </cell>
          <cell r="B3347" t="str">
            <v>WR</v>
          </cell>
          <cell r="C3347" t="str">
            <v>Week 9</v>
          </cell>
        </row>
        <row r="3348">
          <cell r="A3348" t="str">
            <v>Marquise Goodwin</v>
          </cell>
          <cell r="B3348" t="str">
            <v>WR</v>
          </cell>
          <cell r="C3348" t="str">
            <v>Week 9</v>
          </cell>
        </row>
        <row r="3349">
          <cell r="A3349" t="str">
            <v>Jamal Agnew</v>
          </cell>
          <cell r="B3349" t="str">
            <v>WR</v>
          </cell>
          <cell r="C3349" t="str">
            <v>Week 9</v>
          </cell>
        </row>
        <row r="3350">
          <cell r="A3350" t="str">
            <v>Tyreek Hill</v>
          </cell>
          <cell r="B3350" t="str">
            <v>WR</v>
          </cell>
          <cell r="C3350" t="str">
            <v>Week 9</v>
          </cell>
        </row>
        <row r="3351">
          <cell r="A3351" t="str">
            <v>Aaron Jones</v>
          </cell>
          <cell r="B3351" t="str">
            <v>RB</v>
          </cell>
          <cell r="C3351" t="str">
            <v>Week 9</v>
          </cell>
        </row>
        <row r="3352">
          <cell r="A3352" t="str">
            <v>Trevor Lawrence</v>
          </cell>
          <cell r="B3352" t="str">
            <v>QB</v>
          </cell>
          <cell r="C3352" t="str">
            <v>Week 9</v>
          </cell>
        </row>
        <row r="3353">
          <cell r="A3353" t="str">
            <v>Drew Sample</v>
          </cell>
          <cell r="B3353" t="str">
            <v>TE</v>
          </cell>
          <cell r="C3353" t="str">
            <v>Week 9</v>
          </cell>
        </row>
        <row r="3354">
          <cell r="A3354" t="str">
            <v>Rondale Moore</v>
          </cell>
          <cell r="B3354" t="str">
            <v>WR</v>
          </cell>
          <cell r="C3354" t="str">
            <v>Week 9</v>
          </cell>
        </row>
        <row r="3355">
          <cell r="A3355" t="str">
            <v>Ameer Abdullah</v>
          </cell>
          <cell r="B3355" t="str">
            <v>RB</v>
          </cell>
          <cell r="C3355" t="str">
            <v>Week 9</v>
          </cell>
        </row>
        <row r="3356">
          <cell r="A3356" t="str">
            <v>Jeremy McNichols</v>
          </cell>
          <cell r="B3356" t="str">
            <v>RB</v>
          </cell>
          <cell r="C3356" t="str">
            <v>Week 9</v>
          </cell>
        </row>
        <row r="3357">
          <cell r="A3357" t="str">
            <v>Kendrick Bourne</v>
          </cell>
          <cell r="B3357" t="str">
            <v>WR</v>
          </cell>
          <cell r="C3357" t="str">
            <v>Week 9</v>
          </cell>
        </row>
        <row r="3358">
          <cell r="A3358" t="str">
            <v>Chris Conley</v>
          </cell>
          <cell r="B3358" t="str">
            <v>WR</v>
          </cell>
          <cell r="C3358" t="str">
            <v>Week 9</v>
          </cell>
        </row>
        <row r="3359">
          <cell r="A3359" t="str">
            <v>Tyler Kroft</v>
          </cell>
          <cell r="B3359" t="str">
            <v>TE</v>
          </cell>
          <cell r="C3359" t="str">
            <v>Week 9</v>
          </cell>
        </row>
        <row r="3360">
          <cell r="A3360" t="str">
            <v>Tony Pollard</v>
          </cell>
          <cell r="B3360" t="str">
            <v>RB</v>
          </cell>
          <cell r="C3360" t="str">
            <v>Week 9</v>
          </cell>
        </row>
        <row r="3361">
          <cell r="A3361" t="str">
            <v>Samaje Perine</v>
          </cell>
          <cell r="B3361" t="str">
            <v>RB</v>
          </cell>
          <cell r="C3361" t="str">
            <v>Week 9</v>
          </cell>
        </row>
        <row r="3362">
          <cell r="A3362" t="str">
            <v>Amari Cooper</v>
          </cell>
          <cell r="B3362" t="str">
            <v>WR</v>
          </cell>
          <cell r="C3362" t="str">
            <v>Week 9</v>
          </cell>
        </row>
        <row r="3363">
          <cell r="A3363" t="str">
            <v>Kendall Hinton</v>
          </cell>
          <cell r="B3363" t="str">
            <v>WR</v>
          </cell>
          <cell r="C3363" t="str">
            <v>Week 9</v>
          </cell>
        </row>
        <row r="3364">
          <cell r="A3364" t="str">
            <v>Albert Okwuegbunam</v>
          </cell>
          <cell r="B3364" t="str">
            <v>TE</v>
          </cell>
          <cell r="C3364" t="str">
            <v>Week 9</v>
          </cell>
        </row>
        <row r="3365">
          <cell r="A3365" t="str">
            <v>C.J. Uzomah</v>
          </cell>
          <cell r="B3365" t="str">
            <v>TE</v>
          </cell>
          <cell r="C3365" t="str">
            <v>Week 9</v>
          </cell>
        </row>
        <row r="3366">
          <cell r="A3366" t="str">
            <v>Alec Ingold</v>
          </cell>
          <cell r="B3366" t="str">
            <v>RB</v>
          </cell>
          <cell r="C3366" t="str">
            <v>Week 9</v>
          </cell>
        </row>
        <row r="3367">
          <cell r="A3367" t="str">
            <v>Zach Ertz</v>
          </cell>
          <cell r="B3367" t="str">
            <v>TE</v>
          </cell>
          <cell r="C3367" t="str">
            <v>Week 9</v>
          </cell>
        </row>
        <row r="3368">
          <cell r="A3368" t="str">
            <v>Jerick McKinnon</v>
          </cell>
          <cell r="B3368" t="str">
            <v>RB</v>
          </cell>
          <cell r="C3368" t="str">
            <v>Week 9</v>
          </cell>
        </row>
        <row r="3369">
          <cell r="A3369" t="str">
            <v>Chuba Hubbard</v>
          </cell>
          <cell r="B3369" t="str">
            <v>RB</v>
          </cell>
          <cell r="C3369" t="str">
            <v>Week 9</v>
          </cell>
        </row>
        <row r="3370">
          <cell r="A3370" t="str">
            <v>Nico Collins</v>
          </cell>
          <cell r="B3370" t="str">
            <v>WR</v>
          </cell>
          <cell r="C3370" t="str">
            <v>Week 9</v>
          </cell>
        </row>
        <row r="3371">
          <cell r="A3371" t="str">
            <v>Boston Scott</v>
          </cell>
          <cell r="B3371" t="str">
            <v>RB</v>
          </cell>
          <cell r="C3371" t="str">
            <v>Week 9</v>
          </cell>
        </row>
        <row r="3372">
          <cell r="A3372" t="str">
            <v>Laviska Shenault Jr.</v>
          </cell>
          <cell r="B3372" t="str">
            <v>WR</v>
          </cell>
          <cell r="C3372" t="str">
            <v>Week 9</v>
          </cell>
        </row>
        <row r="3373">
          <cell r="A3373" t="str">
            <v>Kyle Rudolph</v>
          </cell>
          <cell r="B3373" t="str">
            <v>TE</v>
          </cell>
          <cell r="C3373" t="str">
            <v>Week 9</v>
          </cell>
        </row>
        <row r="3374">
          <cell r="A3374" t="str">
            <v>Kenny Golladay</v>
          </cell>
          <cell r="B3374" t="str">
            <v>WR</v>
          </cell>
          <cell r="C3374" t="str">
            <v>Week 9</v>
          </cell>
        </row>
        <row r="3375">
          <cell r="A3375" t="str">
            <v>Cedrick Wilson</v>
          </cell>
          <cell r="B3375" t="str">
            <v>WR</v>
          </cell>
          <cell r="C3375" t="str">
            <v>Week 9</v>
          </cell>
        </row>
        <row r="3376">
          <cell r="A3376" t="str">
            <v>Durham Smythe</v>
          </cell>
          <cell r="B3376" t="str">
            <v>TE</v>
          </cell>
          <cell r="C3376" t="str">
            <v>Week 9</v>
          </cell>
        </row>
        <row r="3377">
          <cell r="A3377" t="str">
            <v>Eli Penny</v>
          </cell>
          <cell r="B3377" t="str">
            <v>RB</v>
          </cell>
          <cell r="C3377" t="str">
            <v>Week 9</v>
          </cell>
        </row>
        <row r="3378">
          <cell r="A3378" t="str">
            <v>Harrison Bryant</v>
          </cell>
          <cell r="B3378" t="str">
            <v>TE</v>
          </cell>
          <cell r="C3378" t="str">
            <v>Week 9</v>
          </cell>
        </row>
        <row r="3379">
          <cell r="A3379" t="str">
            <v>Marvin Jones Jr.</v>
          </cell>
          <cell r="B3379" t="str">
            <v>WR</v>
          </cell>
          <cell r="C3379" t="str">
            <v>Week 9</v>
          </cell>
        </row>
        <row r="3380">
          <cell r="A3380" t="str">
            <v>Mecole Hardman</v>
          </cell>
          <cell r="B3380" t="str">
            <v>WR</v>
          </cell>
          <cell r="C3380" t="str">
            <v>Week 9</v>
          </cell>
        </row>
        <row r="3381">
          <cell r="A3381" t="str">
            <v>Courtland Sutton</v>
          </cell>
          <cell r="B3381" t="str">
            <v>WR</v>
          </cell>
          <cell r="C3381" t="str">
            <v>Week 9</v>
          </cell>
        </row>
        <row r="3382">
          <cell r="A3382" t="str">
            <v>Zack Moss</v>
          </cell>
          <cell r="B3382" t="str">
            <v>RB</v>
          </cell>
          <cell r="C3382" t="str">
            <v>Week 9</v>
          </cell>
        </row>
        <row r="3383">
          <cell r="A3383" t="str">
            <v>Mo Alie-Cox</v>
          </cell>
          <cell r="B3383" t="str">
            <v>TE</v>
          </cell>
          <cell r="C3383" t="str">
            <v>Week 9</v>
          </cell>
        </row>
        <row r="3384">
          <cell r="A3384" t="str">
            <v>Ashton Dulin</v>
          </cell>
          <cell r="B3384" t="str">
            <v>WR</v>
          </cell>
          <cell r="C3384" t="str">
            <v>Week 9</v>
          </cell>
        </row>
        <row r="3385">
          <cell r="A3385" t="str">
            <v>Jimmy Graham</v>
          </cell>
          <cell r="B3385" t="str">
            <v>TE</v>
          </cell>
          <cell r="C3385" t="str">
            <v>Week 9</v>
          </cell>
        </row>
        <row r="3386">
          <cell r="A3386" t="str">
            <v>CeeDee Lamb</v>
          </cell>
          <cell r="B3386" t="str">
            <v>WR</v>
          </cell>
          <cell r="C3386" t="str">
            <v>Week 9</v>
          </cell>
        </row>
        <row r="3387">
          <cell r="A3387" t="str">
            <v>Antony Auclair</v>
          </cell>
          <cell r="B3387" t="str">
            <v>TE</v>
          </cell>
          <cell r="C3387" t="str">
            <v>Week 9</v>
          </cell>
        </row>
        <row r="3388">
          <cell r="A3388" t="str">
            <v>C.J. Ham</v>
          </cell>
          <cell r="B3388" t="str">
            <v>RB</v>
          </cell>
          <cell r="C3388" t="str">
            <v>Week 9</v>
          </cell>
        </row>
        <row r="3389">
          <cell r="A3389" t="str">
            <v>Joshua Palmer</v>
          </cell>
          <cell r="B3389" t="str">
            <v>WR</v>
          </cell>
          <cell r="C3389" t="str">
            <v>Week 9</v>
          </cell>
        </row>
        <row r="3390">
          <cell r="A3390" t="str">
            <v>Kylen Granson</v>
          </cell>
          <cell r="B3390" t="str">
            <v>TE</v>
          </cell>
          <cell r="C3390" t="str">
            <v>Week 9</v>
          </cell>
        </row>
        <row r="3391">
          <cell r="A3391" t="str">
            <v>D'Onta Foreman</v>
          </cell>
          <cell r="B3391" t="str">
            <v>RB</v>
          </cell>
          <cell r="C3391" t="str">
            <v>Week 9</v>
          </cell>
        </row>
        <row r="3392">
          <cell r="A3392" t="str">
            <v>Marquez Valdes-Scantling</v>
          </cell>
          <cell r="B3392" t="str">
            <v>WR</v>
          </cell>
          <cell r="C3392" t="str">
            <v>Week 9</v>
          </cell>
        </row>
        <row r="3393">
          <cell r="A3393" t="str">
            <v>Jalen Richard</v>
          </cell>
          <cell r="B3393" t="str">
            <v>RB</v>
          </cell>
          <cell r="C3393" t="str">
            <v>Week 9</v>
          </cell>
        </row>
        <row r="3394">
          <cell r="A3394" t="str">
            <v>Phillip Lindsay</v>
          </cell>
          <cell r="B3394" t="str">
            <v>RB</v>
          </cell>
          <cell r="C3394" t="str">
            <v>Week 9</v>
          </cell>
        </row>
        <row r="3395">
          <cell r="A3395" t="str">
            <v>JaMycal Hasty</v>
          </cell>
          <cell r="B3395" t="str">
            <v>RB</v>
          </cell>
          <cell r="C3395" t="str">
            <v>Week 9</v>
          </cell>
        </row>
        <row r="3396">
          <cell r="A3396" t="str">
            <v>Demetric Felton</v>
          </cell>
          <cell r="B3396" t="str">
            <v>WR,RB</v>
          </cell>
          <cell r="C3396" t="str">
            <v>Week 9</v>
          </cell>
        </row>
        <row r="3397">
          <cell r="A3397" t="str">
            <v>Jarvis Landry</v>
          </cell>
          <cell r="B3397" t="str">
            <v>WR</v>
          </cell>
          <cell r="C3397" t="str">
            <v>Week 9</v>
          </cell>
        </row>
        <row r="3398">
          <cell r="A3398" t="str">
            <v>Josiah Deguara</v>
          </cell>
          <cell r="B3398" t="str">
            <v>TE</v>
          </cell>
          <cell r="C3398" t="str">
            <v>Week 9</v>
          </cell>
        </row>
        <row r="3399">
          <cell r="A3399" t="str">
            <v>Trevon Wesco</v>
          </cell>
          <cell r="B3399" t="str">
            <v>TE</v>
          </cell>
          <cell r="C3399" t="str">
            <v>Week 9</v>
          </cell>
        </row>
        <row r="3400">
          <cell r="A3400" t="str">
            <v>Hayden Hurst</v>
          </cell>
          <cell r="B3400" t="str">
            <v>TE</v>
          </cell>
          <cell r="C3400" t="str">
            <v>Week 9</v>
          </cell>
        </row>
        <row r="3401">
          <cell r="A3401" t="str">
            <v>K.J. Osborn</v>
          </cell>
          <cell r="B3401" t="str">
            <v>WR</v>
          </cell>
          <cell r="C3401" t="str">
            <v>Week 9</v>
          </cell>
        </row>
        <row r="3402">
          <cell r="A3402" t="str">
            <v>Zay Jones</v>
          </cell>
          <cell r="B3402" t="str">
            <v>WR</v>
          </cell>
          <cell r="C3402" t="str">
            <v>Week 9</v>
          </cell>
        </row>
        <row r="3403">
          <cell r="A3403" t="str">
            <v>Denzel Mims</v>
          </cell>
          <cell r="B3403" t="str">
            <v>WR</v>
          </cell>
          <cell r="C3403" t="str">
            <v>Week 9</v>
          </cell>
        </row>
        <row r="3404">
          <cell r="A3404" t="str">
            <v>Kyle Juszczyk</v>
          </cell>
          <cell r="B3404" t="str">
            <v>RB</v>
          </cell>
          <cell r="C3404" t="str">
            <v>Week 9</v>
          </cell>
        </row>
        <row r="3405">
          <cell r="A3405" t="str">
            <v>Jalen Guyton</v>
          </cell>
          <cell r="B3405" t="str">
            <v>WR</v>
          </cell>
          <cell r="C3405" t="str">
            <v>Week 9</v>
          </cell>
        </row>
        <row r="3406">
          <cell r="A3406" t="str">
            <v>Austin Hooper</v>
          </cell>
          <cell r="B3406" t="str">
            <v>TE</v>
          </cell>
          <cell r="C3406" t="str">
            <v>Week 9</v>
          </cell>
        </row>
        <row r="3407">
          <cell r="A3407" t="str">
            <v>Derrick Gore</v>
          </cell>
          <cell r="B3407" t="str">
            <v>RB</v>
          </cell>
          <cell r="C3407" t="str">
            <v>Week 9</v>
          </cell>
        </row>
        <row r="3408">
          <cell r="A3408" t="str">
            <v>Mike Davis</v>
          </cell>
          <cell r="B3408" t="str">
            <v>RB</v>
          </cell>
          <cell r="C3408" t="str">
            <v>Week 9</v>
          </cell>
        </row>
        <row r="3409">
          <cell r="A3409" t="str">
            <v>Mike Thomas</v>
          </cell>
          <cell r="B3409" t="str">
            <v>WR</v>
          </cell>
          <cell r="C3409" t="str">
            <v>Week 9</v>
          </cell>
        </row>
        <row r="3410">
          <cell r="A3410" t="str">
            <v>Anthony Schwartz</v>
          </cell>
          <cell r="B3410" t="str">
            <v>WR</v>
          </cell>
          <cell r="C3410" t="str">
            <v>Week 9</v>
          </cell>
        </row>
        <row r="3411">
          <cell r="A3411" t="str">
            <v>Tommy Sweeney</v>
          </cell>
          <cell r="B3411" t="str">
            <v>TE</v>
          </cell>
          <cell r="C3411" t="str">
            <v>Week 9</v>
          </cell>
        </row>
        <row r="3412">
          <cell r="A3412" t="str">
            <v>Isaiah McKenzie</v>
          </cell>
          <cell r="B3412" t="str">
            <v>WR</v>
          </cell>
          <cell r="C3412" t="str">
            <v>Week 9</v>
          </cell>
        </row>
        <row r="3413">
          <cell r="A3413" t="str">
            <v>Quez Watkins</v>
          </cell>
          <cell r="B3413" t="str">
            <v>WR</v>
          </cell>
          <cell r="C3413" t="str">
            <v>Week 9</v>
          </cell>
        </row>
        <row r="3414">
          <cell r="A3414" t="str">
            <v>Brevin Jordan</v>
          </cell>
          <cell r="B3414" t="str">
            <v>TE</v>
          </cell>
          <cell r="C3414" t="str">
            <v>Week 9</v>
          </cell>
        </row>
        <row r="3415">
          <cell r="A3415" t="str">
            <v>Nick Westbrook-Ikhine</v>
          </cell>
          <cell r="B3415" t="str">
            <v>WR</v>
          </cell>
          <cell r="C3415" t="str">
            <v>Week 9</v>
          </cell>
        </row>
        <row r="3416">
          <cell r="A3416" t="str">
            <v>Kirk Merritt</v>
          </cell>
          <cell r="B3416" t="str">
            <v>WR</v>
          </cell>
          <cell r="C3416" t="str">
            <v>Week 9</v>
          </cell>
        </row>
        <row r="3417">
          <cell r="A3417" t="str">
            <v>Sam Darnold</v>
          </cell>
          <cell r="B3417" t="str">
            <v>QB</v>
          </cell>
          <cell r="C3417" t="str">
            <v>Week 9</v>
          </cell>
        </row>
        <row r="3418">
          <cell r="A3418" t="str">
            <v>Taysom Hill</v>
          </cell>
          <cell r="B3418" t="str">
            <v>QB</v>
          </cell>
          <cell r="C3418" t="str">
            <v>Week 9</v>
          </cell>
        </row>
        <row r="3419">
          <cell r="A3419" t="str">
            <v>Tajae Sharpe</v>
          </cell>
          <cell r="B3419" t="str">
            <v>WR</v>
          </cell>
          <cell r="C3419" t="str">
            <v>Week 9</v>
          </cell>
        </row>
        <row r="3420">
          <cell r="A3420" t="str">
            <v>Chris Evans</v>
          </cell>
          <cell r="B3420" t="str">
            <v>RB</v>
          </cell>
          <cell r="C3420" t="str">
            <v>Week 9</v>
          </cell>
        </row>
        <row r="3421">
          <cell r="A3421" t="str">
            <v>Tyler Boyd</v>
          </cell>
          <cell r="B3421" t="str">
            <v>WR</v>
          </cell>
          <cell r="C3421" t="str">
            <v>Week 9</v>
          </cell>
        </row>
        <row r="3422">
          <cell r="A3422" t="str">
            <v>Adam Shaheen</v>
          </cell>
          <cell r="B3422" t="str">
            <v>TE</v>
          </cell>
          <cell r="C3422" t="str">
            <v>Week 9</v>
          </cell>
        </row>
        <row r="3423">
          <cell r="A3423" t="str">
            <v>D'Ernest Johnson</v>
          </cell>
          <cell r="B3423" t="str">
            <v>RB</v>
          </cell>
          <cell r="C3423" t="str">
            <v>Week 9</v>
          </cell>
        </row>
        <row r="3424">
          <cell r="A3424" t="str">
            <v>Albert Wilson</v>
          </cell>
          <cell r="B3424" t="str">
            <v>WR</v>
          </cell>
          <cell r="C3424" t="str">
            <v>Week 9</v>
          </cell>
        </row>
        <row r="3425">
          <cell r="A3425" t="str">
            <v>Joshua Kelley</v>
          </cell>
          <cell r="B3425" t="str">
            <v>RB</v>
          </cell>
          <cell r="C3425" t="str">
            <v>Week 9</v>
          </cell>
        </row>
        <row r="3426">
          <cell r="A3426" t="str">
            <v>Braxton Berrios</v>
          </cell>
          <cell r="B3426" t="str">
            <v>WR</v>
          </cell>
          <cell r="C3426" t="str">
            <v>Week 9</v>
          </cell>
        </row>
        <row r="3427">
          <cell r="A3427" t="str">
            <v>Chris Manhertz</v>
          </cell>
          <cell r="B3427" t="str">
            <v>TE</v>
          </cell>
          <cell r="C3427" t="str">
            <v>Week 9</v>
          </cell>
        </row>
        <row r="3428">
          <cell r="A3428" t="str">
            <v>Ian Thomas</v>
          </cell>
          <cell r="B3428" t="str">
            <v>TE</v>
          </cell>
          <cell r="C3428" t="str">
            <v>Week 9</v>
          </cell>
        </row>
        <row r="3429">
          <cell r="A3429" t="str">
            <v>C.J. Beathard</v>
          </cell>
          <cell r="B3429" t="str">
            <v>QB</v>
          </cell>
          <cell r="C3429" t="str">
            <v>Week 9</v>
          </cell>
        </row>
        <row r="3430">
          <cell r="A3430" t="str">
            <v>Jakobi Meyers</v>
          </cell>
          <cell r="B3430" t="str">
            <v>WR</v>
          </cell>
          <cell r="C3430" t="str">
            <v>Week 9</v>
          </cell>
        </row>
        <row r="3431">
          <cell r="A3431" t="str">
            <v>Khalil Herbert</v>
          </cell>
          <cell r="B3431" t="str">
            <v>RB</v>
          </cell>
          <cell r="C3431" t="str">
            <v>Week 9</v>
          </cell>
        </row>
        <row r="3432">
          <cell r="A3432" t="str">
            <v>Jonnu Smith</v>
          </cell>
          <cell r="B3432" t="str">
            <v>TE</v>
          </cell>
          <cell r="C3432" t="str">
            <v>Week 9</v>
          </cell>
        </row>
        <row r="3433">
          <cell r="A3433" t="str">
            <v>Alex Armah</v>
          </cell>
          <cell r="B3433" t="str">
            <v>RB</v>
          </cell>
          <cell r="C3433" t="str">
            <v>Week 9</v>
          </cell>
        </row>
        <row r="3434">
          <cell r="A3434" t="str">
            <v>Kadarius Toney</v>
          </cell>
          <cell r="B3434" t="str">
            <v>WR</v>
          </cell>
          <cell r="C3434" t="str">
            <v>Week 9</v>
          </cell>
        </row>
        <row r="3435">
          <cell r="A3435" t="str">
            <v>Eric Tomlinson</v>
          </cell>
          <cell r="B3435" t="str">
            <v>TE</v>
          </cell>
          <cell r="C3435" t="str">
            <v>Week 9</v>
          </cell>
        </row>
        <row r="3436">
          <cell r="A3436" t="str">
            <v>Anthony Firkser</v>
          </cell>
          <cell r="B3436" t="str">
            <v>TE</v>
          </cell>
          <cell r="C3436" t="str">
            <v>Week 9</v>
          </cell>
        </row>
        <row r="3437">
          <cell r="A3437" t="str">
            <v>Dezmon Patmon</v>
          </cell>
          <cell r="B3437" t="str">
            <v>WR</v>
          </cell>
          <cell r="C3437" t="str">
            <v>Week 9</v>
          </cell>
        </row>
        <row r="3438">
          <cell r="A3438" t="str">
            <v>Tommy Tremble</v>
          </cell>
          <cell r="B3438" t="str">
            <v>TE</v>
          </cell>
          <cell r="C3438" t="str">
            <v>Week 9</v>
          </cell>
        </row>
        <row r="3439">
          <cell r="A3439" t="str">
            <v>Eric Saubert</v>
          </cell>
          <cell r="B3439" t="str">
            <v>TE</v>
          </cell>
          <cell r="C3439" t="str">
            <v>Week 9</v>
          </cell>
        </row>
        <row r="3440">
          <cell r="A3440" t="str">
            <v>Willie Snead IV</v>
          </cell>
          <cell r="B3440" t="str">
            <v>WR</v>
          </cell>
          <cell r="C3440" t="str">
            <v>Week 9</v>
          </cell>
        </row>
        <row r="3441">
          <cell r="A3441" t="str">
            <v>Luke Stocker</v>
          </cell>
          <cell r="B3441" t="str">
            <v>TE</v>
          </cell>
          <cell r="C3441" t="str">
            <v>Week 9</v>
          </cell>
        </row>
        <row r="3442">
          <cell r="A3442" t="str">
            <v>Dare Ogunbowale</v>
          </cell>
          <cell r="B3442" t="str">
            <v>RB</v>
          </cell>
          <cell r="C3442" t="str">
            <v>Week 9</v>
          </cell>
        </row>
        <row r="3443">
          <cell r="A3443" t="str">
            <v>Mohamed Sanu</v>
          </cell>
          <cell r="B3443" t="str">
            <v>WR</v>
          </cell>
          <cell r="C3443" t="str">
            <v>Week 9</v>
          </cell>
        </row>
        <row r="3444">
          <cell r="A3444" t="str">
            <v>Chris Moore</v>
          </cell>
          <cell r="B3444" t="str">
            <v>WR</v>
          </cell>
          <cell r="C3444" t="str">
            <v>Week 9</v>
          </cell>
        </row>
        <row r="3445">
          <cell r="A3445" t="str">
            <v>Andre Roberts</v>
          </cell>
          <cell r="B3445" t="str">
            <v>WR</v>
          </cell>
          <cell r="C3445" t="str">
            <v>Week 9</v>
          </cell>
        </row>
        <row r="3446">
          <cell r="A3446" t="str">
            <v>Rex Burkhead</v>
          </cell>
          <cell r="B3446" t="str">
            <v>RB</v>
          </cell>
          <cell r="C3446" t="str">
            <v>Week 9</v>
          </cell>
        </row>
        <row r="3447">
          <cell r="A3447" t="str">
            <v>Derek Watt</v>
          </cell>
          <cell r="B3447" t="str">
            <v>RB</v>
          </cell>
          <cell r="C3447" t="str">
            <v>Week 9</v>
          </cell>
        </row>
        <row r="3448">
          <cell r="A3448" t="str">
            <v>Alexander Mattison</v>
          </cell>
          <cell r="B3448" t="str">
            <v>RB</v>
          </cell>
          <cell r="C3448" t="str">
            <v>Week 9</v>
          </cell>
        </row>
        <row r="3449">
          <cell r="A3449" t="str">
            <v>Kalen Ballage</v>
          </cell>
          <cell r="B3449" t="str">
            <v>RB</v>
          </cell>
          <cell r="C3449" t="str">
            <v>Week 9</v>
          </cell>
        </row>
        <row r="3450">
          <cell r="A3450" t="str">
            <v>Robby Anderson</v>
          </cell>
          <cell r="B3450" t="str">
            <v>WR</v>
          </cell>
          <cell r="C3450" t="str">
            <v>Week 9</v>
          </cell>
        </row>
        <row r="3451">
          <cell r="A3451" t="str">
            <v>Demarcus Robinson</v>
          </cell>
          <cell r="B3451" t="str">
            <v>WR</v>
          </cell>
          <cell r="C3451" t="str">
            <v>Week 9</v>
          </cell>
        </row>
        <row r="3452">
          <cell r="A3452" t="str">
            <v>Benny Snell Jr.</v>
          </cell>
          <cell r="B3452" t="str">
            <v>RB</v>
          </cell>
          <cell r="C3452" t="str">
            <v>Week 9</v>
          </cell>
        </row>
        <row r="3453">
          <cell r="A3453" t="str">
            <v>Kevin Rader</v>
          </cell>
          <cell r="B3453" t="str">
            <v>TE</v>
          </cell>
          <cell r="C3453" t="str">
            <v>Week 9</v>
          </cell>
        </row>
        <row r="3454">
          <cell r="A3454" t="str">
            <v>Salvon Ahmed</v>
          </cell>
          <cell r="B3454" t="str">
            <v>RB</v>
          </cell>
          <cell r="C3454" t="str">
            <v>Week 9</v>
          </cell>
        </row>
        <row r="3455">
          <cell r="A3455" t="str">
            <v>Marcus Mariota</v>
          </cell>
          <cell r="B3455" t="str">
            <v>QB</v>
          </cell>
          <cell r="C3455" t="str">
            <v>Week 9</v>
          </cell>
        </row>
        <row r="3456">
          <cell r="A3456" t="str">
            <v>Darrell Daniels</v>
          </cell>
          <cell r="B3456" t="str">
            <v>TE</v>
          </cell>
          <cell r="C3456" t="str">
            <v>Week 9</v>
          </cell>
        </row>
        <row r="3457">
          <cell r="A3457" t="str">
            <v>Marcedes Lewis</v>
          </cell>
          <cell r="B3457" t="str">
            <v>TE</v>
          </cell>
          <cell r="C3457" t="str">
            <v>Week 9</v>
          </cell>
        </row>
        <row r="3458">
          <cell r="A3458" t="str">
            <v>Feleipe Franks</v>
          </cell>
          <cell r="B3458" t="str">
            <v>QB</v>
          </cell>
          <cell r="C3458" t="str">
            <v>Week 9</v>
          </cell>
        </row>
        <row r="3459">
          <cell r="A3459" t="str">
            <v>Chase Edmonds</v>
          </cell>
          <cell r="B3459" t="str">
            <v>RB</v>
          </cell>
          <cell r="C3459" t="str">
            <v>Week 9</v>
          </cell>
        </row>
        <row r="3460">
          <cell r="A3460" t="str">
            <v>Brandon Allen</v>
          </cell>
          <cell r="B3460" t="str">
            <v>QB</v>
          </cell>
          <cell r="C3460" t="str">
            <v>Week 9</v>
          </cell>
        </row>
        <row r="3461">
          <cell r="A3461" t="str">
            <v>Scottie Phillips</v>
          </cell>
          <cell r="B3461" t="str">
            <v>RB</v>
          </cell>
          <cell r="C3461" t="str">
            <v>Week 9</v>
          </cell>
        </row>
        <row r="3462">
          <cell r="A3462" t="str">
            <v>Chris Streveler</v>
          </cell>
          <cell r="B3462" t="str">
            <v>QB</v>
          </cell>
          <cell r="C3462" t="str">
            <v>Week 9</v>
          </cell>
        </row>
        <row r="3463">
          <cell r="A3463" t="str">
            <v>Larry Rountree III</v>
          </cell>
          <cell r="B3463" t="str">
            <v>RB</v>
          </cell>
          <cell r="C3463" t="str">
            <v>Week 9</v>
          </cell>
        </row>
        <row r="3464">
          <cell r="A3464" t="str">
            <v>Sam Ehlinger</v>
          </cell>
          <cell r="B3464" t="str">
            <v>QB</v>
          </cell>
          <cell r="C3464" t="str">
            <v>Week 9</v>
          </cell>
        </row>
        <row r="3465">
          <cell r="A3465" t="str">
            <v>Tyree Jackson</v>
          </cell>
          <cell r="B3465" t="str">
            <v>TE</v>
          </cell>
          <cell r="C3465" t="str">
            <v>Week 9</v>
          </cell>
        </row>
        <row r="3466">
          <cell r="A3466" t="str">
            <v>David Sills</v>
          </cell>
          <cell r="B3466" t="str">
            <v>WR</v>
          </cell>
          <cell r="C3466" t="str">
            <v>Week 9</v>
          </cell>
        </row>
        <row r="3467">
          <cell r="A3467" t="str">
            <v>Stephen Guidry</v>
          </cell>
          <cell r="B3467" t="str">
            <v>WR</v>
          </cell>
          <cell r="C3467" t="str">
            <v>Week 9</v>
          </cell>
        </row>
        <row r="3468">
          <cell r="A3468" t="str">
            <v>Eli Wolf</v>
          </cell>
          <cell r="B3468" t="str">
            <v>TE</v>
          </cell>
          <cell r="C3468" t="str">
            <v>Week 9</v>
          </cell>
        </row>
        <row r="3469">
          <cell r="A3469" t="str">
            <v>Jonathan Ward</v>
          </cell>
          <cell r="B3469" t="str">
            <v>RB</v>
          </cell>
          <cell r="C3469" t="str">
            <v>Week 9</v>
          </cell>
        </row>
        <row r="3470">
          <cell r="A3470" t="str">
            <v>Michael Dereus</v>
          </cell>
          <cell r="B3470" t="str">
            <v>WR</v>
          </cell>
          <cell r="C3470" t="str">
            <v>Week 9</v>
          </cell>
        </row>
        <row r="3471">
          <cell r="A3471" t="str">
            <v>Aaron Parker</v>
          </cell>
          <cell r="B3471" t="str">
            <v>WR</v>
          </cell>
          <cell r="C3471" t="str">
            <v>Week 9</v>
          </cell>
        </row>
        <row r="3472">
          <cell r="A3472" t="str">
            <v>Derrick Dillon</v>
          </cell>
          <cell r="B3472" t="str">
            <v>WR</v>
          </cell>
          <cell r="C3472" t="str">
            <v>Week 9</v>
          </cell>
        </row>
        <row r="3473">
          <cell r="A3473" t="str">
            <v>Darius Anderson</v>
          </cell>
          <cell r="B3473" t="str">
            <v>RB</v>
          </cell>
          <cell r="C3473" t="str">
            <v>Week 9</v>
          </cell>
        </row>
        <row r="3474">
          <cell r="A3474" t="str">
            <v>Ty'Son Williams</v>
          </cell>
          <cell r="B3474" t="str">
            <v>RB</v>
          </cell>
          <cell r="C3474" t="str">
            <v>Week 9</v>
          </cell>
        </row>
        <row r="3475">
          <cell r="A3475" t="str">
            <v>DeAndre Thompkins</v>
          </cell>
          <cell r="B3475" t="str">
            <v>WR</v>
          </cell>
          <cell r="C3475" t="str">
            <v>Week 9</v>
          </cell>
        </row>
        <row r="3476">
          <cell r="A3476" t="str">
            <v>Jaylon Moore</v>
          </cell>
          <cell r="B3476" t="str">
            <v>WR</v>
          </cell>
          <cell r="C3476" t="str">
            <v>Week 9</v>
          </cell>
        </row>
        <row r="3477">
          <cell r="A3477" t="str">
            <v>Jake Breeland</v>
          </cell>
          <cell r="B3477" t="str">
            <v>TE</v>
          </cell>
          <cell r="C3477" t="str">
            <v>Week 9</v>
          </cell>
        </row>
        <row r="3478">
          <cell r="A3478" t="str">
            <v>Sewo Olonilua</v>
          </cell>
          <cell r="B3478" t="str">
            <v>RB</v>
          </cell>
          <cell r="C3478" t="str">
            <v>Week 9</v>
          </cell>
        </row>
        <row r="3479">
          <cell r="A3479" t="str">
            <v>Jakeem Grant Sr.</v>
          </cell>
          <cell r="B3479" t="str">
            <v>WR</v>
          </cell>
          <cell r="C3479" t="str">
            <v>Week 9</v>
          </cell>
        </row>
        <row r="3480">
          <cell r="A3480" t="str">
            <v>Malik Taylor</v>
          </cell>
          <cell r="B3480" t="str">
            <v>WR</v>
          </cell>
          <cell r="C3480" t="str">
            <v>Week 9</v>
          </cell>
        </row>
        <row r="3481">
          <cell r="A3481" t="str">
            <v>Marcus Johnson</v>
          </cell>
          <cell r="B3481" t="str">
            <v>WR</v>
          </cell>
          <cell r="C3481" t="str">
            <v>Week 9</v>
          </cell>
        </row>
        <row r="3482">
          <cell r="A3482" t="str">
            <v>Ray-Ray McCloud III</v>
          </cell>
          <cell r="B3482" t="str">
            <v>WR</v>
          </cell>
          <cell r="C3482" t="str">
            <v>Week 9</v>
          </cell>
        </row>
        <row r="3483">
          <cell r="A3483" t="str">
            <v>Jordan Akins</v>
          </cell>
          <cell r="B3483" t="str">
            <v>TE</v>
          </cell>
          <cell r="C3483" t="str">
            <v>Week 9</v>
          </cell>
        </row>
        <row r="3484">
          <cell r="A3484" t="str">
            <v>Brian Hoyer</v>
          </cell>
          <cell r="B3484" t="str">
            <v>QB</v>
          </cell>
          <cell r="C3484" t="str">
            <v>Week 9</v>
          </cell>
        </row>
        <row r="3485">
          <cell r="A3485" t="str">
            <v>Logan Woodside</v>
          </cell>
          <cell r="B3485" t="str">
            <v>QB</v>
          </cell>
          <cell r="C3485" t="str">
            <v>Week 9</v>
          </cell>
        </row>
        <row r="3486">
          <cell r="A3486" t="str">
            <v>Jalen Reagor</v>
          </cell>
          <cell r="B3486" t="str">
            <v>WR</v>
          </cell>
          <cell r="C3486" t="str">
            <v>Week 9</v>
          </cell>
        </row>
        <row r="3487">
          <cell r="A3487" t="str">
            <v>Justin Jackson</v>
          </cell>
          <cell r="B3487" t="str">
            <v>RB</v>
          </cell>
          <cell r="C3487" t="str">
            <v>Week 9</v>
          </cell>
        </row>
        <row r="3488">
          <cell r="A3488" t="str">
            <v>Auden Tate</v>
          </cell>
          <cell r="B3488" t="str">
            <v>WR</v>
          </cell>
          <cell r="C3488" t="str">
            <v>Week 9</v>
          </cell>
        </row>
        <row r="3489">
          <cell r="A3489" t="str">
            <v>Graham Adomitis</v>
          </cell>
          <cell r="B3489" t="str">
            <v>TE</v>
          </cell>
          <cell r="C3489" t="str">
            <v>Week 9</v>
          </cell>
        </row>
        <row r="3490">
          <cell r="A3490" t="str">
            <v>Trey Quinn</v>
          </cell>
          <cell r="B3490" t="str">
            <v>WR</v>
          </cell>
          <cell r="C3490" t="str">
            <v>Week 9</v>
          </cell>
        </row>
        <row r="3491">
          <cell r="A3491" t="str">
            <v>Jeff Badet</v>
          </cell>
          <cell r="B3491" t="str">
            <v>WR</v>
          </cell>
          <cell r="C3491" t="str">
            <v>Week 9</v>
          </cell>
        </row>
        <row r="3492">
          <cell r="A3492" t="str">
            <v>Mike Boone</v>
          </cell>
          <cell r="B3492" t="str">
            <v>RB</v>
          </cell>
          <cell r="C3492" t="str">
            <v>Week 9</v>
          </cell>
        </row>
        <row r="3493">
          <cell r="A3493" t="str">
            <v>Donnie Ernsberger</v>
          </cell>
          <cell r="B3493" t="str">
            <v>TE</v>
          </cell>
          <cell r="C3493" t="str">
            <v>Week 9</v>
          </cell>
        </row>
        <row r="3494">
          <cell r="A3494" t="str">
            <v>Austin Proehl</v>
          </cell>
          <cell r="B3494" t="str">
            <v>WR</v>
          </cell>
          <cell r="C3494" t="str">
            <v>Week 9</v>
          </cell>
        </row>
        <row r="3495">
          <cell r="A3495" t="str">
            <v>Richie James</v>
          </cell>
          <cell r="B3495" t="str">
            <v>WR</v>
          </cell>
          <cell r="C3495" t="str">
            <v>Week 9</v>
          </cell>
        </row>
        <row r="3496">
          <cell r="A3496" t="str">
            <v>Nick Bawden</v>
          </cell>
          <cell r="B3496" t="str">
            <v>RB</v>
          </cell>
          <cell r="C3496" t="str">
            <v>Week 9</v>
          </cell>
        </row>
        <row r="3497">
          <cell r="A3497" t="str">
            <v>Bo Scarbrough</v>
          </cell>
          <cell r="B3497" t="str">
            <v>RB</v>
          </cell>
          <cell r="C3497" t="str">
            <v>Week 9</v>
          </cell>
        </row>
        <row r="3498">
          <cell r="A3498" t="str">
            <v>Marcell Ateman</v>
          </cell>
          <cell r="B3498" t="str">
            <v>WR</v>
          </cell>
          <cell r="C3498" t="str">
            <v>Week 9</v>
          </cell>
        </row>
        <row r="3499">
          <cell r="A3499" t="str">
            <v>Javon Wims</v>
          </cell>
          <cell r="B3499" t="str">
            <v>WR</v>
          </cell>
          <cell r="C3499" t="str">
            <v>Week 9</v>
          </cell>
        </row>
        <row r="3500">
          <cell r="A3500" t="str">
            <v>Jordan Thomas</v>
          </cell>
          <cell r="B3500" t="str">
            <v>TE</v>
          </cell>
          <cell r="C3500" t="str">
            <v>Week 9</v>
          </cell>
        </row>
        <row r="3501">
          <cell r="A3501" t="str">
            <v>Chris Boswell</v>
          </cell>
          <cell r="B3501" t="str">
            <v>K</v>
          </cell>
          <cell r="C3501" t="str">
            <v>Week 9</v>
          </cell>
        </row>
        <row r="3502">
          <cell r="A3502" t="str">
            <v>Brandon McManus</v>
          </cell>
          <cell r="B3502" t="str">
            <v>K</v>
          </cell>
          <cell r="C3502" t="str">
            <v>Week 9</v>
          </cell>
        </row>
        <row r="3503">
          <cell r="A3503" t="str">
            <v>Matt Gay</v>
          </cell>
          <cell r="B3503" t="str">
            <v>K</v>
          </cell>
          <cell r="C3503" t="str">
            <v>Week 9</v>
          </cell>
        </row>
        <row r="3504">
          <cell r="A3504" t="str">
            <v>Chase McLaughlin</v>
          </cell>
          <cell r="B3504" t="str">
            <v>K</v>
          </cell>
          <cell r="C3504" t="str">
            <v>Week 9</v>
          </cell>
        </row>
        <row r="3505">
          <cell r="A3505" t="str">
            <v>Graham Gano</v>
          </cell>
          <cell r="B3505" t="str">
            <v>K</v>
          </cell>
          <cell r="C3505" t="str">
            <v>Week 9</v>
          </cell>
        </row>
        <row r="3506">
          <cell r="A3506" t="str">
            <v>Matthew Wright</v>
          </cell>
          <cell r="B3506" t="str">
            <v>K</v>
          </cell>
          <cell r="C3506" t="str">
            <v>Week 9</v>
          </cell>
        </row>
        <row r="3507">
          <cell r="A3507" t="str">
            <v>Ka'imi Fairbairn</v>
          </cell>
          <cell r="B3507" t="str">
            <v>K</v>
          </cell>
          <cell r="C3507" t="str">
            <v>Week 9</v>
          </cell>
        </row>
        <row r="3508">
          <cell r="A3508" t="str">
            <v>Daniel Carlson</v>
          </cell>
          <cell r="B3508" t="str">
            <v>K</v>
          </cell>
          <cell r="C3508" t="str">
            <v>Week 9</v>
          </cell>
        </row>
        <row r="3509">
          <cell r="A3509" t="str">
            <v>Justin Tucker</v>
          </cell>
          <cell r="B3509" t="str">
            <v>K</v>
          </cell>
          <cell r="C3509" t="str">
            <v>Week 9</v>
          </cell>
        </row>
        <row r="3510">
          <cell r="A3510" t="str">
            <v>Brian Johnson</v>
          </cell>
          <cell r="B3510" t="str">
            <v>K</v>
          </cell>
          <cell r="C3510" t="str">
            <v>Week 9</v>
          </cell>
        </row>
        <row r="3511">
          <cell r="A3511" t="str">
            <v>Michael Badgley</v>
          </cell>
          <cell r="B3511" t="str">
            <v>K</v>
          </cell>
          <cell r="C3511" t="str">
            <v>Week 9</v>
          </cell>
        </row>
        <row r="3512">
          <cell r="A3512" t="str">
            <v>Younghoe Koo</v>
          </cell>
          <cell r="B3512" t="str">
            <v>K</v>
          </cell>
          <cell r="C3512" t="str">
            <v>Week 9</v>
          </cell>
        </row>
        <row r="3513">
          <cell r="A3513" t="str">
            <v>Cairo Santos</v>
          </cell>
          <cell r="B3513" t="str">
            <v>K</v>
          </cell>
          <cell r="C3513" t="str">
            <v>Week 9</v>
          </cell>
        </row>
        <row r="3514">
          <cell r="A3514" t="str">
            <v>Harrison Butker</v>
          </cell>
          <cell r="B3514" t="str">
            <v>K</v>
          </cell>
          <cell r="C3514" t="str">
            <v>Week 9</v>
          </cell>
        </row>
        <row r="3515">
          <cell r="A3515" t="str">
            <v>Greg Joseph</v>
          </cell>
          <cell r="B3515" t="str">
            <v>K</v>
          </cell>
          <cell r="C3515" t="str">
            <v>Week 9</v>
          </cell>
        </row>
        <row r="3516">
          <cell r="A3516" t="str">
            <v>Dustin Hopkins</v>
          </cell>
          <cell r="B3516" t="str">
            <v>K</v>
          </cell>
          <cell r="C3516" t="str">
            <v>Week 9</v>
          </cell>
        </row>
        <row r="3517">
          <cell r="A3517" t="str">
            <v>Matt Prater</v>
          </cell>
          <cell r="B3517" t="str">
            <v>K</v>
          </cell>
          <cell r="C3517" t="str">
            <v>Week 9</v>
          </cell>
        </row>
        <row r="3518">
          <cell r="A3518" t="str">
            <v>Tyler Bass</v>
          </cell>
          <cell r="B3518" t="str">
            <v>K</v>
          </cell>
          <cell r="C3518" t="str">
            <v>Week 9</v>
          </cell>
        </row>
        <row r="3519">
          <cell r="A3519" t="str">
            <v>Zane Gonzalez</v>
          </cell>
          <cell r="B3519" t="str">
            <v>K</v>
          </cell>
          <cell r="C3519" t="str">
            <v>Week 9</v>
          </cell>
        </row>
        <row r="3520">
          <cell r="A3520" t="str">
            <v>Jason Sanders</v>
          </cell>
          <cell r="B3520" t="str">
            <v>K</v>
          </cell>
          <cell r="C3520" t="str">
            <v>Week 9</v>
          </cell>
        </row>
        <row r="3521">
          <cell r="A3521" t="str">
            <v>Jake Elliott</v>
          </cell>
          <cell r="B3521" t="str">
            <v>K</v>
          </cell>
          <cell r="C3521" t="str">
            <v>Week 9</v>
          </cell>
        </row>
        <row r="3522">
          <cell r="A3522" t="str">
            <v>Matt Ammendola</v>
          </cell>
          <cell r="B3522" t="str">
            <v>K</v>
          </cell>
          <cell r="C3522" t="str">
            <v>Week 9</v>
          </cell>
        </row>
        <row r="3523">
          <cell r="A3523" t="str">
            <v>Nick Folk</v>
          </cell>
          <cell r="B3523" t="str">
            <v>K</v>
          </cell>
          <cell r="C3523" t="str">
            <v>Week 9</v>
          </cell>
        </row>
        <row r="3524">
          <cell r="A3524" t="str">
            <v>Robbie Gould</v>
          </cell>
          <cell r="B3524" t="str">
            <v>K</v>
          </cell>
          <cell r="C3524" t="str">
            <v>Week 9</v>
          </cell>
        </row>
        <row r="3525">
          <cell r="A3525" t="str">
            <v>Randy Bullock</v>
          </cell>
          <cell r="B3525" t="str">
            <v>K</v>
          </cell>
          <cell r="C3525" t="str">
            <v>Week 9</v>
          </cell>
        </row>
        <row r="3526">
          <cell r="A3526" t="str">
            <v>Evan McPherson</v>
          </cell>
          <cell r="B3526" t="str">
            <v>K</v>
          </cell>
          <cell r="C3526" t="str">
            <v>Week 9</v>
          </cell>
        </row>
        <row r="3527">
          <cell r="A3527" t="str">
            <v>Mason Crosby</v>
          </cell>
          <cell r="B3527" t="str">
            <v>K</v>
          </cell>
          <cell r="C3527" t="str">
            <v>Week 9</v>
          </cell>
        </row>
        <row r="3528">
          <cell r="A3528" t="str">
            <v>Alex Kessman</v>
          </cell>
          <cell r="B3528" t="str">
            <v>K</v>
          </cell>
          <cell r="C3528" t="str">
            <v>Week 9</v>
          </cell>
        </row>
        <row r="3529">
          <cell r="A3529" t="str">
            <v>Chris Naggar</v>
          </cell>
          <cell r="B3529" t="str">
            <v>K</v>
          </cell>
          <cell r="C3529" t="str">
            <v>Week 9</v>
          </cell>
        </row>
        <row r="3530">
          <cell r="A3530" t="str">
            <v>Riley Patterson</v>
          </cell>
          <cell r="B3530" t="str">
            <v>K</v>
          </cell>
          <cell r="C3530" t="str">
            <v>Week 9</v>
          </cell>
        </row>
        <row r="3531">
          <cell r="A3531" t="str">
            <v>Quinn Nordin</v>
          </cell>
          <cell r="B3531" t="str">
            <v>K</v>
          </cell>
          <cell r="C3531" t="str">
            <v>Week 9</v>
          </cell>
        </row>
        <row r="3532">
          <cell r="A3532" t="str">
            <v>Blake Haubeil</v>
          </cell>
          <cell r="B3532" t="str">
            <v>K</v>
          </cell>
          <cell r="C3532" t="str">
            <v>Week 9</v>
          </cell>
        </row>
        <row r="3533">
          <cell r="A3533" t="str">
            <v>Tucker McCann</v>
          </cell>
          <cell r="B3533" t="str">
            <v>K</v>
          </cell>
          <cell r="C3533" t="str">
            <v>Week 9</v>
          </cell>
        </row>
        <row r="3534">
          <cell r="A3534" t="str">
            <v>Dominik Eberle</v>
          </cell>
          <cell r="B3534" t="str">
            <v>K</v>
          </cell>
          <cell r="C3534" t="str">
            <v>Week 9</v>
          </cell>
        </row>
        <row r="3535">
          <cell r="A3535" t="str">
            <v>Rodrigo Blankenship</v>
          </cell>
          <cell r="B3535" t="str">
            <v>K</v>
          </cell>
          <cell r="C3535" t="str">
            <v>Week 9</v>
          </cell>
        </row>
        <row r="3536">
          <cell r="A3536" t="str">
            <v>Sam Sloman</v>
          </cell>
          <cell r="B3536" t="str">
            <v>K</v>
          </cell>
          <cell r="C3536" t="str">
            <v>Week 9</v>
          </cell>
        </row>
        <row r="3537">
          <cell r="A3537" t="str">
            <v>Lirim Hajrullahu</v>
          </cell>
          <cell r="B3537" t="str">
            <v>K</v>
          </cell>
          <cell r="C3537" t="str">
            <v>Week 9</v>
          </cell>
        </row>
        <row r="3538">
          <cell r="A3538" t="str">
            <v>Austin MacGinnis</v>
          </cell>
          <cell r="B3538" t="str">
            <v>K</v>
          </cell>
          <cell r="C3538" t="str">
            <v>Week 9</v>
          </cell>
        </row>
        <row r="3539">
          <cell r="A3539" t="str">
            <v>JJ Molson</v>
          </cell>
          <cell r="B3539" t="str">
            <v>K</v>
          </cell>
          <cell r="C3539" t="str">
            <v>Week 9</v>
          </cell>
        </row>
        <row r="3540">
          <cell r="A3540" t="str">
            <v>Matt McCrane</v>
          </cell>
          <cell r="B3540" t="str">
            <v>K</v>
          </cell>
          <cell r="C3540" t="str">
            <v>Week 9</v>
          </cell>
        </row>
        <row r="3541">
          <cell r="A3541" t="str">
            <v>Roberto Aguayo</v>
          </cell>
          <cell r="B3541" t="str">
            <v>K</v>
          </cell>
          <cell r="C3541" t="str">
            <v>Week 9</v>
          </cell>
        </row>
        <row r="3542">
          <cell r="A3542" t="str">
            <v>Dan Bailey</v>
          </cell>
          <cell r="B3542" t="str">
            <v>K</v>
          </cell>
          <cell r="C3542" t="str">
            <v>Week 9</v>
          </cell>
        </row>
        <row r="3543">
          <cell r="A3543" t="str">
            <v>Greg Zuerlein</v>
          </cell>
          <cell r="B3543" t="str">
            <v>K</v>
          </cell>
          <cell r="C3543" t="str">
            <v>Week 9</v>
          </cell>
        </row>
        <row r="3544">
          <cell r="A3544" t="str">
            <v>Brett Maher</v>
          </cell>
          <cell r="B3544" t="str">
            <v>K</v>
          </cell>
          <cell r="C3544" t="str">
            <v>Week 9</v>
          </cell>
        </row>
        <row r="3545">
          <cell r="A3545" t="str">
            <v>Cody Parkey</v>
          </cell>
          <cell r="B3545" t="str">
            <v>K</v>
          </cell>
          <cell r="C3545" t="str">
            <v>Week 9</v>
          </cell>
        </row>
        <row r="3546">
          <cell r="A3546" t="str">
            <v>Josh Lambo</v>
          </cell>
          <cell r="B3546" t="str">
            <v>K</v>
          </cell>
          <cell r="C3546" t="str">
            <v>Week 9</v>
          </cell>
        </row>
        <row r="3547">
          <cell r="A3547" t="str">
            <v>New England</v>
          </cell>
          <cell r="B3547" t="str">
            <v>DEF</v>
          </cell>
          <cell r="C3547" t="str">
            <v>Week 9</v>
          </cell>
        </row>
        <row r="3548">
          <cell r="A3548" t="str">
            <v>Cleveland</v>
          </cell>
          <cell r="B3548" t="str">
            <v>DEF</v>
          </cell>
          <cell r="C3548" t="str">
            <v>Week 9</v>
          </cell>
        </row>
        <row r="3549">
          <cell r="A3549" t="str">
            <v>Jacksonville</v>
          </cell>
          <cell r="B3549" t="str">
            <v>DEF</v>
          </cell>
          <cell r="C3549" t="str">
            <v>Week 9</v>
          </cell>
        </row>
        <row r="3550">
          <cell r="A3550" t="str">
            <v>Miami</v>
          </cell>
          <cell r="B3550" t="str">
            <v>DEF</v>
          </cell>
          <cell r="C3550" t="str">
            <v>Week 9</v>
          </cell>
        </row>
        <row r="3551">
          <cell r="A3551" t="str">
            <v>Tennessee</v>
          </cell>
          <cell r="B3551" t="str">
            <v>DEF</v>
          </cell>
          <cell r="C3551" t="str">
            <v>Week 9</v>
          </cell>
        </row>
        <row r="3552">
          <cell r="A3552" t="str">
            <v>Houston</v>
          </cell>
          <cell r="B3552" t="str">
            <v>DEF</v>
          </cell>
          <cell r="C3552" t="str">
            <v>Week 9</v>
          </cell>
        </row>
        <row r="3553">
          <cell r="A3553" t="str">
            <v>New York Giants</v>
          </cell>
          <cell r="B3553" t="str">
            <v>DEF</v>
          </cell>
          <cell r="C3553" t="str">
            <v>Week 9</v>
          </cell>
        </row>
        <row r="3554">
          <cell r="A3554" t="str">
            <v>Arizona</v>
          </cell>
          <cell r="B3554" t="str">
            <v>DEF</v>
          </cell>
          <cell r="C3554" t="str">
            <v>Week 9</v>
          </cell>
        </row>
        <row r="3555">
          <cell r="A3555" t="str">
            <v>Minnesota</v>
          </cell>
          <cell r="B3555" t="str">
            <v>DEF</v>
          </cell>
          <cell r="C3555" t="str">
            <v>Week 9</v>
          </cell>
        </row>
        <row r="3556">
          <cell r="A3556" t="str">
            <v>Chicago</v>
          </cell>
          <cell r="B3556" t="str">
            <v>DEF</v>
          </cell>
          <cell r="C3556" t="str">
            <v>Week 9</v>
          </cell>
        </row>
        <row r="3557">
          <cell r="A3557" t="str">
            <v>Kansas City</v>
          </cell>
          <cell r="B3557" t="str">
            <v>DEF</v>
          </cell>
          <cell r="C3557" t="str">
            <v>Week 9</v>
          </cell>
        </row>
        <row r="3558">
          <cell r="A3558" t="str">
            <v>Buffalo</v>
          </cell>
          <cell r="B3558" t="str">
            <v>DEF</v>
          </cell>
          <cell r="C3558" t="str">
            <v>Week 9</v>
          </cell>
        </row>
        <row r="3559">
          <cell r="A3559" t="str">
            <v>Denver</v>
          </cell>
          <cell r="B3559" t="str">
            <v>DEF</v>
          </cell>
          <cell r="C3559" t="str">
            <v>Week 9</v>
          </cell>
        </row>
        <row r="3560">
          <cell r="A3560" t="str">
            <v>Carolina</v>
          </cell>
          <cell r="B3560" t="str">
            <v>DEF</v>
          </cell>
          <cell r="C3560" t="str">
            <v>Week 9</v>
          </cell>
        </row>
        <row r="3561">
          <cell r="A3561" t="str">
            <v>Pittsburgh</v>
          </cell>
          <cell r="B3561" t="str">
            <v>DEF</v>
          </cell>
          <cell r="C3561" t="str">
            <v>Week 9</v>
          </cell>
        </row>
        <row r="3562">
          <cell r="A3562" t="str">
            <v>Las Vegas</v>
          </cell>
          <cell r="B3562" t="str">
            <v>DEF</v>
          </cell>
          <cell r="C3562" t="str">
            <v>Week 9</v>
          </cell>
        </row>
        <row r="3563">
          <cell r="A3563" t="str">
            <v>Green Bay</v>
          </cell>
          <cell r="B3563" t="str">
            <v>DEF</v>
          </cell>
          <cell r="C3563" t="str">
            <v>Week 9</v>
          </cell>
        </row>
        <row r="3564">
          <cell r="A3564" t="str">
            <v>Indianapolis</v>
          </cell>
          <cell r="B3564" t="str">
            <v>DEF</v>
          </cell>
          <cell r="C3564" t="str">
            <v>Week 9</v>
          </cell>
        </row>
        <row r="3565">
          <cell r="A3565" t="str">
            <v>Los Angeles Rams</v>
          </cell>
          <cell r="B3565" t="str">
            <v>DEF</v>
          </cell>
          <cell r="C3565" t="str">
            <v>Week 9</v>
          </cell>
        </row>
        <row r="3566">
          <cell r="A3566" t="str">
            <v>Atlanta</v>
          </cell>
          <cell r="B3566" t="str">
            <v>DEF</v>
          </cell>
          <cell r="C3566" t="str">
            <v>Week 9</v>
          </cell>
        </row>
        <row r="3567">
          <cell r="A3567" t="str">
            <v>Dallas</v>
          </cell>
          <cell r="B3567" t="str">
            <v>DEF</v>
          </cell>
          <cell r="C3567" t="str">
            <v>Week 9</v>
          </cell>
        </row>
        <row r="3568">
          <cell r="A3568" t="str">
            <v>New Orleans</v>
          </cell>
          <cell r="B3568" t="str">
            <v>DEF</v>
          </cell>
          <cell r="C3568" t="str">
            <v>Week 9</v>
          </cell>
        </row>
        <row r="3569">
          <cell r="A3569" t="str">
            <v>Los Angeles Chargers</v>
          </cell>
          <cell r="B3569" t="str">
            <v>DEF</v>
          </cell>
          <cell r="C3569" t="str">
            <v>Week 9</v>
          </cell>
        </row>
        <row r="3570">
          <cell r="A3570" t="str">
            <v>San Francisco</v>
          </cell>
          <cell r="B3570" t="str">
            <v>DEF</v>
          </cell>
          <cell r="C3570" t="str">
            <v>Week 9</v>
          </cell>
        </row>
        <row r="3571">
          <cell r="A3571" t="str">
            <v>Philadelphia</v>
          </cell>
          <cell r="B3571" t="str">
            <v>DEF</v>
          </cell>
          <cell r="C3571" t="str">
            <v>Week 9</v>
          </cell>
        </row>
        <row r="3572">
          <cell r="A3572" t="str">
            <v>Baltimore</v>
          </cell>
          <cell r="B3572" t="str">
            <v>DEF</v>
          </cell>
          <cell r="C3572" t="str">
            <v>Week 9</v>
          </cell>
        </row>
        <row r="3573">
          <cell r="A3573" t="str">
            <v>Cincinnati</v>
          </cell>
          <cell r="B3573" t="str">
            <v>DEF</v>
          </cell>
          <cell r="C3573" t="str">
            <v>Week 9</v>
          </cell>
        </row>
        <row r="3574">
          <cell r="A3574" t="str">
            <v>New York Jets</v>
          </cell>
          <cell r="B3574" t="str">
            <v>DEF</v>
          </cell>
          <cell r="C3574" t="str">
            <v>Week 9</v>
          </cell>
        </row>
        <row r="3575">
          <cell r="A3575" t="str">
            <v>Patrick Mahomes</v>
          </cell>
          <cell r="B3575" t="str">
            <v>QB</v>
          </cell>
          <cell r="C3575" t="str">
            <v>Week 10</v>
          </cell>
        </row>
        <row r="3576">
          <cell r="A3576" t="str">
            <v>Dak Prescott</v>
          </cell>
          <cell r="B3576" t="str">
            <v>QB</v>
          </cell>
          <cell r="C3576" t="str">
            <v>Week 10</v>
          </cell>
        </row>
        <row r="3577">
          <cell r="A3577" t="str">
            <v>Deebo Samuel</v>
          </cell>
          <cell r="B3577" t="str">
            <v>WR</v>
          </cell>
          <cell r="C3577" t="str">
            <v>Week 10</v>
          </cell>
        </row>
        <row r="3578">
          <cell r="A3578" t="str">
            <v>Stefon Diggs</v>
          </cell>
          <cell r="B3578" t="str">
            <v>WR</v>
          </cell>
          <cell r="C3578" t="str">
            <v>Week 10</v>
          </cell>
        </row>
        <row r="3579">
          <cell r="A3579" t="str">
            <v>AJ Dillon</v>
          </cell>
          <cell r="B3579" t="str">
            <v>RB</v>
          </cell>
          <cell r="C3579" t="str">
            <v>Week 10</v>
          </cell>
        </row>
        <row r="3580">
          <cell r="A3580" t="str">
            <v>CeeDee Lamb</v>
          </cell>
          <cell r="B3580" t="str">
            <v>WR</v>
          </cell>
          <cell r="C3580" t="str">
            <v>Week 10</v>
          </cell>
        </row>
        <row r="3581">
          <cell r="A3581" t="str">
            <v>Rhamondre Stevenson</v>
          </cell>
          <cell r="B3581" t="str">
            <v>RB</v>
          </cell>
          <cell r="C3581" t="str">
            <v>Week 10</v>
          </cell>
        </row>
        <row r="3582">
          <cell r="A3582" t="str">
            <v>Darrel Williams</v>
          </cell>
          <cell r="B3582" t="str">
            <v>RB</v>
          </cell>
          <cell r="C3582" t="str">
            <v>Week 10</v>
          </cell>
        </row>
        <row r="3583">
          <cell r="A3583" t="str">
            <v>Tyreek Hill</v>
          </cell>
          <cell r="B3583" t="str">
            <v>WR</v>
          </cell>
          <cell r="C3583" t="str">
            <v>Week 10</v>
          </cell>
        </row>
        <row r="3584">
          <cell r="A3584" t="str">
            <v>Josh Allen</v>
          </cell>
          <cell r="B3584" t="str">
            <v>QB</v>
          </cell>
          <cell r="C3584" t="str">
            <v>Week 10</v>
          </cell>
        </row>
        <row r="3585">
          <cell r="A3585" t="str">
            <v>Mac Jones</v>
          </cell>
          <cell r="B3585" t="str">
            <v>QB</v>
          </cell>
          <cell r="C3585" t="str">
            <v>Week 10</v>
          </cell>
        </row>
        <row r="3586">
          <cell r="A3586" t="str">
            <v>Kendrick Bourne</v>
          </cell>
          <cell r="B3586" t="str">
            <v>WR</v>
          </cell>
          <cell r="C3586" t="str">
            <v>Week 10</v>
          </cell>
        </row>
        <row r="3587">
          <cell r="A3587" t="str">
            <v>Trevor Siemian</v>
          </cell>
          <cell r="B3587" t="str">
            <v>QB</v>
          </cell>
          <cell r="C3587" t="str">
            <v>Week 10</v>
          </cell>
        </row>
        <row r="3588">
          <cell r="A3588" t="str">
            <v>Jonathan Taylor</v>
          </cell>
          <cell r="B3588" t="str">
            <v>RB</v>
          </cell>
          <cell r="C3588" t="str">
            <v>Week 10</v>
          </cell>
        </row>
        <row r="3589">
          <cell r="A3589" t="str">
            <v>Christian McCaffrey</v>
          </cell>
          <cell r="B3589" t="str">
            <v>RB</v>
          </cell>
          <cell r="C3589" t="str">
            <v>Week 10</v>
          </cell>
        </row>
        <row r="3590">
          <cell r="A3590" t="str">
            <v>Antonio Gibson</v>
          </cell>
          <cell r="B3590" t="str">
            <v>RB</v>
          </cell>
          <cell r="C3590" t="str">
            <v>Week 10</v>
          </cell>
        </row>
        <row r="3591">
          <cell r="A3591" t="str">
            <v>DeVonta Smith</v>
          </cell>
          <cell r="B3591" t="str">
            <v>WR</v>
          </cell>
          <cell r="C3591" t="str">
            <v>Week 10</v>
          </cell>
        </row>
        <row r="3592">
          <cell r="A3592" t="str">
            <v>Jalen Hurts</v>
          </cell>
          <cell r="B3592" t="str">
            <v>QB</v>
          </cell>
          <cell r="C3592" t="str">
            <v>Week 10</v>
          </cell>
        </row>
        <row r="3593">
          <cell r="A3593" t="str">
            <v>Derek Carr</v>
          </cell>
          <cell r="B3593" t="str">
            <v>QB</v>
          </cell>
          <cell r="C3593" t="str">
            <v>Week 10</v>
          </cell>
        </row>
        <row r="3594">
          <cell r="A3594" t="str">
            <v>Ryan Tannehill</v>
          </cell>
          <cell r="B3594" t="str">
            <v>QB</v>
          </cell>
          <cell r="C3594" t="str">
            <v>Week 10</v>
          </cell>
        </row>
        <row r="3595">
          <cell r="A3595" t="str">
            <v>Kirk Cousins</v>
          </cell>
          <cell r="B3595" t="str">
            <v>QB</v>
          </cell>
          <cell r="C3595" t="str">
            <v>Week 10</v>
          </cell>
        </row>
        <row r="3596">
          <cell r="A3596" t="str">
            <v>Dalvin Cook</v>
          </cell>
          <cell r="B3596" t="str">
            <v>RB</v>
          </cell>
          <cell r="C3596" t="str">
            <v>Week 10</v>
          </cell>
        </row>
        <row r="3597">
          <cell r="A3597" t="str">
            <v>Ezekiel Elliott</v>
          </cell>
          <cell r="B3597" t="str">
            <v>RB</v>
          </cell>
          <cell r="C3597" t="str">
            <v>Week 10</v>
          </cell>
        </row>
        <row r="3598">
          <cell r="A3598" t="str">
            <v>D'Ernest Johnson</v>
          </cell>
          <cell r="B3598" t="str">
            <v>RB</v>
          </cell>
          <cell r="C3598" t="str">
            <v>Week 10</v>
          </cell>
        </row>
        <row r="3599">
          <cell r="A3599" t="str">
            <v>Mark Ingram II</v>
          </cell>
          <cell r="B3599" t="str">
            <v>RB</v>
          </cell>
          <cell r="C3599" t="str">
            <v>Week 10</v>
          </cell>
        </row>
        <row r="3600">
          <cell r="A3600" t="str">
            <v>Justin Jefferson</v>
          </cell>
          <cell r="B3600" t="str">
            <v>WR</v>
          </cell>
          <cell r="C3600" t="str">
            <v>Week 10</v>
          </cell>
        </row>
        <row r="3601">
          <cell r="A3601" t="str">
            <v>Cooper Kupp</v>
          </cell>
          <cell r="B3601" t="str">
            <v>WR</v>
          </cell>
          <cell r="C3601" t="str">
            <v>Week 10</v>
          </cell>
        </row>
        <row r="3602">
          <cell r="A3602" t="str">
            <v>Hunter Henry</v>
          </cell>
          <cell r="B3602" t="str">
            <v>TE</v>
          </cell>
          <cell r="C3602" t="str">
            <v>Week 10</v>
          </cell>
        </row>
        <row r="3603">
          <cell r="A3603" t="str">
            <v>Jimmy Garoppolo</v>
          </cell>
          <cell r="B3603" t="str">
            <v>QB</v>
          </cell>
          <cell r="C3603" t="str">
            <v>Week 10</v>
          </cell>
        </row>
        <row r="3604">
          <cell r="A3604" t="str">
            <v>Taylor Heinicke</v>
          </cell>
          <cell r="B3604" t="str">
            <v>QB</v>
          </cell>
          <cell r="C3604" t="str">
            <v>Week 10</v>
          </cell>
        </row>
        <row r="3605">
          <cell r="A3605" t="str">
            <v>Matt Breida</v>
          </cell>
          <cell r="B3605" t="str">
            <v>RB</v>
          </cell>
          <cell r="C3605" t="str">
            <v>Week 10</v>
          </cell>
        </row>
        <row r="3606">
          <cell r="A3606" t="str">
            <v>Lamar Jackson</v>
          </cell>
          <cell r="B3606" t="str">
            <v>QB</v>
          </cell>
          <cell r="C3606" t="str">
            <v>Week 10</v>
          </cell>
        </row>
        <row r="3607">
          <cell r="A3607" t="str">
            <v>James Robinson</v>
          </cell>
          <cell r="B3607" t="str">
            <v>RB</v>
          </cell>
          <cell r="C3607" t="str">
            <v>Week 10</v>
          </cell>
        </row>
        <row r="3608">
          <cell r="A3608" t="str">
            <v>Bryan Edwards</v>
          </cell>
          <cell r="B3608" t="str">
            <v>WR</v>
          </cell>
          <cell r="C3608" t="str">
            <v>Week 10</v>
          </cell>
        </row>
        <row r="3609">
          <cell r="A3609" t="str">
            <v>Mason Rudolph</v>
          </cell>
          <cell r="B3609" t="str">
            <v>QB</v>
          </cell>
          <cell r="C3609" t="str">
            <v>Week 10</v>
          </cell>
        </row>
        <row r="3610">
          <cell r="A3610" t="str">
            <v>Michael Carter</v>
          </cell>
          <cell r="B3610" t="str">
            <v>RB</v>
          </cell>
          <cell r="C3610" t="str">
            <v>Week 10</v>
          </cell>
        </row>
        <row r="3611">
          <cell r="A3611" t="str">
            <v>Travis Kelce</v>
          </cell>
          <cell r="B3611" t="str">
            <v>TE</v>
          </cell>
          <cell r="C3611" t="str">
            <v>Week 10</v>
          </cell>
        </row>
        <row r="3612">
          <cell r="A3612" t="str">
            <v>Mark Andrews</v>
          </cell>
          <cell r="B3612" t="str">
            <v>TE</v>
          </cell>
          <cell r="C3612" t="str">
            <v>Week 10</v>
          </cell>
        </row>
        <row r="3613">
          <cell r="A3613" t="str">
            <v>Najee Harris</v>
          </cell>
          <cell r="B3613" t="str">
            <v>RB</v>
          </cell>
          <cell r="C3613" t="str">
            <v>Week 10</v>
          </cell>
        </row>
        <row r="3614">
          <cell r="A3614" t="str">
            <v>Tom Brady</v>
          </cell>
          <cell r="B3614" t="str">
            <v>QB</v>
          </cell>
          <cell r="C3614" t="str">
            <v>Week 10</v>
          </cell>
        </row>
        <row r="3615">
          <cell r="A3615" t="str">
            <v>D'Andre Swift</v>
          </cell>
          <cell r="B3615" t="str">
            <v>RB</v>
          </cell>
          <cell r="C3615" t="str">
            <v>Week 10</v>
          </cell>
        </row>
        <row r="3616">
          <cell r="A3616" t="str">
            <v>Tyler Conklin</v>
          </cell>
          <cell r="B3616" t="str">
            <v>TE</v>
          </cell>
          <cell r="C3616" t="str">
            <v>Week 10</v>
          </cell>
        </row>
        <row r="3617">
          <cell r="A3617" t="str">
            <v>Hunter Renfrow</v>
          </cell>
          <cell r="B3617" t="str">
            <v>WR</v>
          </cell>
          <cell r="C3617" t="str">
            <v>Week 10</v>
          </cell>
        </row>
        <row r="3618">
          <cell r="A3618" t="str">
            <v>James Conner</v>
          </cell>
          <cell r="B3618" t="str">
            <v>RB</v>
          </cell>
          <cell r="C3618" t="str">
            <v>Week 10</v>
          </cell>
        </row>
        <row r="3619">
          <cell r="A3619" t="str">
            <v>Jamal Agnew</v>
          </cell>
          <cell r="B3619" t="str">
            <v>WR</v>
          </cell>
          <cell r="C3619" t="str">
            <v>Week 10</v>
          </cell>
        </row>
        <row r="3620">
          <cell r="A3620" t="str">
            <v>Keenan Allen</v>
          </cell>
          <cell r="B3620" t="str">
            <v>WR</v>
          </cell>
          <cell r="C3620" t="str">
            <v>Week 10</v>
          </cell>
        </row>
        <row r="3621">
          <cell r="A3621" t="str">
            <v>DeAndre Carter</v>
          </cell>
          <cell r="B3621" t="str">
            <v>WR</v>
          </cell>
          <cell r="C3621" t="str">
            <v>Week 10</v>
          </cell>
        </row>
        <row r="3622">
          <cell r="A3622" t="str">
            <v>George Kittle</v>
          </cell>
          <cell r="B3622" t="str">
            <v>TE</v>
          </cell>
          <cell r="C3622" t="str">
            <v>Week 10</v>
          </cell>
        </row>
        <row r="3623">
          <cell r="A3623" t="str">
            <v>Austin Ekeler</v>
          </cell>
          <cell r="B3623" t="str">
            <v>RB</v>
          </cell>
          <cell r="C3623" t="str">
            <v>Week 10</v>
          </cell>
        </row>
        <row r="3624">
          <cell r="A3624" t="str">
            <v>Mike Evans</v>
          </cell>
          <cell r="B3624" t="str">
            <v>WR</v>
          </cell>
          <cell r="C3624" t="str">
            <v>Week 10</v>
          </cell>
        </row>
        <row r="3625">
          <cell r="A3625" t="str">
            <v>Leonard Fournette</v>
          </cell>
          <cell r="B3625" t="str">
            <v>RB</v>
          </cell>
          <cell r="C3625" t="str">
            <v>Week 10</v>
          </cell>
        </row>
        <row r="3626">
          <cell r="A3626" t="str">
            <v>Justin Herbert</v>
          </cell>
          <cell r="B3626" t="str">
            <v>QB</v>
          </cell>
          <cell r="C3626" t="str">
            <v>Week 10</v>
          </cell>
        </row>
        <row r="3627">
          <cell r="A3627" t="str">
            <v>Jakobi Meyers</v>
          </cell>
          <cell r="B3627" t="str">
            <v>WR</v>
          </cell>
          <cell r="C3627" t="str">
            <v>Week 10</v>
          </cell>
        </row>
        <row r="3628">
          <cell r="A3628" t="str">
            <v>Tony Pollard</v>
          </cell>
          <cell r="B3628" t="str">
            <v>RB</v>
          </cell>
          <cell r="C3628" t="str">
            <v>Week 10</v>
          </cell>
        </row>
        <row r="3629">
          <cell r="A3629" t="str">
            <v>Cam Newton</v>
          </cell>
          <cell r="B3629" t="str">
            <v>QB</v>
          </cell>
          <cell r="C3629" t="str">
            <v>Week 10</v>
          </cell>
        </row>
        <row r="3630">
          <cell r="A3630" t="str">
            <v>Byron Pringle</v>
          </cell>
          <cell r="B3630" t="str">
            <v>WR</v>
          </cell>
          <cell r="C3630" t="str">
            <v>Week 10</v>
          </cell>
        </row>
        <row r="3631">
          <cell r="A3631" t="str">
            <v>Albert Wilson</v>
          </cell>
          <cell r="B3631" t="str">
            <v>WR</v>
          </cell>
          <cell r="C3631" t="str">
            <v>Week 10</v>
          </cell>
        </row>
        <row r="3632">
          <cell r="A3632" t="str">
            <v>Marcus Johnson</v>
          </cell>
          <cell r="B3632" t="str">
            <v>WR</v>
          </cell>
          <cell r="C3632" t="str">
            <v>Week 10</v>
          </cell>
        </row>
        <row r="3633">
          <cell r="A3633" t="str">
            <v>Tre'Quan Smith</v>
          </cell>
          <cell r="B3633" t="str">
            <v>WR</v>
          </cell>
          <cell r="C3633" t="str">
            <v>Week 10</v>
          </cell>
        </row>
        <row r="3634">
          <cell r="A3634" t="str">
            <v>Tua Tagovailoa</v>
          </cell>
          <cell r="B3634" t="str">
            <v>QB</v>
          </cell>
          <cell r="C3634" t="str">
            <v>Week 10</v>
          </cell>
        </row>
        <row r="3635">
          <cell r="A3635" t="str">
            <v>Gabriel Davis</v>
          </cell>
          <cell r="B3635" t="str">
            <v>WR</v>
          </cell>
          <cell r="C3635" t="str">
            <v>Week 10</v>
          </cell>
        </row>
        <row r="3636">
          <cell r="A3636" t="str">
            <v>Elijah Moore</v>
          </cell>
          <cell r="B3636" t="str">
            <v>WR</v>
          </cell>
          <cell r="C3636" t="str">
            <v>Week 10</v>
          </cell>
        </row>
        <row r="3637">
          <cell r="A3637" t="str">
            <v>Robby Anderson</v>
          </cell>
          <cell r="B3637" t="str">
            <v>WR</v>
          </cell>
          <cell r="C3637" t="str">
            <v>Week 10</v>
          </cell>
        </row>
        <row r="3638">
          <cell r="A3638" t="str">
            <v>Boston Scott</v>
          </cell>
          <cell r="B3638" t="str">
            <v>RB</v>
          </cell>
          <cell r="C3638" t="str">
            <v>Week 10</v>
          </cell>
        </row>
        <row r="3639">
          <cell r="A3639" t="str">
            <v>Devin Singletary</v>
          </cell>
          <cell r="B3639" t="str">
            <v>RB</v>
          </cell>
          <cell r="C3639" t="str">
            <v>Week 10</v>
          </cell>
        </row>
        <row r="3640">
          <cell r="A3640" t="str">
            <v>Davante Adams</v>
          </cell>
          <cell r="B3640" t="str">
            <v>WR</v>
          </cell>
          <cell r="C3640" t="str">
            <v>Week 10</v>
          </cell>
        </row>
        <row r="3641">
          <cell r="A3641" t="str">
            <v>Dan Arnold</v>
          </cell>
          <cell r="B3641" t="str">
            <v>TE</v>
          </cell>
          <cell r="C3641" t="str">
            <v>Week 10</v>
          </cell>
        </row>
        <row r="3642">
          <cell r="A3642" t="str">
            <v>Rashod Bateman</v>
          </cell>
          <cell r="B3642" t="str">
            <v>WR</v>
          </cell>
          <cell r="C3642" t="str">
            <v>Week 10</v>
          </cell>
        </row>
        <row r="3643">
          <cell r="A3643" t="str">
            <v>Matthew Stafford</v>
          </cell>
          <cell r="B3643" t="str">
            <v>QB</v>
          </cell>
          <cell r="C3643" t="str">
            <v>Week 10</v>
          </cell>
        </row>
        <row r="3644">
          <cell r="A3644" t="str">
            <v>Ray-Ray McCloud III</v>
          </cell>
          <cell r="B3644" t="str">
            <v>WR</v>
          </cell>
          <cell r="C3644" t="str">
            <v>Week 10</v>
          </cell>
        </row>
        <row r="3645">
          <cell r="A3645" t="str">
            <v>Marquez Callaway</v>
          </cell>
          <cell r="B3645" t="str">
            <v>WR</v>
          </cell>
          <cell r="C3645" t="str">
            <v>Week 10</v>
          </cell>
        </row>
        <row r="3646">
          <cell r="A3646" t="str">
            <v>Aaron Jones</v>
          </cell>
          <cell r="B3646" t="str">
            <v>RB</v>
          </cell>
          <cell r="C3646" t="str">
            <v>Week 10</v>
          </cell>
        </row>
        <row r="3647">
          <cell r="A3647" t="str">
            <v>Austin Hooper</v>
          </cell>
          <cell r="B3647" t="str">
            <v>TE</v>
          </cell>
          <cell r="C3647" t="str">
            <v>Week 10</v>
          </cell>
        </row>
        <row r="3648">
          <cell r="A3648" t="str">
            <v>Aaron Rodgers</v>
          </cell>
          <cell r="B3648" t="str">
            <v>QB</v>
          </cell>
          <cell r="C3648" t="str">
            <v>Week 10</v>
          </cell>
        </row>
        <row r="3649">
          <cell r="A3649" t="str">
            <v>Isaiah Ford</v>
          </cell>
          <cell r="B3649" t="str">
            <v>WR</v>
          </cell>
          <cell r="C3649" t="str">
            <v>Week 10</v>
          </cell>
        </row>
        <row r="3650">
          <cell r="A3650" t="str">
            <v>Gerald Everett</v>
          </cell>
          <cell r="B3650" t="str">
            <v>TE</v>
          </cell>
          <cell r="C3650" t="str">
            <v>Week 10</v>
          </cell>
        </row>
        <row r="3651">
          <cell r="A3651" t="str">
            <v>Jermar Jefferson</v>
          </cell>
          <cell r="B3651" t="str">
            <v>RB</v>
          </cell>
          <cell r="C3651" t="str">
            <v>Week 10</v>
          </cell>
        </row>
        <row r="3652">
          <cell r="A3652" t="str">
            <v>Corey Davis</v>
          </cell>
          <cell r="B3652" t="str">
            <v>WR</v>
          </cell>
          <cell r="C3652" t="str">
            <v>Week 10</v>
          </cell>
        </row>
        <row r="3653">
          <cell r="A3653" t="str">
            <v>Diontae Johnson</v>
          </cell>
          <cell r="B3653" t="str">
            <v>WR</v>
          </cell>
          <cell r="C3653" t="str">
            <v>Week 10</v>
          </cell>
        </row>
        <row r="3654">
          <cell r="A3654" t="str">
            <v>Trevor Lawrence</v>
          </cell>
          <cell r="B3654" t="str">
            <v>QB</v>
          </cell>
          <cell r="C3654" t="str">
            <v>Week 10</v>
          </cell>
        </row>
        <row r="3655">
          <cell r="A3655" t="str">
            <v>Michael Pittman Jr.</v>
          </cell>
          <cell r="B3655" t="str">
            <v>WR</v>
          </cell>
          <cell r="C3655" t="str">
            <v>Week 10</v>
          </cell>
        </row>
        <row r="3656">
          <cell r="A3656" t="str">
            <v>Tyler Higbee</v>
          </cell>
          <cell r="B3656" t="str">
            <v>TE</v>
          </cell>
          <cell r="C3656" t="str">
            <v>Week 10</v>
          </cell>
        </row>
        <row r="3657">
          <cell r="A3657" t="str">
            <v>Isaiah McKenzie</v>
          </cell>
          <cell r="B3657" t="str">
            <v>WR</v>
          </cell>
          <cell r="C3657" t="str">
            <v>Week 10</v>
          </cell>
        </row>
        <row r="3658">
          <cell r="A3658" t="str">
            <v>Christian Kirk</v>
          </cell>
          <cell r="B3658" t="str">
            <v>WR</v>
          </cell>
          <cell r="C3658" t="str">
            <v>Week 10</v>
          </cell>
        </row>
        <row r="3659">
          <cell r="A3659" t="str">
            <v>Chris Godwin</v>
          </cell>
          <cell r="B3659" t="str">
            <v>WR</v>
          </cell>
          <cell r="C3659" t="str">
            <v>Week 10</v>
          </cell>
        </row>
        <row r="3660">
          <cell r="A3660" t="str">
            <v>Albert Okwuegbunam</v>
          </cell>
          <cell r="B3660" t="str">
            <v>TE</v>
          </cell>
          <cell r="C3660" t="str">
            <v>Week 10</v>
          </cell>
        </row>
        <row r="3661">
          <cell r="A3661" t="str">
            <v>Eli Mitchell</v>
          </cell>
          <cell r="B3661" t="str">
            <v>RB</v>
          </cell>
          <cell r="C3661" t="str">
            <v>Week 10</v>
          </cell>
        </row>
        <row r="3662">
          <cell r="A3662" t="str">
            <v>Teddy Bridgewater</v>
          </cell>
          <cell r="B3662" t="str">
            <v>QB</v>
          </cell>
          <cell r="C3662" t="str">
            <v>Week 10</v>
          </cell>
        </row>
        <row r="3663">
          <cell r="A3663" t="str">
            <v>Adam Thielen</v>
          </cell>
          <cell r="B3663" t="str">
            <v>WR</v>
          </cell>
          <cell r="C3663" t="str">
            <v>Week 10</v>
          </cell>
        </row>
        <row r="3664">
          <cell r="A3664" t="str">
            <v>Terry McLaurin</v>
          </cell>
          <cell r="B3664" t="str">
            <v>WR</v>
          </cell>
          <cell r="C3664" t="str">
            <v>Week 10</v>
          </cell>
        </row>
        <row r="3665">
          <cell r="A3665" t="str">
            <v>D'Onta Foreman</v>
          </cell>
          <cell r="B3665" t="str">
            <v>RB</v>
          </cell>
          <cell r="C3665" t="str">
            <v>Week 10</v>
          </cell>
        </row>
        <row r="3666">
          <cell r="A3666" t="str">
            <v>Melvin Gordon III</v>
          </cell>
          <cell r="B3666" t="str">
            <v>RB</v>
          </cell>
          <cell r="C3666" t="str">
            <v>Week 10</v>
          </cell>
        </row>
        <row r="3667">
          <cell r="A3667" t="str">
            <v>Zack Moss</v>
          </cell>
          <cell r="B3667" t="str">
            <v>RB</v>
          </cell>
          <cell r="C3667" t="str">
            <v>Week 10</v>
          </cell>
        </row>
        <row r="3668">
          <cell r="A3668" t="str">
            <v>Chuba Hubbard</v>
          </cell>
          <cell r="B3668" t="str">
            <v>RB</v>
          </cell>
          <cell r="C3668" t="str">
            <v>Week 10</v>
          </cell>
        </row>
        <row r="3669">
          <cell r="A3669" t="str">
            <v>Brandon Bolden</v>
          </cell>
          <cell r="B3669" t="str">
            <v>RB</v>
          </cell>
          <cell r="C3669" t="str">
            <v>Week 10</v>
          </cell>
        </row>
        <row r="3670">
          <cell r="A3670" t="str">
            <v>Deonte Harris</v>
          </cell>
          <cell r="B3670" t="str">
            <v>WR</v>
          </cell>
          <cell r="C3670" t="str">
            <v>Week 10</v>
          </cell>
        </row>
        <row r="3671">
          <cell r="A3671" t="str">
            <v>James Washington</v>
          </cell>
          <cell r="B3671" t="str">
            <v>WR</v>
          </cell>
          <cell r="C3671" t="str">
            <v>Week 10</v>
          </cell>
        </row>
        <row r="3672">
          <cell r="A3672" t="str">
            <v>Noah Fant</v>
          </cell>
          <cell r="B3672" t="str">
            <v>TE</v>
          </cell>
          <cell r="C3672" t="str">
            <v>Week 10</v>
          </cell>
        </row>
        <row r="3673">
          <cell r="A3673" t="str">
            <v>Jordan Howard</v>
          </cell>
          <cell r="B3673" t="str">
            <v>RB</v>
          </cell>
          <cell r="C3673" t="str">
            <v>Week 10</v>
          </cell>
        </row>
        <row r="3674">
          <cell r="A3674" t="str">
            <v>Brian Hoyer</v>
          </cell>
          <cell r="B3674" t="str">
            <v>QB</v>
          </cell>
          <cell r="C3674" t="str">
            <v>Week 10</v>
          </cell>
        </row>
        <row r="3675">
          <cell r="A3675" t="str">
            <v>Amon-Ra St. Brown</v>
          </cell>
          <cell r="B3675" t="str">
            <v>WR</v>
          </cell>
          <cell r="C3675" t="str">
            <v>Week 10</v>
          </cell>
        </row>
        <row r="3676">
          <cell r="A3676" t="str">
            <v>Jerry Jeudy</v>
          </cell>
          <cell r="B3676" t="str">
            <v>WR</v>
          </cell>
          <cell r="C3676" t="str">
            <v>Week 10</v>
          </cell>
        </row>
        <row r="3677">
          <cell r="A3677" t="str">
            <v>Jaylen Waddle</v>
          </cell>
          <cell r="B3677" t="str">
            <v>WR</v>
          </cell>
          <cell r="C3677" t="str">
            <v>Week 10</v>
          </cell>
        </row>
        <row r="3678">
          <cell r="A3678" t="str">
            <v>Wayne Gallman Jr.</v>
          </cell>
          <cell r="B3678" t="str">
            <v>RB</v>
          </cell>
          <cell r="C3678" t="str">
            <v>Week 10</v>
          </cell>
        </row>
        <row r="3679">
          <cell r="A3679" t="str">
            <v>Kyle Pitts</v>
          </cell>
          <cell r="B3679" t="str">
            <v>TE</v>
          </cell>
          <cell r="C3679" t="str">
            <v>Week 10</v>
          </cell>
        </row>
        <row r="3680">
          <cell r="A3680" t="str">
            <v>Devonta Freeman</v>
          </cell>
          <cell r="B3680" t="str">
            <v>RB</v>
          </cell>
          <cell r="C3680" t="str">
            <v>Week 10</v>
          </cell>
        </row>
        <row r="3681">
          <cell r="A3681" t="str">
            <v>Ameer Abdullah</v>
          </cell>
          <cell r="B3681" t="str">
            <v>RB</v>
          </cell>
          <cell r="C3681" t="str">
            <v>Week 10</v>
          </cell>
        </row>
        <row r="3682">
          <cell r="A3682" t="str">
            <v>Amari Cooper</v>
          </cell>
          <cell r="B3682" t="str">
            <v>WR</v>
          </cell>
          <cell r="C3682" t="str">
            <v>Week 10</v>
          </cell>
        </row>
        <row r="3683">
          <cell r="A3683" t="str">
            <v>Cameron Brate</v>
          </cell>
          <cell r="B3683" t="str">
            <v>TE</v>
          </cell>
          <cell r="C3683" t="str">
            <v>Week 10</v>
          </cell>
        </row>
        <row r="3684">
          <cell r="A3684" t="str">
            <v>Carson Wentz</v>
          </cell>
          <cell r="B3684" t="str">
            <v>QB</v>
          </cell>
          <cell r="C3684" t="str">
            <v>Week 10</v>
          </cell>
        </row>
        <row r="3685">
          <cell r="A3685" t="str">
            <v>Larry Rountree III</v>
          </cell>
          <cell r="B3685" t="str">
            <v>RB</v>
          </cell>
          <cell r="C3685" t="str">
            <v>Week 10</v>
          </cell>
        </row>
        <row r="3686">
          <cell r="A3686" t="str">
            <v>Van Jefferson Jr.</v>
          </cell>
          <cell r="B3686" t="str">
            <v>WR</v>
          </cell>
          <cell r="C3686" t="str">
            <v>Week 10</v>
          </cell>
        </row>
        <row r="3687">
          <cell r="A3687" t="str">
            <v>Joe Flacco</v>
          </cell>
          <cell r="B3687" t="str">
            <v>QB</v>
          </cell>
          <cell r="C3687" t="str">
            <v>Week 10</v>
          </cell>
        </row>
        <row r="3688">
          <cell r="A3688" t="str">
            <v>MyCole Pruitt</v>
          </cell>
          <cell r="B3688" t="str">
            <v>TE</v>
          </cell>
          <cell r="C3688" t="str">
            <v>Week 10</v>
          </cell>
        </row>
        <row r="3689">
          <cell r="A3689" t="str">
            <v>Marquise Brown</v>
          </cell>
          <cell r="B3689" t="str">
            <v>WR</v>
          </cell>
          <cell r="C3689" t="str">
            <v>Week 10</v>
          </cell>
        </row>
        <row r="3690">
          <cell r="A3690" t="str">
            <v>Devin Duvernay</v>
          </cell>
          <cell r="B3690" t="str">
            <v>WR</v>
          </cell>
          <cell r="C3690" t="str">
            <v>Week 10</v>
          </cell>
        </row>
        <row r="3691">
          <cell r="A3691" t="str">
            <v>Jacoby Brissett</v>
          </cell>
          <cell r="B3691" t="str">
            <v>QB</v>
          </cell>
          <cell r="C3691" t="str">
            <v>Week 10</v>
          </cell>
        </row>
        <row r="3692">
          <cell r="A3692" t="str">
            <v>Noah Gray</v>
          </cell>
          <cell r="B3692" t="str">
            <v>TE</v>
          </cell>
          <cell r="C3692" t="str">
            <v>Week 10</v>
          </cell>
        </row>
        <row r="3693">
          <cell r="A3693" t="str">
            <v>Zach Ertz</v>
          </cell>
          <cell r="B3693" t="str">
            <v>TE</v>
          </cell>
          <cell r="C3693" t="str">
            <v>Week 10</v>
          </cell>
        </row>
        <row r="3694">
          <cell r="A3694" t="str">
            <v>Ty Johnson</v>
          </cell>
          <cell r="B3694" t="str">
            <v>RB</v>
          </cell>
          <cell r="C3694" t="str">
            <v>Week 10</v>
          </cell>
        </row>
        <row r="3695">
          <cell r="A3695" t="str">
            <v>Darrell Henderson Jr.</v>
          </cell>
          <cell r="B3695" t="str">
            <v>RB</v>
          </cell>
          <cell r="C3695" t="str">
            <v>Week 10</v>
          </cell>
        </row>
        <row r="3696">
          <cell r="A3696" t="str">
            <v>Josh Jacobs</v>
          </cell>
          <cell r="B3696" t="str">
            <v>RB</v>
          </cell>
          <cell r="C3696" t="str">
            <v>Week 10</v>
          </cell>
        </row>
        <row r="3697">
          <cell r="A3697" t="str">
            <v>Emmanuel Sanders</v>
          </cell>
          <cell r="B3697" t="str">
            <v>WR</v>
          </cell>
          <cell r="C3697" t="str">
            <v>Week 10</v>
          </cell>
        </row>
        <row r="3698">
          <cell r="A3698" t="str">
            <v>Baker Mayfield</v>
          </cell>
          <cell r="B3698" t="str">
            <v>QB</v>
          </cell>
          <cell r="C3698" t="str">
            <v>Week 10</v>
          </cell>
        </row>
        <row r="3699">
          <cell r="A3699" t="str">
            <v>J.D. McKissic</v>
          </cell>
          <cell r="B3699" t="str">
            <v>RB</v>
          </cell>
          <cell r="C3699" t="str">
            <v>Week 10</v>
          </cell>
        </row>
        <row r="3700">
          <cell r="A3700" t="str">
            <v>Javonte Williams</v>
          </cell>
          <cell r="B3700" t="str">
            <v>RB</v>
          </cell>
          <cell r="C3700" t="str">
            <v>Week 10</v>
          </cell>
        </row>
        <row r="3701">
          <cell r="A3701" t="str">
            <v>Adam Trautman</v>
          </cell>
          <cell r="B3701" t="str">
            <v>TE</v>
          </cell>
          <cell r="C3701" t="str">
            <v>Week 10</v>
          </cell>
        </row>
        <row r="3702">
          <cell r="A3702" t="str">
            <v>Michael Gallup</v>
          </cell>
          <cell r="B3702" t="str">
            <v>WR</v>
          </cell>
          <cell r="C3702" t="str">
            <v>Week 10</v>
          </cell>
        </row>
        <row r="3703">
          <cell r="A3703" t="str">
            <v>Russell Wilson</v>
          </cell>
          <cell r="B3703" t="str">
            <v>QB</v>
          </cell>
          <cell r="C3703" t="str">
            <v>Week 10</v>
          </cell>
        </row>
        <row r="3704">
          <cell r="A3704" t="str">
            <v>Alex Collins</v>
          </cell>
          <cell r="B3704" t="str">
            <v>RB</v>
          </cell>
          <cell r="C3704" t="str">
            <v>Week 10</v>
          </cell>
        </row>
        <row r="3705">
          <cell r="A3705" t="str">
            <v>Mike Williams</v>
          </cell>
          <cell r="B3705" t="str">
            <v>WR</v>
          </cell>
          <cell r="C3705" t="str">
            <v>Week 10</v>
          </cell>
        </row>
        <row r="3706">
          <cell r="A3706" t="str">
            <v>Quez Watkins</v>
          </cell>
          <cell r="B3706" t="str">
            <v>WR</v>
          </cell>
          <cell r="C3706" t="str">
            <v>Week 10</v>
          </cell>
        </row>
        <row r="3707">
          <cell r="A3707" t="str">
            <v>P.J. Walker</v>
          </cell>
          <cell r="B3707" t="str">
            <v>QB</v>
          </cell>
          <cell r="C3707" t="str">
            <v>Week 10</v>
          </cell>
        </row>
        <row r="3708">
          <cell r="A3708" t="str">
            <v>Myles Gaskin</v>
          </cell>
          <cell r="B3708" t="str">
            <v>RB</v>
          </cell>
          <cell r="C3708" t="str">
            <v>Week 10</v>
          </cell>
        </row>
        <row r="3709">
          <cell r="A3709" t="str">
            <v>Adam Shaheen</v>
          </cell>
          <cell r="B3709" t="str">
            <v>TE</v>
          </cell>
          <cell r="C3709" t="str">
            <v>Week 10</v>
          </cell>
        </row>
        <row r="3710">
          <cell r="A3710" t="str">
            <v>Kalif Raymond</v>
          </cell>
          <cell r="B3710" t="str">
            <v>WR</v>
          </cell>
          <cell r="C3710" t="str">
            <v>Week 10</v>
          </cell>
        </row>
        <row r="3711">
          <cell r="A3711" t="str">
            <v>Taysom Hill</v>
          </cell>
          <cell r="B3711" t="str">
            <v>QB</v>
          </cell>
          <cell r="C3711" t="str">
            <v>Week 10</v>
          </cell>
        </row>
        <row r="3712">
          <cell r="A3712" t="str">
            <v>Jarvis Landry</v>
          </cell>
          <cell r="B3712" t="str">
            <v>WR</v>
          </cell>
          <cell r="C3712" t="str">
            <v>Week 10</v>
          </cell>
        </row>
        <row r="3713">
          <cell r="A3713" t="str">
            <v>Geoff Swaim</v>
          </cell>
          <cell r="B3713" t="str">
            <v>TE</v>
          </cell>
          <cell r="C3713" t="str">
            <v>Week 10</v>
          </cell>
        </row>
        <row r="3714">
          <cell r="A3714" t="str">
            <v>Marquez Valdes-Scantling</v>
          </cell>
          <cell r="B3714" t="str">
            <v>WR</v>
          </cell>
          <cell r="C3714" t="str">
            <v>Week 10</v>
          </cell>
        </row>
        <row r="3715">
          <cell r="A3715" t="str">
            <v>Juwan Johnson</v>
          </cell>
          <cell r="B3715" t="str">
            <v>WR,TE</v>
          </cell>
          <cell r="C3715" t="str">
            <v>Week 10</v>
          </cell>
        </row>
        <row r="3716">
          <cell r="A3716" t="str">
            <v>Jack Doyle</v>
          </cell>
          <cell r="B3716" t="str">
            <v>TE</v>
          </cell>
          <cell r="C3716" t="str">
            <v>Week 10</v>
          </cell>
        </row>
        <row r="3717">
          <cell r="A3717" t="str">
            <v>Jared Goff</v>
          </cell>
          <cell r="B3717" t="str">
            <v>QB</v>
          </cell>
          <cell r="C3717" t="str">
            <v>Week 10</v>
          </cell>
        </row>
        <row r="3718">
          <cell r="A3718" t="str">
            <v>Ricky Seals-Jones</v>
          </cell>
          <cell r="B3718" t="str">
            <v>TE</v>
          </cell>
          <cell r="C3718" t="str">
            <v>Week 10</v>
          </cell>
        </row>
        <row r="3719">
          <cell r="A3719" t="str">
            <v>Marvin Jones Jr.</v>
          </cell>
          <cell r="B3719" t="str">
            <v>WR</v>
          </cell>
          <cell r="C3719" t="str">
            <v>Week 10</v>
          </cell>
        </row>
        <row r="3720">
          <cell r="A3720" t="str">
            <v>Alexander Mattison</v>
          </cell>
          <cell r="B3720" t="str">
            <v>RB</v>
          </cell>
          <cell r="C3720" t="str">
            <v>Week 10</v>
          </cell>
        </row>
        <row r="3721">
          <cell r="A3721" t="str">
            <v>DJ Moore</v>
          </cell>
          <cell r="B3721" t="str">
            <v>WR</v>
          </cell>
          <cell r="C3721" t="str">
            <v>Week 10</v>
          </cell>
        </row>
        <row r="3722">
          <cell r="A3722" t="str">
            <v>Darren Waller</v>
          </cell>
          <cell r="B3722" t="str">
            <v>TE</v>
          </cell>
          <cell r="C3722" t="str">
            <v>Week 10</v>
          </cell>
        </row>
        <row r="3723">
          <cell r="A3723" t="str">
            <v>Cordarrelle Patterson</v>
          </cell>
          <cell r="B3723" t="str">
            <v>WR,RB</v>
          </cell>
          <cell r="C3723" t="str">
            <v>Week 10</v>
          </cell>
        </row>
        <row r="3724">
          <cell r="A3724" t="str">
            <v>Tevin Coleman</v>
          </cell>
          <cell r="B3724" t="str">
            <v>RB</v>
          </cell>
          <cell r="C3724" t="str">
            <v>Week 10</v>
          </cell>
        </row>
        <row r="3725">
          <cell r="A3725" t="str">
            <v>Kenyan Drake</v>
          </cell>
          <cell r="B3725" t="str">
            <v>RB</v>
          </cell>
          <cell r="C3725" t="str">
            <v>Week 10</v>
          </cell>
        </row>
        <row r="3726">
          <cell r="A3726" t="str">
            <v>DK Metcalf</v>
          </cell>
          <cell r="B3726" t="str">
            <v>WR</v>
          </cell>
          <cell r="C3726" t="str">
            <v>Week 10</v>
          </cell>
        </row>
        <row r="3727">
          <cell r="A3727" t="str">
            <v>Brandon Aiyuk</v>
          </cell>
          <cell r="B3727" t="str">
            <v>WR</v>
          </cell>
          <cell r="C3727" t="str">
            <v>Week 10</v>
          </cell>
        </row>
        <row r="3728">
          <cell r="A3728" t="str">
            <v>Sony Michel</v>
          </cell>
          <cell r="B3728" t="str">
            <v>RB</v>
          </cell>
          <cell r="C3728" t="str">
            <v>Week 10</v>
          </cell>
        </row>
        <row r="3729">
          <cell r="A3729" t="str">
            <v>John Bates</v>
          </cell>
          <cell r="B3729" t="str">
            <v>TE</v>
          </cell>
          <cell r="C3729" t="str">
            <v>Week 10</v>
          </cell>
        </row>
        <row r="3730">
          <cell r="A3730" t="str">
            <v>Mecole Hardman</v>
          </cell>
          <cell r="B3730" t="str">
            <v>WR</v>
          </cell>
          <cell r="C3730" t="str">
            <v>Week 10</v>
          </cell>
        </row>
        <row r="3731">
          <cell r="A3731" t="str">
            <v>Travis Homer</v>
          </cell>
          <cell r="B3731" t="str">
            <v>RB</v>
          </cell>
          <cell r="C3731" t="str">
            <v>Week 10</v>
          </cell>
        </row>
        <row r="3732">
          <cell r="A3732" t="str">
            <v>Nyheim Hines</v>
          </cell>
          <cell r="B3732" t="str">
            <v>RB</v>
          </cell>
          <cell r="C3732" t="str">
            <v>Week 10</v>
          </cell>
        </row>
        <row r="3733">
          <cell r="A3733" t="str">
            <v>Courtland Sutton</v>
          </cell>
          <cell r="B3733" t="str">
            <v>WR</v>
          </cell>
          <cell r="C3733" t="str">
            <v>Week 10</v>
          </cell>
        </row>
        <row r="3734">
          <cell r="A3734" t="str">
            <v>Dallas Goedert</v>
          </cell>
          <cell r="B3734" t="str">
            <v>TE</v>
          </cell>
          <cell r="C3734" t="str">
            <v>Week 10</v>
          </cell>
        </row>
        <row r="3735">
          <cell r="A3735" t="str">
            <v>Demarcus Robinson</v>
          </cell>
          <cell r="B3735" t="str">
            <v>WR</v>
          </cell>
          <cell r="C3735" t="str">
            <v>Week 10</v>
          </cell>
        </row>
        <row r="3736">
          <cell r="A3736" t="str">
            <v>Joshua Palmer</v>
          </cell>
          <cell r="B3736" t="str">
            <v>WR</v>
          </cell>
          <cell r="C3736" t="str">
            <v>Week 10</v>
          </cell>
        </row>
        <row r="3737">
          <cell r="A3737" t="str">
            <v>Jerick McKinnon</v>
          </cell>
          <cell r="B3737" t="str">
            <v>RB</v>
          </cell>
          <cell r="C3737" t="str">
            <v>Week 10</v>
          </cell>
        </row>
        <row r="3738">
          <cell r="A3738" t="str">
            <v>Pat Freiermuth</v>
          </cell>
          <cell r="B3738" t="str">
            <v>TE</v>
          </cell>
          <cell r="C3738" t="str">
            <v>Week 10</v>
          </cell>
        </row>
        <row r="3739">
          <cell r="A3739" t="str">
            <v>Laviska Shenault Jr.</v>
          </cell>
          <cell r="B3739" t="str">
            <v>WR</v>
          </cell>
          <cell r="C3739" t="str">
            <v>Week 10</v>
          </cell>
        </row>
        <row r="3740">
          <cell r="A3740" t="str">
            <v>Randall Cobb</v>
          </cell>
          <cell r="B3740" t="str">
            <v>WR</v>
          </cell>
          <cell r="C3740" t="str">
            <v>Week 10</v>
          </cell>
        </row>
        <row r="3741">
          <cell r="A3741" t="str">
            <v>Jamison Crowder</v>
          </cell>
          <cell r="B3741" t="str">
            <v>WR</v>
          </cell>
          <cell r="C3741" t="str">
            <v>Week 10</v>
          </cell>
        </row>
        <row r="3742">
          <cell r="A3742" t="str">
            <v>Jaelon Darden</v>
          </cell>
          <cell r="B3742" t="str">
            <v>WR</v>
          </cell>
          <cell r="C3742" t="str">
            <v>Week 10</v>
          </cell>
        </row>
        <row r="3743">
          <cell r="A3743" t="str">
            <v>Braxton Berrios</v>
          </cell>
          <cell r="B3743" t="str">
            <v>WR</v>
          </cell>
          <cell r="C3743" t="str">
            <v>Week 10</v>
          </cell>
        </row>
        <row r="3744">
          <cell r="A3744" t="str">
            <v>Tyler Lockett</v>
          </cell>
          <cell r="B3744" t="str">
            <v>WR</v>
          </cell>
          <cell r="C3744" t="str">
            <v>Week 10</v>
          </cell>
        </row>
        <row r="3745">
          <cell r="A3745" t="str">
            <v>Case Keenum</v>
          </cell>
          <cell r="B3745" t="str">
            <v>QB</v>
          </cell>
          <cell r="C3745" t="str">
            <v>Week 10</v>
          </cell>
        </row>
        <row r="3746">
          <cell r="A3746" t="str">
            <v>Olamide Zaccheaus</v>
          </cell>
          <cell r="B3746" t="str">
            <v>WR</v>
          </cell>
          <cell r="C3746" t="str">
            <v>Week 10</v>
          </cell>
        </row>
        <row r="3747">
          <cell r="A3747" t="str">
            <v>Tyler Johnson</v>
          </cell>
          <cell r="B3747" t="str">
            <v>WR</v>
          </cell>
          <cell r="C3747" t="str">
            <v>Week 10</v>
          </cell>
        </row>
        <row r="3748">
          <cell r="A3748" t="str">
            <v>Will Dissly</v>
          </cell>
          <cell r="B3748" t="str">
            <v>TE</v>
          </cell>
          <cell r="C3748" t="str">
            <v>Week 10</v>
          </cell>
        </row>
        <row r="3749">
          <cell r="A3749" t="str">
            <v>N'Keal Harry</v>
          </cell>
          <cell r="B3749" t="str">
            <v>WR</v>
          </cell>
          <cell r="C3749" t="str">
            <v>Week 10</v>
          </cell>
        </row>
        <row r="3750">
          <cell r="A3750" t="str">
            <v>Nelson Agholor</v>
          </cell>
          <cell r="B3750" t="str">
            <v>WR</v>
          </cell>
          <cell r="C3750" t="str">
            <v>Week 10</v>
          </cell>
        </row>
        <row r="3751">
          <cell r="A3751" t="str">
            <v>Corey Clement</v>
          </cell>
          <cell r="B3751" t="str">
            <v>RB</v>
          </cell>
          <cell r="C3751" t="str">
            <v>Week 10</v>
          </cell>
        </row>
        <row r="3752">
          <cell r="A3752" t="str">
            <v>Tim Patrick</v>
          </cell>
          <cell r="B3752" t="str">
            <v>WR</v>
          </cell>
          <cell r="C3752" t="str">
            <v>Week 10</v>
          </cell>
        </row>
        <row r="3753">
          <cell r="A3753" t="str">
            <v>A.J. Brown</v>
          </cell>
          <cell r="B3753" t="str">
            <v>WR</v>
          </cell>
          <cell r="C3753" t="str">
            <v>Week 10</v>
          </cell>
        </row>
        <row r="3754">
          <cell r="A3754" t="str">
            <v>Durham Smythe</v>
          </cell>
          <cell r="B3754" t="str">
            <v>TE</v>
          </cell>
          <cell r="C3754" t="str">
            <v>Week 10</v>
          </cell>
        </row>
        <row r="3755">
          <cell r="A3755" t="str">
            <v>Jeff Wilson Jr.</v>
          </cell>
          <cell r="B3755" t="str">
            <v>RB</v>
          </cell>
          <cell r="C3755" t="str">
            <v>Week 10</v>
          </cell>
        </row>
        <row r="3756">
          <cell r="A3756" t="str">
            <v>Harrison Bryant</v>
          </cell>
          <cell r="B3756" t="str">
            <v>TE</v>
          </cell>
          <cell r="C3756" t="str">
            <v>Week 10</v>
          </cell>
        </row>
        <row r="3757">
          <cell r="A3757" t="str">
            <v>Brandon Zylstra</v>
          </cell>
          <cell r="B3757" t="str">
            <v>WR</v>
          </cell>
          <cell r="C3757" t="str">
            <v>Week 10</v>
          </cell>
        </row>
        <row r="3758">
          <cell r="A3758" t="str">
            <v>Odell Beckham Jr.</v>
          </cell>
          <cell r="B3758" t="str">
            <v>WR</v>
          </cell>
          <cell r="C3758" t="str">
            <v>Week 10</v>
          </cell>
        </row>
        <row r="3759">
          <cell r="A3759" t="str">
            <v>C.J. Ham</v>
          </cell>
          <cell r="B3759" t="str">
            <v>RB</v>
          </cell>
          <cell r="C3759" t="str">
            <v>Week 10</v>
          </cell>
        </row>
        <row r="3760">
          <cell r="A3760" t="str">
            <v>Zay Jones</v>
          </cell>
          <cell r="B3760" t="str">
            <v>WR</v>
          </cell>
          <cell r="C3760" t="str">
            <v>Week 10</v>
          </cell>
        </row>
        <row r="3761">
          <cell r="A3761" t="str">
            <v>Trinity Benson</v>
          </cell>
          <cell r="B3761" t="str">
            <v>WR</v>
          </cell>
          <cell r="C3761" t="str">
            <v>Week 10</v>
          </cell>
        </row>
        <row r="3762">
          <cell r="A3762" t="str">
            <v>Ryan Griffin</v>
          </cell>
          <cell r="B3762" t="str">
            <v>TE</v>
          </cell>
          <cell r="C3762" t="str">
            <v>Week 10</v>
          </cell>
        </row>
        <row r="3763">
          <cell r="A3763" t="str">
            <v>Sean McKeon</v>
          </cell>
          <cell r="B3763" t="str">
            <v>TE</v>
          </cell>
          <cell r="C3763" t="str">
            <v>Week 10</v>
          </cell>
        </row>
        <row r="3764">
          <cell r="A3764" t="str">
            <v>Adrian Peterson</v>
          </cell>
          <cell r="B3764" t="str">
            <v>RB</v>
          </cell>
          <cell r="C3764" t="str">
            <v>Week 10</v>
          </cell>
        </row>
        <row r="3765">
          <cell r="A3765" t="str">
            <v>Cole Beasley</v>
          </cell>
          <cell r="B3765" t="str">
            <v>WR</v>
          </cell>
          <cell r="C3765" t="str">
            <v>Week 10</v>
          </cell>
        </row>
        <row r="3766">
          <cell r="A3766" t="str">
            <v>Eric Ebron</v>
          </cell>
          <cell r="B3766" t="str">
            <v>TE</v>
          </cell>
          <cell r="C3766" t="str">
            <v>Week 10</v>
          </cell>
        </row>
        <row r="3767">
          <cell r="A3767" t="str">
            <v>Laquon Treadwell</v>
          </cell>
          <cell r="B3767" t="str">
            <v>WR</v>
          </cell>
          <cell r="C3767" t="str">
            <v>Week 10</v>
          </cell>
        </row>
        <row r="3768">
          <cell r="A3768" t="str">
            <v>Noah Brown</v>
          </cell>
          <cell r="B3768" t="str">
            <v>WR</v>
          </cell>
          <cell r="C3768" t="str">
            <v>Week 10</v>
          </cell>
        </row>
        <row r="3769">
          <cell r="A3769" t="str">
            <v>Keelan Cole Sr.</v>
          </cell>
          <cell r="B3769" t="str">
            <v>WR</v>
          </cell>
          <cell r="C3769" t="str">
            <v>Week 10</v>
          </cell>
        </row>
        <row r="3770">
          <cell r="A3770" t="str">
            <v>DeSean Jackson</v>
          </cell>
          <cell r="B3770" t="str">
            <v>WR</v>
          </cell>
          <cell r="C3770" t="str">
            <v>Week 10</v>
          </cell>
        </row>
        <row r="3771">
          <cell r="A3771" t="str">
            <v>Dawson Knox</v>
          </cell>
          <cell r="B3771" t="str">
            <v>TE</v>
          </cell>
          <cell r="C3771" t="str">
            <v>Week 10</v>
          </cell>
        </row>
        <row r="3772">
          <cell r="A3772" t="str">
            <v>Donald Parham Jr.</v>
          </cell>
          <cell r="B3772" t="str">
            <v>TE</v>
          </cell>
          <cell r="C3772" t="str">
            <v>Week 10</v>
          </cell>
        </row>
        <row r="3773">
          <cell r="A3773" t="str">
            <v>Eno Benjamin</v>
          </cell>
          <cell r="B3773" t="str">
            <v>RB</v>
          </cell>
          <cell r="C3773" t="str">
            <v>Week 10</v>
          </cell>
        </row>
        <row r="3774">
          <cell r="A3774" t="str">
            <v>Donovan Peoples-Jones</v>
          </cell>
          <cell r="B3774" t="str">
            <v>WR</v>
          </cell>
          <cell r="C3774" t="str">
            <v>Week 10</v>
          </cell>
        </row>
        <row r="3775">
          <cell r="A3775" t="str">
            <v>Marcus Kemp</v>
          </cell>
          <cell r="B3775" t="str">
            <v>WR</v>
          </cell>
          <cell r="C3775" t="str">
            <v>Week 10</v>
          </cell>
        </row>
        <row r="3776">
          <cell r="A3776" t="str">
            <v>Ashton Dulin</v>
          </cell>
          <cell r="B3776" t="str">
            <v>WR</v>
          </cell>
          <cell r="C3776" t="str">
            <v>Week 10</v>
          </cell>
        </row>
        <row r="3777">
          <cell r="A3777" t="str">
            <v>Rondale Moore</v>
          </cell>
          <cell r="B3777" t="str">
            <v>WR</v>
          </cell>
          <cell r="C3777" t="str">
            <v>Week 10</v>
          </cell>
        </row>
        <row r="3778">
          <cell r="A3778" t="str">
            <v>Mike White</v>
          </cell>
          <cell r="B3778" t="str">
            <v>QB</v>
          </cell>
          <cell r="C3778" t="str">
            <v>Week 10</v>
          </cell>
        </row>
        <row r="3779">
          <cell r="A3779" t="str">
            <v>Terrace Marshall Jr.</v>
          </cell>
          <cell r="B3779" t="str">
            <v>WR</v>
          </cell>
          <cell r="C3779" t="str">
            <v>Week 10</v>
          </cell>
        </row>
        <row r="3780">
          <cell r="A3780" t="str">
            <v>Cam Sims</v>
          </cell>
          <cell r="B3780" t="str">
            <v>WR</v>
          </cell>
          <cell r="C3780" t="str">
            <v>Week 10</v>
          </cell>
        </row>
        <row r="3781">
          <cell r="A3781" t="str">
            <v>Marcedes Lewis</v>
          </cell>
          <cell r="B3781" t="str">
            <v>TE</v>
          </cell>
          <cell r="C3781" t="str">
            <v>Week 10</v>
          </cell>
        </row>
        <row r="3782">
          <cell r="A3782" t="str">
            <v>Salvon Ahmed</v>
          </cell>
          <cell r="B3782" t="str">
            <v>RB</v>
          </cell>
          <cell r="C3782" t="str">
            <v>Week 10</v>
          </cell>
        </row>
        <row r="3783">
          <cell r="A3783" t="str">
            <v>Kylen Granson</v>
          </cell>
          <cell r="B3783" t="str">
            <v>TE</v>
          </cell>
          <cell r="C3783" t="str">
            <v>Week 10</v>
          </cell>
        </row>
        <row r="3784">
          <cell r="A3784" t="str">
            <v>Josiah Deguara</v>
          </cell>
          <cell r="B3784" t="str">
            <v>TE</v>
          </cell>
          <cell r="C3784" t="str">
            <v>Week 10</v>
          </cell>
        </row>
        <row r="3785">
          <cell r="A3785" t="str">
            <v>Frank Darby</v>
          </cell>
          <cell r="B3785" t="str">
            <v>WR</v>
          </cell>
          <cell r="C3785" t="str">
            <v>Week 10</v>
          </cell>
        </row>
        <row r="3786">
          <cell r="A3786" t="str">
            <v>Derrick Gore</v>
          </cell>
          <cell r="B3786" t="str">
            <v>RB</v>
          </cell>
          <cell r="C3786" t="str">
            <v>Week 10</v>
          </cell>
        </row>
        <row r="3787">
          <cell r="A3787" t="str">
            <v>Chris Herndon</v>
          </cell>
          <cell r="B3787" t="str">
            <v>TE</v>
          </cell>
          <cell r="C3787" t="str">
            <v>Week 10</v>
          </cell>
        </row>
        <row r="3788">
          <cell r="A3788" t="str">
            <v>Dalton Schultz</v>
          </cell>
          <cell r="B3788" t="str">
            <v>TE</v>
          </cell>
          <cell r="C3788" t="str">
            <v>Week 10</v>
          </cell>
        </row>
        <row r="3789">
          <cell r="A3789" t="str">
            <v>Kenneth Gainwell</v>
          </cell>
          <cell r="B3789" t="str">
            <v>RB</v>
          </cell>
          <cell r="C3789" t="str">
            <v>Week 10</v>
          </cell>
        </row>
        <row r="3790">
          <cell r="A3790" t="str">
            <v>Zach Pascal</v>
          </cell>
          <cell r="B3790" t="str">
            <v>WR</v>
          </cell>
          <cell r="C3790" t="str">
            <v>Week 10</v>
          </cell>
        </row>
        <row r="3791">
          <cell r="A3791" t="str">
            <v>Chris Streveler</v>
          </cell>
          <cell r="B3791" t="str">
            <v>QB</v>
          </cell>
          <cell r="C3791" t="str">
            <v>Week 10</v>
          </cell>
        </row>
        <row r="3792">
          <cell r="A3792" t="str">
            <v>Mike Davis</v>
          </cell>
          <cell r="B3792" t="str">
            <v>RB</v>
          </cell>
          <cell r="C3792" t="str">
            <v>Week 10</v>
          </cell>
        </row>
        <row r="3793">
          <cell r="A3793" t="str">
            <v>David Njoku</v>
          </cell>
          <cell r="B3793" t="str">
            <v>TE</v>
          </cell>
          <cell r="C3793" t="str">
            <v>Week 10</v>
          </cell>
        </row>
        <row r="3794">
          <cell r="A3794" t="str">
            <v>Jack Stoll</v>
          </cell>
          <cell r="B3794" t="str">
            <v>TE</v>
          </cell>
          <cell r="C3794" t="str">
            <v>Week 10</v>
          </cell>
        </row>
        <row r="3795">
          <cell r="A3795" t="str">
            <v>Nick Westbrook-Ikhine</v>
          </cell>
          <cell r="B3795" t="str">
            <v>WR</v>
          </cell>
          <cell r="C3795" t="str">
            <v>Week 10</v>
          </cell>
        </row>
        <row r="3796">
          <cell r="A3796" t="str">
            <v>Jared Cook</v>
          </cell>
          <cell r="B3796" t="str">
            <v>TE</v>
          </cell>
          <cell r="C3796" t="str">
            <v>Week 10</v>
          </cell>
        </row>
        <row r="3797">
          <cell r="A3797" t="str">
            <v>Derek Watt</v>
          </cell>
          <cell r="B3797" t="str">
            <v>RB</v>
          </cell>
          <cell r="C3797" t="str">
            <v>Week 10</v>
          </cell>
        </row>
        <row r="3798">
          <cell r="A3798" t="str">
            <v>Chester Rogers</v>
          </cell>
          <cell r="B3798" t="str">
            <v>WR</v>
          </cell>
          <cell r="C3798" t="str">
            <v>Week 10</v>
          </cell>
        </row>
        <row r="3799">
          <cell r="A3799" t="str">
            <v>Ben Skowronek</v>
          </cell>
          <cell r="B3799" t="str">
            <v>WR</v>
          </cell>
          <cell r="C3799" t="str">
            <v>Week 10</v>
          </cell>
        </row>
        <row r="3800">
          <cell r="A3800" t="str">
            <v>Jeremy McNichols</v>
          </cell>
          <cell r="B3800" t="str">
            <v>RB</v>
          </cell>
          <cell r="C3800" t="str">
            <v>Week 10</v>
          </cell>
        </row>
        <row r="3801">
          <cell r="A3801" t="str">
            <v>Giovani Bernard</v>
          </cell>
          <cell r="B3801" t="str">
            <v>RB</v>
          </cell>
          <cell r="C3801" t="str">
            <v>Week 10</v>
          </cell>
        </row>
        <row r="3802">
          <cell r="A3802" t="str">
            <v>Dax Milne</v>
          </cell>
          <cell r="B3802" t="str">
            <v>WR</v>
          </cell>
          <cell r="C3802" t="str">
            <v>Week 10</v>
          </cell>
        </row>
        <row r="3803">
          <cell r="A3803" t="str">
            <v>Malik Turner</v>
          </cell>
          <cell r="B3803" t="str">
            <v>WR</v>
          </cell>
          <cell r="C3803" t="str">
            <v>Week 10</v>
          </cell>
        </row>
        <row r="3804">
          <cell r="A3804" t="str">
            <v>J.J. Taylor</v>
          </cell>
          <cell r="B3804" t="str">
            <v>RB</v>
          </cell>
          <cell r="C3804" t="str">
            <v>Week 10</v>
          </cell>
        </row>
        <row r="3805">
          <cell r="A3805" t="str">
            <v>Mo Alie-Cox</v>
          </cell>
          <cell r="B3805" t="str">
            <v>TE</v>
          </cell>
          <cell r="C3805" t="str">
            <v>Week 10</v>
          </cell>
        </row>
        <row r="3806">
          <cell r="A3806" t="str">
            <v>Kyle Juszczyk</v>
          </cell>
          <cell r="B3806" t="str">
            <v>RB</v>
          </cell>
          <cell r="C3806" t="str">
            <v>Week 10</v>
          </cell>
        </row>
        <row r="3807">
          <cell r="A3807" t="str">
            <v>Allen Lazard</v>
          </cell>
          <cell r="B3807" t="str">
            <v>WR</v>
          </cell>
          <cell r="C3807" t="str">
            <v>Week 10</v>
          </cell>
        </row>
        <row r="3808">
          <cell r="A3808" t="str">
            <v>Alec Ingold</v>
          </cell>
          <cell r="B3808" t="str">
            <v>RB</v>
          </cell>
          <cell r="C3808" t="str">
            <v>Week 10</v>
          </cell>
        </row>
        <row r="3809">
          <cell r="A3809" t="str">
            <v>Adam Humphries</v>
          </cell>
          <cell r="B3809" t="str">
            <v>WR</v>
          </cell>
          <cell r="C3809" t="str">
            <v>Week 10</v>
          </cell>
        </row>
        <row r="3810">
          <cell r="A3810" t="str">
            <v>T.Y. Hilton</v>
          </cell>
          <cell r="B3810" t="str">
            <v>WR</v>
          </cell>
          <cell r="C3810" t="str">
            <v>Week 10</v>
          </cell>
        </row>
        <row r="3811">
          <cell r="A3811" t="str">
            <v>Carlos Hyde</v>
          </cell>
          <cell r="B3811" t="str">
            <v>RB</v>
          </cell>
          <cell r="C3811" t="str">
            <v>Week 10</v>
          </cell>
        </row>
        <row r="3812">
          <cell r="A3812" t="str">
            <v>Tyler Davis</v>
          </cell>
          <cell r="B3812" t="str">
            <v>TE</v>
          </cell>
          <cell r="C3812" t="str">
            <v>Week 10</v>
          </cell>
        </row>
        <row r="3813">
          <cell r="A3813" t="str">
            <v>A.J. Green</v>
          </cell>
          <cell r="B3813" t="str">
            <v>WR</v>
          </cell>
          <cell r="C3813" t="str">
            <v>Week 10</v>
          </cell>
        </row>
        <row r="3814">
          <cell r="A3814" t="str">
            <v>Jalen Reagor</v>
          </cell>
          <cell r="B3814" t="str">
            <v>WR</v>
          </cell>
          <cell r="C3814" t="str">
            <v>Week 10</v>
          </cell>
        </row>
        <row r="3815">
          <cell r="A3815" t="str">
            <v>Jauan Jennings</v>
          </cell>
          <cell r="B3815" t="str">
            <v>WR</v>
          </cell>
          <cell r="C3815" t="str">
            <v>Week 10</v>
          </cell>
        </row>
        <row r="3816">
          <cell r="A3816" t="str">
            <v>Tommy Tremble</v>
          </cell>
          <cell r="B3816" t="str">
            <v>TE</v>
          </cell>
          <cell r="C3816" t="str">
            <v>Week 10</v>
          </cell>
        </row>
        <row r="3817">
          <cell r="A3817" t="str">
            <v>Jalen Richard</v>
          </cell>
          <cell r="B3817" t="str">
            <v>RB</v>
          </cell>
          <cell r="C3817" t="str">
            <v>Week 10</v>
          </cell>
        </row>
        <row r="3818">
          <cell r="A3818" t="str">
            <v>Dwayne Washington</v>
          </cell>
          <cell r="B3818" t="str">
            <v>RB</v>
          </cell>
          <cell r="C3818" t="str">
            <v>Week 10</v>
          </cell>
        </row>
        <row r="3819">
          <cell r="A3819" t="str">
            <v>Anthony Firkser</v>
          </cell>
          <cell r="B3819" t="str">
            <v>TE</v>
          </cell>
          <cell r="C3819" t="str">
            <v>Week 10</v>
          </cell>
        </row>
        <row r="3820">
          <cell r="A3820" t="str">
            <v>Jaret Patterson</v>
          </cell>
          <cell r="B3820" t="str">
            <v>RB</v>
          </cell>
          <cell r="C3820" t="str">
            <v>Week 10</v>
          </cell>
        </row>
        <row r="3821">
          <cell r="A3821" t="str">
            <v>Kendall Blanton</v>
          </cell>
          <cell r="B3821" t="str">
            <v>TE</v>
          </cell>
          <cell r="C3821" t="str">
            <v>Week 10</v>
          </cell>
        </row>
        <row r="3822">
          <cell r="A3822" t="str">
            <v>Brock Wright</v>
          </cell>
          <cell r="B3822" t="str">
            <v>TE</v>
          </cell>
          <cell r="C3822" t="str">
            <v>Week 10</v>
          </cell>
        </row>
        <row r="3823">
          <cell r="A3823" t="str">
            <v>Patrick Laird</v>
          </cell>
          <cell r="B3823" t="str">
            <v>RB</v>
          </cell>
          <cell r="C3823" t="str">
            <v>Week 10</v>
          </cell>
        </row>
        <row r="3824">
          <cell r="A3824" t="str">
            <v>Patrick Taylor</v>
          </cell>
          <cell r="B3824" t="str">
            <v>RB</v>
          </cell>
          <cell r="C3824" t="str">
            <v>Week 10</v>
          </cell>
        </row>
        <row r="3825">
          <cell r="A3825" t="str">
            <v>Matt Ryan</v>
          </cell>
          <cell r="B3825" t="str">
            <v>QB</v>
          </cell>
          <cell r="C3825" t="str">
            <v>Week 10</v>
          </cell>
        </row>
        <row r="3826">
          <cell r="A3826" t="str">
            <v>Joshua Kelley</v>
          </cell>
          <cell r="B3826" t="str">
            <v>RB</v>
          </cell>
          <cell r="C3826" t="str">
            <v>Week 10</v>
          </cell>
        </row>
        <row r="3827">
          <cell r="A3827" t="str">
            <v>Dez Fitzpatrick</v>
          </cell>
          <cell r="B3827" t="str">
            <v>WR</v>
          </cell>
          <cell r="C3827" t="str">
            <v>Week 10</v>
          </cell>
        </row>
        <row r="3828">
          <cell r="A3828" t="str">
            <v>Tajae Sharpe</v>
          </cell>
          <cell r="B3828" t="str">
            <v>WR</v>
          </cell>
          <cell r="C3828" t="str">
            <v>Week 10</v>
          </cell>
        </row>
        <row r="3829">
          <cell r="A3829" t="str">
            <v>Keith Smith</v>
          </cell>
          <cell r="B3829" t="str">
            <v>RB</v>
          </cell>
          <cell r="C3829" t="str">
            <v>Week 10</v>
          </cell>
        </row>
        <row r="3830">
          <cell r="A3830" t="str">
            <v>Benny Snell Jr.</v>
          </cell>
          <cell r="B3830" t="str">
            <v>RB</v>
          </cell>
          <cell r="C3830" t="str">
            <v>Week 10</v>
          </cell>
        </row>
        <row r="3831">
          <cell r="A3831" t="str">
            <v>Blake Bell</v>
          </cell>
          <cell r="B3831" t="str">
            <v>TE</v>
          </cell>
          <cell r="C3831" t="str">
            <v>Week 10</v>
          </cell>
        </row>
        <row r="3832">
          <cell r="A3832" t="str">
            <v>Jason Cabinda</v>
          </cell>
          <cell r="B3832" t="str">
            <v>RB</v>
          </cell>
          <cell r="C3832" t="str">
            <v>Week 10</v>
          </cell>
        </row>
        <row r="3833">
          <cell r="A3833" t="str">
            <v>Ty Montgomery</v>
          </cell>
          <cell r="B3833" t="str">
            <v>WR,RB</v>
          </cell>
          <cell r="C3833" t="str">
            <v>Week 10</v>
          </cell>
        </row>
        <row r="3834">
          <cell r="A3834" t="str">
            <v>Colt McCoy</v>
          </cell>
          <cell r="B3834" t="str">
            <v>QB</v>
          </cell>
          <cell r="C3834" t="str">
            <v>Week 10</v>
          </cell>
        </row>
        <row r="3835">
          <cell r="A3835" t="str">
            <v>Le'Veon Bell</v>
          </cell>
          <cell r="B3835" t="str">
            <v>RB</v>
          </cell>
          <cell r="C3835" t="str">
            <v>Week 10</v>
          </cell>
        </row>
        <row r="3836">
          <cell r="A3836" t="str">
            <v>Dee Eskridge</v>
          </cell>
          <cell r="B3836" t="str">
            <v>WR</v>
          </cell>
          <cell r="C3836" t="str">
            <v>Week 10</v>
          </cell>
        </row>
        <row r="3837">
          <cell r="A3837" t="str">
            <v>Cooper Rush</v>
          </cell>
          <cell r="B3837" t="str">
            <v>QB</v>
          </cell>
          <cell r="C3837" t="str">
            <v>Week 10</v>
          </cell>
        </row>
        <row r="3838">
          <cell r="A3838" t="str">
            <v>Quartney Davis</v>
          </cell>
          <cell r="B3838" t="str">
            <v>WR</v>
          </cell>
          <cell r="C3838" t="str">
            <v>Week 10</v>
          </cell>
        </row>
        <row r="3839">
          <cell r="A3839" t="str">
            <v>Dalton Schoen</v>
          </cell>
          <cell r="B3839" t="str">
            <v>WR</v>
          </cell>
          <cell r="C3839" t="str">
            <v>Week 10</v>
          </cell>
        </row>
        <row r="3840">
          <cell r="A3840" t="str">
            <v>Rashod Berry</v>
          </cell>
          <cell r="B3840" t="str">
            <v>TE</v>
          </cell>
          <cell r="C3840" t="str">
            <v>Week 10</v>
          </cell>
        </row>
        <row r="3841">
          <cell r="A3841" t="str">
            <v>Lil'Jordan Humphrey</v>
          </cell>
          <cell r="B3841" t="str">
            <v>WR</v>
          </cell>
          <cell r="C3841" t="str">
            <v>Week 10</v>
          </cell>
        </row>
        <row r="3842">
          <cell r="A3842" t="str">
            <v>Malik Taylor</v>
          </cell>
          <cell r="B3842" t="str">
            <v>WR</v>
          </cell>
          <cell r="C3842" t="str">
            <v>Week 10</v>
          </cell>
        </row>
        <row r="3843">
          <cell r="A3843" t="str">
            <v>Jeff Smith</v>
          </cell>
          <cell r="B3843" t="str">
            <v>WR</v>
          </cell>
          <cell r="C3843" t="str">
            <v>Week 10</v>
          </cell>
        </row>
        <row r="3844">
          <cell r="A3844" t="str">
            <v>Dan Chisena</v>
          </cell>
          <cell r="B3844" t="str">
            <v>WR</v>
          </cell>
          <cell r="C3844" t="str">
            <v>Week 10</v>
          </cell>
        </row>
        <row r="3845">
          <cell r="A3845" t="str">
            <v>Tyler Huntley</v>
          </cell>
          <cell r="B3845" t="str">
            <v>QB</v>
          </cell>
          <cell r="C3845" t="str">
            <v>Week 10</v>
          </cell>
        </row>
        <row r="3846">
          <cell r="A3846" t="str">
            <v>Jake Bargas</v>
          </cell>
          <cell r="B3846" t="str">
            <v>RB</v>
          </cell>
          <cell r="C3846" t="str">
            <v>Week 10</v>
          </cell>
        </row>
        <row r="3847">
          <cell r="A3847" t="str">
            <v>Damarea Crockett</v>
          </cell>
          <cell r="B3847" t="str">
            <v>RB</v>
          </cell>
          <cell r="C3847" t="str">
            <v>Week 10</v>
          </cell>
        </row>
        <row r="3848">
          <cell r="A3848" t="str">
            <v>Johnnie Dixon</v>
          </cell>
          <cell r="B3848" t="str">
            <v>WR</v>
          </cell>
          <cell r="C3848" t="str">
            <v>Week 10</v>
          </cell>
        </row>
        <row r="3849">
          <cell r="A3849" t="str">
            <v>Tyron Johnson</v>
          </cell>
          <cell r="B3849" t="str">
            <v>WR</v>
          </cell>
          <cell r="C3849" t="str">
            <v>Week 10</v>
          </cell>
        </row>
        <row r="3850">
          <cell r="A3850" t="str">
            <v>Josh Rosen</v>
          </cell>
          <cell r="B3850" t="str">
            <v>QB</v>
          </cell>
          <cell r="C3850" t="str">
            <v>Week 10</v>
          </cell>
        </row>
        <row r="3851">
          <cell r="A3851" t="str">
            <v>Sammy Watkins</v>
          </cell>
          <cell r="B3851" t="str">
            <v>WR</v>
          </cell>
          <cell r="C3851" t="str">
            <v>Week 10</v>
          </cell>
        </row>
        <row r="3852">
          <cell r="A3852" t="str">
            <v>Davis Webb</v>
          </cell>
          <cell r="B3852" t="str">
            <v>QB</v>
          </cell>
          <cell r="C3852" t="str">
            <v>Week 10</v>
          </cell>
        </row>
        <row r="3853">
          <cell r="A3853" t="str">
            <v>Chad Henne</v>
          </cell>
          <cell r="B3853" t="str">
            <v>QB</v>
          </cell>
          <cell r="C3853" t="str">
            <v>Week 10</v>
          </cell>
        </row>
        <row r="3854">
          <cell r="A3854" t="str">
            <v>Graham Adomitis</v>
          </cell>
          <cell r="B3854" t="str">
            <v>TE</v>
          </cell>
          <cell r="C3854" t="str">
            <v>Week 10</v>
          </cell>
        </row>
        <row r="3855">
          <cell r="A3855" t="str">
            <v>Mike Boone</v>
          </cell>
          <cell r="B3855" t="str">
            <v>RB</v>
          </cell>
          <cell r="C3855" t="str">
            <v>Week 10</v>
          </cell>
        </row>
        <row r="3856">
          <cell r="A3856" t="str">
            <v>Jeff Badet</v>
          </cell>
          <cell r="B3856" t="str">
            <v>WR</v>
          </cell>
          <cell r="C3856" t="str">
            <v>Week 10</v>
          </cell>
        </row>
        <row r="3857">
          <cell r="A3857" t="str">
            <v>Trey Quinn</v>
          </cell>
          <cell r="B3857" t="str">
            <v>WR</v>
          </cell>
          <cell r="C3857" t="str">
            <v>Week 10</v>
          </cell>
        </row>
        <row r="3858">
          <cell r="A3858" t="str">
            <v>Austin Proehl</v>
          </cell>
          <cell r="B3858" t="str">
            <v>WR</v>
          </cell>
          <cell r="C3858" t="str">
            <v>Week 10</v>
          </cell>
        </row>
        <row r="3859">
          <cell r="A3859" t="str">
            <v>Justin Jackson</v>
          </cell>
          <cell r="B3859" t="str">
            <v>RB</v>
          </cell>
          <cell r="C3859" t="str">
            <v>Week 10</v>
          </cell>
        </row>
        <row r="3860">
          <cell r="A3860" t="str">
            <v>Ryan Izzo</v>
          </cell>
          <cell r="B3860" t="str">
            <v>TE</v>
          </cell>
          <cell r="C3860" t="str">
            <v>Week 10</v>
          </cell>
        </row>
        <row r="3861">
          <cell r="A3861" t="str">
            <v>Logan Woodside</v>
          </cell>
          <cell r="B3861" t="str">
            <v>QB</v>
          </cell>
          <cell r="C3861" t="str">
            <v>Week 10</v>
          </cell>
        </row>
        <row r="3862">
          <cell r="A3862" t="str">
            <v>Richie James</v>
          </cell>
          <cell r="B3862" t="str">
            <v>WR</v>
          </cell>
          <cell r="C3862" t="str">
            <v>Week 10</v>
          </cell>
        </row>
        <row r="3863">
          <cell r="A3863" t="str">
            <v>Nick Bawden</v>
          </cell>
          <cell r="B3863" t="str">
            <v>RB</v>
          </cell>
          <cell r="C3863" t="str">
            <v>Week 10</v>
          </cell>
        </row>
        <row r="3864">
          <cell r="A3864" t="str">
            <v>Bo Scarbrough</v>
          </cell>
          <cell r="B3864" t="str">
            <v>RB</v>
          </cell>
          <cell r="C3864" t="str">
            <v>Week 10</v>
          </cell>
        </row>
        <row r="3865">
          <cell r="A3865" t="str">
            <v>Marcell Ateman</v>
          </cell>
          <cell r="B3865" t="str">
            <v>WR</v>
          </cell>
          <cell r="C3865" t="str">
            <v>Week 10</v>
          </cell>
        </row>
        <row r="3866">
          <cell r="A3866" t="str">
            <v>Javon Wims</v>
          </cell>
          <cell r="B3866" t="str">
            <v>WR</v>
          </cell>
          <cell r="C3866" t="str">
            <v>Week 10</v>
          </cell>
        </row>
        <row r="3867">
          <cell r="A3867" t="str">
            <v>Alex McGough</v>
          </cell>
          <cell r="B3867" t="str">
            <v>QB</v>
          </cell>
          <cell r="C3867" t="str">
            <v>Week 10</v>
          </cell>
        </row>
        <row r="3868">
          <cell r="A3868" t="str">
            <v>Danny Etling</v>
          </cell>
          <cell r="B3868" t="str">
            <v>QB</v>
          </cell>
          <cell r="C3868" t="str">
            <v>Week 10</v>
          </cell>
        </row>
        <row r="3869">
          <cell r="A3869" t="str">
            <v>Jordan Thomas</v>
          </cell>
          <cell r="B3869" t="str">
            <v>TE</v>
          </cell>
          <cell r="C3869" t="str">
            <v>Week 10</v>
          </cell>
        </row>
        <row r="3870">
          <cell r="A3870" t="str">
            <v>Cedrick Wilson</v>
          </cell>
          <cell r="B3870" t="str">
            <v>WR</v>
          </cell>
          <cell r="C3870" t="str">
            <v>Week 10</v>
          </cell>
        </row>
        <row r="3871">
          <cell r="A3871" t="str">
            <v>Equanimeous St. Brown</v>
          </cell>
          <cell r="B3871" t="str">
            <v>WR</v>
          </cell>
          <cell r="C3871" t="str">
            <v>Week 10</v>
          </cell>
        </row>
        <row r="3872">
          <cell r="A3872" t="str">
            <v>Trenton Cannon</v>
          </cell>
          <cell r="B3872" t="str">
            <v>RB</v>
          </cell>
          <cell r="C3872" t="str">
            <v>Week 10</v>
          </cell>
        </row>
        <row r="3873">
          <cell r="A3873" t="str">
            <v>Russell Gage</v>
          </cell>
          <cell r="B3873" t="str">
            <v>WR</v>
          </cell>
          <cell r="C3873" t="str">
            <v>Week 10</v>
          </cell>
        </row>
        <row r="3874">
          <cell r="A3874" t="str">
            <v>Zane Gonzalez</v>
          </cell>
          <cell r="B3874" t="str">
            <v>K</v>
          </cell>
          <cell r="C3874" t="str">
            <v>Week 10</v>
          </cell>
        </row>
        <row r="3875">
          <cell r="A3875" t="str">
            <v>Jake Elliott</v>
          </cell>
          <cell r="B3875" t="str">
            <v>K</v>
          </cell>
          <cell r="C3875" t="str">
            <v>Week 10</v>
          </cell>
        </row>
        <row r="3876">
          <cell r="A3876" t="str">
            <v>Joey Slye</v>
          </cell>
          <cell r="B3876" t="str">
            <v>K</v>
          </cell>
          <cell r="C3876" t="str">
            <v>Week 10</v>
          </cell>
        </row>
        <row r="3877">
          <cell r="A3877" t="str">
            <v>Chris Boswell</v>
          </cell>
          <cell r="B3877" t="str">
            <v>K</v>
          </cell>
          <cell r="C3877" t="str">
            <v>Week 10</v>
          </cell>
        </row>
        <row r="3878">
          <cell r="A3878" t="str">
            <v>Harrison Butker</v>
          </cell>
          <cell r="B3878" t="str">
            <v>K</v>
          </cell>
          <cell r="C3878" t="str">
            <v>Week 10</v>
          </cell>
        </row>
        <row r="3879">
          <cell r="A3879" t="str">
            <v>Michael Badgley</v>
          </cell>
          <cell r="B3879" t="str">
            <v>K</v>
          </cell>
          <cell r="C3879" t="str">
            <v>Week 10</v>
          </cell>
        </row>
        <row r="3880">
          <cell r="A3880" t="str">
            <v>Randy Bullock</v>
          </cell>
          <cell r="B3880" t="str">
            <v>K</v>
          </cell>
          <cell r="C3880" t="str">
            <v>Week 10</v>
          </cell>
        </row>
        <row r="3881">
          <cell r="A3881" t="str">
            <v>Greg Joseph</v>
          </cell>
          <cell r="B3881" t="str">
            <v>K</v>
          </cell>
          <cell r="C3881" t="str">
            <v>Week 10</v>
          </cell>
        </row>
        <row r="3882">
          <cell r="A3882" t="str">
            <v>Jason Sanders</v>
          </cell>
          <cell r="B3882" t="str">
            <v>K</v>
          </cell>
          <cell r="C3882" t="str">
            <v>Week 10</v>
          </cell>
        </row>
        <row r="3883">
          <cell r="A3883" t="str">
            <v>Tyler Bass</v>
          </cell>
          <cell r="B3883" t="str">
            <v>K</v>
          </cell>
          <cell r="C3883" t="str">
            <v>Week 10</v>
          </cell>
        </row>
        <row r="3884">
          <cell r="A3884" t="str">
            <v>Robbie Gould</v>
          </cell>
          <cell r="B3884" t="str">
            <v>K</v>
          </cell>
          <cell r="C3884" t="str">
            <v>Week 10</v>
          </cell>
        </row>
        <row r="3885">
          <cell r="A3885" t="str">
            <v>Dustin Hopkins</v>
          </cell>
          <cell r="B3885" t="str">
            <v>K</v>
          </cell>
          <cell r="C3885" t="str">
            <v>Week 10</v>
          </cell>
        </row>
        <row r="3886">
          <cell r="A3886" t="str">
            <v>Nick Folk</v>
          </cell>
          <cell r="B3886" t="str">
            <v>K</v>
          </cell>
          <cell r="C3886" t="str">
            <v>Week 10</v>
          </cell>
        </row>
        <row r="3887">
          <cell r="A3887" t="str">
            <v>Brandon McManus</v>
          </cell>
          <cell r="B3887" t="str">
            <v>K</v>
          </cell>
          <cell r="C3887" t="str">
            <v>Week 10</v>
          </cell>
        </row>
        <row r="3888">
          <cell r="A3888" t="str">
            <v>Ryan Succop</v>
          </cell>
          <cell r="B3888" t="str">
            <v>K</v>
          </cell>
          <cell r="C3888" t="str">
            <v>Week 10</v>
          </cell>
        </row>
        <row r="3889">
          <cell r="A3889" t="str">
            <v>Matt Ammendola</v>
          </cell>
          <cell r="B3889" t="str">
            <v>K</v>
          </cell>
          <cell r="C3889" t="str">
            <v>Week 10</v>
          </cell>
        </row>
        <row r="3890">
          <cell r="A3890" t="str">
            <v>Matt Prater</v>
          </cell>
          <cell r="B3890" t="str">
            <v>K</v>
          </cell>
          <cell r="C3890" t="str">
            <v>Week 10</v>
          </cell>
        </row>
        <row r="3891">
          <cell r="A3891" t="str">
            <v>Mason Crosby</v>
          </cell>
          <cell r="B3891" t="str">
            <v>K</v>
          </cell>
          <cell r="C3891" t="str">
            <v>Week 10</v>
          </cell>
        </row>
        <row r="3892">
          <cell r="A3892" t="str">
            <v>Matthew Wright</v>
          </cell>
          <cell r="B3892" t="str">
            <v>K</v>
          </cell>
          <cell r="C3892" t="str">
            <v>Week 10</v>
          </cell>
        </row>
        <row r="3893">
          <cell r="A3893" t="str">
            <v>Lirim Hajrullahu</v>
          </cell>
          <cell r="B3893" t="str">
            <v>K</v>
          </cell>
          <cell r="C3893" t="str">
            <v>Week 10</v>
          </cell>
        </row>
        <row r="3894">
          <cell r="A3894" t="str">
            <v>Justin Tucker</v>
          </cell>
          <cell r="B3894" t="str">
            <v>K</v>
          </cell>
          <cell r="C3894" t="str">
            <v>Week 10</v>
          </cell>
        </row>
        <row r="3895">
          <cell r="A3895" t="str">
            <v>Ryan Santoso</v>
          </cell>
          <cell r="B3895" t="str">
            <v>K</v>
          </cell>
          <cell r="C3895" t="str">
            <v>Week 10</v>
          </cell>
        </row>
        <row r="3896">
          <cell r="A3896" t="str">
            <v>Matt Gay</v>
          </cell>
          <cell r="B3896" t="str">
            <v>K</v>
          </cell>
          <cell r="C3896" t="str">
            <v>Week 10</v>
          </cell>
        </row>
        <row r="3897">
          <cell r="A3897" t="str">
            <v>Brian Johnson</v>
          </cell>
          <cell r="B3897" t="str">
            <v>K</v>
          </cell>
          <cell r="C3897" t="str">
            <v>Week 10</v>
          </cell>
        </row>
        <row r="3898">
          <cell r="A3898" t="str">
            <v>Younghoe Koo</v>
          </cell>
          <cell r="B3898" t="str">
            <v>K</v>
          </cell>
          <cell r="C3898" t="str">
            <v>Week 10</v>
          </cell>
        </row>
        <row r="3899">
          <cell r="A3899" t="str">
            <v>Daniel Carlson</v>
          </cell>
          <cell r="B3899" t="str">
            <v>K</v>
          </cell>
          <cell r="C3899" t="str">
            <v>Week 10</v>
          </cell>
        </row>
        <row r="3900">
          <cell r="A3900" t="str">
            <v>Chase McLaughlin</v>
          </cell>
          <cell r="B3900" t="str">
            <v>K</v>
          </cell>
          <cell r="C3900" t="str">
            <v>Week 10</v>
          </cell>
        </row>
        <row r="3901">
          <cell r="A3901" t="str">
            <v>Austin MacGinnis</v>
          </cell>
          <cell r="B3901" t="str">
            <v>K</v>
          </cell>
          <cell r="C3901" t="str">
            <v>Week 10</v>
          </cell>
        </row>
        <row r="3902">
          <cell r="A3902" t="str">
            <v>Sam Sloman</v>
          </cell>
          <cell r="B3902" t="str">
            <v>K</v>
          </cell>
          <cell r="C3902" t="str">
            <v>Week 10</v>
          </cell>
        </row>
        <row r="3903">
          <cell r="A3903" t="str">
            <v>Jose Borregales</v>
          </cell>
          <cell r="B3903" t="str">
            <v>K</v>
          </cell>
          <cell r="C3903" t="str">
            <v>Week 10</v>
          </cell>
        </row>
        <row r="3904">
          <cell r="A3904" t="str">
            <v>Blake Haubeil</v>
          </cell>
          <cell r="B3904" t="str">
            <v>K</v>
          </cell>
          <cell r="C3904" t="str">
            <v>Week 10</v>
          </cell>
        </row>
        <row r="3905">
          <cell r="A3905" t="str">
            <v>Rodrigo Blankenship</v>
          </cell>
          <cell r="B3905" t="str">
            <v>K</v>
          </cell>
          <cell r="C3905" t="str">
            <v>Week 10</v>
          </cell>
        </row>
        <row r="3906">
          <cell r="A3906" t="str">
            <v>Tucker McCann</v>
          </cell>
          <cell r="B3906" t="str">
            <v>K</v>
          </cell>
          <cell r="C3906" t="str">
            <v>Week 10</v>
          </cell>
        </row>
        <row r="3907">
          <cell r="A3907" t="str">
            <v>Dominik Eberle</v>
          </cell>
          <cell r="B3907" t="str">
            <v>K</v>
          </cell>
          <cell r="C3907" t="str">
            <v>Week 10</v>
          </cell>
        </row>
        <row r="3908">
          <cell r="A3908" t="str">
            <v>Alex Kessman</v>
          </cell>
          <cell r="B3908" t="str">
            <v>K</v>
          </cell>
          <cell r="C3908" t="str">
            <v>Week 10</v>
          </cell>
        </row>
        <row r="3909">
          <cell r="A3909" t="str">
            <v>Chris Naggar</v>
          </cell>
          <cell r="B3909" t="str">
            <v>K</v>
          </cell>
          <cell r="C3909" t="str">
            <v>Week 10</v>
          </cell>
        </row>
        <row r="3910">
          <cell r="A3910" t="str">
            <v>Riley Patterson</v>
          </cell>
          <cell r="B3910" t="str">
            <v>K</v>
          </cell>
          <cell r="C3910" t="str">
            <v>Week 10</v>
          </cell>
        </row>
        <row r="3911">
          <cell r="A3911" t="str">
            <v>Quinn Nordin</v>
          </cell>
          <cell r="B3911" t="str">
            <v>K</v>
          </cell>
          <cell r="C3911" t="str">
            <v>Week 10</v>
          </cell>
        </row>
        <row r="3912">
          <cell r="A3912" t="str">
            <v>JJ Molson</v>
          </cell>
          <cell r="B3912" t="str">
            <v>K</v>
          </cell>
          <cell r="C3912" t="str">
            <v>Week 10</v>
          </cell>
        </row>
        <row r="3913">
          <cell r="A3913" t="str">
            <v>Matt McCrane</v>
          </cell>
          <cell r="B3913" t="str">
            <v>K</v>
          </cell>
          <cell r="C3913" t="str">
            <v>Week 10</v>
          </cell>
        </row>
        <row r="3914">
          <cell r="A3914" t="str">
            <v>Austin Seibert</v>
          </cell>
          <cell r="B3914" t="str">
            <v>K</v>
          </cell>
          <cell r="C3914" t="str">
            <v>Week 10</v>
          </cell>
        </row>
        <row r="3915">
          <cell r="A3915" t="str">
            <v>Josh Lambo</v>
          </cell>
          <cell r="B3915" t="str">
            <v>K</v>
          </cell>
          <cell r="C3915" t="str">
            <v>Week 10</v>
          </cell>
        </row>
        <row r="3916">
          <cell r="A3916" t="str">
            <v>Dan Bailey</v>
          </cell>
          <cell r="B3916" t="str">
            <v>K</v>
          </cell>
          <cell r="C3916" t="str">
            <v>Week 10</v>
          </cell>
        </row>
        <row r="3917">
          <cell r="A3917" t="str">
            <v>Greg Zuerlein</v>
          </cell>
          <cell r="B3917" t="str">
            <v>K</v>
          </cell>
          <cell r="C3917" t="str">
            <v>Week 10</v>
          </cell>
        </row>
        <row r="3918">
          <cell r="A3918" t="str">
            <v>Brett Maher</v>
          </cell>
          <cell r="B3918" t="str">
            <v>K</v>
          </cell>
          <cell r="C3918" t="str">
            <v>Week 10</v>
          </cell>
        </row>
        <row r="3919">
          <cell r="A3919" t="str">
            <v>Cody Parkey</v>
          </cell>
          <cell r="B3919" t="str">
            <v>K</v>
          </cell>
          <cell r="C3919" t="str">
            <v>Week 10</v>
          </cell>
        </row>
        <row r="3920">
          <cell r="A3920" t="str">
            <v>Jason Myers</v>
          </cell>
          <cell r="B3920" t="str">
            <v>K</v>
          </cell>
          <cell r="C3920" t="str">
            <v>Week 10</v>
          </cell>
        </row>
        <row r="3921">
          <cell r="A3921" t="str">
            <v>Dallas</v>
          </cell>
          <cell r="B3921" t="str">
            <v>DEF</v>
          </cell>
          <cell r="C3921" t="str">
            <v>Week 10</v>
          </cell>
        </row>
        <row r="3922">
          <cell r="A3922" t="str">
            <v>Miami</v>
          </cell>
          <cell r="B3922" t="str">
            <v>DEF</v>
          </cell>
          <cell r="C3922" t="str">
            <v>Week 10</v>
          </cell>
        </row>
        <row r="3923">
          <cell r="A3923" t="str">
            <v>Green Bay</v>
          </cell>
          <cell r="B3923" t="str">
            <v>DEF</v>
          </cell>
          <cell r="C3923" t="str">
            <v>Week 10</v>
          </cell>
        </row>
        <row r="3924">
          <cell r="A3924" t="str">
            <v>San Francisco</v>
          </cell>
          <cell r="B3924" t="str">
            <v>DEF</v>
          </cell>
          <cell r="C3924" t="str">
            <v>Week 10</v>
          </cell>
        </row>
        <row r="3925">
          <cell r="A3925" t="str">
            <v>Philadelphia</v>
          </cell>
          <cell r="B3925" t="str">
            <v>DEF</v>
          </cell>
          <cell r="C3925" t="str">
            <v>Week 10</v>
          </cell>
        </row>
        <row r="3926">
          <cell r="A3926" t="str">
            <v>Indianapolis</v>
          </cell>
          <cell r="B3926" t="str">
            <v>DEF</v>
          </cell>
          <cell r="C3926" t="str">
            <v>Week 10</v>
          </cell>
        </row>
        <row r="3927">
          <cell r="A3927" t="str">
            <v>Buffalo</v>
          </cell>
          <cell r="B3927" t="str">
            <v>DEF</v>
          </cell>
          <cell r="C3927" t="str">
            <v>Week 10</v>
          </cell>
        </row>
        <row r="3928">
          <cell r="A3928" t="str">
            <v>Carolina</v>
          </cell>
          <cell r="B3928" t="str">
            <v>DEF</v>
          </cell>
          <cell r="C3928" t="str">
            <v>Week 10</v>
          </cell>
        </row>
        <row r="3929">
          <cell r="A3929" t="str">
            <v>New England</v>
          </cell>
          <cell r="B3929" t="str">
            <v>DEF</v>
          </cell>
          <cell r="C3929" t="str">
            <v>Week 10</v>
          </cell>
        </row>
        <row r="3930">
          <cell r="A3930" t="str">
            <v>Detroit</v>
          </cell>
          <cell r="B3930" t="str">
            <v>DEF</v>
          </cell>
          <cell r="C3930" t="str">
            <v>Week 10</v>
          </cell>
        </row>
        <row r="3931">
          <cell r="A3931" t="str">
            <v>Kansas City</v>
          </cell>
          <cell r="B3931" t="str">
            <v>DEF</v>
          </cell>
          <cell r="C3931" t="str">
            <v>Week 10</v>
          </cell>
        </row>
        <row r="3932">
          <cell r="A3932" t="str">
            <v>Tennessee</v>
          </cell>
          <cell r="B3932" t="str">
            <v>DEF</v>
          </cell>
          <cell r="C3932" t="str">
            <v>Week 10</v>
          </cell>
        </row>
        <row r="3933">
          <cell r="A3933" t="str">
            <v>Tampa Bay</v>
          </cell>
          <cell r="B3933" t="str">
            <v>DEF</v>
          </cell>
          <cell r="C3933" t="str">
            <v>Week 10</v>
          </cell>
        </row>
        <row r="3934">
          <cell r="A3934" t="str">
            <v>Minnesota</v>
          </cell>
          <cell r="B3934" t="str">
            <v>DEF</v>
          </cell>
          <cell r="C3934" t="str">
            <v>Week 10</v>
          </cell>
        </row>
        <row r="3935">
          <cell r="A3935" t="str">
            <v>Baltimore</v>
          </cell>
          <cell r="B3935" t="str">
            <v>DEF</v>
          </cell>
          <cell r="C3935" t="str">
            <v>Week 10</v>
          </cell>
        </row>
        <row r="3936">
          <cell r="A3936" t="str">
            <v>Pittsburgh</v>
          </cell>
          <cell r="B3936" t="str">
            <v>DEF</v>
          </cell>
          <cell r="C3936" t="str">
            <v>Week 10</v>
          </cell>
        </row>
        <row r="3937">
          <cell r="A3937" t="str">
            <v>Washington</v>
          </cell>
          <cell r="B3937" t="str">
            <v>DEF</v>
          </cell>
          <cell r="C3937" t="str">
            <v>Week 10</v>
          </cell>
        </row>
        <row r="3938">
          <cell r="A3938" t="str">
            <v>Seattle</v>
          </cell>
          <cell r="B3938" t="str">
            <v>DEF</v>
          </cell>
          <cell r="C3938" t="str">
            <v>Week 10</v>
          </cell>
        </row>
        <row r="3939">
          <cell r="A3939" t="str">
            <v>Los Angeles Chargers</v>
          </cell>
          <cell r="B3939" t="str">
            <v>DEF</v>
          </cell>
          <cell r="C3939" t="str">
            <v>Week 10</v>
          </cell>
        </row>
        <row r="3940">
          <cell r="A3940" t="str">
            <v>Denver</v>
          </cell>
          <cell r="B3940" t="str">
            <v>DEF</v>
          </cell>
          <cell r="C3940" t="str">
            <v>Week 10</v>
          </cell>
        </row>
        <row r="3941">
          <cell r="A3941" t="str">
            <v>Arizona</v>
          </cell>
          <cell r="B3941" t="str">
            <v>DEF</v>
          </cell>
          <cell r="C3941" t="str">
            <v>Week 10</v>
          </cell>
        </row>
        <row r="3942">
          <cell r="A3942" t="str">
            <v>New Orleans</v>
          </cell>
          <cell r="B3942" t="str">
            <v>DEF</v>
          </cell>
          <cell r="C3942" t="str">
            <v>Week 10</v>
          </cell>
        </row>
        <row r="3943">
          <cell r="A3943" t="str">
            <v>New York Jets</v>
          </cell>
          <cell r="B3943" t="str">
            <v>DEF</v>
          </cell>
          <cell r="C3943" t="str">
            <v>Week 10</v>
          </cell>
        </row>
        <row r="3944">
          <cell r="A3944" t="str">
            <v>Los Angeles Rams</v>
          </cell>
          <cell r="B3944" t="str">
            <v>DEF</v>
          </cell>
          <cell r="C3944" t="str">
            <v>Week 10</v>
          </cell>
        </row>
        <row r="3945">
          <cell r="A3945" t="str">
            <v>Jacksonville</v>
          </cell>
          <cell r="B3945" t="str">
            <v>DEF</v>
          </cell>
          <cell r="C3945" t="str">
            <v>Week 10</v>
          </cell>
        </row>
        <row r="3946">
          <cell r="A3946" t="str">
            <v>Las Vegas</v>
          </cell>
          <cell r="B3946" t="str">
            <v>DEF</v>
          </cell>
          <cell r="C3946" t="str">
            <v>Week 10</v>
          </cell>
        </row>
        <row r="3947">
          <cell r="A3947" t="str">
            <v>Cleveland</v>
          </cell>
          <cell r="B3947" t="str">
            <v>DEF</v>
          </cell>
          <cell r="C3947" t="str">
            <v>Week 10</v>
          </cell>
        </row>
        <row r="3948">
          <cell r="A3948" t="str">
            <v>Atlanta</v>
          </cell>
          <cell r="B3948" t="str">
            <v>DEF</v>
          </cell>
          <cell r="C3948" t="str">
            <v>Week 10</v>
          </cell>
        </row>
        <row r="3949">
          <cell r="A3949" t="str">
            <v>Jonathan Taylor</v>
          </cell>
          <cell r="B3949" t="str">
            <v>RB</v>
          </cell>
          <cell r="C3949" t="str">
            <v>Week 11</v>
          </cell>
        </row>
        <row r="3950">
          <cell r="A3950" t="str">
            <v>Austin Ekeler</v>
          </cell>
          <cell r="B3950" t="str">
            <v>RB</v>
          </cell>
          <cell r="C3950" t="str">
            <v>Week 11</v>
          </cell>
        </row>
        <row r="3951">
          <cell r="A3951" t="str">
            <v>Aaron Rodgers</v>
          </cell>
          <cell r="B3951" t="str">
            <v>QB</v>
          </cell>
          <cell r="C3951" t="str">
            <v>Week 11</v>
          </cell>
        </row>
        <row r="3952">
          <cell r="A3952" t="str">
            <v>Justin Herbert</v>
          </cell>
          <cell r="B3952" t="str">
            <v>QB</v>
          </cell>
          <cell r="C3952" t="str">
            <v>Week 11</v>
          </cell>
        </row>
        <row r="3953">
          <cell r="A3953" t="str">
            <v>Justin Jefferson</v>
          </cell>
          <cell r="B3953" t="str">
            <v>WR</v>
          </cell>
          <cell r="C3953" t="str">
            <v>Week 11</v>
          </cell>
        </row>
        <row r="3954">
          <cell r="A3954" t="str">
            <v>Jalen Hurts</v>
          </cell>
          <cell r="B3954" t="str">
            <v>QB</v>
          </cell>
          <cell r="C3954" t="str">
            <v>Week 11</v>
          </cell>
        </row>
        <row r="3955">
          <cell r="A3955" t="str">
            <v>Kirk Cousins</v>
          </cell>
          <cell r="B3955" t="str">
            <v>QB</v>
          </cell>
          <cell r="C3955" t="str">
            <v>Week 11</v>
          </cell>
        </row>
        <row r="3956">
          <cell r="A3956" t="str">
            <v>Cam Newton</v>
          </cell>
          <cell r="B3956" t="str">
            <v>QB</v>
          </cell>
          <cell r="C3956" t="str">
            <v>Week 11</v>
          </cell>
        </row>
        <row r="3957">
          <cell r="A3957" t="str">
            <v>Trevor Siemian</v>
          </cell>
          <cell r="B3957" t="str">
            <v>QB</v>
          </cell>
          <cell r="C3957" t="str">
            <v>Week 11</v>
          </cell>
        </row>
        <row r="3958">
          <cell r="A3958" t="str">
            <v>Davante Adams</v>
          </cell>
          <cell r="B3958" t="str">
            <v>WR</v>
          </cell>
          <cell r="C3958" t="str">
            <v>Week 11</v>
          </cell>
        </row>
        <row r="3959">
          <cell r="A3959" t="str">
            <v>Taylor Heinicke</v>
          </cell>
          <cell r="B3959" t="str">
            <v>QB</v>
          </cell>
          <cell r="C3959" t="str">
            <v>Week 11</v>
          </cell>
        </row>
        <row r="3960">
          <cell r="A3960" t="str">
            <v>Ben Roethlisberger</v>
          </cell>
          <cell r="B3960" t="str">
            <v>QB</v>
          </cell>
          <cell r="C3960" t="str">
            <v>Week 11</v>
          </cell>
        </row>
        <row r="3961">
          <cell r="A3961" t="str">
            <v>Elijah Moore</v>
          </cell>
          <cell r="B3961" t="str">
            <v>WR</v>
          </cell>
          <cell r="C3961" t="str">
            <v>Week 11</v>
          </cell>
        </row>
        <row r="3962">
          <cell r="A3962" t="str">
            <v>Colt McCoy</v>
          </cell>
          <cell r="B3962" t="str">
            <v>QB</v>
          </cell>
          <cell r="C3962" t="str">
            <v>Week 11</v>
          </cell>
        </row>
        <row r="3963">
          <cell r="A3963" t="str">
            <v>Zach Ertz</v>
          </cell>
          <cell r="B3963" t="str">
            <v>TE</v>
          </cell>
          <cell r="C3963" t="str">
            <v>Week 11</v>
          </cell>
        </row>
        <row r="3964">
          <cell r="A3964" t="str">
            <v>Joe Mixon</v>
          </cell>
          <cell r="B3964" t="str">
            <v>RB</v>
          </cell>
          <cell r="C3964" t="str">
            <v>Week 11</v>
          </cell>
        </row>
        <row r="3965">
          <cell r="A3965" t="str">
            <v>Christian McCaffrey</v>
          </cell>
          <cell r="B3965" t="str">
            <v>RB</v>
          </cell>
          <cell r="C3965" t="str">
            <v>Week 11</v>
          </cell>
        </row>
        <row r="3966">
          <cell r="A3966" t="str">
            <v>Nick Chubb</v>
          </cell>
          <cell r="B3966" t="str">
            <v>RB</v>
          </cell>
          <cell r="C3966" t="str">
            <v>Week 11</v>
          </cell>
        </row>
        <row r="3967">
          <cell r="A3967" t="str">
            <v>Tom Brady</v>
          </cell>
          <cell r="B3967" t="str">
            <v>QB</v>
          </cell>
          <cell r="C3967" t="str">
            <v>Week 11</v>
          </cell>
        </row>
        <row r="3968">
          <cell r="A3968" t="str">
            <v>D'Andre Swift</v>
          </cell>
          <cell r="B3968" t="str">
            <v>RB</v>
          </cell>
          <cell r="C3968" t="str">
            <v>Week 11</v>
          </cell>
        </row>
        <row r="3969">
          <cell r="A3969" t="str">
            <v>Dalvin Cook</v>
          </cell>
          <cell r="B3969" t="str">
            <v>RB</v>
          </cell>
          <cell r="C3969" t="str">
            <v>Week 11</v>
          </cell>
        </row>
        <row r="3970">
          <cell r="A3970" t="str">
            <v>Darnell Mooney</v>
          </cell>
          <cell r="B3970" t="str">
            <v>WR</v>
          </cell>
          <cell r="C3970" t="str">
            <v>Week 11</v>
          </cell>
        </row>
        <row r="3971">
          <cell r="A3971" t="str">
            <v>Marquez Valdes-Scantling</v>
          </cell>
          <cell r="B3971" t="str">
            <v>WR</v>
          </cell>
          <cell r="C3971" t="str">
            <v>Week 11</v>
          </cell>
        </row>
        <row r="3972">
          <cell r="A3972" t="str">
            <v>Joe Flacco</v>
          </cell>
          <cell r="B3972" t="str">
            <v>QB</v>
          </cell>
          <cell r="C3972" t="str">
            <v>Week 11</v>
          </cell>
        </row>
        <row r="3973">
          <cell r="A3973" t="str">
            <v>Diontae Johnson</v>
          </cell>
          <cell r="B3973" t="str">
            <v>WR</v>
          </cell>
          <cell r="C3973" t="str">
            <v>Week 11</v>
          </cell>
        </row>
        <row r="3974">
          <cell r="A3974" t="str">
            <v>Tua Tagovailoa</v>
          </cell>
          <cell r="B3974" t="str">
            <v>QB</v>
          </cell>
          <cell r="C3974" t="str">
            <v>Week 11</v>
          </cell>
        </row>
        <row r="3975">
          <cell r="A3975" t="str">
            <v>Tyrod Taylor</v>
          </cell>
          <cell r="B3975" t="str">
            <v>QB</v>
          </cell>
          <cell r="C3975" t="str">
            <v>Week 11</v>
          </cell>
        </row>
        <row r="3976">
          <cell r="A3976" t="str">
            <v>Terry McLaurin</v>
          </cell>
          <cell r="B3976" t="str">
            <v>WR</v>
          </cell>
          <cell r="C3976" t="str">
            <v>Week 11</v>
          </cell>
        </row>
        <row r="3977">
          <cell r="A3977" t="str">
            <v>James Conner</v>
          </cell>
          <cell r="B3977" t="str">
            <v>RB</v>
          </cell>
          <cell r="C3977" t="str">
            <v>Week 11</v>
          </cell>
        </row>
        <row r="3978">
          <cell r="A3978" t="str">
            <v>Marquise Goodwin</v>
          </cell>
          <cell r="B3978" t="str">
            <v>WR</v>
          </cell>
          <cell r="C3978" t="str">
            <v>Week 11</v>
          </cell>
        </row>
        <row r="3979">
          <cell r="A3979" t="str">
            <v>Mike Williams</v>
          </cell>
          <cell r="B3979" t="str">
            <v>WR</v>
          </cell>
          <cell r="C3979" t="str">
            <v>Week 11</v>
          </cell>
        </row>
        <row r="3980">
          <cell r="A3980" t="str">
            <v>Adam Thielen</v>
          </cell>
          <cell r="B3980" t="str">
            <v>WR</v>
          </cell>
          <cell r="C3980" t="str">
            <v>Week 11</v>
          </cell>
        </row>
        <row r="3981">
          <cell r="A3981" t="str">
            <v>Josh Allen</v>
          </cell>
          <cell r="B3981" t="str">
            <v>QB</v>
          </cell>
          <cell r="C3981" t="str">
            <v>Week 11</v>
          </cell>
        </row>
        <row r="3982">
          <cell r="A3982" t="str">
            <v>Andy Dalton</v>
          </cell>
          <cell r="B3982" t="str">
            <v>QB</v>
          </cell>
          <cell r="C3982" t="str">
            <v>Week 11</v>
          </cell>
        </row>
        <row r="3983">
          <cell r="A3983" t="str">
            <v>Brandon Aiyuk</v>
          </cell>
          <cell r="B3983" t="str">
            <v>WR</v>
          </cell>
          <cell r="C3983" t="str">
            <v>Week 11</v>
          </cell>
        </row>
        <row r="3984">
          <cell r="A3984" t="str">
            <v>Jimmy Garoppolo</v>
          </cell>
          <cell r="B3984" t="str">
            <v>QB</v>
          </cell>
          <cell r="C3984" t="str">
            <v>Week 11</v>
          </cell>
        </row>
        <row r="3985">
          <cell r="A3985" t="str">
            <v>Mike Evans</v>
          </cell>
          <cell r="B3985" t="str">
            <v>WR</v>
          </cell>
          <cell r="C3985" t="str">
            <v>Week 11</v>
          </cell>
        </row>
        <row r="3986">
          <cell r="A3986" t="str">
            <v>Myles Gaskin</v>
          </cell>
          <cell r="B3986" t="str">
            <v>RB</v>
          </cell>
          <cell r="C3986" t="str">
            <v>Week 11</v>
          </cell>
        </row>
        <row r="3987">
          <cell r="A3987" t="str">
            <v>Devonta Freeman</v>
          </cell>
          <cell r="B3987" t="str">
            <v>RB</v>
          </cell>
          <cell r="C3987" t="str">
            <v>Week 11</v>
          </cell>
        </row>
        <row r="3988">
          <cell r="A3988" t="str">
            <v>Jaylen Waddle</v>
          </cell>
          <cell r="B3988" t="str">
            <v>WR</v>
          </cell>
          <cell r="C3988" t="str">
            <v>Week 11</v>
          </cell>
        </row>
        <row r="3989">
          <cell r="A3989" t="str">
            <v>Travis Kelce</v>
          </cell>
          <cell r="B3989" t="str">
            <v>TE</v>
          </cell>
          <cell r="C3989" t="str">
            <v>Week 11</v>
          </cell>
        </row>
        <row r="3990">
          <cell r="A3990" t="str">
            <v>Stefon Diggs</v>
          </cell>
          <cell r="B3990" t="str">
            <v>WR</v>
          </cell>
          <cell r="C3990" t="str">
            <v>Week 11</v>
          </cell>
        </row>
        <row r="3991">
          <cell r="A3991" t="str">
            <v>Chris Godwin</v>
          </cell>
          <cell r="B3991" t="str">
            <v>WR</v>
          </cell>
          <cell r="C3991" t="str">
            <v>Week 11</v>
          </cell>
        </row>
        <row r="3992">
          <cell r="A3992" t="str">
            <v>Deebo Samuel</v>
          </cell>
          <cell r="B3992" t="str">
            <v>WR</v>
          </cell>
          <cell r="C3992" t="str">
            <v>Week 11</v>
          </cell>
        </row>
        <row r="3993">
          <cell r="A3993" t="str">
            <v>Keenan Allen</v>
          </cell>
          <cell r="B3993" t="str">
            <v>WR</v>
          </cell>
          <cell r="C3993" t="str">
            <v>Week 11</v>
          </cell>
        </row>
        <row r="3994">
          <cell r="A3994" t="str">
            <v>Tyreek Hill</v>
          </cell>
          <cell r="B3994" t="str">
            <v>WR</v>
          </cell>
          <cell r="C3994" t="str">
            <v>Week 11</v>
          </cell>
        </row>
        <row r="3995">
          <cell r="A3995" t="str">
            <v>Darren Waller</v>
          </cell>
          <cell r="B3995" t="str">
            <v>TE</v>
          </cell>
          <cell r="C3995" t="str">
            <v>Week 11</v>
          </cell>
        </row>
        <row r="3996">
          <cell r="A3996" t="str">
            <v>Clyde Edwards-Helaire</v>
          </cell>
          <cell r="B3996" t="str">
            <v>RB</v>
          </cell>
          <cell r="C3996" t="str">
            <v>Week 11</v>
          </cell>
        </row>
        <row r="3997">
          <cell r="A3997" t="str">
            <v>Najee Harris</v>
          </cell>
          <cell r="B3997" t="str">
            <v>RB</v>
          </cell>
          <cell r="C3997" t="str">
            <v>Week 11</v>
          </cell>
        </row>
        <row r="3998">
          <cell r="A3998" t="str">
            <v>Adam Trautman</v>
          </cell>
          <cell r="B3998" t="str">
            <v>TE</v>
          </cell>
          <cell r="C3998" t="str">
            <v>Week 11</v>
          </cell>
        </row>
        <row r="3999">
          <cell r="A3999" t="str">
            <v>Nick Westbrook-Ikhine</v>
          </cell>
          <cell r="B3999" t="str">
            <v>WR</v>
          </cell>
          <cell r="C3999" t="str">
            <v>Week 11</v>
          </cell>
        </row>
        <row r="4000">
          <cell r="A4000" t="str">
            <v>Mack Hollins</v>
          </cell>
          <cell r="B4000" t="str">
            <v>WR</v>
          </cell>
          <cell r="C4000" t="str">
            <v>Week 11</v>
          </cell>
        </row>
        <row r="4001">
          <cell r="A4001" t="str">
            <v>Tyler Lockett</v>
          </cell>
          <cell r="B4001" t="str">
            <v>WR</v>
          </cell>
          <cell r="C4001" t="str">
            <v>Week 11</v>
          </cell>
        </row>
        <row r="4002">
          <cell r="A4002" t="str">
            <v>DJ Moore</v>
          </cell>
          <cell r="B4002" t="str">
            <v>WR</v>
          </cell>
          <cell r="C4002" t="str">
            <v>Week 11</v>
          </cell>
        </row>
        <row r="4003">
          <cell r="A4003" t="str">
            <v>Jamison Crowder</v>
          </cell>
          <cell r="B4003" t="str">
            <v>WR</v>
          </cell>
          <cell r="C4003" t="str">
            <v>Week 11</v>
          </cell>
        </row>
        <row r="4004">
          <cell r="A4004" t="str">
            <v>AJ Dillon</v>
          </cell>
          <cell r="B4004" t="str">
            <v>RB</v>
          </cell>
          <cell r="C4004" t="str">
            <v>Week 11</v>
          </cell>
        </row>
        <row r="4005">
          <cell r="A4005" t="str">
            <v>Nelson Agholor</v>
          </cell>
          <cell r="B4005" t="str">
            <v>WR</v>
          </cell>
          <cell r="C4005" t="str">
            <v>Week 11</v>
          </cell>
        </row>
        <row r="4006">
          <cell r="A4006" t="str">
            <v>Mark Ingram II</v>
          </cell>
          <cell r="B4006" t="str">
            <v>RB</v>
          </cell>
          <cell r="C4006" t="str">
            <v>Week 11</v>
          </cell>
        </row>
        <row r="4007">
          <cell r="A4007" t="str">
            <v>Dontrell Hilliard</v>
          </cell>
          <cell r="B4007" t="str">
            <v>RB</v>
          </cell>
          <cell r="C4007" t="str">
            <v>Week 11</v>
          </cell>
        </row>
        <row r="4008">
          <cell r="A4008" t="str">
            <v>Jarvis Landry</v>
          </cell>
          <cell r="B4008" t="str">
            <v>WR</v>
          </cell>
          <cell r="C4008" t="str">
            <v>Week 11</v>
          </cell>
        </row>
        <row r="4009">
          <cell r="A4009" t="str">
            <v>Chase Claypool</v>
          </cell>
          <cell r="B4009" t="str">
            <v>WR</v>
          </cell>
          <cell r="C4009" t="str">
            <v>Week 11</v>
          </cell>
        </row>
        <row r="4010">
          <cell r="A4010" t="str">
            <v>Ja'Marr Chase</v>
          </cell>
          <cell r="B4010" t="str">
            <v>WR</v>
          </cell>
          <cell r="C4010" t="str">
            <v>Week 11</v>
          </cell>
        </row>
        <row r="4011">
          <cell r="A4011" t="str">
            <v>George Kittle</v>
          </cell>
          <cell r="B4011" t="str">
            <v>TE</v>
          </cell>
          <cell r="C4011" t="str">
            <v>Week 11</v>
          </cell>
        </row>
        <row r="4012">
          <cell r="A4012" t="str">
            <v>Mac Jones</v>
          </cell>
          <cell r="B4012" t="str">
            <v>QB</v>
          </cell>
          <cell r="C4012" t="str">
            <v>Week 11</v>
          </cell>
        </row>
        <row r="4013">
          <cell r="A4013" t="str">
            <v>Mark Andrews</v>
          </cell>
          <cell r="B4013" t="str">
            <v>TE</v>
          </cell>
          <cell r="C4013" t="str">
            <v>Week 11</v>
          </cell>
        </row>
        <row r="4014">
          <cell r="A4014" t="str">
            <v>Anthony Firkser</v>
          </cell>
          <cell r="B4014" t="str">
            <v>TE</v>
          </cell>
          <cell r="C4014" t="str">
            <v>Week 11</v>
          </cell>
        </row>
        <row r="4015">
          <cell r="A4015" t="str">
            <v>Carson Wentz</v>
          </cell>
          <cell r="B4015" t="str">
            <v>QB</v>
          </cell>
          <cell r="C4015" t="str">
            <v>Week 11</v>
          </cell>
        </row>
        <row r="4016">
          <cell r="A4016" t="str">
            <v>Dawson Knox</v>
          </cell>
          <cell r="B4016" t="str">
            <v>TE</v>
          </cell>
          <cell r="C4016" t="str">
            <v>Week 11</v>
          </cell>
        </row>
        <row r="4017">
          <cell r="A4017" t="str">
            <v>Dez Fitzpatrick</v>
          </cell>
          <cell r="B4017" t="str">
            <v>WR</v>
          </cell>
          <cell r="C4017" t="str">
            <v>Week 11</v>
          </cell>
        </row>
        <row r="4018">
          <cell r="A4018" t="str">
            <v>James Robinson</v>
          </cell>
          <cell r="B4018" t="str">
            <v>RB</v>
          </cell>
          <cell r="C4018" t="str">
            <v>Week 11</v>
          </cell>
        </row>
        <row r="4019">
          <cell r="A4019" t="str">
            <v>Tyler Huntley</v>
          </cell>
          <cell r="B4019" t="str">
            <v>QB</v>
          </cell>
          <cell r="C4019" t="str">
            <v>Week 11</v>
          </cell>
        </row>
        <row r="4020">
          <cell r="A4020" t="str">
            <v>Josiah Deguara</v>
          </cell>
          <cell r="B4020" t="str">
            <v>TE</v>
          </cell>
          <cell r="C4020" t="str">
            <v>Week 11</v>
          </cell>
        </row>
        <row r="4021">
          <cell r="A4021" t="str">
            <v>Rondale Moore</v>
          </cell>
          <cell r="B4021" t="str">
            <v>WR</v>
          </cell>
          <cell r="C4021" t="str">
            <v>Week 11</v>
          </cell>
        </row>
        <row r="4022">
          <cell r="A4022" t="str">
            <v>Leonard Fournette</v>
          </cell>
          <cell r="B4022" t="str">
            <v>RB</v>
          </cell>
          <cell r="C4022" t="str">
            <v>Week 11</v>
          </cell>
        </row>
        <row r="4023">
          <cell r="A4023" t="str">
            <v>Ryan Tannehill</v>
          </cell>
          <cell r="B4023" t="str">
            <v>QB</v>
          </cell>
          <cell r="C4023" t="str">
            <v>Week 11</v>
          </cell>
        </row>
        <row r="4024">
          <cell r="A4024" t="str">
            <v>Rob Gronkowski</v>
          </cell>
          <cell r="B4024" t="str">
            <v>TE</v>
          </cell>
          <cell r="C4024" t="str">
            <v>Week 11</v>
          </cell>
        </row>
        <row r="4025">
          <cell r="A4025" t="str">
            <v>Joe Burrow</v>
          </cell>
          <cell r="B4025" t="str">
            <v>QB</v>
          </cell>
          <cell r="C4025" t="str">
            <v>Week 11</v>
          </cell>
        </row>
        <row r="4026">
          <cell r="A4026" t="str">
            <v>Eric Ebron</v>
          </cell>
          <cell r="B4026" t="str">
            <v>TE</v>
          </cell>
          <cell r="C4026" t="str">
            <v>Week 11</v>
          </cell>
        </row>
        <row r="4027">
          <cell r="A4027" t="str">
            <v>A.J. Green</v>
          </cell>
          <cell r="B4027" t="str">
            <v>WR</v>
          </cell>
          <cell r="C4027" t="str">
            <v>Week 11</v>
          </cell>
        </row>
        <row r="4028">
          <cell r="A4028" t="str">
            <v>Ezekiel Elliott</v>
          </cell>
          <cell r="B4028" t="str">
            <v>RB</v>
          </cell>
          <cell r="C4028" t="str">
            <v>Week 11</v>
          </cell>
        </row>
        <row r="4029">
          <cell r="A4029" t="str">
            <v>Derek Carr</v>
          </cell>
          <cell r="B4029" t="str">
            <v>QB</v>
          </cell>
          <cell r="C4029" t="str">
            <v>Week 11</v>
          </cell>
        </row>
        <row r="4030">
          <cell r="A4030" t="str">
            <v>Tyler Boyd</v>
          </cell>
          <cell r="B4030" t="str">
            <v>WR</v>
          </cell>
          <cell r="C4030" t="str">
            <v>Week 11</v>
          </cell>
        </row>
        <row r="4031">
          <cell r="A4031" t="str">
            <v>Ronald Jones II</v>
          </cell>
          <cell r="B4031" t="str">
            <v>RB</v>
          </cell>
          <cell r="C4031" t="str">
            <v>Week 11</v>
          </cell>
        </row>
        <row r="4032">
          <cell r="A4032" t="str">
            <v>DeeJay Dallas</v>
          </cell>
          <cell r="B4032" t="str">
            <v>RB</v>
          </cell>
          <cell r="C4032" t="str">
            <v>Week 11</v>
          </cell>
        </row>
        <row r="4033">
          <cell r="A4033" t="str">
            <v>Pat Freiermuth</v>
          </cell>
          <cell r="B4033" t="str">
            <v>TE</v>
          </cell>
          <cell r="C4033" t="str">
            <v>Week 11</v>
          </cell>
        </row>
        <row r="4034">
          <cell r="A4034" t="str">
            <v>Marquez Callaway</v>
          </cell>
          <cell r="B4034" t="str">
            <v>WR</v>
          </cell>
          <cell r="C4034" t="str">
            <v>Week 11</v>
          </cell>
        </row>
        <row r="4035">
          <cell r="A4035" t="str">
            <v>Baker Mayfield</v>
          </cell>
          <cell r="B4035" t="str">
            <v>QB</v>
          </cell>
          <cell r="C4035" t="str">
            <v>Week 11</v>
          </cell>
        </row>
        <row r="4036">
          <cell r="A4036" t="str">
            <v>Cam Sims</v>
          </cell>
          <cell r="B4036" t="str">
            <v>WR</v>
          </cell>
          <cell r="C4036" t="str">
            <v>Week 11</v>
          </cell>
        </row>
        <row r="4037">
          <cell r="A4037" t="str">
            <v>DeAndre Carter</v>
          </cell>
          <cell r="B4037" t="str">
            <v>WR</v>
          </cell>
          <cell r="C4037" t="str">
            <v>Week 11</v>
          </cell>
        </row>
        <row r="4038">
          <cell r="A4038" t="str">
            <v>Tre'Quan Smith</v>
          </cell>
          <cell r="B4038" t="str">
            <v>WR</v>
          </cell>
          <cell r="C4038" t="str">
            <v>Week 11</v>
          </cell>
        </row>
        <row r="4039">
          <cell r="A4039" t="str">
            <v>Dallas Goedert</v>
          </cell>
          <cell r="B4039" t="str">
            <v>TE</v>
          </cell>
          <cell r="C4039" t="str">
            <v>Week 11</v>
          </cell>
        </row>
        <row r="4040">
          <cell r="A4040" t="str">
            <v>Daniel Jones</v>
          </cell>
          <cell r="B4040" t="str">
            <v>QB</v>
          </cell>
          <cell r="C4040" t="str">
            <v>Week 11</v>
          </cell>
        </row>
        <row r="4041">
          <cell r="A4041" t="str">
            <v>Trevor Lawrence</v>
          </cell>
          <cell r="B4041" t="str">
            <v>QB</v>
          </cell>
          <cell r="C4041" t="str">
            <v>Week 11</v>
          </cell>
        </row>
        <row r="4042">
          <cell r="A4042" t="str">
            <v>Saquon Barkley</v>
          </cell>
          <cell r="B4042" t="str">
            <v>RB</v>
          </cell>
          <cell r="C4042" t="str">
            <v>Week 11</v>
          </cell>
        </row>
        <row r="4043">
          <cell r="A4043" t="str">
            <v>Josh Jacobs</v>
          </cell>
          <cell r="B4043" t="str">
            <v>RB</v>
          </cell>
          <cell r="C4043" t="str">
            <v>Week 11</v>
          </cell>
        </row>
        <row r="4044">
          <cell r="A4044" t="str">
            <v>Russell Wilson</v>
          </cell>
          <cell r="B4044" t="str">
            <v>QB</v>
          </cell>
          <cell r="C4044" t="str">
            <v>Week 11</v>
          </cell>
        </row>
        <row r="4045">
          <cell r="A4045" t="str">
            <v>Foster Moreau</v>
          </cell>
          <cell r="B4045" t="str">
            <v>TE</v>
          </cell>
          <cell r="C4045" t="str">
            <v>Week 11</v>
          </cell>
        </row>
        <row r="4046">
          <cell r="A4046" t="str">
            <v>Dalton Schultz</v>
          </cell>
          <cell r="B4046" t="str">
            <v>TE</v>
          </cell>
          <cell r="C4046" t="str">
            <v>Week 11</v>
          </cell>
        </row>
        <row r="4047">
          <cell r="A4047" t="str">
            <v>DeVonta Smith</v>
          </cell>
          <cell r="B4047" t="str">
            <v>WR</v>
          </cell>
          <cell r="C4047" t="str">
            <v>Week 11</v>
          </cell>
        </row>
        <row r="4048">
          <cell r="A4048" t="str">
            <v>T.J. Hockenson</v>
          </cell>
          <cell r="B4048" t="str">
            <v>TE</v>
          </cell>
          <cell r="C4048" t="str">
            <v>Week 11</v>
          </cell>
        </row>
        <row r="4049">
          <cell r="A4049" t="str">
            <v>Tony Pollard</v>
          </cell>
          <cell r="B4049" t="str">
            <v>RB</v>
          </cell>
          <cell r="C4049" t="str">
            <v>Week 11</v>
          </cell>
        </row>
        <row r="4050">
          <cell r="A4050" t="str">
            <v>Rhamondre Stevenson</v>
          </cell>
          <cell r="B4050" t="str">
            <v>RB</v>
          </cell>
          <cell r="C4050" t="str">
            <v>Week 11</v>
          </cell>
        </row>
        <row r="4051">
          <cell r="A4051" t="str">
            <v>Patrick Mahomes</v>
          </cell>
          <cell r="B4051" t="str">
            <v>QB</v>
          </cell>
          <cell r="C4051" t="str">
            <v>Week 11</v>
          </cell>
        </row>
        <row r="4052">
          <cell r="A4052" t="str">
            <v>Mike Gesicki</v>
          </cell>
          <cell r="B4052" t="str">
            <v>TE</v>
          </cell>
          <cell r="C4052" t="str">
            <v>Week 11</v>
          </cell>
        </row>
        <row r="4053">
          <cell r="A4053" t="str">
            <v>Kadarius Toney</v>
          </cell>
          <cell r="B4053" t="str">
            <v>WR</v>
          </cell>
          <cell r="C4053" t="str">
            <v>Week 11</v>
          </cell>
        </row>
        <row r="4054">
          <cell r="A4054" t="str">
            <v>Antonio Gibson</v>
          </cell>
          <cell r="B4054" t="str">
            <v>RB</v>
          </cell>
          <cell r="C4054" t="str">
            <v>Week 11</v>
          </cell>
        </row>
        <row r="4055">
          <cell r="A4055" t="str">
            <v>Miles Sanders</v>
          </cell>
          <cell r="B4055" t="str">
            <v>RB</v>
          </cell>
          <cell r="C4055" t="str">
            <v>Week 11</v>
          </cell>
        </row>
        <row r="4056">
          <cell r="A4056" t="str">
            <v>Russell Gage</v>
          </cell>
          <cell r="B4056" t="str">
            <v>WR</v>
          </cell>
          <cell r="C4056" t="str">
            <v>Week 11</v>
          </cell>
        </row>
        <row r="4057">
          <cell r="A4057" t="str">
            <v>A.J. Brown</v>
          </cell>
          <cell r="B4057" t="str">
            <v>WR</v>
          </cell>
          <cell r="C4057" t="str">
            <v>Week 11</v>
          </cell>
        </row>
        <row r="4058">
          <cell r="A4058" t="str">
            <v>Austin Hooper</v>
          </cell>
          <cell r="B4058" t="str">
            <v>TE</v>
          </cell>
          <cell r="C4058" t="str">
            <v>Week 11</v>
          </cell>
        </row>
        <row r="4059">
          <cell r="A4059" t="str">
            <v>David Montgomery</v>
          </cell>
          <cell r="B4059" t="str">
            <v>RB</v>
          </cell>
          <cell r="C4059" t="str">
            <v>Week 11</v>
          </cell>
        </row>
        <row r="4060">
          <cell r="A4060" t="str">
            <v>Marvin Jones Jr.</v>
          </cell>
          <cell r="B4060" t="str">
            <v>WR</v>
          </cell>
          <cell r="C4060" t="str">
            <v>Week 11</v>
          </cell>
        </row>
        <row r="4061">
          <cell r="A4061" t="str">
            <v>Matt Breida</v>
          </cell>
          <cell r="B4061" t="str">
            <v>RB</v>
          </cell>
          <cell r="C4061" t="str">
            <v>Week 11</v>
          </cell>
        </row>
        <row r="4062">
          <cell r="A4062" t="str">
            <v>Damien Harris</v>
          </cell>
          <cell r="B4062" t="str">
            <v>RB</v>
          </cell>
          <cell r="C4062" t="str">
            <v>Week 11</v>
          </cell>
        </row>
        <row r="4063">
          <cell r="A4063" t="str">
            <v>Michael Carter</v>
          </cell>
          <cell r="B4063" t="str">
            <v>RB</v>
          </cell>
          <cell r="C4063" t="str">
            <v>Week 11</v>
          </cell>
        </row>
        <row r="4064">
          <cell r="A4064" t="str">
            <v>Michael Gallup</v>
          </cell>
          <cell r="B4064" t="str">
            <v>WR</v>
          </cell>
          <cell r="C4064" t="str">
            <v>Week 11</v>
          </cell>
        </row>
        <row r="4065">
          <cell r="A4065" t="str">
            <v>Lil'Jordan Humphrey</v>
          </cell>
          <cell r="B4065" t="str">
            <v>WR</v>
          </cell>
          <cell r="C4065" t="str">
            <v>Week 11</v>
          </cell>
        </row>
        <row r="4066">
          <cell r="A4066" t="str">
            <v>Kendrick Bourne</v>
          </cell>
          <cell r="B4066" t="str">
            <v>WR</v>
          </cell>
          <cell r="C4066" t="str">
            <v>Week 11</v>
          </cell>
        </row>
        <row r="4067">
          <cell r="A4067" t="str">
            <v>Antoine Wesley</v>
          </cell>
          <cell r="B4067" t="str">
            <v>WR</v>
          </cell>
          <cell r="C4067" t="str">
            <v>Week 11</v>
          </cell>
        </row>
        <row r="4068">
          <cell r="A4068" t="str">
            <v>Equanimeous St. Brown</v>
          </cell>
          <cell r="B4068" t="str">
            <v>WR</v>
          </cell>
          <cell r="C4068" t="str">
            <v>Week 11</v>
          </cell>
        </row>
        <row r="4069">
          <cell r="A4069" t="str">
            <v>Jeff Wilson Jr.</v>
          </cell>
          <cell r="B4069" t="str">
            <v>RB</v>
          </cell>
          <cell r="C4069" t="str">
            <v>Week 11</v>
          </cell>
        </row>
        <row r="4070">
          <cell r="A4070" t="str">
            <v>Sammy Watkins</v>
          </cell>
          <cell r="B4070" t="str">
            <v>WR</v>
          </cell>
          <cell r="C4070" t="str">
            <v>Week 11</v>
          </cell>
        </row>
        <row r="4071">
          <cell r="A4071" t="str">
            <v>Jordan Howard</v>
          </cell>
          <cell r="B4071" t="str">
            <v>RB</v>
          </cell>
          <cell r="C4071" t="str">
            <v>Week 11</v>
          </cell>
        </row>
        <row r="4072">
          <cell r="A4072" t="str">
            <v>Trey Sermon</v>
          </cell>
          <cell r="B4072" t="str">
            <v>RB</v>
          </cell>
          <cell r="C4072" t="str">
            <v>Week 11</v>
          </cell>
        </row>
        <row r="4073">
          <cell r="A4073" t="str">
            <v>Jakobi Meyers</v>
          </cell>
          <cell r="B4073" t="str">
            <v>WR</v>
          </cell>
          <cell r="C4073" t="str">
            <v>Week 11</v>
          </cell>
        </row>
        <row r="4074">
          <cell r="A4074" t="str">
            <v>Devin Singletary</v>
          </cell>
          <cell r="B4074" t="str">
            <v>RB</v>
          </cell>
          <cell r="C4074" t="str">
            <v>Week 11</v>
          </cell>
        </row>
        <row r="4075">
          <cell r="A4075" t="str">
            <v>Donald Parham Jr.</v>
          </cell>
          <cell r="B4075" t="str">
            <v>TE</v>
          </cell>
          <cell r="C4075" t="str">
            <v>Week 11</v>
          </cell>
        </row>
        <row r="4076">
          <cell r="A4076" t="str">
            <v>Durham Smythe</v>
          </cell>
          <cell r="B4076" t="str">
            <v>TE</v>
          </cell>
          <cell r="C4076" t="str">
            <v>Week 11</v>
          </cell>
        </row>
        <row r="4077">
          <cell r="A4077" t="str">
            <v>Chris Conley</v>
          </cell>
          <cell r="B4077" t="str">
            <v>WR</v>
          </cell>
          <cell r="C4077" t="str">
            <v>Week 11</v>
          </cell>
        </row>
        <row r="4078">
          <cell r="A4078" t="str">
            <v>Devin Duvernay</v>
          </cell>
          <cell r="B4078" t="str">
            <v>WR</v>
          </cell>
          <cell r="C4078" t="str">
            <v>Week 11</v>
          </cell>
        </row>
        <row r="4079">
          <cell r="A4079" t="str">
            <v>Ja'Marcus Bradley</v>
          </cell>
          <cell r="B4079" t="str">
            <v>WR</v>
          </cell>
          <cell r="C4079" t="str">
            <v>Week 11</v>
          </cell>
        </row>
        <row r="4080">
          <cell r="A4080" t="str">
            <v>Cedrick Wilson</v>
          </cell>
          <cell r="B4080" t="str">
            <v>WR</v>
          </cell>
          <cell r="C4080" t="str">
            <v>Week 11</v>
          </cell>
        </row>
        <row r="4081">
          <cell r="A4081" t="str">
            <v>Laviska Shenault Jr.</v>
          </cell>
          <cell r="B4081" t="str">
            <v>WR</v>
          </cell>
          <cell r="C4081" t="str">
            <v>Week 11</v>
          </cell>
        </row>
        <row r="4082">
          <cell r="A4082" t="str">
            <v>Robby Anderson</v>
          </cell>
          <cell r="B4082" t="str">
            <v>WR</v>
          </cell>
          <cell r="C4082" t="str">
            <v>Week 11</v>
          </cell>
        </row>
        <row r="4083">
          <cell r="A4083" t="str">
            <v>J.D. McKissic</v>
          </cell>
          <cell r="B4083" t="str">
            <v>RB</v>
          </cell>
          <cell r="C4083" t="str">
            <v>Week 11</v>
          </cell>
        </row>
        <row r="4084">
          <cell r="A4084" t="str">
            <v>Hunter Renfrow</v>
          </cell>
          <cell r="B4084" t="str">
            <v>WR</v>
          </cell>
          <cell r="C4084" t="str">
            <v>Week 11</v>
          </cell>
        </row>
        <row r="4085">
          <cell r="A4085" t="str">
            <v>Adrian Peterson</v>
          </cell>
          <cell r="B4085" t="str">
            <v>RB</v>
          </cell>
          <cell r="C4085" t="str">
            <v>Week 11</v>
          </cell>
        </row>
        <row r="4086">
          <cell r="A4086" t="str">
            <v>Ryan Griffin</v>
          </cell>
          <cell r="B4086" t="str">
            <v>TE</v>
          </cell>
          <cell r="C4086" t="str">
            <v>Week 11</v>
          </cell>
        </row>
        <row r="4087">
          <cell r="A4087" t="str">
            <v>Gerald Everett</v>
          </cell>
          <cell r="B4087" t="str">
            <v>TE</v>
          </cell>
          <cell r="C4087" t="str">
            <v>Week 11</v>
          </cell>
        </row>
        <row r="4088">
          <cell r="A4088" t="str">
            <v>DK Metcalf</v>
          </cell>
          <cell r="B4088" t="str">
            <v>WR</v>
          </cell>
          <cell r="C4088" t="str">
            <v>Week 11</v>
          </cell>
        </row>
        <row r="4089">
          <cell r="A4089" t="str">
            <v>Tyler Conklin</v>
          </cell>
          <cell r="B4089" t="str">
            <v>TE</v>
          </cell>
          <cell r="C4089" t="str">
            <v>Week 11</v>
          </cell>
        </row>
        <row r="4090">
          <cell r="A4090" t="str">
            <v>Corey Davis</v>
          </cell>
          <cell r="B4090" t="str">
            <v>WR</v>
          </cell>
          <cell r="C4090" t="str">
            <v>Week 11</v>
          </cell>
        </row>
        <row r="4091">
          <cell r="A4091" t="str">
            <v>David Johnson</v>
          </cell>
          <cell r="B4091" t="str">
            <v>RB</v>
          </cell>
          <cell r="C4091" t="str">
            <v>Week 11</v>
          </cell>
        </row>
        <row r="4092">
          <cell r="A4092" t="str">
            <v>Tommy Tremble</v>
          </cell>
          <cell r="B4092" t="str">
            <v>TE</v>
          </cell>
          <cell r="C4092" t="str">
            <v>Week 11</v>
          </cell>
        </row>
        <row r="4093">
          <cell r="A4093" t="str">
            <v>D'Onta Foreman</v>
          </cell>
          <cell r="B4093" t="str">
            <v>RB</v>
          </cell>
          <cell r="C4093" t="str">
            <v>Week 11</v>
          </cell>
        </row>
        <row r="4094">
          <cell r="A4094" t="str">
            <v>Jack Doyle</v>
          </cell>
          <cell r="B4094" t="str">
            <v>TE</v>
          </cell>
          <cell r="C4094" t="str">
            <v>Week 11</v>
          </cell>
        </row>
        <row r="4095">
          <cell r="A4095" t="str">
            <v>Kyle Pitts</v>
          </cell>
          <cell r="B4095" t="str">
            <v>TE</v>
          </cell>
          <cell r="C4095" t="str">
            <v>Week 11</v>
          </cell>
        </row>
        <row r="4096">
          <cell r="A4096" t="str">
            <v>Rashod Bateman</v>
          </cell>
          <cell r="B4096" t="str">
            <v>WR</v>
          </cell>
          <cell r="C4096" t="str">
            <v>Week 11</v>
          </cell>
        </row>
        <row r="4097">
          <cell r="A4097" t="str">
            <v>Qadree Ollison</v>
          </cell>
          <cell r="B4097" t="str">
            <v>RB</v>
          </cell>
          <cell r="C4097" t="str">
            <v>Week 11</v>
          </cell>
        </row>
        <row r="4098">
          <cell r="A4098" t="str">
            <v>Jared Cook</v>
          </cell>
          <cell r="B4098" t="str">
            <v>TE</v>
          </cell>
          <cell r="C4098" t="str">
            <v>Week 11</v>
          </cell>
        </row>
        <row r="4099">
          <cell r="A4099" t="str">
            <v>Latavius Murray</v>
          </cell>
          <cell r="B4099" t="str">
            <v>RB</v>
          </cell>
          <cell r="C4099" t="str">
            <v>Week 11</v>
          </cell>
        </row>
        <row r="4100">
          <cell r="A4100" t="str">
            <v>Cole Beasley</v>
          </cell>
          <cell r="B4100" t="str">
            <v>WR</v>
          </cell>
          <cell r="C4100" t="str">
            <v>Week 11</v>
          </cell>
        </row>
        <row r="4101">
          <cell r="A4101" t="str">
            <v>Byron Pringle</v>
          </cell>
          <cell r="B4101" t="str">
            <v>WR</v>
          </cell>
          <cell r="C4101" t="str">
            <v>Week 11</v>
          </cell>
        </row>
        <row r="4102">
          <cell r="A4102" t="str">
            <v>Emmanuel Sanders</v>
          </cell>
          <cell r="B4102" t="str">
            <v>WR</v>
          </cell>
          <cell r="C4102" t="str">
            <v>Week 11</v>
          </cell>
        </row>
        <row r="4103">
          <cell r="A4103" t="str">
            <v>Chester Rogers</v>
          </cell>
          <cell r="B4103" t="str">
            <v>WR</v>
          </cell>
          <cell r="C4103" t="str">
            <v>Week 11</v>
          </cell>
        </row>
        <row r="4104">
          <cell r="A4104" t="str">
            <v>Adam Humphries</v>
          </cell>
          <cell r="B4104" t="str">
            <v>WR</v>
          </cell>
          <cell r="C4104" t="str">
            <v>Week 11</v>
          </cell>
        </row>
        <row r="4105">
          <cell r="A4105" t="str">
            <v>Rex Burkhead</v>
          </cell>
          <cell r="B4105" t="str">
            <v>RB</v>
          </cell>
          <cell r="C4105" t="str">
            <v>Week 11</v>
          </cell>
        </row>
        <row r="4106">
          <cell r="A4106" t="str">
            <v>Olamide Zaccheaus</v>
          </cell>
          <cell r="B4106" t="str">
            <v>WR</v>
          </cell>
          <cell r="C4106" t="str">
            <v>Week 11</v>
          </cell>
        </row>
        <row r="4107">
          <cell r="A4107" t="str">
            <v>Amon-Ra St. Brown</v>
          </cell>
          <cell r="B4107" t="str">
            <v>WR</v>
          </cell>
          <cell r="C4107" t="str">
            <v>Week 11</v>
          </cell>
        </row>
        <row r="4108">
          <cell r="A4108" t="str">
            <v>John Bates</v>
          </cell>
          <cell r="B4108" t="str">
            <v>TE</v>
          </cell>
          <cell r="C4108" t="str">
            <v>Week 11</v>
          </cell>
        </row>
        <row r="4109">
          <cell r="A4109" t="str">
            <v>Darius Slayton</v>
          </cell>
          <cell r="B4109" t="str">
            <v>WR</v>
          </cell>
          <cell r="C4109" t="str">
            <v>Week 11</v>
          </cell>
        </row>
        <row r="4110">
          <cell r="A4110" t="str">
            <v>Cameron Brate</v>
          </cell>
          <cell r="B4110" t="str">
            <v>TE</v>
          </cell>
          <cell r="C4110" t="str">
            <v>Week 11</v>
          </cell>
        </row>
        <row r="4111">
          <cell r="A4111" t="str">
            <v>Gabriel Davis</v>
          </cell>
          <cell r="B4111" t="str">
            <v>WR</v>
          </cell>
          <cell r="C4111" t="str">
            <v>Week 11</v>
          </cell>
        </row>
        <row r="4112">
          <cell r="A4112" t="str">
            <v>Mike Davis</v>
          </cell>
          <cell r="B4112" t="str">
            <v>RB</v>
          </cell>
          <cell r="C4112" t="str">
            <v>Week 11</v>
          </cell>
        </row>
        <row r="4113">
          <cell r="A4113" t="str">
            <v>T.Y. Hilton</v>
          </cell>
          <cell r="B4113" t="str">
            <v>WR</v>
          </cell>
          <cell r="C4113" t="str">
            <v>Week 11</v>
          </cell>
        </row>
        <row r="4114">
          <cell r="A4114" t="str">
            <v>Samaje Perine</v>
          </cell>
          <cell r="B4114" t="str">
            <v>RB</v>
          </cell>
          <cell r="C4114" t="str">
            <v>Week 11</v>
          </cell>
        </row>
        <row r="4115">
          <cell r="A4115" t="str">
            <v>Alex Collins</v>
          </cell>
          <cell r="B4115" t="str">
            <v>RB</v>
          </cell>
          <cell r="C4115" t="str">
            <v>Week 11</v>
          </cell>
        </row>
        <row r="4116">
          <cell r="A4116" t="str">
            <v>Mecole Hardman</v>
          </cell>
          <cell r="B4116" t="str">
            <v>WR</v>
          </cell>
          <cell r="C4116" t="str">
            <v>Week 11</v>
          </cell>
        </row>
        <row r="4117">
          <cell r="A4117" t="str">
            <v>Hunter Henry</v>
          </cell>
          <cell r="B4117" t="str">
            <v>TE</v>
          </cell>
          <cell r="C4117" t="str">
            <v>Week 11</v>
          </cell>
        </row>
        <row r="4118">
          <cell r="A4118" t="str">
            <v>Jamal Agnew</v>
          </cell>
          <cell r="B4118" t="str">
            <v>WR</v>
          </cell>
          <cell r="C4118" t="str">
            <v>Week 11</v>
          </cell>
        </row>
        <row r="4119">
          <cell r="A4119" t="str">
            <v>Christian Kirk</v>
          </cell>
          <cell r="B4119" t="str">
            <v>WR</v>
          </cell>
          <cell r="C4119" t="str">
            <v>Week 11</v>
          </cell>
        </row>
        <row r="4120">
          <cell r="A4120" t="str">
            <v>Jimmy Graham</v>
          </cell>
          <cell r="B4120" t="str">
            <v>TE</v>
          </cell>
          <cell r="C4120" t="str">
            <v>Week 11</v>
          </cell>
        </row>
        <row r="4121">
          <cell r="A4121" t="str">
            <v>Justin Fields</v>
          </cell>
          <cell r="B4121" t="str">
            <v>QB</v>
          </cell>
          <cell r="C4121" t="str">
            <v>Week 11</v>
          </cell>
        </row>
        <row r="4122">
          <cell r="A4122" t="str">
            <v>Kenyan Drake</v>
          </cell>
          <cell r="B4122" t="str">
            <v>RB</v>
          </cell>
          <cell r="C4122" t="str">
            <v>Week 11</v>
          </cell>
        </row>
        <row r="4123">
          <cell r="A4123" t="str">
            <v>Michael Pittman Jr.</v>
          </cell>
          <cell r="B4123" t="str">
            <v>WR</v>
          </cell>
          <cell r="C4123" t="str">
            <v>Week 11</v>
          </cell>
        </row>
        <row r="4124">
          <cell r="A4124" t="str">
            <v>Kyle Rudolph</v>
          </cell>
          <cell r="B4124" t="str">
            <v>TE</v>
          </cell>
          <cell r="C4124" t="str">
            <v>Week 11</v>
          </cell>
        </row>
        <row r="4125">
          <cell r="A4125" t="str">
            <v>David Njoku</v>
          </cell>
          <cell r="B4125" t="str">
            <v>TE</v>
          </cell>
          <cell r="C4125" t="str">
            <v>Week 11</v>
          </cell>
        </row>
        <row r="4126">
          <cell r="A4126" t="str">
            <v>Darrel Williams</v>
          </cell>
          <cell r="B4126" t="str">
            <v>RB</v>
          </cell>
          <cell r="C4126" t="str">
            <v>Week 11</v>
          </cell>
        </row>
        <row r="4127">
          <cell r="A4127" t="str">
            <v>Nyheim Hines</v>
          </cell>
          <cell r="B4127" t="str">
            <v>RB</v>
          </cell>
          <cell r="C4127" t="str">
            <v>Week 11</v>
          </cell>
        </row>
        <row r="4128">
          <cell r="A4128" t="str">
            <v>Tajae Sharpe</v>
          </cell>
          <cell r="B4128" t="str">
            <v>WR</v>
          </cell>
          <cell r="C4128" t="str">
            <v>Week 11</v>
          </cell>
        </row>
        <row r="4129">
          <cell r="A4129" t="str">
            <v>Albert Wilson</v>
          </cell>
          <cell r="B4129" t="str">
            <v>WR</v>
          </cell>
          <cell r="C4129" t="str">
            <v>Week 11</v>
          </cell>
        </row>
        <row r="4130">
          <cell r="A4130" t="str">
            <v>CeeDee Lamb</v>
          </cell>
          <cell r="B4130" t="str">
            <v>WR</v>
          </cell>
          <cell r="C4130" t="str">
            <v>Week 11</v>
          </cell>
        </row>
        <row r="4131">
          <cell r="A4131" t="str">
            <v>Boston Scott</v>
          </cell>
          <cell r="B4131" t="str">
            <v>RB</v>
          </cell>
          <cell r="C4131" t="str">
            <v>Week 11</v>
          </cell>
        </row>
        <row r="4132">
          <cell r="A4132" t="str">
            <v>Brandin Cooks</v>
          </cell>
          <cell r="B4132" t="str">
            <v>WR</v>
          </cell>
          <cell r="C4132" t="str">
            <v>Week 11</v>
          </cell>
        </row>
        <row r="4133">
          <cell r="A4133" t="str">
            <v>JJ Arcega-Whiteside</v>
          </cell>
          <cell r="B4133" t="str">
            <v>WR</v>
          </cell>
          <cell r="C4133" t="str">
            <v>Week 11</v>
          </cell>
        </row>
        <row r="4134">
          <cell r="A4134" t="str">
            <v>Joshua Palmer</v>
          </cell>
          <cell r="B4134" t="str">
            <v>WR</v>
          </cell>
          <cell r="C4134" t="str">
            <v>Week 11</v>
          </cell>
        </row>
        <row r="4135">
          <cell r="A4135" t="str">
            <v>Ray-Ray McCloud III</v>
          </cell>
          <cell r="B4135" t="str">
            <v>WR</v>
          </cell>
          <cell r="C4135" t="str">
            <v>Week 11</v>
          </cell>
        </row>
        <row r="4136">
          <cell r="A4136" t="str">
            <v>Dak Prescott</v>
          </cell>
          <cell r="B4136" t="str">
            <v>QB</v>
          </cell>
          <cell r="C4136" t="str">
            <v>Week 11</v>
          </cell>
        </row>
        <row r="4137">
          <cell r="A4137" t="str">
            <v>Brandon Bolden</v>
          </cell>
          <cell r="B4137" t="str">
            <v>RB</v>
          </cell>
          <cell r="C4137" t="str">
            <v>Week 11</v>
          </cell>
        </row>
        <row r="4138">
          <cell r="A4138" t="str">
            <v>D'Ernest Johnson</v>
          </cell>
          <cell r="B4138" t="str">
            <v>RB</v>
          </cell>
          <cell r="C4138" t="str">
            <v>Week 11</v>
          </cell>
        </row>
        <row r="4139">
          <cell r="A4139" t="str">
            <v>Breshad Perriman</v>
          </cell>
          <cell r="B4139" t="str">
            <v>WR</v>
          </cell>
          <cell r="C4139" t="str">
            <v>Week 11</v>
          </cell>
        </row>
        <row r="4140">
          <cell r="A4140" t="str">
            <v>Tee Higgins</v>
          </cell>
          <cell r="B4140" t="str">
            <v>WR</v>
          </cell>
          <cell r="C4140" t="str">
            <v>Week 11</v>
          </cell>
        </row>
        <row r="4141">
          <cell r="A4141" t="str">
            <v>Eno Benjamin</v>
          </cell>
          <cell r="B4141" t="str">
            <v>RB</v>
          </cell>
          <cell r="C4141" t="str">
            <v>Week 11</v>
          </cell>
        </row>
        <row r="4142">
          <cell r="A4142" t="str">
            <v>Nick Bawden</v>
          </cell>
          <cell r="B4142" t="str">
            <v>RB</v>
          </cell>
          <cell r="C4142" t="str">
            <v>Week 11</v>
          </cell>
        </row>
        <row r="4143">
          <cell r="A4143" t="str">
            <v>Zay Jones</v>
          </cell>
          <cell r="B4143" t="str">
            <v>WR</v>
          </cell>
          <cell r="C4143" t="str">
            <v>Week 11</v>
          </cell>
        </row>
        <row r="4144">
          <cell r="A4144" t="str">
            <v>Jalen Guyton</v>
          </cell>
          <cell r="B4144" t="str">
            <v>WR</v>
          </cell>
          <cell r="C4144" t="str">
            <v>Week 11</v>
          </cell>
        </row>
        <row r="4145">
          <cell r="A4145" t="str">
            <v>Devontae Booker</v>
          </cell>
          <cell r="B4145" t="str">
            <v>RB</v>
          </cell>
          <cell r="C4145" t="str">
            <v>Week 11</v>
          </cell>
        </row>
        <row r="4146">
          <cell r="A4146" t="str">
            <v>Nick Vannett</v>
          </cell>
          <cell r="B4146" t="str">
            <v>TE</v>
          </cell>
          <cell r="C4146" t="str">
            <v>Week 11</v>
          </cell>
        </row>
        <row r="4147">
          <cell r="A4147" t="str">
            <v>Keith Smith</v>
          </cell>
          <cell r="B4147" t="str">
            <v>RB</v>
          </cell>
          <cell r="C4147" t="str">
            <v>Week 11</v>
          </cell>
        </row>
        <row r="4148">
          <cell r="A4148" t="str">
            <v>N'Keal Harry</v>
          </cell>
          <cell r="B4148" t="str">
            <v>WR</v>
          </cell>
          <cell r="C4148" t="str">
            <v>Week 11</v>
          </cell>
        </row>
        <row r="4149">
          <cell r="A4149" t="str">
            <v>Adam Shaheen</v>
          </cell>
          <cell r="B4149" t="str">
            <v>TE</v>
          </cell>
          <cell r="C4149" t="str">
            <v>Week 11</v>
          </cell>
        </row>
        <row r="4150">
          <cell r="A4150" t="str">
            <v>K.J. Osborn</v>
          </cell>
          <cell r="B4150" t="str">
            <v>WR</v>
          </cell>
          <cell r="C4150" t="str">
            <v>Week 11</v>
          </cell>
        </row>
        <row r="4151">
          <cell r="A4151" t="str">
            <v>Tevin Coleman</v>
          </cell>
          <cell r="B4151" t="str">
            <v>RB</v>
          </cell>
          <cell r="C4151" t="str">
            <v>Week 11</v>
          </cell>
        </row>
        <row r="4152">
          <cell r="A4152" t="str">
            <v>Jaret Patterson</v>
          </cell>
          <cell r="B4152" t="str">
            <v>RB</v>
          </cell>
          <cell r="C4152" t="str">
            <v>Week 11</v>
          </cell>
        </row>
        <row r="4153">
          <cell r="A4153" t="str">
            <v>James Washington</v>
          </cell>
          <cell r="B4153" t="str">
            <v>WR</v>
          </cell>
          <cell r="C4153" t="str">
            <v>Week 11</v>
          </cell>
        </row>
        <row r="4154">
          <cell r="A4154" t="str">
            <v>Jakeem Grant Sr.</v>
          </cell>
          <cell r="B4154" t="str">
            <v>WR</v>
          </cell>
          <cell r="C4154" t="str">
            <v>Week 11</v>
          </cell>
        </row>
        <row r="4155">
          <cell r="A4155" t="str">
            <v>Evan Engram</v>
          </cell>
          <cell r="B4155" t="str">
            <v>TE</v>
          </cell>
          <cell r="C4155" t="str">
            <v>Week 11</v>
          </cell>
        </row>
        <row r="4156">
          <cell r="A4156" t="str">
            <v>Rashard Higgins</v>
          </cell>
          <cell r="B4156" t="str">
            <v>WR</v>
          </cell>
          <cell r="C4156" t="str">
            <v>Week 11</v>
          </cell>
        </row>
        <row r="4157">
          <cell r="A4157" t="str">
            <v>Jonnu Smith</v>
          </cell>
          <cell r="B4157" t="str">
            <v>TE</v>
          </cell>
          <cell r="C4157" t="str">
            <v>Week 11</v>
          </cell>
        </row>
        <row r="4158">
          <cell r="A4158" t="str">
            <v>Matt Ryan</v>
          </cell>
          <cell r="B4158" t="str">
            <v>QB</v>
          </cell>
          <cell r="C4158" t="str">
            <v>Week 11</v>
          </cell>
        </row>
        <row r="4159">
          <cell r="A4159" t="str">
            <v>Jason Cabinda</v>
          </cell>
          <cell r="B4159" t="str">
            <v>RB</v>
          </cell>
          <cell r="C4159" t="str">
            <v>Week 11</v>
          </cell>
        </row>
        <row r="4160">
          <cell r="A4160" t="str">
            <v>Will Dissly</v>
          </cell>
          <cell r="B4160" t="str">
            <v>TE</v>
          </cell>
          <cell r="C4160" t="str">
            <v>Week 11</v>
          </cell>
        </row>
        <row r="4161">
          <cell r="A4161" t="str">
            <v>Deonte Harris</v>
          </cell>
          <cell r="B4161" t="str">
            <v>WR</v>
          </cell>
          <cell r="C4161" t="str">
            <v>Week 11</v>
          </cell>
        </row>
        <row r="4162">
          <cell r="A4162" t="str">
            <v>Pharaoh Brown</v>
          </cell>
          <cell r="B4162" t="str">
            <v>TE</v>
          </cell>
          <cell r="C4162" t="str">
            <v>Week 11</v>
          </cell>
        </row>
        <row r="4163">
          <cell r="A4163" t="str">
            <v>Randall Cobb</v>
          </cell>
          <cell r="B4163" t="str">
            <v>WR</v>
          </cell>
          <cell r="C4163" t="str">
            <v>Week 11</v>
          </cell>
        </row>
        <row r="4164">
          <cell r="A4164" t="str">
            <v>Rashaad Penny</v>
          </cell>
          <cell r="B4164" t="str">
            <v>RB</v>
          </cell>
          <cell r="C4164" t="str">
            <v>Week 11</v>
          </cell>
        </row>
        <row r="4165">
          <cell r="A4165" t="str">
            <v>C.J. Uzomah</v>
          </cell>
          <cell r="B4165" t="str">
            <v>TE</v>
          </cell>
          <cell r="C4165" t="str">
            <v>Week 11</v>
          </cell>
        </row>
        <row r="4166">
          <cell r="A4166" t="str">
            <v>Duke Johnson</v>
          </cell>
          <cell r="B4166" t="str">
            <v>RB</v>
          </cell>
          <cell r="C4166" t="str">
            <v>Week 11</v>
          </cell>
        </row>
        <row r="4167">
          <cell r="A4167" t="str">
            <v>Ty Johnson</v>
          </cell>
          <cell r="B4167" t="str">
            <v>RB</v>
          </cell>
          <cell r="C4167" t="str">
            <v>Week 11</v>
          </cell>
        </row>
        <row r="4168">
          <cell r="A4168" t="str">
            <v>Cole Kmet</v>
          </cell>
          <cell r="B4168" t="str">
            <v>TE</v>
          </cell>
          <cell r="C4168" t="str">
            <v>Week 11</v>
          </cell>
        </row>
        <row r="4169">
          <cell r="A4169" t="str">
            <v>Mike Thomas</v>
          </cell>
          <cell r="B4169" t="str">
            <v>WR</v>
          </cell>
          <cell r="C4169" t="str">
            <v>Week 11</v>
          </cell>
        </row>
        <row r="4170">
          <cell r="A4170" t="str">
            <v>Kenny Golladay</v>
          </cell>
          <cell r="B4170" t="str">
            <v>WR</v>
          </cell>
          <cell r="C4170" t="str">
            <v>Week 11</v>
          </cell>
        </row>
        <row r="4171">
          <cell r="A4171" t="str">
            <v>Brock Wright</v>
          </cell>
          <cell r="B4171" t="str">
            <v>TE</v>
          </cell>
          <cell r="C4171" t="str">
            <v>Week 11</v>
          </cell>
        </row>
        <row r="4172">
          <cell r="A4172" t="str">
            <v>Laquon Treadwell</v>
          </cell>
          <cell r="B4172" t="str">
            <v>WR</v>
          </cell>
          <cell r="C4172" t="str">
            <v>Week 11</v>
          </cell>
        </row>
        <row r="4173">
          <cell r="A4173" t="str">
            <v>John Ross III</v>
          </cell>
          <cell r="B4173" t="str">
            <v>WR</v>
          </cell>
          <cell r="C4173" t="str">
            <v>Week 11</v>
          </cell>
        </row>
        <row r="4174">
          <cell r="A4174" t="str">
            <v>Malik Turner</v>
          </cell>
          <cell r="B4174" t="str">
            <v>WR</v>
          </cell>
          <cell r="C4174" t="str">
            <v>Week 11</v>
          </cell>
        </row>
        <row r="4175">
          <cell r="A4175" t="str">
            <v>O.J. Howard</v>
          </cell>
          <cell r="B4175" t="str">
            <v>TE</v>
          </cell>
          <cell r="C4175" t="str">
            <v>Week 11</v>
          </cell>
        </row>
        <row r="4176">
          <cell r="A4176" t="str">
            <v>Chris Moore</v>
          </cell>
          <cell r="B4176" t="str">
            <v>WR</v>
          </cell>
          <cell r="C4176" t="str">
            <v>Week 11</v>
          </cell>
        </row>
        <row r="4177">
          <cell r="A4177" t="str">
            <v>Nico Collins</v>
          </cell>
          <cell r="B4177" t="str">
            <v>WR</v>
          </cell>
          <cell r="C4177" t="str">
            <v>Week 11</v>
          </cell>
        </row>
        <row r="4178">
          <cell r="A4178" t="str">
            <v>Dwayne Washington</v>
          </cell>
          <cell r="B4178" t="str">
            <v>RB</v>
          </cell>
          <cell r="C4178" t="str">
            <v>Week 11</v>
          </cell>
        </row>
        <row r="4179">
          <cell r="A4179" t="str">
            <v>Patrick Laird</v>
          </cell>
          <cell r="B4179" t="str">
            <v>RB</v>
          </cell>
          <cell r="C4179" t="str">
            <v>Week 11</v>
          </cell>
        </row>
        <row r="4180">
          <cell r="A4180" t="str">
            <v>Tyler Johnson</v>
          </cell>
          <cell r="B4180" t="str">
            <v>WR</v>
          </cell>
          <cell r="C4180" t="str">
            <v>Week 11</v>
          </cell>
        </row>
        <row r="4181">
          <cell r="A4181" t="str">
            <v>Kylen Granson</v>
          </cell>
          <cell r="B4181" t="str">
            <v>TE</v>
          </cell>
          <cell r="C4181" t="str">
            <v>Week 11</v>
          </cell>
        </row>
        <row r="4182">
          <cell r="A4182" t="str">
            <v>Blake Bell</v>
          </cell>
          <cell r="B4182" t="str">
            <v>TE</v>
          </cell>
          <cell r="C4182" t="str">
            <v>Week 11</v>
          </cell>
        </row>
        <row r="4183">
          <cell r="A4183" t="str">
            <v>Noah Gray</v>
          </cell>
          <cell r="B4183" t="str">
            <v>TE</v>
          </cell>
          <cell r="C4183" t="str">
            <v>Week 11</v>
          </cell>
        </row>
        <row r="4184">
          <cell r="A4184" t="str">
            <v>Dominique Dafney</v>
          </cell>
          <cell r="B4184" t="str">
            <v>TE</v>
          </cell>
          <cell r="C4184" t="str">
            <v>Week 11</v>
          </cell>
        </row>
        <row r="4185">
          <cell r="A4185" t="str">
            <v>Deon Jackson</v>
          </cell>
          <cell r="B4185" t="str">
            <v>RB</v>
          </cell>
          <cell r="C4185" t="str">
            <v>Week 11</v>
          </cell>
        </row>
        <row r="4186">
          <cell r="A4186" t="str">
            <v>Josh Gordon</v>
          </cell>
          <cell r="B4186" t="str">
            <v>WR</v>
          </cell>
          <cell r="C4186" t="str">
            <v>Week 11</v>
          </cell>
        </row>
        <row r="4187">
          <cell r="A4187" t="str">
            <v>Brevin Jordan</v>
          </cell>
          <cell r="B4187" t="str">
            <v>TE</v>
          </cell>
          <cell r="C4187" t="str">
            <v>Week 11</v>
          </cell>
        </row>
        <row r="4188">
          <cell r="A4188" t="str">
            <v>Brandon Zylstra</v>
          </cell>
          <cell r="B4188" t="str">
            <v>WR</v>
          </cell>
          <cell r="C4188" t="str">
            <v>Week 11</v>
          </cell>
        </row>
        <row r="4189">
          <cell r="A4189" t="str">
            <v>Kyle Juszczyk</v>
          </cell>
          <cell r="B4189" t="str">
            <v>RB</v>
          </cell>
          <cell r="C4189" t="str">
            <v>Week 11</v>
          </cell>
        </row>
        <row r="4190">
          <cell r="A4190" t="str">
            <v>Reggie Gilliam</v>
          </cell>
          <cell r="B4190" t="str">
            <v>RB,TE</v>
          </cell>
          <cell r="C4190" t="str">
            <v>Week 11</v>
          </cell>
        </row>
        <row r="4191">
          <cell r="A4191" t="str">
            <v>Dede Westbrook</v>
          </cell>
          <cell r="B4191" t="str">
            <v>WR</v>
          </cell>
          <cell r="C4191" t="str">
            <v>Week 11</v>
          </cell>
        </row>
        <row r="4192">
          <cell r="A4192" t="str">
            <v>Ian Thomas</v>
          </cell>
          <cell r="B4192" t="str">
            <v>TE</v>
          </cell>
          <cell r="C4192" t="str">
            <v>Week 11</v>
          </cell>
        </row>
        <row r="4193">
          <cell r="A4193" t="str">
            <v>Chris Evans</v>
          </cell>
          <cell r="B4193" t="str">
            <v>RB</v>
          </cell>
          <cell r="C4193" t="str">
            <v>Week 11</v>
          </cell>
        </row>
        <row r="4194">
          <cell r="A4194" t="str">
            <v>Tre' McKitty</v>
          </cell>
          <cell r="B4194" t="str">
            <v>TE</v>
          </cell>
          <cell r="C4194" t="str">
            <v>Week 11</v>
          </cell>
        </row>
        <row r="4195">
          <cell r="A4195" t="str">
            <v>Colby Parkinson</v>
          </cell>
          <cell r="B4195" t="str">
            <v>TE</v>
          </cell>
          <cell r="C4195" t="str">
            <v>Week 11</v>
          </cell>
        </row>
        <row r="4196">
          <cell r="A4196" t="str">
            <v>Jamaal Williams</v>
          </cell>
          <cell r="B4196" t="str">
            <v>RB</v>
          </cell>
          <cell r="C4196" t="str">
            <v>Week 11</v>
          </cell>
        </row>
        <row r="4197">
          <cell r="A4197" t="str">
            <v>Patrick Taylor</v>
          </cell>
          <cell r="B4197" t="str">
            <v>RB</v>
          </cell>
          <cell r="C4197" t="str">
            <v>Week 11</v>
          </cell>
        </row>
        <row r="4198">
          <cell r="A4198" t="str">
            <v>Parker Hesse</v>
          </cell>
          <cell r="B4198" t="str">
            <v>TE</v>
          </cell>
          <cell r="C4198" t="str">
            <v>Week 11</v>
          </cell>
        </row>
        <row r="4199">
          <cell r="A4199" t="str">
            <v>Dax Milne</v>
          </cell>
          <cell r="B4199" t="str">
            <v>WR</v>
          </cell>
          <cell r="C4199" t="str">
            <v>Week 11</v>
          </cell>
        </row>
        <row r="4200">
          <cell r="A4200" t="str">
            <v>Sam Ehlinger</v>
          </cell>
          <cell r="B4200" t="str">
            <v>QB</v>
          </cell>
          <cell r="C4200" t="str">
            <v>Week 11</v>
          </cell>
        </row>
        <row r="4201">
          <cell r="A4201" t="str">
            <v>Zach Pascal</v>
          </cell>
          <cell r="B4201" t="str">
            <v>WR</v>
          </cell>
          <cell r="C4201" t="str">
            <v>Week 11</v>
          </cell>
        </row>
        <row r="4202">
          <cell r="A4202" t="str">
            <v>Jauan Jennings</v>
          </cell>
          <cell r="B4202" t="str">
            <v>WR</v>
          </cell>
          <cell r="C4202" t="str">
            <v>Week 11</v>
          </cell>
        </row>
        <row r="4203">
          <cell r="A4203" t="str">
            <v>Giovani Bernard</v>
          </cell>
          <cell r="B4203" t="str">
            <v>RB</v>
          </cell>
          <cell r="C4203" t="str">
            <v>Week 11</v>
          </cell>
        </row>
        <row r="4204">
          <cell r="A4204" t="str">
            <v>Jaelon Darden</v>
          </cell>
          <cell r="B4204" t="str">
            <v>WR</v>
          </cell>
          <cell r="C4204" t="str">
            <v>Week 11</v>
          </cell>
        </row>
        <row r="4205">
          <cell r="A4205" t="str">
            <v>Drew Sample</v>
          </cell>
          <cell r="B4205" t="str">
            <v>TE</v>
          </cell>
          <cell r="C4205" t="str">
            <v>Week 11</v>
          </cell>
        </row>
        <row r="4206">
          <cell r="A4206" t="str">
            <v>Damiere Byrd</v>
          </cell>
          <cell r="B4206" t="str">
            <v>WR</v>
          </cell>
          <cell r="C4206" t="str">
            <v>Week 11</v>
          </cell>
        </row>
        <row r="4207">
          <cell r="A4207" t="str">
            <v>Stanley Morgan</v>
          </cell>
          <cell r="B4207" t="str">
            <v>WR</v>
          </cell>
          <cell r="C4207" t="str">
            <v>Week 11</v>
          </cell>
        </row>
        <row r="4208">
          <cell r="A4208" t="str">
            <v>Sean McKeon</v>
          </cell>
          <cell r="B4208" t="str">
            <v>TE</v>
          </cell>
          <cell r="C4208" t="str">
            <v>Week 11</v>
          </cell>
        </row>
        <row r="4209">
          <cell r="A4209" t="str">
            <v>Benny Snell Jr.</v>
          </cell>
          <cell r="B4209" t="str">
            <v>RB</v>
          </cell>
          <cell r="C4209" t="str">
            <v>Week 11</v>
          </cell>
        </row>
        <row r="4210">
          <cell r="A4210" t="str">
            <v>Ameer Abdullah</v>
          </cell>
          <cell r="B4210" t="str">
            <v>RB</v>
          </cell>
          <cell r="C4210" t="str">
            <v>Week 11</v>
          </cell>
        </row>
        <row r="4211">
          <cell r="A4211" t="str">
            <v>Zack Moss</v>
          </cell>
          <cell r="B4211" t="str">
            <v>RB</v>
          </cell>
          <cell r="C4211" t="str">
            <v>Week 11</v>
          </cell>
        </row>
        <row r="4212">
          <cell r="A4212" t="str">
            <v>Larry Rountree III</v>
          </cell>
          <cell r="B4212" t="str">
            <v>RB</v>
          </cell>
          <cell r="C4212" t="str">
            <v>Week 11</v>
          </cell>
        </row>
        <row r="4213">
          <cell r="A4213" t="str">
            <v>Alexander Mattison</v>
          </cell>
          <cell r="B4213" t="str">
            <v>RB</v>
          </cell>
          <cell r="C4213" t="str">
            <v>Week 11</v>
          </cell>
        </row>
        <row r="4214">
          <cell r="A4214" t="str">
            <v>Jalen Reagor</v>
          </cell>
          <cell r="B4214" t="str">
            <v>WR</v>
          </cell>
          <cell r="C4214" t="str">
            <v>Week 11</v>
          </cell>
        </row>
        <row r="4215">
          <cell r="A4215" t="str">
            <v>Travis Homer</v>
          </cell>
          <cell r="B4215" t="str">
            <v>RB</v>
          </cell>
          <cell r="C4215" t="str">
            <v>Week 11</v>
          </cell>
        </row>
        <row r="4216">
          <cell r="A4216" t="str">
            <v>DeSean Jackson</v>
          </cell>
          <cell r="B4216" t="str">
            <v>WR</v>
          </cell>
          <cell r="C4216" t="str">
            <v>Week 11</v>
          </cell>
        </row>
        <row r="4217">
          <cell r="A4217" t="str">
            <v>Trey Lance</v>
          </cell>
          <cell r="B4217" t="str">
            <v>QB</v>
          </cell>
          <cell r="C4217" t="str">
            <v>Week 11</v>
          </cell>
        </row>
        <row r="4218">
          <cell r="A4218" t="str">
            <v>Andre Roberts</v>
          </cell>
          <cell r="B4218" t="str">
            <v>WR</v>
          </cell>
          <cell r="C4218" t="str">
            <v>Week 11</v>
          </cell>
        </row>
        <row r="4219">
          <cell r="A4219" t="str">
            <v>Ke'Shawn Vaughn</v>
          </cell>
          <cell r="B4219" t="str">
            <v>RB</v>
          </cell>
          <cell r="C4219" t="str">
            <v>Week 11</v>
          </cell>
        </row>
        <row r="4220">
          <cell r="A4220" t="str">
            <v>Kalen Ballage</v>
          </cell>
          <cell r="B4220" t="str">
            <v>RB</v>
          </cell>
          <cell r="C4220" t="str">
            <v>Week 11</v>
          </cell>
        </row>
        <row r="4221">
          <cell r="A4221" t="str">
            <v>Peyton Barber</v>
          </cell>
          <cell r="B4221" t="str">
            <v>RB</v>
          </cell>
          <cell r="C4221" t="str">
            <v>Week 11</v>
          </cell>
        </row>
        <row r="4222">
          <cell r="A4222" t="str">
            <v>Tavon Austin</v>
          </cell>
          <cell r="B4222" t="str">
            <v>WR</v>
          </cell>
          <cell r="C4222" t="str">
            <v>Week 11</v>
          </cell>
        </row>
        <row r="4223">
          <cell r="A4223" t="str">
            <v>Blaine Gabbert</v>
          </cell>
          <cell r="B4223" t="str">
            <v>QB</v>
          </cell>
          <cell r="C4223" t="str">
            <v>Week 11</v>
          </cell>
        </row>
        <row r="4224">
          <cell r="A4224" t="str">
            <v>Justin Jackson</v>
          </cell>
          <cell r="B4224" t="str">
            <v>RB</v>
          </cell>
          <cell r="C4224" t="str">
            <v>Week 11</v>
          </cell>
        </row>
        <row r="4225">
          <cell r="A4225" t="str">
            <v>Demetric Felton</v>
          </cell>
          <cell r="B4225" t="str">
            <v>WR,RB</v>
          </cell>
          <cell r="C4225" t="str">
            <v>Week 11</v>
          </cell>
        </row>
        <row r="4226">
          <cell r="A4226" t="str">
            <v>Tony Jones Jr.</v>
          </cell>
          <cell r="B4226" t="str">
            <v>RB</v>
          </cell>
          <cell r="C4226" t="str">
            <v>Week 11</v>
          </cell>
        </row>
        <row r="4227">
          <cell r="A4227" t="str">
            <v>Patrick Ricard</v>
          </cell>
          <cell r="B4227" t="str">
            <v>RB</v>
          </cell>
          <cell r="C4227" t="str">
            <v>Week 11</v>
          </cell>
        </row>
        <row r="4228">
          <cell r="A4228" t="str">
            <v>Godwin Igwebuike</v>
          </cell>
          <cell r="B4228" t="str">
            <v>RB</v>
          </cell>
          <cell r="C4228" t="str">
            <v>Week 11</v>
          </cell>
        </row>
        <row r="4229">
          <cell r="A4229" t="str">
            <v>Juwan Green</v>
          </cell>
          <cell r="B4229" t="str">
            <v>WR</v>
          </cell>
          <cell r="C4229" t="str">
            <v>Week 11</v>
          </cell>
        </row>
        <row r="4230">
          <cell r="A4230" t="str">
            <v>Chris Rowland</v>
          </cell>
          <cell r="B4230" t="str">
            <v>WR</v>
          </cell>
          <cell r="C4230" t="str">
            <v>Week 11</v>
          </cell>
        </row>
        <row r="4231">
          <cell r="A4231" t="str">
            <v>Jalen McCleskey</v>
          </cell>
          <cell r="B4231" t="str">
            <v>WR</v>
          </cell>
          <cell r="C4231" t="str">
            <v>Week 11</v>
          </cell>
        </row>
        <row r="4232">
          <cell r="A4232" t="str">
            <v>Kyle Markway</v>
          </cell>
          <cell r="B4232" t="str">
            <v>TE</v>
          </cell>
          <cell r="C4232" t="str">
            <v>Week 11</v>
          </cell>
        </row>
        <row r="4233">
          <cell r="A4233" t="str">
            <v>Mikey Daniel</v>
          </cell>
          <cell r="B4233" t="str">
            <v>RB</v>
          </cell>
          <cell r="C4233" t="str">
            <v>Week 11</v>
          </cell>
        </row>
        <row r="4234">
          <cell r="A4234" t="str">
            <v>Javon Leake</v>
          </cell>
          <cell r="B4234" t="str">
            <v>RB</v>
          </cell>
          <cell r="C4234" t="str">
            <v>Week 11</v>
          </cell>
        </row>
        <row r="4235">
          <cell r="A4235" t="str">
            <v>Rysen John</v>
          </cell>
          <cell r="B4235" t="str">
            <v>WR</v>
          </cell>
          <cell r="C4235" t="str">
            <v>Week 11</v>
          </cell>
        </row>
        <row r="4236">
          <cell r="A4236" t="str">
            <v>Dan Chisena</v>
          </cell>
          <cell r="B4236" t="str">
            <v>WR</v>
          </cell>
          <cell r="C4236" t="str">
            <v>Week 11</v>
          </cell>
        </row>
        <row r="4237">
          <cell r="A4237" t="str">
            <v>Ty'Son Williams</v>
          </cell>
          <cell r="B4237" t="str">
            <v>RB</v>
          </cell>
          <cell r="C4237" t="str">
            <v>Week 11</v>
          </cell>
        </row>
        <row r="4238">
          <cell r="A4238" t="str">
            <v>Eli Wolf</v>
          </cell>
          <cell r="B4238" t="str">
            <v>TE</v>
          </cell>
          <cell r="C4238" t="str">
            <v>Week 11</v>
          </cell>
        </row>
        <row r="4239">
          <cell r="A4239" t="str">
            <v>Michael Dereus</v>
          </cell>
          <cell r="B4239" t="str">
            <v>WR</v>
          </cell>
          <cell r="C4239" t="str">
            <v>Week 11</v>
          </cell>
        </row>
        <row r="4240">
          <cell r="A4240" t="str">
            <v>Brian Lewerke</v>
          </cell>
          <cell r="B4240" t="str">
            <v>QB</v>
          </cell>
          <cell r="C4240" t="str">
            <v>Week 11</v>
          </cell>
        </row>
        <row r="4241">
          <cell r="A4241" t="str">
            <v>Isaiah Zuber</v>
          </cell>
          <cell r="B4241" t="str">
            <v>WR</v>
          </cell>
          <cell r="C4241" t="str">
            <v>Week 11</v>
          </cell>
        </row>
        <row r="4242">
          <cell r="A4242" t="str">
            <v>Jake Bargas</v>
          </cell>
          <cell r="B4242" t="str">
            <v>RB</v>
          </cell>
          <cell r="C4242" t="str">
            <v>Week 11</v>
          </cell>
        </row>
        <row r="4243">
          <cell r="A4243" t="str">
            <v>Rashod Berry</v>
          </cell>
          <cell r="B4243" t="str">
            <v>TE</v>
          </cell>
          <cell r="C4243" t="str">
            <v>Week 11</v>
          </cell>
        </row>
        <row r="4244">
          <cell r="A4244" t="str">
            <v>Binjimen Victor</v>
          </cell>
          <cell r="B4244" t="str">
            <v>WR</v>
          </cell>
          <cell r="C4244" t="str">
            <v>Week 11</v>
          </cell>
        </row>
        <row r="4245">
          <cell r="A4245" t="str">
            <v>Quartney Davis</v>
          </cell>
          <cell r="B4245" t="str">
            <v>WR</v>
          </cell>
          <cell r="C4245" t="str">
            <v>Week 11</v>
          </cell>
        </row>
        <row r="4246">
          <cell r="A4246" t="str">
            <v>J.J. Taylor</v>
          </cell>
          <cell r="B4246" t="str">
            <v>RB</v>
          </cell>
          <cell r="C4246" t="str">
            <v>Week 11</v>
          </cell>
        </row>
        <row r="4247">
          <cell r="A4247" t="str">
            <v>Nakia Griffin-Stewart</v>
          </cell>
          <cell r="B4247" t="str">
            <v>TE</v>
          </cell>
          <cell r="C4247" t="str">
            <v>Week 11</v>
          </cell>
        </row>
        <row r="4248">
          <cell r="A4248" t="str">
            <v>Isaiah McKenzie</v>
          </cell>
          <cell r="B4248" t="str">
            <v>WR</v>
          </cell>
          <cell r="C4248" t="str">
            <v>Week 11</v>
          </cell>
        </row>
        <row r="4249">
          <cell r="A4249" t="str">
            <v>Feleipe Franks</v>
          </cell>
          <cell r="B4249" t="str">
            <v>QB</v>
          </cell>
          <cell r="C4249" t="str">
            <v>Week 11</v>
          </cell>
        </row>
        <row r="4250">
          <cell r="A4250" t="str">
            <v>Josh Rosen</v>
          </cell>
          <cell r="B4250" t="str">
            <v>QB</v>
          </cell>
          <cell r="C4250" t="str">
            <v>Week 11</v>
          </cell>
        </row>
        <row r="4251">
          <cell r="A4251" t="str">
            <v>Mitchell Trubisky</v>
          </cell>
          <cell r="B4251" t="str">
            <v>QB</v>
          </cell>
          <cell r="C4251" t="str">
            <v>Week 11</v>
          </cell>
        </row>
        <row r="4252">
          <cell r="A4252" t="str">
            <v>Tim Boyle</v>
          </cell>
          <cell r="B4252" t="str">
            <v>QB</v>
          </cell>
          <cell r="C4252" t="str">
            <v>Week 11</v>
          </cell>
        </row>
        <row r="4253">
          <cell r="A4253" t="str">
            <v>Wayne Gallman Jr.</v>
          </cell>
          <cell r="B4253" t="str">
            <v>RB</v>
          </cell>
          <cell r="C4253" t="str">
            <v>Week 11</v>
          </cell>
        </row>
        <row r="4254">
          <cell r="A4254" t="str">
            <v>Phillip Lindsay</v>
          </cell>
          <cell r="B4254" t="str">
            <v>RB</v>
          </cell>
          <cell r="C4254" t="str">
            <v>Week 11</v>
          </cell>
        </row>
        <row r="4255">
          <cell r="A4255" t="str">
            <v>Jordan Love</v>
          </cell>
          <cell r="B4255" t="str">
            <v>QB</v>
          </cell>
          <cell r="C4255" t="str">
            <v>Week 11</v>
          </cell>
        </row>
        <row r="4256">
          <cell r="A4256" t="str">
            <v>Graham Adomitis</v>
          </cell>
          <cell r="B4256" t="str">
            <v>TE</v>
          </cell>
          <cell r="C4256" t="str">
            <v>Week 11</v>
          </cell>
        </row>
        <row r="4257">
          <cell r="A4257" t="str">
            <v>Irv Smith Jr.</v>
          </cell>
          <cell r="B4257" t="str">
            <v>TE</v>
          </cell>
          <cell r="C4257" t="str">
            <v>Week 11</v>
          </cell>
        </row>
        <row r="4258">
          <cell r="A4258" t="str">
            <v>Tyler Ott</v>
          </cell>
          <cell r="B4258" t="str">
            <v>TE</v>
          </cell>
          <cell r="C4258" t="str">
            <v>Week 11</v>
          </cell>
        </row>
        <row r="4259">
          <cell r="A4259" t="str">
            <v>Marquise Brown</v>
          </cell>
          <cell r="B4259" t="str">
            <v>WR</v>
          </cell>
          <cell r="C4259" t="str">
            <v>Week 11</v>
          </cell>
        </row>
        <row r="4260">
          <cell r="A4260" t="str">
            <v>Chris Manhertz</v>
          </cell>
          <cell r="B4260" t="str">
            <v>TE</v>
          </cell>
          <cell r="C4260" t="str">
            <v>Week 11</v>
          </cell>
        </row>
        <row r="4261">
          <cell r="A4261" t="str">
            <v>Dwayne Haskins Jr.</v>
          </cell>
          <cell r="B4261" t="str">
            <v>QB</v>
          </cell>
          <cell r="C4261" t="str">
            <v>Week 11</v>
          </cell>
        </row>
        <row r="4262">
          <cell r="A4262" t="str">
            <v>Jameis Winston</v>
          </cell>
          <cell r="B4262" t="str">
            <v>QB</v>
          </cell>
          <cell r="C4262" t="str">
            <v>Week 11</v>
          </cell>
        </row>
        <row r="4263">
          <cell r="A4263" t="str">
            <v>Marcus Mariota</v>
          </cell>
          <cell r="B4263" t="str">
            <v>QB</v>
          </cell>
          <cell r="C4263" t="str">
            <v>Week 11</v>
          </cell>
        </row>
        <row r="4264">
          <cell r="A4264" t="str">
            <v>Kyler Murray</v>
          </cell>
          <cell r="B4264" t="str">
            <v>QB</v>
          </cell>
          <cell r="C4264" t="str">
            <v>Week 11</v>
          </cell>
        </row>
        <row r="4265">
          <cell r="A4265" t="str">
            <v>Ishmael Hyman</v>
          </cell>
          <cell r="B4265" t="str">
            <v>WR</v>
          </cell>
          <cell r="C4265" t="str">
            <v>Week 11</v>
          </cell>
        </row>
        <row r="4266">
          <cell r="A4266" t="str">
            <v>Jakob Johnson</v>
          </cell>
          <cell r="B4266" t="str">
            <v>RB</v>
          </cell>
          <cell r="C4266" t="str">
            <v>Week 11</v>
          </cell>
        </row>
        <row r="4267">
          <cell r="A4267" t="str">
            <v>Christian Wade</v>
          </cell>
          <cell r="B4267" t="str">
            <v>RB</v>
          </cell>
          <cell r="C4267" t="str">
            <v>Week 11</v>
          </cell>
        </row>
        <row r="4268">
          <cell r="A4268" t="str">
            <v>Amari Cooper</v>
          </cell>
          <cell r="B4268" t="str">
            <v>WR</v>
          </cell>
          <cell r="C4268" t="str">
            <v>Week 11</v>
          </cell>
        </row>
        <row r="4269">
          <cell r="A4269" t="str">
            <v>Evan McPherson</v>
          </cell>
          <cell r="B4269" t="str">
            <v>K</v>
          </cell>
          <cell r="C4269" t="str">
            <v>Week 11</v>
          </cell>
        </row>
        <row r="4270">
          <cell r="A4270" t="str">
            <v>Jake Elliott</v>
          </cell>
          <cell r="B4270" t="str">
            <v>K</v>
          </cell>
          <cell r="C4270" t="str">
            <v>Week 11</v>
          </cell>
        </row>
        <row r="4271">
          <cell r="A4271" t="str">
            <v>Nick Folk</v>
          </cell>
          <cell r="B4271" t="str">
            <v>K</v>
          </cell>
          <cell r="C4271" t="str">
            <v>Week 11</v>
          </cell>
        </row>
        <row r="4272">
          <cell r="A4272" t="str">
            <v>Robbie Gould</v>
          </cell>
          <cell r="B4272" t="str">
            <v>K</v>
          </cell>
          <cell r="C4272" t="str">
            <v>Week 11</v>
          </cell>
        </row>
        <row r="4273">
          <cell r="A4273" t="str">
            <v>Chris Boswell</v>
          </cell>
          <cell r="B4273" t="str">
            <v>K</v>
          </cell>
          <cell r="C4273" t="str">
            <v>Week 11</v>
          </cell>
        </row>
        <row r="4274">
          <cell r="A4274" t="str">
            <v>Ryan Succop</v>
          </cell>
          <cell r="B4274" t="str">
            <v>K</v>
          </cell>
          <cell r="C4274" t="str">
            <v>Week 11</v>
          </cell>
        </row>
        <row r="4275">
          <cell r="A4275" t="str">
            <v>Dustin Hopkins</v>
          </cell>
          <cell r="B4275" t="str">
            <v>K</v>
          </cell>
          <cell r="C4275" t="str">
            <v>Week 11</v>
          </cell>
        </row>
        <row r="4276">
          <cell r="A4276" t="str">
            <v>Justin Tucker</v>
          </cell>
          <cell r="B4276" t="str">
            <v>K</v>
          </cell>
          <cell r="C4276" t="str">
            <v>Week 11</v>
          </cell>
        </row>
        <row r="4277">
          <cell r="A4277" t="str">
            <v>Michael Badgley</v>
          </cell>
          <cell r="B4277" t="str">
            <v>K</v>
          </cell>
          <cell r="C4277" t="str">
            <v>Week 11</v>
          </cell>
        </row>
        <row r="4278">
          <cell r="A4278" t="str">
            <v>Ka'imi Fairbairn</v>
          </cell>
          <cell r="B4278" t="str">
            <v>K</v>
          </cell>
          <cell r="C4278" t="str">
            <v>Week 11</v>
          </cell>
        </row>
        <row r="4279">
          <cell r="A4279" t="str">
            <v>Greg Zuerlein</v>
          </cell>
          <cell r="B4279" t="str">
            <v>K</v>
          </cell>
          <cell r="C4279" t="str">
            <v>Week 11</v>
          </cell>
        </row>
        <row r="4280">
          <cell r="A4280" t="str">
            <v>Greg Joseph</v>
          </cell>
          <cell r="B4280" t="str">
            <v>K</v>
          </cell>
          <cell r="C4280" t="str">
            <v>Week 11</v>
          </cell>
        </row>
        <row r="4281">
          <cell r="A4281" t="str">
            <v>Mason Crosby</v>
          </cell>
          <cell r="B4281" t="str">
            <v>K</v>
          </cell>
          <cell r="C4281" t="str">
            <v>Week 11</v>
          </cell>
        </row>
        <row r="4282">
          <cell r="A4282" t="str">
            <v>Harrison Butker</v>
          </cell>
          <cell r="B4282" t="str">
            <v>K</v>
          </cell>
          <cell r="C4282" t="str">
            <v>Week 11</v>
          </cell>
        </row>
        <row r="4283">
          <cell r="A4283" t="str">
            <v>Joey Slye</v>
          </cell>
          <cell r="B4283" t="str">
            <v>K</v>
          </cell>
          <cell r="C4283" t="str">
            <v>Week 11</v>
          </cell>
        </row>
        <row r="4284">
          <cell r="A4284" t="str">
            <v>Daniel Carlson</v>
          </cell>
          <cell r="B4284" t="str">
            <v>K</v>
          </cell>
          <cell r="C4284" t="str">
            <v>Week 11</v>
          </cell>
        </row>
        <row r="4285">
          <cell r="A4285" t="str">
            <v>Matt Prater</v>
          </cell>
          <cell r="B4285" t="str">
            <v>K</v>
          </cell>
          <cell r="C4285" t="str">
            <v>Week 11</v>
          </cell>
        </row>
        <row r="4286">
          <cell r="A4286" t="str">
            <v>Jason Myers</v>
          </cell>
          <cell r="B4286" t="str">
            <v>K</v>
          </cell>
          <cell r="C4286" t="str">
            <v>Week 11</v>
          </cell>
        </row>
        <row r="4287">
          <cell r="A4287" t="str">
            <v>Jason Sanders</v>
          </cell>
          <cell r="B4287" t="str">
            <v>K</v>
          </cell>
          <cell r="C4287" t="str">
            <v>Week 11</v>
          </cell>
        </row>
        <row r="4288">
          <cell r="A4288" t="str">
            <v>Brett Maher</v>
          </cell>
          <cell r="B4288" t="str">
            <v>K</v>
          </cell>
          <cell r="C4288" t="str">
            <v>Week 11</v>
          </cell>
        </row>
        <row r="4289">
          <cell r="A4289" t="str">
            <v>Matt Ammendola</v>
          </cell>
          <cell r="B4289" t="str">
            <v>K</v>
          </cell>
          <cell r="C4289" t="str">
            <v>Week 11</v>
          </cell>
        </row>
        <row r="4290">
          <cell r="A4290" t="str">
            <v>Aldrick Rosas</v>
          </cell>
          <cell r="B4290" t="str">
            <v>K</v>
          </cell>
          <cell r="C4290" t="str">
            <v>Week 11</v>
          </cell>
        </row>
        <row r="4291">
          <cell r="A4291" t="str">
            <v>Matthew Wright</v>
          </cell>
          <cell r="B4291" t="str">
            <v>K</v>
          </cell>
          <cell r="C4291" t="str">
            <v>Week 11</v>
          </cell>
        </row>
        <row r="4292">
          <cell r="A4292" t="str">
            <v>Graham Gano</v>
          </cell>
          <cell r="B4292" t="str">
            <v>K</v>
          </cell>
          <cell r="C4292" t="str">
            <v>Week 11</v>
          </cell>
        </row>
        <row r="4293">
          <cell r="A4293" t="str">
            <v>Zane Gonzalez</v>
          </cell>
          <cell r="B4293" t="str">
            <v>K</v>
          </cell>
          <cell r="C4293" t="str">
            <v>Week 11</v>
          </cell>
        </row>
        <row r="4294">
          <cell r="A4294" t="str">
            <v>Tyler Bass</v>
          </cell>
          <cell r="B4294" t="str">
            <v>K</v>
          </cell>
          <cell r="C4294" t="str">
            <v>Week 11</v>
          </cell>
        </row>
        <row r="4295">
          <cell r="A4295" t="str">
            <v>Cairo Santos</v>
          </cell>
          <cell r="B4295" t="str">
            <v>K</v>
          </cell>
          <cell r="C4295" t="str">
            <v>Week 11</v>
          </cell>
        </row>
        <row r="4296">
          <cell r="A4296" t="str">
            <v>Randy Bullock</v>
          </cell>
          <cell r="B4296" t="str">
            <v>K</v>
          </cell>
          <cell r="C4296" t="str">
            <v>Week 11</v>
          </cell>
        </row>
        <row r="4297">
          <cell r="A4297" t="str">
            <v>Chase McLaughlin</v>
          </cell>
          <cell r="B4297" t="str">
            <v>K</v>
          </cell>
          <cell r="C4297" t="str">
            <v>Week 11</v>
          </cell>
        </row>
        <row r="4298">
          <cell r="A4298" t="str">
            <v>Brian Johnson</v>
          </cell>
          <cell r="B4298" t="str">
            <v>K</v>
          </cell>
          <cell r="C4298" t="str">
            <v>Week 11</v>
          </cell>
        </row>
        <row r="4299">
          <cell r="A4299" t="str">
            <v>Alex Kessman</v>
          </cell>
          <cell r="B4299" t="str">
            <v>K</v>
          </cell>
          <cell r="C4299" t="str">
            <v>Week 11</v>
          </cell>
        </row>
        <row r="4300">
          <cell r="A4300" t="str">
            <v>Chris Naggar</v>
          </cell>
          <cell r="B4300" t="str">
            <v>K</v>
          </cell>
          <cell r="C4300" t="str">
            <v>Week 11</v>
          </cell>
        </row>
        <row r="4301">
          <cell r="A4301" t="str">
            <v>JJ Molson</v>
          </cell>
          <cell r="B4301" t="str">
            <v>K</v>
          </cell>
          <cell r="C4301" t="str">
            <v>Week 11</v>
          </cell>
        </row>
        <row r="4302">
          <cell r="A4302" t="str">
            <v>Jose Borregales</v>
          </cell>
          <cell r="B4302" t="str">
            <v>K</v>
          </cell>
          <cell r="C4302" t="str">
            <v>Week 11</v>
          </cell>
        </row>
        <row r="4303">
          <cell r="A4303" t="str">
            <v>Dominik Eberle</v>
          </cell>
          <cell r="B4303" t="str">
            <v>K</v>
          </cell>
          <cell r="C4303" t="str">
            <v>Week 11</v>
          </cell>
        </row>
        <row r="4304">
          <cell r="A4304" t="str">
            <v>Tucker McCann</v>
          </cell>
          <cell r="B4304" t="str">
            <v>K</v>
          </cell>
          <cell r="C4304" t="str">
            <v>Week 11</v>
          </cell>
        </row>
        <row r="4305">
          <cell r="A4305" t="str">
            <v>Rodrigo Blankenship</v>
          </cell>
          <cell r="B4305" t="str">
            <v>K</v>
          </cell>
          <cell r="C4305" t="str">
            <v>Week 11</v>
          </cell>
        </row>
        <row r="4306">
          <cell r="A4306" t="str">
            <v>Sam Sloman</v>
          </cell>
          <cell r="B4306" t="str">
            <v>K</v>
          </cell>
          <cell r="C4306" t="str">
            <v>Week 11</v>
          </cell>
        </row>
        <row r="4307">
          <cell r="A4307" t="str">
            <v>Riley Patterson</v>
          </cell>
          <cell r="B4307" t="str">
            <v>K</v>
          </cell>
          <cell r="C4307" t="str">
            <v>Week 11</v>
          </cell>
        </row>
        <row r="4308">
          <cell r="A4308" t="str">
            <v>Lirim Hajrullahu</v>
          </cell>
          <cell r="B4308" t="str">
            <v>K</v>
          </cell>
          <cell r="C4308" t="str">
            <v>Week 11</v>
          </cell>
        </row>
        <row r="4309">
          <cell r="A4309" t="str">
            <v>Quinn Nordin</v>
          </cell>
          <cell r="B4309" t="str">
            <v>K</v>
          </cell>
          <cell r="C4309" t="str">
            <v>Week 11</v>
          </cell>
        </row>
        <row r="4310">
          <cell r="A4310" t="str">
            <v>Blake Haubeil</v>
          </cell>
          <cell r="B4310" t="str">
            <v>K</v>
          </cell>
          <cell r="C4310" t="str">
            <v>Week 11</v>
          </cell>
        </row>
        <row r="4311">
          <cell r="A4311" t="str">
            <v>Matt McCrane</v>
          </cell>
          <cell r="B4311" t="str">
            <v>K</v>
          </cell>
          <cell r="C4311" t="str">
            <v>Week 11</v>
          </cell>
        </row>
        <row r="4312">
          <cell r="A4312" t="str">
            <v>Sam Ficken</v>
          </cell>
          <cell r="B4312" t="str">
            <v>K</v>
          </cell>
          <cell r="C4312" t="str">
            <v>Week 11</v>
          </cell>
        </row>
        <row r="4313">
          <cell r="A4313" t="str">
            <v>Dan Bailey</v>
          </cell>
          <cell r="B4313" t="str">
            <v>K</v>
          </cell>
          <cell r="C4313" t="str">
            <v>Week 11</v>
          </cell>
        </row>
        <row r="4314">
          <cell r="A4314" t="str">
            <v>Cody Parkey</v>
          </cell>
          <cell r="B4314" t="str">
            <v>K</v>
          </cell>
          <cell r="C4314" t="str">
            <v>Week 11</v>
          </cell>
        </row>
        <row r="4315">
          <cell r="A4315" t="str">
            <v>Josh Lambo</v>
          </cell>
          <cell r="B4315" t="str">
            <v>K</v>
          </cell>
          <cell r="C4315" t="str">
            <v>Week 11</v>
          </cell>
        </row>
        <row r="4316">
          <cell r="A4316" t="str">
            <v>Roberto Aguayo</v>
          </cell>
          <cell r="B4316" t="str">
            <v>K</v>
          </cell>
          <cell r="C4316" t="str">
            <v>Week 11</v>
          </cell>
        </row>
        <row r="4317">
          <cell r="A4317" t="str">
            <v>New England</v>
          </cell>
          <cell r="B4317" t="str">
            <v>DEF</v>
          </cell>
          <cell r="C4317" t="str">
            <v>Week 11</v>
          </cell>
        </row>
        <row r="4318">
          <cell r="A4318" t="str">
            <v>Houston</v>
          </cell>
          <cell r="B4318" t="str">
            <v>DEF</v>
          </cell>
          <cell r="C4318" t="str">
            <v>Week 11</v>
          </cell>
        </row>
        <row r="4319">
          <cell r="A4319" t="str">
            <v>Kansas City</v>
          </cell>
          <cell r="B4319" t="str">
            <v>DEF</v>
          </cell>
          <cell r="C4319" t="str">
            <v>Week 11</v>
          </cell>
        </row>
        <row r="4320">
          <cell r="A4320" t="str">
            <v>Tampa Bay</v>
          </cell>
          <cell r="B4320" t="str">
            <v>DEF</v>
          </cell>
          <cell r="C4320" t="str">
            <v>Week 11</v>
          </cell>
        </row>
        <row r="4321">
          <cell r="A4321" t="str">
            <v>Detroit</v>
          </cell>
          <cell r="B4321" t="str">
            <v>DEF</v>
          </cell>
          <cell r="C4321" t="str">
            <v>Week 11</v>
          </cell>
        </row>
        <row r="4322">
          <cell r="A4322" t="str">
            <v>San Francisco</v>
          </cell>
          <cell r="B4322" t="str">
            <v>DEF</v>
          </cell>
          <cell r="C4322" t="str">
            <v>Week 11</v>
          </cell>
        </row>
        <row r="4323">
          <cell r="A4323" t="str">
            <v>Philadelphia</v>
          </cell>
          <cell r="B4323" t="str">
            <v>DEF</v>
          </cell>
          <cell r="C4323" t="str">
            <v>Week 11</v>
          </cell>
        </row>
        <row r="4324">
          <cell r="A4324" t="str">
            <v>Cincinnati</v>
          </cell>
          <cell r="B4324" t="str">
            <v>DEF</v>
          </cell>
          <cell r="C4324" t="str">
            <v>Week 11</v>
          </cell>
        </row>
        <row r="4325">
          <cell r="A4325" t="str">
            <v>Indianapolis</v>
          </cell>
          <cell r="B4325" t="str">
            <v>DEF</v>
          </cell>
          <cell r="C4325" t="str">
            <v>Week 11</v>
          </cell>
        </row>
        <row r="4326">
          <cell r="A4326" t="str">
            <v>Chicago</v>
          </cell>
          <cell r="B4326" t="str">
            <v>DEF</v>
          </cell>
          <cell r="C4326" t="str">
            <v>Week 11</v>
          </cell>
        </row>
        <row r="4327">
          <cell r="A4327" t="str">
            <v>Baltimore</v>
          </cell>
          <cell r="B4327" t="str">
            <v>DEF</v>
          </cell>
          <cell r="C4327" t="str">
            <v>Week 11</v>
          </cell>
        </row>
        <row r="4328">
          <cell r="A4328" t="str">
            <v>Cleveland</v>
          </cell>
          <cell r="B4328" t="str">
            <v>DEF</v>
          </cell>
          <cell r="C4328" t="str">
            <v>Week 11</v>
          </cell>
        </row>
        <row r="4329">
          <cell r="A4329" t="str">
            <v>Dallas</v>
          </cell>
          <cell r="B4329" t="str">
            <v>DEF</v>
          </cell>
          <cell r="C4329" t="str">
            <v>Week 11</v>
          </cell>
        </row>
        <row r="4330">
          <cell r="A4330" t="str">
            <v>Arizona</v>
          </cell>
          <cell r="B4330" t="str">
            <v>DEF</v>
          </cell>
          <cell r="C4330" t="str">
            <v>Week 11</v>
          </cell>
        </row>
        <row r="4331">
          <cell r="A4331" t="str">
            <v>Atlanta</v>
          </cell>
          <cell r="B4331" t="str">
            <v>DEF</v>
          </cell>
          <cell r="C4331" t="str">
            <v>Week 11</v>
          </cell>
        </row>
        <row r="4332">
          <cell r="A4332" t="str">
            <v>Carolina</v>
          </cell>
          <cell r="B4332" t="str">
            <v>DEF</v>
          </cell>
          <cell r="C4332" t="str">
            <v>Week 11</v>
          </cell>
        </row>
        <row r="4333">
          <cell r="A4333" t="str">
            <v>Miami</v>
          </cell>
          <cell r="B4333" t="str">
            <v>DEF</v>
          </cell>
          <cell r="C4333" t="str">
            <v>Week 11</v>
          </cell>
        </row>
        <row r="4334">
          <cell r="A4334" t="str">
            <v>New Orleans</v>
          </cell>
          <cell r="B4334" t="str">
            <v>DEF</v>
          </cell>
          <cell r="C4334" t="str">
            <v>Week 11</v>
          </cell>
        </row>
        <row r="4335">
          <cell r="A4335" t="str">
            <v>Las Vegas</v>
          </cell>
          <cell r="B4335" t="str">
            <v>DEF</v>
          </cell>
          <cell r="C4335" t="str">
            <v>Week 11</v>
          </cell>
        </row>
        <row r="4336">
          <cell r="A4336" t="str">
            <v>Seattle</v>
          </cell>
          <cell r="B4336" t="str">
            <v>DEF</v>
          </cell>
          <cell r="C4336" t="str">
            <v>Week 11</v>
          </cell>
        </row>
        <row r="4337">
          <cell r="A4337" t="str">
            <v>New York Giants</v>
          </cell>
          <cell r="B4337" t="str">
            <v>DEF</v>
          </cell>
          <cell r="C4337" t="str">
            <v>Week 11</v>
          </cell>
        </row>
        <row r="4338">
          <cell r="A4338" t="str">
            <v>New York Jets</v>
          </cell>
          <cell r="B4338" t="str">
            <v>DEF</v>
          </cell>
          <cell r="C4338" t="str">
            <v>Week 11</v>
          </cell>
        </row>
        <row r="4339">
          <cell r="A4339" t="str">
            <v>Pittsburgh</v>
          </cell>
          <cell r="B4339" t="str">
            <v>DEF</v>
          </cell>
          <cell r="C4339" t="str">
            <v>Week 11</v>
          </cell>
        </row>
        <row r="4340">
          <cell r="A4340" t="str">
            <v>Jacksonville</v>
          </cell>
          <cell r="B4340" t="str">
            <v>DEF</v>
          </cell>
          <cell r="C4340" t="str">
            <v>Week 11</v>
          </cell>
        </row>
        <row r="4341">
          <cell r="A4341" t="str">
            <v>Washington</v>
          </cell>
          <cell r="B4341" t="str">
            <v>DEF</v>
          </cell>
          <cell r="C4341" t="str">
            <v>Week 11</v>
          </cell>
        </row>
        <row r="4342">
          <cell r="A4342" t="str">
            <v>Minnesota</v>
          </cell>
          <cell r="B4342" t="str">
            <v>DEF</v>
          </cell>
          <cell r="C4342" t="str">
            <v>Week 11</v>
          </cell>
        </row>
        <row r="4343">
          <cell r="A4343" t="str">
            <v>Green Bay</v>
          </cell>
          <cell r="B4343" t="str">
            <v>DEF</v>
          </cell>
          <cell r="C4343" t="str">
            <v>Week 11</v>
          </cell>
        </row>
        <row r="4344">
          <cell r="A4344" t="str">
            <v>Tennessee</v>
          </cell>
          <cell r="B4344" t="str">
            <v>DEF</v>
          </cell>
          <cell r="C4344" t="str">
            <v>Week 11</v>
          </cell>
        </row>
        <row r="4345">
          <cell r="A4345" t="str">
            <v>Los Angeles Chargers</v>
          </cell>
          <cell r="B4345" t="str">
            <v>DEF</v>
          </cell>
          <cell r="C4345" t="str">
            <v>Week 11</v>
          </cell>
        </row>
        <row r="4346">
          <cell r="A4346" t="str">
            <v>Buffalo</v>
          </cell>
          <cell r="B4346" t="str">
            <v>DEF</v>
          </cell>
          <cell r="C4346" t="str">
            <v>Week 11</v>
          </cell>
        </row>
        <row r="4347">
          <cell r="A4347" t="str">
            <v>Deshaun Watson</v>
          </cell>
          <cell r="B4347" t="str">
            <v>QB</v>
          </cell>
          <cell r="C4347" t="str">
            <v>Week 1</v>
          </cell>
        </row>
        <row r="4348">
          <cell r="A4348" t="str">
            <v>Cam Newton</v>
          </cell>
          <cell r="B4348" t="str">
            <v>QB</v>
          </cell>
          <cell r="C4348" t="str">
            <v>Week 1</v>
          </cell>
        </row>
        <row r="4349">
          <cell r="A4349" t="str">
            <v>Drew Lock</v>
          </cell>
          <cell r="B4349" t="str">
            <v>QB</v>
          </cell>
          <cell r="C4349" t="str">
            <v>Week 1</v>
          </cell>
        </row>
        <row r="4350">
          <cell r="A4350" t="str">
            <v>Gardner Minshew II</v>
          </cell>
          <cell r="B4350" t="str">
            <v>QB</v>
          </cell>
          <cell r="C4350" t="str">
            <v>Week 1</v>
          </cell>
        </row>
        <row r="4351">
          <cell r="A4351" t="str">
            <v>Ian Book</v>
          </cell>
          <cell r="B4351" t="str">
            <v>QB</v>
          </cell>
          <cell r="C4351" t="str">
            <v>Week 1</v>
          </cell>
        </row>
        <row r="4352">
          <cell r="A4352" t="str">
            <v>Sam Ehlinger</v>
          </cell>
          <cell r="B4352" t="str">
            <v>QB</v>
          </cell>
          <cell r="C4352" t="str">
            <v>Week 1</v>
          </cell>
        </row>
        <row r="4353">
          <cell r="A4353" t="str">
            <v>Chris Streveler</v>
          </cell>
          <cell r="B4353" t="str">
            <v>QB</v>
          </cell>
          <cell r="C4353" t="str">
            <v>Week 1</v>
          </cell>
        </row>
        <row r="4354">
          <cell r="A4354" t="str">
            <v>Feleipe Franks</v>
          </cell>
          <cell r="B4354" t="str">
            <v>QB</v>
          </cell>
          <cell r="C4354" t="str">
            <v>Week 1</v>
          </cell>
        </row>
        <row r="4355">
          <cell r="A4355" t="str">
            <v>Jordan Ta'amu</v>
          </cell>
          <cell r="B4355" t="str">
            <v>QB</v>
          </cell>
          <cell r="C4355" t="str">
            <v>Week 1</v>
          </cell>
        </row>
        <row r="4356">
          <cell r="A4356" t="str">
            <v>Kyle Shurmur</v>
          </cell>
          <cell r="B4356" t="str">
            <v>QB</v>
          </cell>
          <cell r="C4356" t="str">
            <v>Week 1</v>
          </cell>
        </row>
        <row r="4357">
          <cell r="A4357" t="str">
            <v>Kenji Bahar</v>
          </cell>
          <cell r="B4357" t="str">
            <v>QB</v>
          </cell>
          <cell r="C4357" t="str">
            <v>Week 1</v>
          </cell>
        </row>
        <row r="4358">
          <cell r="A4358" t="str">
            <v>Devlin Hodges</v>
          </cell>
          <cell r="B4358" t="str">
            <v>QB</v>
          </cell>
          <cell r="C4358" t="str">
            <v>Week 1</v>
          </cell>
        </row>
        <row r="4359">
          <cell r="A4359" t="str">
            <v>Jake Dolegala</v>
          </cell>
          <cell r="B4359" t="str">
            <v>QB</v>
          </cell>
          <cell r="C4359" t="str">
            <v>Week 1</v>
          </cell>
        </row>
        <row r="4360">
          <cell r="A4360" t="str">
            <v>David Blough</v>
          </cell>
          <cell r="B4360" t="str">
            <v>QB</v>
          </cell>
          <cell r="C4360" t="str">
            <v>Week 1</v>
          </cell>
        </row>
        <row r="4361">
          <cell r="A4361" t="str">
            <v>Trey Sermon</v>
          </cell>
          <cell r="B4361" t="str">
            <v>RB</v>
          </cell>
          <cell r="C4361" t="str">
            <v>Week 1</v>
          </cell>
        </row>
        <row r="4362">
          <cell r="A4362" t="str">
            <v>Zack Moss</v>
          </cell>
          <cell r="B4362" t="str">
            <v>RB</v>
          </cell>
          <cell r="C4362" t="str">
            <v>Week 1</v>
          </cell>
        </row>
        <row r="4363">
          <cell r="A4363" t="str">
            <v>Le'Veon Bell</v>
          </cell>
          <cell r="B4363" t="str">
            <v>RB</v>
          </cell>
          <cell r="C4363" t="str">
            <v>Week 1</v>
          </cell>
        </row>
        <row r="4364">
          <cell r="A4364" t="str">
            <v>J.K. Dobbins</v>
          </cell>
          <cell r="B4364" t="str">
            <v>RB</v>
          </cell>
          <cell r="C4364" t="str">
            <v>Week 1</v>
          </cell>
        </row>
        <row r="4365">
          <cell r="A4365" t="str">
            <v>Tarik Cohen</v>
          </cell>
          <cell r="B4365" t="str">
            <v>RB</v>
          </cell>
          <cell r="C4365" t="str">
            <v>Week 1</v>
          </cell>
        </row>
        <row r="4366">
          <cell r="A4366" t="str">
            <v>Travis Etienne</v>
          </cell>
          <cell r="B4366" t="str">
            <v>RB</v>
          </cell>
          <cell r="C4366" t="str">
            <v>Week 1</v>
          </cell>
        </row>
        <row r="4367">
          <cell r="A4367" t="str">
            <v>Devonta Freeman</v>
          </cell>
          <cell r="B4367" t="str">
            <v>RB</v>
          </cell>
          <cell r="C4367" t="str">
            <v>Week 1</v>
          </cell>
        </row>
        <row r="4368">
          <cell r="A4368" t="str">
            <v>Marlon Mack</v>
          </cell>
          <cell r="B4368" t="str">
            <v>RB</v>
          </cell>
          <cell r="C4368" t="str">
            <v>Week 1</v>
          </cell>
        </row>
        <row r="4369">
          <cell r="A4369" t="str">
            <v>Cam Akers</v>
          </cell>
          <cell r="B4369" t="str">
            <v>RB</v>
          </cell>
          <cell r="C4369" t="str">
            <v>Week 1</v>
          </cell>
        </row>
        <row r="4370">
          <cell r="A4370" t="str">
            <v>Darrynton Evans</v>
          </cell>
          <cell r="B4370" t="str">
            <v>RB</v>
          </cell>
          <cell r="C4370" t="str">
            <v>Week 1</v>
          </cell>
        </row>
        <row r="4371">
          <cell r="A4371" t="str">
            <v>Todd Gurley II</v>
          </cell>
          <cell r="B4371" t="str">
            <v>RB</v>
          </cell>
          <cell r="C4371" t="str">
            <v>Week 1</v>
          </cell>
        </row>
        <row r="4372">
          <cell r="A4372" t="str">
            <v>Jake Funk</v>
          </cell>
          <cell r="B4372" t="str">
            <v>RB</v>
          </cell>
          <cell r="C4372" t="str">
            <v>Week 1</v>
          </cell>
        </row>
        <row r="4373">
          <cell r="A4373" t="str">
            <v>Ke'Shawn Vaughn</v>
          </cell>
          <cell r="B4373" t="str">
            <v>RB</v>
          </cell>
          <cell r="C4373" t="str">
            <v>Week 1</v>
          </cell>
        </row>
        <row r="4374">
          <cell r="A4374" t="str">
            <v>J.J. Taylor</v>
          </cell>
          <cell r="B4374" t="str">
            <v>RB</v>
          </cell>
          <cell r="C4374" t="str">
            <v>Week 1</v>
          </cell>
        </row>
        <row r="4375">
          <cell r="A4375" t="str">
            <v>Justice Hill</v>
          </cell>
          <cell r="B4375" t="str">
            <v>RB</v>
          </cell>
          <cell r="C4375" t="str">
            <v>Week 1</v>
          </cell>
        </row>
        <row r="4376">
          <cell r="A4376" t="str">
            <v>Alex Collins</v>
          </cell>
          <cell r="B4376" t="str">
            <v>RB</v>
          </cell>
          <cell r="C4376" t="str">
            <v>Week 1</v>
          </cell>
        </row>
        <row r="4377">
          <cell r="A4377" t="str">
            <v>Peyton Barber</v>
          </cell>
          <cell r="B4377" t="str">
            <v>RB</v>
          </cell>
          <cell r="C4377" t="str">
            <v>Week 1</v>
          </cell>
        </row>
        <row r="4378">
          <cell r="A4378" t="str">
            <v>Jermar Jefferson</v>
          </cell>
          <cell r="B4378" t="str">
            <v>RB</v>
          </cell>
          <cell r="C4378" t="str">
            <v>Week 1</v>
          </cell>
        </row>
        <row r="4379">
          <cell r="A4379" t="str">
            <v>Joshua Kelley</v>
          </cell>
          <cell r="B4379" t="str">
            <v>RB</v>
          </cell>
          <cell r="C4379" t="str">
            <v>Week 1</v>
          </cell>
        </row>
        <row r="4380">
          <cell r="A4380" t="str">
            <v>Chris Evans</v>
          </cell>
          <cell r="B4380" t="str">
            <v>RB</v>
          </cell>
          <cell r="C4380" t="str">
            <v>Week 1</v>
          </cell>
        </row>
        <row r="4381">
          <cell r="A4381" t="str">
            <v>Pete Guerriero</v>
          </cell>
          <cell r="B4381" t="str">
            <v>RB</v>
          </cell>
          <cell r="C4381" t="str">
            <v>Week 1</v>
          </cell>
        </row>
        <row r="4382">
          <cell r="A4382" t="str">
            <v>Trey Ragas</v>
          </cell>
          <cell r="B4382" t="str">
            <v>RB</v>
          </cell>
          <cell r="C4382" t="str">
            <v>Week 1</v>
          </cell>
        </row>
        <row r="4383">
          <cell r="A4383" t="str">
            <v>Odell Beckham Jr.</v>
          </cell>
          <cell r="B4383" t="str">
            <v>WR</v>
          </cell>
          <cell r="C4383" t="str">
            <v>Week 1</v>
          </cell>
        </row>
        <row r="4384">
          <cell r="A4384" t="str">
            <v>Michael Thomas</v>
          </cell>
          <cell r="B4384" t="str">
            <v>WR</v>
          </cell>
          <cell r="C4384" t="str">
            <v>Week 1</v>
          </cell>
        </row>
        <row r="4385">
          <cell r="A4385" t="str">
            <v>Will Fuller</v>
          </cell>
          <cell r="B4385" t="str">
            <v>WR</v>
          </cell>
          <cell r="C4385" t="str">
            <v>Week 1</v>
          </cell>
        </row>
        <row r="4386">
          <cell r="A4386" t="str">
            <v>Curtis Samuel</v>
          </cell>
          <cell r="B4386" t="str">
            <v>WR</v>
          </cell>
          <cell r="C4386" t="str">
            <v>Week 1</v>
          </cell>
        </row>
        <row r="4387">
          <cell r="A4387" t="str">
            <v>Jamison Crowder</v>
          </cell>
          <cell r="B4387" t="str">
            <v>WR</v>
          </cell>
          <cell r="C4387" t="str">
            <v>Week 1</v>
          </cell>
        </row>
        <row r="4388">
          <cell r="A4388" t="str">
            <v>T.Y. Hilton</v>
          </cell>
          <cell r="B4388" t="str">
            <v>WR</v>
          </cell>
          <cell r="C4388" t="str">
            <v>Week 1</v>
          </cell>
        </row>
        <row r="4389">
          <cell r="A4389" t="str">
            <v>Rashod Bateman</v>
          </cell>
          <cell r="B4389" t="str">
            <v>WR</v>
          </cell>
          <cell r="C4389" t="str">
            <v>Week 1</v>
          </cell>
        </row>
        <row r="4390">
          <cell r="A4390" t="str">
            <v>John Brown</v>
          </cell>
          <cell r="B4390" t="str">
            <v>WR</v>
          </cell>
          <cell r="C4390" t="str">
            <v>Week 1</v>
          </cell>
        </row>
        <row r="4391">
          <cell r="A4391" t="str">
            <v>Joshua Palmer</v>
          </cell>
          <cell r="B4391" t="str">
            <v>WR</v>
          </cell>
          <cell r="C4391" t="str">
            <v>Week 1</v>
          </cell>
        </row>
        <row r="4392">
          <cell r="A4392" t="str">
            <v>Dee Eskridge</v>
          </cell>
          <cell r="B4392" t="str">
            <v>WR</v>
          </cell>
          <cell r="C4392" t="str">
            <v>Week 1</v>
          </cell>
        </row>
        <row r="4393">
          <cell r="A4393" t="str">
            <v>Josh Reynolds</v>
          </cell>
          <cell r="B4393" t="str">
            <v>WR</v>
          </cell>
          <cell r="C4393" t="str">
            <v>Week 1</v>
          </cell>
        </row>
        <row r="4394">
          <cell r="A4394" t="str">
            <v>Keelan Cole Sr.</v>
          </cell>
          <cell r="B4394" t="str">
            <v>WR</v>
          </cell>
          <cell r="C4394" t="str">
            <v>Week 1</v>
          </cell>
        </row>
        <row r="4395">
          <cell r="A4395" t="str">
            <v>N'Keal Harry</v>
          </cell>
          <cell r="B4395" t="str">
            <v>WR</v>
          </cell>
          <cell r="C4395" t="str">
            <v>Week 1</v>
          </cell>
        </row>
        <row r="4396">
          <cell r="A4396" t="str">
            <v>Breshad Perriman</v>
          </cell>
          <cell r="B4396" t="str">
            <v>WR</v>
          </cell>
          <cell r="C4396" t="str">
            <v>Week 1</v>
          </cell>
        </row>
        <row r="4397">
          <cell r="A4397" t="str">
            <v>Binjimen Victor</v>
          </cell>
          <cell r="B4397" t="str">
            <v>WR</v>
          </cell>
          <cell r="C4397" t="str">
            <v>Week 1</v>
          </cell>
        </row>
        <row r="4398">
          <cell r="A4398" t="str">
            <v>Derrick Dillon</v>
          </cell>
          <cell r="B4398" t="str">
            <v>WR</v>
          </cell>
          <cell r="C4398" t="str">
            <v>Week 1</v>
          </cell>
        </row>
        <row r="4399">
          <cell r="A4399" t="str">
            <v>Austin Mack</v>
          </cell>
          <cell r="B4399" t="str">
            <v>WR</v>
          </cell>
          <cell r="C4399" t="str">
            <v>Week 1</v>
          </cell>
        </row>
        <row r="4400">
          <cell r="A4400" t="str">
            <v>Kendall Hinton</v>
          </cell>
          <cell r="B4400" t="str">
            <v>WR</v>
          </cell>
          <cell r="C4400" t="str">
            <v>Week 1</v>
          </cell>
        </row>
        <row r="4401">
          <cell r="A4401" t="str">
            <v>Rysen John</v>
          </cell>
          <cell r="B4401" t="str">
            <v>WR</v>
          </cell>
          <cell r="C4401" t="str">
            <v>Week 1</v>
          </cell>
        </row>
        <row r="4402">
          <cell r="A4402" t="str">
            <v>Dan Chisena</v>
          </cell>
          <cell r="B4402" t="str">
            <v>WR</v>
          </cell>
          <cell r="C4402" t="str">
            <v>Week 1</v>
          </cell>
        </row>
        <row r="4403">
          <cell r="A4403" t="str">
            <v>Juwan Green</v>
          </cell>
          <cell r="B4403" t="str">
            <v>WR</v>
          </cell>
          <cell r="C4403" t="str">
            <v>Week 1</v>
          </cell>
        </row>
        <row r="4404">
          <cell r="A4404" t="str">
            <v>Jalen McCleskey</v>
          </cell>
          <cell r="B4404" t="str">
            <v>WR</v>
          </cell>
          <cell r="C4404" t="str">
            <v>Week 1</v>
          </cell>
        </row>
        <row r="4405">
          <cell r="A4405" t="str">
            <v>Chris Rowland</v>
          </cell>
          <cell r="B4405" t="str">
            <v>WR</v>
          </cell>
          <cell r="C4405" t="str">
            <v>Week 1</v>
          </cell>
        </row>
        <row r="4406">
          <cell r="A4406" t="str">
            <v>JoJo Ward</v>
          </cell>
          <cell r="B4406" t="str">
            <v>WR</v>
          </cell>
          <cell r="C4406" t="str">
            <v>Week 1</v>
          </cell>
        </row>
        <row r="4407">
          <cell r="A4407" t="str">
            <v>Stephen Guidry</v>
          </cell>
          <cell r="B4407" t="str">
            <v>WR</v>
          </cell>
          <cell r="C4407" t="str">
            <v>Week 1</v>
          </cell>
        </row>
        <row r="4408">
          <cell r="A4408" t="str">
            <v>Evan Engram</v>
          </cell>
          <cell r="B4408" t="str">
            <v>TE</v>
          </cell>
          <cell r="C4408" t="str">
            <v>Week 1</v>
          </cell>
        </row>
        <row r="4409">
          <cell r="A4409" t="str">
            <v>Irv Smith Jr.</v>
          </cell>
          <cell r="B4409" t="str">
            <v>TE</v>
          </cell>
          <cell r="C4409" t="str">
            <v>Week 1</v>
          </cell>
        </row>
        <row r="4410">
          <cell r="A4410" t="str">
            <v>Jared Pinkney</v>
          </cell>
          <cell r="B4410" t="str">
            <v>TE</v>
          </cell>
          <cell r="C4410" t="str">
            <v>Week 1</v>
          </cell>
        </row>
        <row r="4411">
          <cell r="A4411" t="str">
            <v>Cam Sutton</v>
          </cell>
          <cell r="B4411" t="str">
            <v>TE</v>
          </cell>
          <cell r="C4411" t="str">
            <v>Week 1</v>
          </cell>
        </row>
        <row r="4412">
          <cell r="A4412" t="str">
            <v>Ryan Becker</v>
          </cell>
          <cell r="B4412" t="str">
            <v>TE</v>
          </cell>
          <cell r="C4412" t="str">
            <v>Week 1</v>
          </cell>
        </row>
        <row r="4413">
          <cell r="A4413" t="str">
            <v>Charlie Taumoepeau</v>
          </cell>
          <cell r="B4413" t="str">
            <v>TE</v>
          </cell>
          <cell r="C4413" t="str">
            <v>Week 1</v>
          </cell>
        </row>
        <row r="4414">
          <cell r="A4414" t="str">
            <v>Sean McKeon</v>
          </cell>
          <cell r="B4414" t="str">
            <v>TE</v>
          </cell>
          <cell r="C4414" t="str">
            <v>Week 1</v>
          </cell>
        </row>
        <row r="4415">
          <cell r="A4415" t="str">
            <v>Giovanni Ricci</v>
          </cell>
          <cell r="B4415" t="str">
            <v>RB,TE</v>
          </cell>
          <cell r="C4415" t="str">
            <v>Week 1</v>
          </cell>
        </row>
        <row r="4416">
          <cell r="A4416" t="str">
            <v>Ben Ellefson</v>
          </cell>
          <cell r="B4416" t="str">
            <v>TE</v>
          </cell>
          <cell r="C4416" t="str">
            <v>Week 1</v>
          </cell>
        </row>
        <row r="4417">
          <cell r="A4417" t="str">
            <v>Wil Lutz</v>
          </cell>
          <cell r="B4417" t="str">
            <v>K</v>
          </cell>
          <cell r="C4417" t="str">
            <v>Week 1</v>
          </cell>
        </row>
        <row r="4418">
          <cell r="A4418" t="str">
            <v>Zane Gonzalez</v>
          </cell>
          <cell r="B4418" t="str">
            <v>K</v>
          </cell>
          <cell r="C4418" t="str">
            <v>Week 1</v>
          </cell>
        </row>
        <row r="4419">
          <cell r="A4419" t="str">
            <v>Sam Ficken</v>
          </cell>
          <cell r="B4419" t="str">
            <v>K</v>
          </cell>
          <cell r="C4419" t="str">
            <v>Week 1</v>
          </cell>
        </row>
        <row r="4420">
          <cell r="A4420" t="str">
            <v>Ka'imi Fairbairn</v>
          </cell>
          <cell r="B4420" t="str">
            <v>K</v>
          </cell>
          <cell r="C4420" t="str">
            <v>Week 1</v>
          </cell>
        </row>
        <row r="4421">
          <cell r="A4421" t="str">
            <v>Josh Jacobs</v>
          </cell>
          <cell r="B4421" t="str">
            <v>RB</v>
          </cell>
          <cell r="C4421" t="str">
            <v>Week 2</v>
          </cell>
        </row>
        <row r="4422">
          <cell r="A4422" t="str">
            <v>Gus Edwards</v>
          </cell>
          <cell r="B4422" t="str">
            <v>RB</v>
          </cell>
          <cell r="C4422" t="str">
            <v>Week 2</v>
          </cell>
        </row>
        <row r="4423">
          <cell r="A4423" t="str">
            <v>Jerry Jeudy</v>
          </cell>
          <cell r="B4423" t="str">
            <v>WR</v>
          </cell>
          <cell r="C4423" t="str">
            <v>Week 2</v>
          </cell>
        </row>
        <row r="4424">
          <cell r="A4424" t="str">
            <v>Odell Beckham Jr.</v>
          </cell>
          <cell r="B4424" t="str">
            <v>WR</v>
          </cell>
          <cell r="C4424" t="str">
            <v>Week 2</v>
          </cell>
        </row>
        <row r="4425">
          <cell r="A4425" t="str">
            <v>Marquez Valdes-Scantling</v>
          </cell>
          <cell r="B4425" t="str">
            <v>WR</v>
          </cell>
          <cell r="C4425" t="str">
            <v>Week 2</v>
          </cell>
        </row>
        <row r="4426">
          <cell r="A4426" t="str">
            <v>Raheem Mostert</v>
          </cell>
          <cell r="B4426" t="str">
            <v>RB</v>
          </cell>
          <cell r="C4426" t="str">
            <v>Week 2</v>
          </cell>
        </row>
        <row r="4427">
          <cell r="A4427" t="str">
            <v>J.K. Dobbins</v>
          </cell>
          <cell r="B4427" t="str">
            <v>RB</v>
          </cell>
          <cell r="C4427" t="str">
            <v>Week 2</v>
          </cell>
        </row>
        <row r="4428">
          <cell r="A4428" t="str">
            <v>Gabriel Davis</v>
          </cell>
          <cell r="B4428" t="str">
            <v>WR</v>
          </cell>
          <cell r="C4428" t="str">
            <v>Week 2</v>
          </cell>
        </row>
        <row r="4429">
          <cell r="A4429" t="str">
            <v>Trey Lance</v>
          </cell>
          <cell r="B4429" t="str">
            <v>QB</v>
          </cell>
          <cell r="C4429" t="str">
            <v>Week 2</v>
          </cell>
        </row>
        <row r="4430">
          <cell r="A4430" t="str">
            <v>Travis Etienne</v>
          </cell>
          <cell r="B4430" t="str">
            <v>RB</v>
          </cell>
          <cell r="C4430" t="str">
            <v>Week 2</v>
          </cell>
        </row>
        <row r="4431">
          <cell r="A4431" t="str">
            <v>Ryan Fitzpatrick</v>
          </cell>
          <cell r="B4431" t="str">
            <v>QB</v>
          </cell>
          <cell r="C4431" t="str">
            <v>Week 2</v>
          </cell>
        </row>
        <row r="4432">
          <cell r="A4432" t="str">
            <v>Michael Gallup</v>
          </cell>
          <cell r="B4432" t="str">
            <v>WR</v>
          </cell>
          <cell r="C4432" t="str">
            <v>Week 2</v>
          </cell>
        </row>
        <row r="4433">
          <cell r="A4433" t="str">
            <v>Eric Ebron</v>
          </cell>
          <cell r="B4433" t="str">
            <v>TE</v>
          </cell>
          <cell r="C4433" t="str">
            <v>Week 2</v>
          </cell>
        </row>
        <row r="4434">
          <cell r="A4434" t="str">
            <v>Irv Smith Jr.</v>
          </cell>
          <cell r="B4434" t="str">
            <v>TE</v>
          </cell>
          <cell r="C4434" t="str">
            <v>Week 2</v>
          </cell>
        </row>
        <row r="4435">
          <cell r="A4435" t="str">
            <v>Will Fuller</v>
          </cell>
          <cell r="B4435" t="str">
            <v>WR</v>
          </cell>
          <cell r="C4435" t="str">
            <v>Week 2</v>
          </cell>
        </row>
        <row r="4436">
          <cell r="A4436" t="str">
            <v>Adam Trautman</v>
          </cell>
          <cell r="B4436" t="str">
            <v>TE</v>
          </cell>
          <cell r="C4436" t="str">
            <v>Week 2</v>
          </cell>
        </row>
        <row r="4437">
          <cell r="A4437" t="str">
            <v>Anthony Firkser</v>
          </cell>
          <cell r="B4437" t="str">
            <v>TE</v>
          </cell>
          <cell r="C4437" t="str">
            <v>Week 2</v>
          </cell>
        </row>
        <row r="4438">
          <cell r="A4438" t="str">
            <v>LeVante Bellamy</v>
          </cell>
          <cell r="B4438" t="str">
            <v>RB</v>
          </cell>
          <cell r="C4438" t="str">
            <v>Week 2</v>
          </cell>
        </row>
        <row r="4439">
          <cell r="A4439" t="str">
            <v>D.J. Montgomery</v>
          </cell>
          <cell r="B4439" t="str">
            <v>WR</v>
          </cell>
          <cell r="C4439" t="str">
            <v>Week 2</v>
          </cell>
        </row>
        <row r="4440">
          <cell r="A4440" t="str">
            <v>Antoine Wesley</v>
          </cell>
          <cell r="B4440" t="str">
            <v>WR</v>
          </cell>
          <cell r="C4440" t="str">
            <v>Week 2</v>
          </cell>
        </row>
        <row r="4441">
          <cell r="A4441" t="str">
            <v>Andre Baccellia</v>
          </cell>
          <cell r="B4441" t="str">
            <v>WR</v>
          </cell>
          <cell r="C4441" t="str">
            <v>Week 2</v>
          </cell>
        </row>
        <row r="4442">
          <cell r="A4442" t="str">
            <v>Tyrie Cleveland</v>
          </cell>
          <cell r="B4442" t="str">
            <v>WR</v>
          </cell>
          <cell r="C4442" t="str">
            <v>Week 2</v>
          </cell>
        </row>
        <row r="4443">
          <cell r="A4443" t="str">
            <v>Stephen Sullivan</v>
          </cell>
          <cell r="B4443" t="str">
            <v>WR</v>
          </cell>
          <cell r="C4443" t="str">
            <v>Week 2</v>
          </cell>
        </row>
        <row r="4444">
          <cell r="A4444" t="str">
            <v>Penny Hart</v>
          </cell>
          <cell r="B4444" t="str">
            <v>WR</v>
          </cell>
          <cell r="C4444" t="str">
            <v>Week 2</v>
          </cell>
        </row>
        <row r="4445">
          <cell r="A4445" t="str">
            <v>Stephen Carlson</v>
          </cell>
          <cell r="B4445" t="str">
            <v>TE</v>
          </cell>
          <cell r="C4445" t="str">
            <v>Week 2</v>
          </cell>
        </row>
        <row r="4446">
          <cell r="A4446" t="str">
            <v>Maurice Ffrench</v>
          </cell>
          <cell r="B4446" t="str">
            <v>WR</v>
          </cell>
          <cell r="C4446" t="str">
            <v>Week 2</v>
          </cell>
        </row>
        <row r="4447">
          <cell r="A4447" t="str">
            <v>Malcolm Perry</v>
          </cell>
          <cell r="B4447" t="str">
            <v>RB</v>
          </cell>
          <cell r="C4447" t="str">
            <v>Week 2</v>
          </cell>
        </row>
        <row r="4448">
          <cell r="A4448" t="str">
            <v>Nate Becker</v>
          </cell>
          <cell r="B4448" t="str">
            <v>TE</v>
          </cell>
          <cell r="C4448" t="str">
            <v>Week 2</v>
          </cell>
        </row>
        <row r="4449">
          <cell r="A4449" t="str">
            <v>Aleva Hifo</v>
          </cell>
          <cell r="B4449" t="str">
            <v>WR</v>
          </cell>
          <cell r="C4449" t="str">
            <v>Week 2</v>
          </cell>
        </row>
        <row r="4450">
          <cell r="A4450" t="str">
            <v>Binjimen Victor</v>
          </cell>
          <cell r="B4450" t="str">
            <v>WR</v>
          </cell>
          <cell r="C4450" t="str">
            <v>Week 2</v>
          </cell>
        </row>
        <row r="4451">
          <cell r="A4451" t="str">
            <v>Thomas Ives</v>
          </cell>
          <cell r="B4451" t="str">
            <v>WR</v>
          </cell>
          <cell r="C4451" t="str">
            <v>Week 2</v>
          </cell>
        </row>
        <row r="4452">
          <cell r="A4452" t="str">
            <v>Nakia Griffin-Stewart</v>
          </cell>
          <cell r="B4452" t="str">
            <v>TE</v>
          </cell>
          <cell r="C4452" t="str">
            <v>Week 2</v>
          </cell>
        </row>
        <row r="4453">
          <cell r="A4453" t="str">
            <v>Case Cookus</v>
          </cell>
          <cell r="B4453" t="str">
            <v>QB</v>
          </cell>
          <cell r="C4453" t="str">
            <v>Week 2</v>
          </cell>
        </row>
        <row r="4454">
          <cell r="A4454" t="str">
            <v>Jason Sanders</v>
          </cell>
          <cell r="B4454" t="str">
            <v>K</v>
          </cell>
          <cell r="C4454" t="str">
            <v>Week 2</v>
          </cell>
        </row>
        <row r="4455">
          <cell r="A4455" t="str">
            <v>Michael Badgley</v>
          </cell>
          <cell r="B4455" t="str">
            <v>K</v>
          </cell>
          <cell r="C4455" t="str">
            <v>Week 2</v>
          </cell>
        </row>
        <row r="4456">
          <cell r="A4456" t="str">
            <v>Austin MacGinnis</v>
          </cell>
          <cell r="B4456" t="str">
            <v>K</v>
          </cell>
          <cell r="C4456" t="str">
            <v>Week 2</v>
          </cell>
        </row>
        <row r="4457">
          <cell r="A4457" t="str">
            <v>Dalvin Cook</v>
          </cell>
          <cell r="B4457" t="str">
            <v>RB</v>
          </cell>
          <cell r="C4457" t="str">
            <v>Week 3</v>
          </cell>
        </row>
        <row r="4458">
          <cell r="A4458" t="str">
            <v>Darrell Henderson Jr.</v>
          </cell>
          <cell r="B4458" t="str">
            <v>RB</v>
          </cell>
          <cell r="C4458" t="str">
            <v>Week 3</v>
          </cell>
        </row>
        <row r="4459">
          <cell r="A4459" t="str">
            <v>Diontae Johnson</v>
          </cell>
          <cell r="B4459" t="str">
            <v>WR</v>
          </cell>
          <cell r="C4459" t="str">
            <v>Week 3</v>
          </cell>
        </row>
        <row r="4460">
          <cell r="A4460" t="str">
            <v>Tee Higgins</v>
          </cell>
          <cell r="B4460" t="str">
            <v>WR</v>
          </cell>
          <cell r="C4460" t="str">
            <v>Week 3</v>
          </cell>
        </row>
        <row r="4461">
          <cell r="A4461" t="str">
            <v>Josh Jacobs</v>
          </cell>
          <cell r="B4461" t="str">
            <v>RB</v>
          </cell>
          <cell r="C4461" t="str">
            <v>Week 3</v>
          </cell>
        </row>
        <row r="4462">
          <cell r="A4462" t="str">
            <v>Gus Edwards</v>
          </cell>
          <cell r="B4462" t="str">
            <v>RB</v>
          </cell>
          <cell r="C4462" t="str">
            <v>Week 3</v>
          </cell>
        </row>
        <row r="4463">
          <cell r="A4463" t="str">
            <v>Antonio Brown</v>
          </cell>
          <cell r="B4463" t="str">
            <v>WR</v>
          </cell>
          <cell r="C4463" t="str">
            <v>Week 3</v>
          </cell>
        </row>
        <row r="4464">
          <cell r="A4464" t="str">
            <v>Eli Mitchell</v>
          </cell>
          <cell r="B4464" t="str">
            <v>RB</v>
          </cell>
          <cell r="C4464" t="str">
            <v>Week 3</v>
          </cell>
        </row>
        <row r="4465">
          <cell r="A4465" t="str">
            <v>David Njoku</v>
          </cell>
          <cell r="B4465" t="str">
            <v>TE</v>
          </cell>
          <cell r="C4465" t="str">
            <v>Week 3</v>
          </cell>
        </row>
        <row r="4466">
          <cell r="A4466" t="str">
            <v>Jerry Jeudy</v>
          </cell>
          <cell r="B4466" t="str">
            <v>WR</v>
          </cell>
          <cell r="C4466" t="str">
            <v>Week 3</v>
          </cell>
        </row>
        <row r="4467">
          <cell r="A4467" t="str">
            <v>J.K. Dobbins</v>
          </cell>
          <cell r="B4467" t="str">
            <v>RB</v>
          </cell>
          <cell r="C4467" t="str">
            <v>Week 3</v>
          </cell>
        </row>
        <row r="4468">
          <cell r="A4468" t="str">
            <v>Jarvis Landry</v>
          </cell>
          <cell r="B4468" t="str">
            <v>WR</v>
          </cell>
          <cell r="C4468" t="str">
            <v>Week 3</v>
          </cell>
        </row>
        <row r="4469">
          <cell r="A4469" t="str">
            <v>Travis Etienne</v>
          </cell>
          <cell r="B4469" t="str">
            <v>RB</v>
          </cell>
          <cell r="C4469" t="str">
            <v>Week 3</v>
          </cell>
        </row>
        <row r="4470">
          <cell r="A4470" t="str">
            <v>Eric Ebron</v>
          </cell>
          <cell r="B4470" t="str">
            <v>TE</v>
          </cell>
          <cell r="C4470" t="str">
            <v>Week 3</v>
          </cell>
        </row>
        <row r="4471">
          <cell r="A4471" t="str">
            <v>Irv Smith Jr.</v>
          </cell>
          <cell r="B4471" t="str">
            <v>TE</v>
          </cell>
          <cell r="C4471" t="str">
            <v>Week 3</v>
          </cell>
        </row>
        <row r="4472">
          <cell r="A4472" t="str">
            <v>Raheem Mostert</v>
          </cell>
          <cell r="B4472" t="str">
            <v>RB</v>
          </cell>
          <cell r="C4472" t="str">
            <v>Week 3</v>
          </cell>
        </row>
        <row r="4473">
          <cell r="A4473" t="str">
            <v>Jauan Jennings</v>
          </cell>
          <cell r="B4473" t="str">
            <v>WR</v>
          </cell>
          <cell r="C4473" t="str">
            <v>Week 3</v>
          </cell>
        </row>
        <row r="4474">
          <cell r="A4474" t="str">
            <v>Mikey Daniel</v>
          </cell>
          <cell r="B4474" t="str">
            <v>RB</v>
          </cell>
          <cell r="C4474" t="str">
            <v>Week 3</v>
          </cell>
        </row>
        <row r="4475">
          <cell r="A4475" t="str">
            <v>Jake Luton</v>
          </cell>
          <cell r="B4475" t="str">
            <v>QB</v>
          </cell>
          <cell r="C4475" t="str">
            <v>Week 3</v>
          </cell>
        </row>
        <row r="4476">
          <cell r="A4476" t="str">
            <v>Charlie Woerner</v>
          </cell>
          <cell r="B4476" t="str">
            <v>TE</v>
          </cell>
          <cell r="C4476" t="str">
            <v>Week 3</v>
          </cell>
        </row>
        <row r="4477">
          <cell r="A4477" t="str">
            <v>Isaiah Hodgins</v>
          </cell>
          <cell r="B4477" t="str">
            <v>WR</v>
          </cell>
          <cell r="C4477" t="str">
            <v>Week 3</v>
          </cell>
        </row>
        <row r="4478">
          <cell r="A4478" t="str">
            <v>Dezmon Patmon</v>
          </cell>
          <cell r="B4478" t="str">
            <v>WR</v>
          </cell>
          <cell r="C4478" t="str">
            <v>Week 3</v>
          </cell>
        </row>
        <row r="4479">
          <cell r="A4479" t="str">
            <v>K.J. Hill</v>
          </cell>
          <cell r="B4479" t="str">
            <v>WR</v>
          </cell>
          <cell r="C4479" t="str">
            <v>Week 3</v>
          </cell>
        </row>
        <row r="4480">
          <cell r="A4480" t="str">
            <v>C.J. Saunders</v>
          </cell>
          <cell r="B4480" t="str">
            <v>WR</v>
          </cell>
          <cell r="C4480" t="str">
            <v>Week 3</v>
          </cell>
        </row>
        <row r="4481">
          <cell r="A4481" t="str">
            <v>Tyler Davis</v>
          </cell>
          <cell r="B4481" t="str">
            <v>TE</v>
          </cell>
          <cell r="C4481" t="str">
            <v>Week 3</v>
          </cell>
        </row>
        <row r="4482">
          <cell r="A4482" t="str">
            <v>Javon Leake</v>
          </cell>
          <cell r="B4482" t="str">
            <v>RB</v>
          </cell>
          <cell r="C4482" t="str">
            <v>Week 3</v>
          </cell>
        </row>
        <row r="4483">
          <cell r="A4483" t="str">
            <v>Eno Benjamin</v>
          </cell>
          <cell r="B4483" t="str">
            <v>RB</v>
          </cell>
          <cell r="C4483" t="str">
            <v>Week 3</v>
          </cell>
        </row>
        <row r="4484">
          <cell r="A4484" t="str">
            <v>Eli Wolf</v>
          </cell>
          <cell r="B4484" t="str">
            <v>TE</v>
          </cell>
          <cell r="C4484" t="str">
            <v>Week 3</v>
          </cell>
        </row>
        <row r="4485">
          <cell r="A4485" t="str">
            <v>Darius Bradwell</v>
          </cell>
          <cell r="B4485" t="str">
            <v>RB</v>
          </cell>
          <cell r="C4485" t="str">
            <v>Week 3</v>
          </cell>
        </row>
        <row r="4486">
          <cell r="A4486" t="str">
            <v>Matt Seybert</v>
          </cell>
          <cell r="B4486" t="str">
            <v>TE</v>
          </cell>
          <cell r="C4486" t="str">
            <v>Week 3</v>
          </cell>
        </row>
        <row r="4487">
          <cell r="A4487" t="str">
            <v>Jeff Cotton Jr.</v>
          </cell>
          <cell r="B4487" t="str">
            <v>WR</v>
          </cell>
          <cell r="C4487" t="str">
            <v>Week 3</v>
          </cell>
        </row>
        <row r="4488">
          <cell r="A4488" t="str">
            <v>Tyler Huntley</v>
          </cell>
          <cell r="B4488" t="str">
            <v>QB</v>
          </cell>
          <cell r="C4488" t="str">
            <v>Week 3</v>
          </cell>
        </row>
        <row r="4489">
          <cell r="A4489" t="str">
            <v>Wil Lutz</v>
          </cell>
          <cell r="B4489" t="str">
            <v>K</v>
          </cell>
          <cell r="C4489" t="str">
            <v>Week 3</v>
          </cell>
        </row>
        <row r="4490">
          <cell r="A4490" t="str">
            <v>Michael Badgley</v>
          </cell>
          <cell r="B4490" t="str">
            <v>K</v>
          </cell>
          <cell r="C4490" t="str">
            <v>Week 3</v>
          </cell>
        </row>
        <row r="4491">
          <cell r="A4491" t="str">
            <v>Sam Ficken</v>
          </cell>
          <cell r="B4491" t="str">
            <v>K</v>
          </cell>
          <cell r="C4491" t="str">
            <v>Week 3</v>
          </cell>
        </row>
        <row r="4492">
          <cell r="A4492" t="str">
            <v>Dan Bailey</v>
          </cell>
          <cell r="B4492" t="str">
            <v>K</v>
          </cell>
          <cell r="C4492" t="str">
            <v>Week 3</v>
          </cell>
        </row>
        <row r="4493">
          <cell r="A4493" t="str">
            <v>Brett Maher</v>
          </cell>
          <cell r="B4493" t="str">
            <v>K</v>
          </cell>
          <cell r="C4493" t="str">
            <v>Week 3</v>
          </cell>
        </row>
        <row r="4494">
          <cell r="A4494" t="str">
            <v>Cody Parkey</v>
          </cell>
          <cell r="B4494" t="str">
            <v>K</v>
          </cell>
          <cell r="C4494" t="str">
            <v>Week 3</v>
          </cell>
        </row>
        <row r="4495">
          <cell r="A4495" t="str">
            <v>Roberto Aguayo</v>
          </cell>
          <cell r="B4495" t="str">
            <v>K</v>
          </cell>
          <cell r="C4495" t="str">
            <v>Week 3</v>
          </cell>
        </row>
        <row r="4496">
          <cell r="A4496" t="str">
            <v>Logan Thomas</v>
          </cell>
          <cell r="B4496" t="str">
            <v>TE</v>
          </cell>
          <cell r="C4496" t="str">
            <v>Week 4</v>
          </cell>
        </row>
        <row r="4497">
          <cell r="A4497" t="str">
            <v>DJ Chark Jr.</v>
          </cell>
          <cell r="B4497" t="str">
            <v>WR</v>
          </cell>
          <cell r="C4497" t="str">
            <v>Week 4</v>
          </cell>
        </row>
        <row r="4498">
          <cell r="A4498" t="str">
            <v>A.J. Brown</v>
          </cell>
          <cell r="B4498" t="str">
            <v>WR</v>
          </cell>
          <cell r="C4498" t="str">
            <v>Week 4</v>
          </cell>
        </row>
        <row r="4499">
          <cell r="A4499" t="str">
            <v>Julio Jones</v>
          </cell>
          <cell r="B4499" t="str">
            <v>WR</v>
          </cell>
          <cell r="C4499" t="str">
            <v>Week 4</v>
          </cell>
        </row>
        <row r="4500">
          <cell r="A4500" t="str">
            <v>Christian McCaffrey</v>
          </cell>
          <cell r="B4500" t="str">
            <v>RB</v>
          </cell>
          <cell r="C4500" t="str">
            <v>Week 4</v>
          </cell>
        </row>
        <row r="4501">
          <cell r="A4501" t="str">
            <v>Chase Claypool</v>
          </cell>
          <cell r="B4501" t="str">
            <v>WR</v>
          </cell>
          <cell r="C4501" t="str">
            <v>Week 4</v>
          </cell>
        </row>
        <row r="4502">
          <cell r="A4502" t="str">
            <v>Rob Gronkowski</v>
          </cell>
          <cell r="B4502" t="str">
            <v>TE</v>
          </cell>
          <cell r="C4502" t="str">
            <v>Week 4</v>
          </cell>
        </row>
        <row r="4503">
          <cell r="A4503" t="str">
            <v>Tee Higgins</v>
          </cell>
          <cell r="B4503" t="str">
            <v>WR</v>
          </cell>
          <cell r="C4503" t="str">
            <v>Week 4</v>
          </cell>
        </row>
        <row r="4504">
          <cell r="A4504" t="str">
            <v>Ty'Son Williams</v>
          </cell>
          <cell r="B4504" t="str">
            <v>RB</v>
          </cell>
          <cell r="C4504" t="str">
            <v>Week 4</v>
          </cell>
        </row>
        <row r="4505">
          <cell r="A4505" t="str">
            <v>Peyton Barber</v>
          </cell>
          <cell r="B4505" t="str">
            <v>RB</v>
          </cell>
          <cell r="C4505" t="str">
            <v>Week 4</v>
          </cell>
        </row>
        <row r="4506">
          <cell r="A4506" t="str">
            <v>Gerald Everett</v>
          </cell>
          <cell r="B4506" t="str">
            <v>TE</v>
          </cell>
          <cell r="C4506" t="str">
            <v>Week 4</v>
          </cell>
        </row>
        <row r="4507">
          <cell r="A4507" t="str">
            <v>J.K. Dobbins</v>
          </cell>
          <cell r="B4507" t="str">
            <v>RB</v>
          </cell>
          <cell r="C4507" t="str">
            <v>Week 4</v>
          </cell>
        </row>
        <row r="4508">
          <cell r="A4508" t="str">
            <v>Jerry Jeudy</v>
          </cell>
          <cell r="B4508" t="str">
            <v>WR</v>
          </cell>
          <cell r="C4508" t="str">
            <v>Week 4</v>
          </cell>
        </row>
        <row r="4509">
          <cell r="A4509" t="str">
            <v>Elijah Moore</v>
          </cell>
          <cell r="B4509" t="str">
            <v>WR</v>
          </cell>
          <cell r="C4509" t="str">
            <v>Week 4</v>
          </cell>
        </row>
        <row r="4510">
          <cell r="A4510" t="str">
            <v>Jarvis Landry</v>
          </cell>
          <cell r="B4510" t="str">
            <v>WR</v>
          </cell>
          <cell r="C4510" t="str">
            <v>Week 4</v>
          </cell>
        </row>
        <row r="4511">
          <cell r="A4511" t="str">
            <v>Travis Etienne</v>
          </cell>
          <cell r="B4511" t="str">
            <v>RB</v>
          </cell>
          <cell r="C4511" t="str">
            <v>Week 4</v>
          </cell>
        </row>
        <row r="4512">
          <cell r="A4512" t="str">
            <v>Eli Mitchell</v>
          </cell>
          <cell r="B4512" t="str">
            <v>RB</v>
          </cell>
          <cell r="C4512" t="str">
            <v>Week 4</v>
          </cell>
        </row>
        <row r="4513">
          <cell r="A4513" t="str">
            <v>Raheem Mostert</v>
          </cell>
          <cell r="B4513" t="str">
            <v>RB</v>
          </cell>
          <cell r="C4513" t="str">
            <v>Week 4</v>
          </cell>
        </row>
        <row r="4514">
          <cell r="A4514" t="str">
            <v>Giovani Bernard</v>
          </cell>
          <cell r="B4514" t="str">
            <v>RB</v>
          </cell>
          <cell r="C4514" t="str">
            <v>Week 4</v>
          </cell>
        </row>
        <row r="4515">
          <cell r="A4515" t="str">
            <v>Sterling Shepard</v>
          </cell>
          <cell r="B4515" t="str">
            <v>WR</v>
          </cell>
          <cell r="C4515" t="str">
            <v>Week 4</v>
          </cell>
        </row>
        <row r="4516">
          <cell r="A4516" t="str">
            <v>Marquez Valdes-Scantling</v>
          </cell>
          <cell r="B4516" t="str">
            <v>WR</v>
          </cell>
          <cell r="C4516" t="str">
            <v>Week 4</v>
          </cell>
        </row>
        <row r="4517">
          <cell r="A4517" t="str">
            <v>Michael Warren</v>
          </cell>
          <cell r="B4517" t="str">
            <v>RB</v>
          </cell>
          <cell r="C4517" t="str">
            <v>Week 4</v>
          </cell>
        </row>
        <row r="4518">
          <cell r="A4518" t="str">
            <v>Tyler Johnson</v>
          </cell>
          <cell r="B4518" t="str">
            <v>WR</v>
          </cell>
          <cell r="C4518" t="str">
            <v>Week 4</v>
          </cell>
        </row>
        <row r="4519">
          <cell r="A4519" t="str">
            <v>Cody White</v>
          </cell>
          <cell r="B4519" t="str">
            <v>WR</v>
          </cell>
          <cell r="C4519" t="str">
            <v>Week 4</v>
          </cell>
        </row>
        <row r="4520">
          <cell r="A4520" t="str">
            <v>Isaiah Coulter</v>
          </cell>
          <cell r="B4520" t="str">
            <v>WR</v>
          </cell>
          <cell r="C4520" t="str">
            <v>Week 4</v>
          </cell>
        </row>
        <row r="4521">
          <cell r="A4521" t="str">
            <v>Jason Huntley</v>
          </cell>
          <cell r="B4521" t="str">
            <v>RB</v>
          </cell>
          <cell r="C4521" t="str">
            <v>Week 4</v>
          </cell>
        </row>
        <row r="4522">
          <cell r="A4522" t="str">
            <v>Jeff Cotton Jr.</v>
          </cell>
          <cell r="B4522" t="str">
            <v>WR</v>
          </cell>
          <cell r="C4522" t="str">
            <v>Week 4</v>
          </cell>
        </row>
        <row r="4523">
          <cell r="A4523" t="str">
            <v>Kalija Lipscomb</v>
          </cell>
          <cell r="B4523" t="str">
            <v>WR</v>
          </cell>
          <cell r="C4523" t="str">
            <v>Week 4</v>
          </cell>
        </row>
        <row r="4524">
          <cell r="A4524" t="str">
            <v>Tyler Huntley</v>
          </cell>
          <cell r="B4524" t="str">
            <v>QB</v>
          </cell>
          <cell r="C4524" t="str">
            <v>Week 4</v>
          </cell>
        </row>
        <row r="4525">
          <cell r="A4525" t="str">
            <v>Dalton Schoen</v>
          </cell>
          <cell r="B4525" t="str">
            <v>WR</v>
          </cell>
          <cell r="C4525" t="str">
            <v>Week 4</v>
          </cell>
        </row>
        <row r="4526">
          <cell r="A4526" t="str">
            <v>Joe Reed</v>
          </cell>
          <cell r="B4526" t="str">
            <v>WR</v>
          </cell>
          <cell r="C4526" t="str">
            <v>Week 4</v>
          </cell>
        </row>
        <row r="4527">
          <cell r="A4527" t="str">
            <v>Aleva Hifo</v>
          </cell>
          <cell r="B4527" t="str">
            <v>WR</v>
          </cell>
          <cell r="C4527" t="str">
            <v>Week 4</v>
          </cell>
        </row>
        <row r="4528">
          <cell r="A4528" t="str">
            <v>Maurice Ffrench</v>
          </cell>
          <cell r="B4528" t="str">
            <v>WR</v>
          </cell>
          <cell r="C4528" t="str">
            <v>Week 4</v>
          </cell>
        </row>
        <row r="4529">
          <cell r="A4529" t="str">
            <v>Jake Breeland</v>
          </cell>
          <cell r="B4529" t="str">
            <v>TE</v>
          </cell>
          <cell r="C4529" t="str">
            <v>Week 4</v>
          </cell>
        </row>
        <row r="4530">
          <cell r="A4530" t="str">
            <v>Donovan Peoples-Jones</v>
          </cell>
          <cell r="B4530" t="str">
            <v>WR</v>
          </cell>
          <cell r="C4530" t="str">
            <v>Week 4</v>
          </cell>
        </row>
        <row r="4531">
          <cell r="A4531" t="str">
            <v>DeVontres Dukes</v>
          </cell>
          <cell r="B4531" t="str">
            <v>WR</v>
          </cell>
          <cell r="C4531" t="str">
            <v>Week 4</v>
          </cell>
        </row>
        <row r="4532">
          <cell r="A4532" t="str">
            <v>Binjimen Victor</v>
          </cell>
          <cell r="B4532" t="str">
            <v>WR</v>
          </cell>
          <cell r="C4532" t="str">
            <v>Week 4</v>
          </cell>
        </row>
        <row r="4533">
          <cell r="A4533" t="str">
            <v>Darius Bradwell</v>
          </cell>
          <cell r="B4533" t="str">
            <v>RB</v>
          </cell>
          <cell r="C4533" t="str">
            <v>Week 4</v>
          </cell>
        </row>
        <row r="4534">
          <cell r="A4534" t="str">
            <v>Collin Johnson</v>
          </cell>
          <cell r="B4534" t="str">
            <v>WR</v>
          </cell>
          <cell r="C4534" t="str">
            <v>Week 4</v>
          </cell>
        </row>
        <row r="4535">
          <cell r="A4535" t="str">
            <v>Rysen John</v>
          </cell>
          <cell r="B4535" t="str">
            <v>WR</v>
          </cell>
          <cell r="C4535" t="str">
            <v>Week 4</v>
          </cell>
        </row>
        <row r="4536">
          <cell r="A4536" t="str">
            <v>John Hightower</v>
          </cell>
          <cell r="B4536" t="str">
            <v>WR</v>
          </cell>
          <cell r="C4536" t="str">
            <v>Week 4</v>
          </cell>
        </row>
        <row r="4537">
          <cell r="A4537" t="str">
            <v>Andre Baccellia</v>
          </cell>
          <cell r="B4537" t="str">
            <v>WR</v>
          </cell>
          <cell r="C4537" t="str">
            <v>Week 4</v>
          </cell>
        </row>
        <row r="4538">
          <cell r="A4538" t="str">
            <v>Warren Jackson</v>
          </cell>
          <cell r="B4538" t="str">
            <v>WR</v>
          </cell>
          <cell r="C4538" t="str">
            <v>Week 4</v>
          </cell>
        </row>
        <row r="4539">
          <cell r="A4539" t="str">
            <v>Wil Lutz</v>
          </cell>
          <cell r="B4539" t="str">
            <v>K</v>
          </cell>
          <cell r="C4539" t="str">
            <v>Week 4</v>
          </cell>
        </row>
        <row r="4540">
          <cell r="A4540" t="str">
            <v>Michael Badgley</v>
          </cell>
          <cell r="B4540" t="str">
            <v>K</v>
          </cell>
          <cell r="C4540" t="str">
            <v>Week 4</v>
          </cell>
        </row>
        <row r="4541">
          <cell r="A4541" t="str">
            <v>Dalvin Cook</v>
          </cell>
          <cell r="B4541" t="str">
            <v>RB</v>
          </cell>
          <cell r="C4541" t="str">
            <v>Week 5</v>
          </cell>
        </row>
        <row r="4542">
          <cell r="A4542" t="str">
            <v>Christian McCaffrey</v>
          </cell>
          <cell r="B4542" t="str">
            <v>RB</v>
          </cell>
          <cell r="C4542" t="str">
            <v>Week 5</v>
          </cell>
        </row>
        <row r="4543">
          <cell r="A4543" t="str">
            <v>Chris Carson</v>
          </cell>
          <cell r="B4543" t="str">
            <v>RB</v>
          </cell>
          <cell r="C4543" t="str">
            <v>Week 5</v>
          </cell>
        </row>
        <row r="4544">
          <cell r="A4544" t="str">
            <v>Kenny Golladay</v>
          </cell>
          <cell r="B4544" t="str">
            <v>WR</v>
          </cell>
          <cell r="C4544" t="str">
            <v>Week 5</v>
          </cell>
        </row>
        <row r="4545">
          <cell r="A4545" t="str">
            <v>Julio Jones</v>
          </cell>
          <cell r="B4545" t="str">
            <v>WR</v>
          </cell>
          <cell r="C4545" t="str">
            <v>Week 5</v>
          </cell>
        </row>
        <row r="4546">
          <cell r="A4546" t="str">
            <v>Calvin Ridley</v>
          </cell>
          <cell r="B4546" t="str">
            <v>WR</v>
          </cell>
          <cell r="C4546" t="str">
            <v>Week 5</v>
          </cell>
        </row>
        <row r="4547">
          <cell r="A4547" t="str">
            <v>George Kittle</v>
          </cell>
          <cell r="B4547" t="str">
            <v>TE</v>
          </cell>
          <cell r="C4547" t="str">
            <v>Week 5</v>
          </cell>
        </row>
        <row r="4548">
          <cell r="A4548" t="str">
            <v>Logan Thomas</v>
          </cell>
          <cell r="B4548" t="str">
            <v>TE</v>
          </cell>
          <cell r="C4548" t="str">
            <v>Week 5</v>
          </cell>
        </row>
        <row r="4549">
          <cell r="A4549" t="str">
            <v>Rob Gronkowski</v>
          </cell>
          <cell r="B4549" t="str">
            <v>TE</v>
          </cell>
          <cell r="C4549" t="str">
            <v>Week 5</v>
          </cell>
        </row>
        <row r="4550">
          <cell r="A4550" t="str">
            <v>David Montgomery</v>
          </cell>
          <cell r="B4550" t="str">
            <v>RB</v>
          </cell>
          <cell r="C4550" t="str">
            <v>Week 5</v>
          </cell>
        </row>
        <row r="4551">
          <cell r="A4551" t="str">
            <v>DeVante Parker</v>
          </cell>
          <cell r="B4551" t="str">
            <v>WR</v>
          </cell>
          <cell r="C4551" t="str">
            <v>Week 5</v>
          </cell>
        </row>
        <row r="4552">
          <cell r="A4552" t="str">
            <v>Sterling Shepard</v>
          </cell>
          <cell r="B4552" t="str">
            <v>WR</v>
          </cell>
          <cell r="C4552" t="str">
            <v>Week 5</v>
          </cell>
        </row>
        <row r="4553">
          <cell r="A4553" t="str">
            <v>Gus Edwards</v>
          </cell>
          <cell r="B4553" t="str">
            <v>RB</v>
          </cell>
          <cell r="C4553" t="str">
            <v>Week 5</v>
          </cell>
        </row>
        <row r="4554">
          <cell r="A4554" t="str">
            <v>Blake Jarwin</v>
          </cell>
          <cell r="B4554" t="str">
            <v>TE</v>
          </cell>
          <cell r="C4554" t="str">
            <v>Week 5</v>
          </cell>
        </row>
        <row r="4555">
          <cell r="A4555" t="str">
            <v>Gerald Everett</v>
          </cell>
          <cell r="B4555" t="str">
            <v>TE</v>
          </cell>
          <cell r="C4555" t="str">
            <v>Week 5</v>
          </cell>
        </row>
        <row r="4556">
          <cell r="A4556" t="str">
            <v>J.K. Dobbins</v>
          </cell>
          <cell r="B4556" t="str">
            <v>RB</v>
          </cell>
          <cell r="C4556" t="str">
            <v>Week 5</v>
          </cell>
        </row>
        <row r="4557">
          <cell r="A4557" t="str">
            <v>Jerry Jeudy</v>
          </cell>
          <cell r="B4557" t="str">
            <v>WR</v>
          </cell>
          <cell r="C4557" t="str">
            <v>Week 5</v>
          </cell>
        </row>
        <row r="4558">
          <cell r="A4558" t="str">
            <v>Kalif Raymond</v>
          </cell>
          <cell r="B4558" t="str">
            <v>WR</v>
          </cell>
          <cell r="C4558" t="str">
            <v>Week 5</v>
          </cell>
        </row>
        <row r="4559">
          <cell r="A4559" t="str">
            <v>Jarvis Landry</v>
          </cell>
          <cell r="B4559" t="str">
            <v>WR</v>
          </cell>
          <cell r="C4559" t="str">
            <v>Week 5</v>
          </cell>
        </row>
        <row r="4560">
          <cell r="A4560" t="str">
            <v>Travis Etienne</v>
          </cell>
          <cell r="B4560" t="str">
            <v>RB</v>
          </cell>
          <cell r="C4560" t="str">
            <v>Week 5</v>
          </cell>
        </row>
        <row r="4561">
          <cell r="A4561" t="str">
            <v>Raheem Mostert</v>
          </cell>
          <cell r="B4561" t="str">
            <v>RB</v>
          </cell>
          <cell r="C4561" t="str">
            <v>Week 5</v>
          </cell>
        </row>
        <row r="4562">
          <cell r="A4562" t="str">
            <v>Elijah Moore</v>
          </cell>
          <cell r="B4562" t="str">
            <v>WR</v>
          </cell>
          <cell r="C4562" t="str">
            <v>Week 5</v>
          </cell>
        </row>
        <row r="4563">
          <cell r="A4563" t="str">
            <v>Juwan Johnson</v>
          </cell>
          <cell r="B4563" t="str">
            <v>WR,TE</v>
          </cell>
          <cell r="C4563" t="str">
            <v>Week 5</v>
          </cell>
        </row>
        <row r="4564">
          <cell r="A4564" t="str">
            <v>Will Fuller V</v>
          </cell>
          <cell r="B4564" t="str">
            <v>WR</v>
          </cell>
          <cell r="C4564" t="str">
            <v>Week 5</v>
          </cell>
        </row>
        <row r="4565">
          <cell r="A4565" t="str">
            <v>Larry Rountree III</v>
          </cell>
          <cell r="B4565" t="str">
            <v>RB</v>
          </cell>
          <cell r="C4565" t="str">
            <v>Week 5</v>
          </cell>
        </row>
        <row r="4566">
          <cell r="A4566" t="str">
            <v>DJ Chark Jr.</v>
          </cell>
          <cell r="B4566" t="str">
            <v>WR</v>
          </cell>
          <cell r="C4566" t="str">
            <v>Week 5</v>
          </cell>
        </row>
        <row r="4567">
          <cell r="A4567" t="str">
            <v>Cody White</v>
          </cell>
          <cell r="B4567" t="str">
            <v>WR</v>
          </cell>
          <cell r="C4567" t="str">
            <v>Week 5</v>
          </cell>
        </row>
        <row r="4568">
          <cell r="A4568" t="str">
            <v>Wil Lutz</v>
          </cell>
          <cell r="B4568" t="str">
            <v>K</v>
          </cell>
          <cell r="C4568" t="str">
            <v>Week 5</v>
          </cell>
        </row>
        <row r="4569">
          <cell r="A4569" t="str">
            <v>Josh Lambo</v>
          </cell>
          <cell r="B4569" t="str">
            <v>K</v>
          </cell>
          <cell r="C4569" t="str">
            <v>Week 5</v>
          </cell>
        </row>
        <row r="4570">
          <cell r="A4570" t="str">
            <v>Michael Badgley</v>
          </cell>
          <cell r="B4570" t="str">
            <v>K</v>
          </cell>
          <cell r="C4570" t="str">
            <v>Week 5</v>
          </cell>
        </row>
        <row r="4571">
          <cell r="A4571" t="str">
            <v>Sam Ficken</v>
          </cell>
          <cell r="B4571" t="str">
            <v>K</v>
          </cell>
          <cell r="C4571" t="str">
            <v>Week 5</v>
          </cell>
        </row>
        <row r="4572">
          <cell r="A4572" t="str">
            <v>Dan Bailey</v>
          </cell>
          <cell r="B4572" t="str">
            <v>K</v>
          </cell>
          <cell r="C4572" t="str">
            <v>Week 5</v>
          </cell>
        </row>
        <row r="4573">
          <cell r="A4573" t="str">
            <v>Brett Maher</v>
          </cell>
          <cell r="B4573" t="str">
            <v>K</v>
          </cell>
          <cell r="C4573" t="str">
            <v>Week 5</v>
          </cell>
        </row>
        <row r="4574">
          <cell r="A4574" t="str">
            <v>Roberto Aguayo</v>
          </cell>
          <cell r="B4574" t="str">
            <v>K</v>
          </cell>
          <cell r="C4574" t="str">
            <v>Week 5</v>
          </cell>
        </row>
        <row r="4575">
          <cell r="A4575" t="str">
            <v>Alvin Kamara</v>
          </cell>
          <cell r="B4575" t="str">
            <v>RB</v>
          </cell>
          <cell r="C4575" t="str">
            <v>Week 6</v>
          </cell>
        </row>
        <row r="4576">
          <cell r="A4576" t="str">
            <v>Cordarrelle Patterson</v>
          </cell>
          <cell r="B4576" t="str">
            <v>WR,RB</v>
          </cell>
          <cell r="C4576" t="str">
            <v>Week 6</v>
          </cell>
        </row>
        <row r="4577">
          <cell r="A4577" t="str">
            <v>Calvin Ridley</v>
          </cell>
          <cell r="B4577" t="str">
            <v>WR</v>
          </cell>
          <cell r="C4577" t="str">
            <v>Week 6</v>
          </cell>
        </row>
        <row r="4578">
          <cell r="A4578" t="str">
            <v>Kyle Pitts</v>
          </cell>
          <cell r="B4578" t="str">
            <v>TE</v>
          </cell>
          <cell r="C4578" t="str">
            <v>Week 6</v>
          </cell>
        </row>
        <row r="4579">
          <cell r="A4579" t="str">
            <v>Deebo Samuel</v>
          </cell>
          <cell r="B4579" t="str">
            <v>WR</v>
          </cell>
          <cell r="C4579" t="str">
            <v>Week 6</v>
          </cell>
        </row>
        <row r="4580">
          <cell r="A4580" t="str">
            <v>Mike Davis</v>
          </cell>
          <cell r="B4580" t="str">
            <v>RB</v>
          </cell>
          <cell r="C4580" t="str">
            <v>Week 6</v>
          </cell>
        </row>
        <row r="4581">
          <cell r="A4581" t="str">
            <v>Eli Mitchell</v>
          </cell>
          <cell r="B4581" t="str">
            <v>RB</v>
          </cell>
          <cell r="C4581" t="str">
            <v>Week 6</v>
          </cell>
        </row>
        <row r="4582">
          <cell r="A4582" t="str">
            <v>Saquon Barkley</v>
          </cell>
          <cell r="B4582" t="str">
            <v>RB</v>
          </cell>
          <cell r="C4582" t="str">
            <v>Week 6</v>
          </cell>
        </row>
        <row r="4583">
          <cell r="A4583" t="str">
            <v>Corey Davis</v>
          </cell>
          <cell r="B4583" t="str">
            <v>WR</v>
          </cell>
          <cell r="C4583" t="str">
            <v>Week 6</v>
          </cell>
        </row>
        <row r="4584">
          <cell r="A4584" t="str">
            <v>Matt Ryan</v>
          </cell>
          <cell r="B4584" t="str">
            <v>QB</v>
          </cell>
          <cell r="C4584" t="str">
            <v>Week 6</v>
          </cell>
        </row>
        <row r="4585">
          <cell r="A4585" t="str">
            <v>Rob Gronkowski</v>
          </cell>
          <cell r="B4585" t="str">
            <v>TE</v>
          </cell>
          <cell r="C4585" t="str">
            <v>Week 6</v>
          </cell>
        </row>
        <row r="4586">
          <cell r="A4586" t="str">
            <v>Jameis Winston</v>
          </cell>
          <cell r="B4586" t="str">
            <v>QB</v>
          </cell>
          <cell r="C4586" t="str">
            <v>Week 6</v>
          </cell>
        </row>
        <row r="4587">
          <cell r="A4587" t="str">
            <v>Brandon Aiyuk</v>
          </cell>
          <cell r="B4587" t="str">
            <v>WR</v>
          </cell>
          <cell r="C4587" t="str">
            <v>Week 6</v>
          </cell>
        </row>
        <row r="4588">
          <cell r="A4588" t="str">
            <v>Nick Chubb</v>
          </cell>
          <cell r="B4588" t="str">
            <v>RB</v>
          </cell>
          <cell r="C4588" t="str">
            <v>Week 6</v>
          </cell>
        </row>
        <row r="4589">
          <cell r="A4589" t="str">
            <v>Dallas Goedert</v>
          </cell>
          <cell r="B4589" t="str">
            <v>TE</v>
          </cell>
          <cell r="C4589" t="str">
            <v>Week 6</v>
          </cell>
        </row>
        <row r="4590">
          <cell r="A4590" t="str">
            <v>Michael Carter</v>
          </cell>
          <cell r="B4590" t="str">
            <v>RB</v>
          </cell>
          <cell r="C4590" t="str">
            <v>Week 6</v>
          </cell>
        </row>
        <row r="4591">
          <cell r="A4591" t="str">
            <v>Marquez Callaway</v>
          </cell>
          <cell r="B4591" t="str">
            <v>WR</v>
          </cell>
          <cell r="C4591" t="str">
            <v>Week 6</v>
          </cell>
        </row>
        <row r="4592">
          <cell r="A4592" t="str">
            <v>Kenny Golladay</v>
          </cell>
          <cell r="B4592" t="str">
            <v>WR</v>
          </cell>
          <cell r="C4592" t="str">
            <v>Week 6</v>
          </cell>
        </row>
        <row r="4593">
          <cell r="A4593" t="str">
            <v>DeVante Parker</v>
          </cell>
          <cell r="B4593" t="str">
            <v>WR</v>
          </cell>
          <cell r="C4593" t="str">
            <v>Week 6</v>
          </cell>
        </row>
        <row r="4594">
          <cell r="A4594" t="str">
            <v>Christian McCaffrey</v>
          </cell>
          <cell r="B4594" t="str">
            <v>RB</v>
          </cell>
          <cell r="C4594" t="str">
            <v>Week 6</v>
          </cell>
        </row>
        <row r="4595">
          <cell r="A4595" t="str">
            <v>Chris Carson</v>
          </cell>
          <cell r="B4595" t="str">
            <v>RB</v>
          </cell>
          <cell r="C4595" t="str">
            <v>Week 6</v>
          </cell>
        </row>
        <row r="4596">
          <cell r="A4596" t="str">
            <v>Clyde Edwards-Helaire</v>
          </cell>
          <cell r="B4596" t="str">
            <v>RB</v>
          </cell>
          <cell r="C4596" t="str">
            <v>Week 6</v>
          </cell>
        </row>
        <row r="4597">
          <cell r="A4597" t="str">
            <v>Logan Thomas</v>
          </cell>
          <cell r="B4597" t="str">
            <v>TE</v>
          </cell>
          <cell r="C4597" t="str">
            <v>Week 6</v>
          </cell>
        </row>
        <row r="4598">
          <cell r="A4598" t="str">
            <v>Russell Wilson</v>
          </cell>
          <cell r="B4598" t="str">
            <v>QB</v>
          </cell>
          <cell r="C4598" t="str">
            <v>Week 6</v>
          </cell>
        </row>
        <row r="4599">
          <cell r="A4599" t="str">
            <v>George Kittle</v>
          </cell>
          <cell r="B4599" t="str">
            <v>TE</v>
          </cell>
          <cell r="C4599" t="str">
            <v>Week 6</v>
          </cell>
        </row>
        <row r="4600">
          <cell r="A4600" t="str">
            <v>David Montgomery</v>
          </cell>
          <cell r="B4600" t="str">
            <v>RB</v>
          </cell>
          <cell r="C4600" t="str">
            <v>Week 6</v>
          </cell>
        </row>
        <row r="4601">
          <cell r="A4601" t="str">
            <v>Jamison Crowder</v>
          </cell>
          <cell r="B4601" t="str">
            <v>WR</v>
          </cell>
          <cell r="C4601" t="str">
            <v>Week 6</v>
          </cell>
        </row>
        <row r="4602">
          <cell r="A4602" t="str">
            <v>Trey Sermon</v>
          </cell>
          <cell r="B4602" t="str">
            <v>RB</v>
          </cell>
          <cell r="C4602" t="str">
            <v>Week 6</v>
          </cell>
        </row>
        <row r="4603">
          <cell r="A4603" t="str">
            <v>Jimmy Garoppolo</v>
          </cell>
          <cell r="B4603" t="str">
            <v>QB</v>
          </cell>
          <cell r="C4603" t="str">
            <v>Week 6</v>
          </cell>
        </row>
        <row r="4604">
          <cell r="A4604" t="str">
            <v>Damien Williams</v>
          </cell>
          <cell r="B4604" t="str">
            <v>RB</v>
          </cell>
          <cell r="C4604" t="str">
            <v>Week 6</v>
          </cell>
        </row>
        <row r="4605">
          <cell r="A4605" t="str">
            <v>Deonte Harris</v>
          </cell>
          <cell r="B4605" t="str">
            <v>WR</v>
          </cell>
          <cell r="C4605" t="str">
            <v>Week 6</v>
          </cell>
        </row>
        <row r="4606">
          <cell r="A4606" t="str">
            <v>Jarvis Landry</v>
          </cell>
          <cell r="B4606" t="str">
            <v>WR</v>
          </cell>
          <cell r="C4606" t="str">
            <v>Week 6</v>
          </cell>
        </row>
        <row r="4607">
          <cell r="A4607" t="str">
            <v>Randall Cobb</v>
          </cell>
          <cell r="B4607" t="str">
            <v>WR</v>
          </cell>
          <cell r="C4607" t="str">
            <v>Week 6</v>
          </cell>
        </row>
        <row r="4608">
          <cell r="A4608" t="str">
            <v>Sammy Watkins</v>
          </cell>
          <cell r="B4608" t="str">
            <v>WR</v>
          </cell>
          <cell r="C4608" t="str">
            <v>Week 6</v>
          </cell>
        </row>
        <row r="4609">
          <cell r="A4609" t="str">
            <v>Gus Edwards</v>
          </cell>
          <cell r="B4609" t="str">
            <v>RB</v>
          </cell>
          <cell r="C4609" t="str">
            <v>Week 6</v>
          </cell>
        </row>
        <row r="4610">
          <cell r="A4610" t="str">
            <v>Zach Wilson</v>
          </cell>
          <cell r="B4610" t="str">
            <v>QB</v>
          </cell>
          <cell r="C4610" t="str">
            <v>Week 6</v>
          </cell>
        </row>
        <row r="4611">
          <cell r="A4611" t="str">
            <v>Rashaad Penny</v>
          </cell>
          <cell r="B4611" t="str">
            <v>RB</v>
          </cell>
          <cell r="C4611" t="str">
            <v>Week 6</v>
          </cell>
        </row>
        <row r="4612">
          <cell r="A4612" t="str">
            <v>Elijah Moore</v>
          </cell>
          <cell r="B4612" t="str">
            <v>WR</v>
          </cell>
          <cell r="C4612" t="str">
            <v>Week 6</v>
          </cell>
        </row>
        <row r="4613">
          <cell r="A4613" t="str">
            <v>Jalen Reagor</v>
          </cell>
          <cell r="B4613" t="str">
            <v>WR</v>
          </cell>
          <cell r="C4613" t="str">
            <v>Week 6</v>
          </cell>
        </row>
        <row r="4614">
          <cell r="A4614" t="str">
            <v>Jerry Jeudy</v>
          </cell>
          <cell r="B4614" t="str">
            <v>WR</v>
          </cell>
          <cell r="C4614" t="str">
            <v>Week 6</v>
          </cell>
        </row>
        <row r="4615">
          <cell r="A4615" t="str">
            <v>JuJu Smith-Schuster</v>
          </cell>
          <cell r="B4615" t="str">
            <v>WR</v>
          </cell>
          <cell r="C4615" t="str">
            <v>Week 6</v>
          </cell>
        </row>
        <row r="4616">
          <cell r="A4616" t="str">
            <v>Zach Pascal</v>
          </cell>
          <cell r="B4616" t="str">
            <v>WR</v>
          </cell>
          <cell r="C4616" t="str">
            <v>Week 6</v>
          </cell>
        </row>
        <row r="4617">
          <cell r="A4617" t="str">
            <v>J.K. Dobbins</v>
          </cell>
          <cell r="B4617" t="str">
            <v>RB</v>
          </cell>
          <cell r="C4617" t="str">
            <v>Week 6</v>
          </cell>
        </row>
        <row r="4618">
          <cell r="A4618" t="str">
            <v>DJ Chark Jr.</v>
          </cell>
          <cell r="B4618" t="str">
            <v>WR</v>
          </cell>
          <cell r="C4618" t="str">
            <v>Week 6</v>
          </cell>
        </row>
        <row r="4619">
          <cell r="A4619" t="str">
            <v>Hayden Hurst</v>
          </cell>
          <cell r="B4619" t="str">
            <v>TE</v>
          </cell>
          <cell r="C4619" t="str">
            <v>Week 6</v>
          </cell>
        </row>
        <row r="4620">
          <cell r="A4620" t="str">
            <v>Juwan Johnson</v>
          </cell>
          <cell r="B4620" t="str">
            <v>WR,TE</v>
          </cell>
          <cell r="C4620" t="str">
            <v>Week 6</v>
          </cell>
        </row>
        <row r="4621">
          <cell r="A4621" t="str">
            <v>Josh Gordon</v>
          </cell>
          <cell r="B4621" t="str">
            <v>WR</v>
          </cell>
          <cell r="C4621" t="str">
            <v>Week 6</v>
          </cell>
        </row>
        <row r="4622">
          <cell r="A4622" t="str">
            <v>Ty'Son Williams</v>
          </cell>
          <cell r="B4622" t="str">
            <v>RB</v>
          </cell>
          <cell r="C4622" t="str">
            <v>Week 6</v>
          </cell>
        </row>
        <row r="4623">
          <cell r="A4623" t="str">
            <v>Curtis Samuel</v>
          </cell>
          <cell r="B4623" t="str">
            <v>WR</v>
          </cell>
          <cell r="C4623" t="str">
            <v>Week 6</v>
          </cell>
        </row>
        <row r="4624">
          <cell r="A4624" t="str">
            <v>Raheem Mostert</v>
          </cell>
          <cell r="B4624" t="str">
            <v>RB</v>
          </cell>
          <cell r="C4624" t="str">
            <v>Week 6</v>
          </cell>
        </row>
        <row r="4625">
          <cell r="A4625" t="str">
            <v>Travis Etienne</v>
          </cell>
          <cell r="B4625" t="str">
            <v>RB</v>
          </cell>
          <cell r="C4625" t="str">
            <v>Week 6</v>
          </cell>
        </row>
        <row r="4626">
          <cell r="A4626" t="str">
            <v>Adam Trautman</v>
          </cell>
          <cell r="B4626" t="str">
            <v>TE</v>
          </cell>
          <cell r="C4626" t="str">
            <v>Week 6</v>
          </cell>
        </row>
        <row r="4627">
          <cell r="A4627" t="str">
            <v>Will Fuller V</v>
          </cell>
          <cell r="B4627" t="str">
            <v>WR</v>
          </cell>
          <cell r="C4627" t="str">
            <v>Week 6</v>
          </cell>
        </row>
        <row r="4628">
          <cell r="A4628" t="str">
            <v>Russell Gage</v>
          </cell>
          <cell r="B4628" t="str">
            <v>WR</v>
          </cell>
          <cell r="C4628" t="str">
            <v>Week 6</v>
          </cell>
        </row>
        <row r="4629">
          <cell r="A4629" t="str">
            <v>Michael Thomas</v>
          </cell>
          <cell r="B4629" t="str">
            <v>WR</v>
          </cell>
          <cell r="C4629" t="str">
            <v>Week 6</v>
          </cell>
        </row>
        <row r="4630">
          <cell r="A4630" t="str">
            <v>Carlos Hyde</v>
          </cell>
          <cell r="B4630" t="str">
            <v>RB</v>
          </cell>
          <cell r="C4630" t="str">
            <v>Week 6</v>
          </cell>
        </row>
        <row r="4631">
          <cell r="A4631" t="str">
            <v>Darius Slayton</v>
          </cell>
          <cell r="B4631" t="str">
            <v>WR</v>
          </cell>
          <cell r="C4631" t="str">
            <v>Week 6</v>
          </cell>
        </row>
        <row r="4632">
          <cell r="A4632" t="str">
            <v>Jeremy McNichols</v>
          </cell>
          <cell r="B4632" t="str">
            <v>RB</v>
          </cell>
          <cell r="C4632" t="str">
            <v>Week 6</v>
          </cell>
        </row>
        <row r="4633">
          <cell r="A4633" t="str">
            <v>Jack Doyle</v>
          </cell>
          <cell r="B4633" t="str">
            <v>TE</v>
          </cell>
          <cell r="C4633" t="str">
            <v>Week 6</v>
          </cell>
        </row>
        <row r="4634">
          <cell r="A4634" t="str">
            <v>Ty Johnson</v>
          </cell>
          <cell r="B4634" t="str">
            <v>RB</v>
          </cell>
          <cell r="C4634" t="str">
            <v>Week 6</v>
          </cell>
        </row>
        <row r="4635">
          <cell r="A4635" t="str">
            <v>Trey Lance</v>
          </cell>
          <cell r="B4635" t="str">
            <v>QB</v>
          </cell>
          <cell r="C4635" t="str">
            <v>Week 6</v>
          </cell>
        </row>
        <row r="4636">
          <cell r="A4636" t="str">
            <v>Kyle Juszczyk</v>
          </cell>
          <cell r="B4636" t="str">
            <v>RB</v>
          </cell>
          <cell r="C4636" t="str">
            <v>Week 6</v>
          </cell>
        </row>
        <row r="4637">
          <cell r="A4637" t="str">
            <v>Younghoe Koo</v>
          </cell>
          <cell r="B4637" t="str">
            <v>K</v>
          </cell>
          <cell r="C4637" t="str">
            <v>Week 6</v>
          </cell>
        </row>
        <row r="4638">
          <cell r="A4638" t="str">
            <v>Joey Slye</v>
          </cell>
          <cell r="B4638" t="str">
            <v>K</v>
          </cell>
          <cell r="C4638" t="str">
            <v>Week 6</v>
          </cell>
        </row>
        <row r="4639">
          <cell r="A4639" t="str">
            <v>Robbie Gould</v>
          </cell>
          <cell r="B4639" t="str">
            <v>K</v>
          </cell>
          <cell r="C4639" t="str">
            <v>Week 6</v>
          </cell>
        </row>
        <row r="4640">
          <cell r="A4640" t="str">
            <v>Wil Lutz</v>
          </cell>
          <cell r="B4640" t="str">
            <v>K</v>
          </cell>
          <cell r="C4640" t="str">
            <v>Week 6</v>
          </cell>
        </row>
        <row r="4641">
          <cell r="A4641" t="str">
            <v>Tristan Vizcaino</v>
          </cell>
          <cell r="B4641" t="str">
            <v>K</v>
          </cell>
          <cell r="C4641" t="str">
            <v>Week 6</v>
          </cell>
        </row>
        <row r="4642">
          <cell r="A4642" t="str">
            <v>Matt Ammendola</v>
          </cell>
          <cell r="B4642" t="str">
            <v>K</v>
          </cell>
          <cell r="C4642" t="str">
            <v>Week 6</v>
          </cell>
        </row>
        <row r="4643">
          <cell r="A4643" t="str">
            <v>Brian Johnson</v>
          </cell>
          <cell r="B4643" t="str">
            <v>K</v>
          </cell>
          <cell r="C4643" t="str">
            <v>Week 6</v>
          </cell>
        </row>
        <row r="4644">
          <cell r="A4644" t="str">
            <v>Aldrick Rosas</v>
          </cell>
          <cell r="B4644" t="str">
            <v>K</v>
          </cell>
          <cell r="C4644" t="str">
            <v>Week 6</v>
          </cell>
        </row>
        <row r="4645">
          <cell r="A4645" t="str">
            <v>Brett Maher</v>
          </cell>
          <cell r="B4645" t="str">
            <v>K</v>
          </cell>
          <cell r="C4645" t="str">
            <v>Week 6</v>
          </cell>
        </row>
        <row r="4646">
          <cell r="A4646" t="str">
            <v>Cody Parkey</v>
          </cell>
          <cell r="B4646" t="str">
            <v>K</v>
          </cell>
          <cell r="C4646" t="str">
            <v>Week 6</v>
          </cell>
        </row>
        <row r="4647">
          <cell r="A4647" t="str">
            <v>New Orleans</v>
          </cell>
          <cell r="B4647" t="str">
            <v>DEF</v>
          </cell>
          <cell r="C4647" t="str">
            <v>Week 6</v>
          </cell>
        </row>
        <row r="4648">
          <cell r="A4648" t="str">
            <v>San Francisco</v>
          </cell>
          <cell r="B4648" t="str">
            <v>DEF</v>
          </cell>
          <cell r="C4648" t="str">
            <v>Week 6</v>
          </cell>
        </row>
        <row r="4649">
          <cell r="A4649" t="str">
            <v>Atlanta</v>
          </cell>
          <cell r="B4649" t="str">
            <v>DEF</v>
          </cell>
          <cell r="C4649" t="str">
            <v>Week 6</v>
          </cell>
        </row>
        <row r="4650">
          <cell r="A4650" t="str">
            <v>New York Jets</v>
          </cell>
          <cell r="B4650" t="str">
            <v>DEF</v>
          </cell>
          <cell r="C4650" t="str">
            <v>Week 6</v>
          </cell>
        </row>
        <row r="4651">
          <cell r="A4651" t="str">
            <v>Josh Allen</v>
          </cell>
          <cell r="B4651" t="str">
            <v>QB</v>
          </cell>
          <cell r="C4651" t="str">
            <v>Week 7</v>
          </cell>
        </row>
        <row r="4652">
          <cell r="A4652" t="str">
            <v>Austin Ekeler</v>
          </cell>
          <cell r="B4652" t="str">
            <v>RB</v>
          </cell>
          <cell r="C4652" t="str">
            <v>Week 7</v>
          </cell>
        </row>
        <row r="4653">
          <cell r="A4653" t="str">
            <v>Stefon Diggs</v>
          </cell>
          <cell r="B4653" t="str">
            <v>WR</v>
          </cell>
          <cell r="C4653" t="str">
            <v>Week 7</v>
          </cell>
        </row>
        <row r="4654">
          <cell r="A4654" t="str">
            <v>Najee Harris</v>
          </cell>
          <cell r="B4654" t="str">
            <v>RB</v>
          </cell>
          <cell r="C4654" t="str">
            <v>Week 7</v>
          </cell>
        </row>
        <row r="4655">
          <cell r="A4655" t="str">
            <v>Dalvin Cook</v>
          </cell>
          <cell r="B4655" t="str">
            <v>RB</v>
          </cell>
          <cell r="C4655" t="str">
            <v>Week 7</v>
          </cell>
        </row>
        <row r="4656">
          <cell r="A4656" t="str">
            <v>Justin Jefferson</v>
          </cell>
          <cell r="B4656" t="str">
            <v>WR</v>
          </cell>
          <cell r="C4656" t="str">
            <v>Week 7</v>
          </cell>
        </row>
        <row r="4657">
          <cell r="A4657" t="str">
            <v>Ezekiel Elliott</v>
          </cell>
          <cell r="B4657" t="str">
            <v>RB</v>
          </cell>
          <cell r="C4657" t="str">
            <v>Week 7</v>
          </cell>
        </row>
        <row r="4658">
          <cell r="A4658" t="str">
            <v>CeeDee Lamb</v>
          </cell>
          <cell r="B4658" t="str">
            <v>WR</v>
          </cell>
          <cell r="C4658" t="str">
            <v>Week 7</v>
          </cell>
        </row>
        <row r="4659">
          <cell r="A4659" t="str">
            <v>James Robinson</v>
          </cell>
          <cell r="B4659" t="str">
            <v>RB</v>
          </cell>
          <cell r="C4659" t="str">
            <v>Week 7</v>
          </cell>
        </row>
        <row r="4660">
          <cell r="A4660" t="str">
            <v>Dak Prescott</v>
          </cell>
          <cell r="B4660" t="str">
            <v>QB</v>
          </cell>
          <cell r="C4660" t="str">
            <v>Week 7</v>
          </cell>
        </row>
        <row r="4661">
          <cell r="A4661" t="str">
            <v>Adam Thielen</v>
          </cell>
          <cell r="B4661" t="str">
            <v>WR</v>
          </cell>
          <cell r="C4661" t="str">
            <v>Week 7</v>
          </cell>
        </row>
        <row r="4662">
          <cell r="A4662" t="str">
            <v>Keenan Allen</v>
          </cell>
          <cell r="B4662" t="str">
            <v>WR</v>
          </cell>
          <cell r="C4662" t="str">
            <v>Week 7</v>
          </cell>
        </row>
        <row r="4663">
          <cell r="A4663" t="str">
            <v>Mike Williams</v>
          </cell>
          <cell r="B4663" t="str">
            <v>WR</v>
          </cell>
          <cell r="C4663" t="str">
            <v>Week 7</v>
          </cell>
        </row>
        <row r="4664">
          <cell r="A4664" t="str">
            <v>Justin Herbert</v>
          </cell>
          <cell r="B4664" t="str">
            <v>QB</v>
          </cell>
          <cell r="C4664" t="str">
            <v>Week 7</v>
          </cell>
        </row>
        <row r="4665">
          <cell r="A4665" t="str">
            <v>Amari Cooper</v>
          </cell>
          <cell r="B4665" t="str">
            <v>WR</v>
          </cell>
          <cell r="C4665" t="str">
            <v>Week 7</v>
          </cell>
        </row>
        <row r="4666">
          <cell r="A4666" t="str">
            <v>Diontae Johnson</v>
          </cell>
          <cell r="B4666" t="str">
            <v>WR</v>
          </cell>
          <cell r="C4666" t="str">
            <v>Week 7</v>
          </cell>
        </row>
        <row r="4667">
          <cell r="A4667" t="str">
            <v>Nick Chubb</v>
          </cell>
          <cell r="B4667" t="str">
            <v>RB</v>
          </cell>
          <cell r="C4667" t="str">
            <v>Week 7</v>
          </cell>
        </row>
        <row r="4668">
          <cell r="A4668" t="str">
            <v>Dalton Schultz</v>
          </cell>
          <cell r="B4668" t="str">
            <v>TE</v>
          </cell>
          <cell r="C4668" t="str">
            <v>Week 7</v>
          </cell>
        </row>
        <row r="4669">
          <cell r="A4669" t="str">
            <v>Darren Waller</v>
          </cell>
          <cell r="B4669" t="str">
            <v>TE</v>
          </cell>
          <cell r="C4669" t="str">
            <v>Week 7</v>
          </cell>
        </row>
        <row r="4670">
          <cell r="A4670" t="str">
            <v>Antonio Brown</v>
          </cell>
          <cell r="B4670" t="str">
            <v>WR</v>
          </cell>
          <cell r="C4670" t="str">
            <v>Week 7</v>
          </cell>
        </row>
        <row r="4671">
          <cell r="A4671" t="str">
            <v>Saquon Barkley</v>
          </cell>
          <cell r="B4671" t="str">
            <v>RB</v>
          </cell>
          <cell r="C4671" t="str">
            <v>Week 7</v>
          </cell>
        </row>
        <row r="4672">
          <cell r="A4672" t="str">
            <v>Emmanuel Sanders</v>
          </cell>
          <cell r="B4672" t="str">
            <v>WR</v>
          </cell>
          <cell r="C4672" t="str">
            <v>Week 7</v>
          </cell>
        </row>
        <row r="4673">
          <cell r="A4673" t="str">
            <v>Chase Claypool</v>
          </cell>
          <cell r="B4673" t="str">
            <v>WR</v>
          </cell>
          <cell r="C4673" t="str">
            <v>Week 7</v>
          </cell>
        </row>
        <row r="4674">
          <cell r="A4674" t="str">
            <v>Kirk Cousins</v>
          </cell>
          <cell r="B4674" t="str">
            <v>QB</v>
          </cell>
          <cell r="C4674" t="str">
            <v>Week 7</v>
          </cell>
        </row>
        <row r="4675">
          <cell r="A4675" t="str">
            <v>Marvin Jones Jr.</v>
          </cell>
          <cell r="B4675" t="str">
            <v>WR</v>
          </cell>
          <cell r="C4675" t="str">
            <v>Week 7</v>
          </cell>
        </row>
        <row r="4676">
          <cell r="A4676" t="str">
            <v>Zack Moss</v>
          </cell>
          <cell r="B4676" t="str">
            <v>RB</v>
          </cell>
          <cell r="C4676" t="str">
            <v>Week 7</v>
          </cell>
        </row>
        <row r="4677">
          <cell r="A4677" t="str">
            <v>Devin Singletary</v>
          </cell>
          <cell r="B4677" t="str">
            <v>RB</v>
          </cell>
          <cell r="C4677" t="str">
            <v>Week 7</v>
          </cell>
        </row>
        <row r="4678">
          <cell r="A4678" t="str">
            <v>Rob Gronkowski</v>
          </cell>
          <cell r="B4678" t="str">
            <v>TE</v>
          </cell>
          <cell r="C4678" t="str">
            <v>Week 7</v>
          </cell>
        </row>
        <row r="4679">
          <cell r="A4679" t="str">
            <v>Jared Cook</v>
          </cell>
          <cell r="B4679" t="str">
            <v>TE</v>
          </cell>
          <cell r="C4679" t="str">
            <v>Week 7</v>
          </cell>
        </row>
        <row r="4680">
          <cell r="A4680" t="str">
            <v>Cole Beasley</v>
          </cell>
          <cell r="B4680" t="str">
            <v>WR</v>
          </cell>
          <cell r="C4680" t="str">
            <v>Week 7</v>
          </cell>
        </row>
        <row r="4681">
          <cell r="A4681" t="str">
            <v>Jerry Jeudy</v>
          </cell>
          <cell r="B4681" t="str">
            <v>WR</v>
          </cell>
          <cell r="C4681" t="str">
            <v>Week 7</v>
          </cell>
        </row>
        <row r="4682">
          <cell r="A4682" t="str">
            <v>Sterling Shepard</v>
          </cell>
          <cell r="B4682" t="str">
            <v>WR</v>
          </cell>
          <cell r="C4682" t="str">
            <v>Week 7</v>
          </cell>
        </row>
        <row r="4683">
          <cell r="A4683" t="str">
            <v>Tony Pollard</v>
          </cell>
          <cell r="B4683" t="str">
            <v>RB</v>
          </cell>
          <cell r="C4683" t="str">
            <v>Week 7</v>
          </cell>
        </row>
        <row r="4684">
          <cell r="A4684" t="str">
            <v>Kareem Hunt</v>
          </cell>
          <cell r="B4684" t="str">
            <v>RB</v>
          </cell>
          <cell r="C4684" t="str">
            <v>Week 7</v>
          </cell>
        </row>
        <row r="4685">
          <cell r="A4685" t="str">
            <v>Laviska Shenault Jr.</v>
          </cell>
          <cell r="B4685" t="str">
            <v>WR</v>
          </cell>
          <cell r="C4685" t="str">
            <v>Week 7</v>
          </cell>
        </row>
        <row r="4686">
          <cell r="A4686" t="str">
            <v>Christian McCaffrey</v>
          </cell>
          <cell r="B4686" t="str">
            <v>RB</v>
          </cell>
          <cell r="C4686" t="str">
            <v>Week 7</v>
          </cell>
        </row>
        <row r="4687">
          <cell r="A4687" t="str">
            <v>George Kittle</v>
          </cell>
          <cell r="B4687" t="str">
            <v>TE</v>
          </cell>
          <cell r="C4687" t="str">
            <v>Week 7</v>
          </cell>
        </row>
        <row r="4688">
          <cell r="A4688" t="str">
            <v>Logan Thomas</v>
          </cell>
          <cell r="B4688" t="str">
            <v>TE</v>
          </cell>
          <cell r="C4688" t="str">
            <v>Week 7</v>
          </cell>
        </row>
        <row r="4689">
          <cell r="A4689" t="str">
            <v>Kadarius Toney</v>
          </cell>
          <cell r="B4689" t="str">
            <v>WR</v>
          </cell>
          <cell r="C4689" t="str">
            <v>Week 7</v>
          </cell>
        </row>
        <row r="4690">
          <cell r="A4690" t="str">
            <v>Clyde Edwards-Helaire</v>
          </cell>
          <cell r="B4690" t="str">
            <v>RB</v>
          </cell>
          <cell r="C4690" t="str">
            <v>Week 7</v>
          </cell>
        </row>
        <row r="4691">
          <cell r="A4691" t="str">
            <v>Russell Wilson</v>
          </cell>
          <cell r="B4691" t="str">
            <v>QB</v>
          </cell>
          <cell r="C4691" t="str">
            <v>Week 7</v>
          </cell>
        </row>
        <row r="4692">
          <cell r="A4692" t="str">
            <v>Chris Carson</v>
          </cell>
          <cell r="B4692" t="str">
            <v>RB</v>
          </cell>
          <cell r="C4692" t="str">
            <v>Week 7</v>
          </cell>
        </row>
        <row r="4693">
          <cell r="A4693" t="str">
            <v>David Montgomery</v>
          </cell>
          <cell r="B4693" t="str">
            <v>RB</v>
          </cell>
          <cell r="C4693" t="str">
            <v>Week 7</v>
          </cell>
        </row>
        <row r="4694">
          <cell r="A4694" t="str">
            <v>Trevor Lawrence</v>
          </cell>
          <cell r="B4694" t="str">
            <v>QB</v>
          </cell>
          <cell r="C4694" t="str">
            <v>Week 7</v>
          </cell>
        </row>
        <row r="4695">
          <cell r="A4695" t="str">
            <v>Cameron Brate</v>
          </cell>
          <cell r="B4695" t="str">
            <v>TE</v>
          </cell>
          <cell r="C4695" t="str">
            <v>Week 7</v>
          </cell>
        </row>
        <row r="4696">
          <cell r="A4696" t="str">
            <v>Trey Sermon</v>
          </cell>
          <cell r="B4696" t="str">
            <v>RB</v>
          </cell>
          <cell r="C4696" t="str">
            <v>Week 7</v>
          </cell>
        </row>
        <row r="4697">
          <cell r="A4697" t="str">
            <v>Amon-Ra St. Brown</v>
          </cell>
          <cell r="B4697" t="str">
            <v>WR</v>
          </cell>
          <cell r="C4697" t="str">
            <v>Week 7</v>
          </cell>
        </row>
        <row r="4698">
          <cell r="A4698" t="str">
            <v>Kenny Golladay</v>
          </cell>
          <cell r="B4698" t="str">
            <v>WR</v>
          </cell>
          <cell r="C4698" t="str">
            <v>Week 7</v>
          </cell>
        </row>
        <row r="4699">
          <cell r="A4699" t="str">
            <v>T.Y. Hilton</v>
          </cell>
          <cell r="B4699" t="str">
            <v>WR</v>
          </cell>
          <cell r="C4699" t="str">
            <v>Week 7</v>
          </cell>
        </row>
        <row r="4700">
          <cell r="A4700" t="str">
            <v>DeVante Parker</v>
          </cell>
          <cell r="B4700" t="str">
            <v>WR</v>
          </cell>
          <cell r="C4700" t="str">
            <v>Week 7</v>
          </cell>
        </row>
        <row r="4701">
          <cell r="A4701" t="str">
            <v>Ben Roethlisberger</v>
          </cell>
          <cell r="B4701" t="str">
            <v>QB</v>
          </cell>
          <cell r="C4701" t="str">
            <v>Week 7</v>
          </cell>
        </row>
        <row r="4702">
          <cell r="A4702" t="str">
            <v>Dawson Knox</v>
          </cell>
          <cell r="B4702" t="str">
            <v>TE</v>
          </cell>
          <cell r="C4702" t="str">
            <v>Week 7</v>
          </cell>
        </row>
        <row r="4703">
          <cell r="A4703" t="str">
            <v>Baker Mayfield</v>
          </cell>
          <cell r="B4703" t="str">
            <v>QB</v>
          </cell>
          <cell r="C4703" t="str">
            <v>Week 7</v>
          </cell>
        </row>
        <row r="4704">
          <cell r="A4704" t="str">
            <v>Tyler Conklin</v>
          </cell>
          <cell r="B4704" t="str">
            <v>TE</v>
          </cell>
          <cell r="C4704" t="str">
            <v>Week 7</v>
          </cell>
        </row>
        <row r="4705">
          <cell r="A4705" t="str">
            <v>Latavius Murray</v>
          </cell>
          <cell r="B4705" t="str">
            <v>RB</v>
          </cell>
          <cell r="C4705" t="str">
            <v>Week 7</v>
          </cell>
        </row>
        <row r="4706">
          <cell r="A4706" t="str">
            <v>Gus Edwards</v>
          </cell>
          <cell r="B4706" t="str">
            <v>RB</v>
          </cell>
          <cell r="C4706" t="str">
            <v>Week 7</v>
          </cell>
        </row>
        <row r="4707">
          <cell r="A4707" t="str">
            <v>Donovan Peoples-Jones</v>
          </cell>
          <cell r="B4707" t="str">
            <v>WR</v>
          </cell>
          <cell r="C4707" t="str">
            <v>Week 7</v>
          </cell>
        </row>
        <row r="4708">
          <cell r="A4708" t="str">
            <v>J.K. Dobbins</v>
          </cell>
          <cell r="B4708" t="str">
            <v>RB</v>
          </cell>
          <cell r="C4708" t="str">
            <v>Week 7</v>
          </cell>
        </row>
        <row r="4709">
          <cell r="A4709" t="str">
            <v>Rhamondre Stevenson</v>
          </cell>
          <cell r="B4709" t="str">
            <v>RB</v>
          </cell>
          <cell r="C4709" t="str">
            <v>Week 7</v>
          </cell>
        </row>
        <row r="4710">
          <cell r="A4710" t="str">
            <v>JuJu Smith-Schuster</v>
          </cell>
          <cell r="B4710" t="str">
            <v>WR</v>
          </cell>
          <cell r="C4710" t="str">
            <v>Week 7</v>
          </cell>
        </row>
        <row r="4711">
          <cell r="A4711" t="str">
            <v>Michael Thomas</v>
          </cell>
          <cell r="B4711" t="str">
            <v>WR</v>
          </cell>
          <cell r="C4711" t="str">
            <v>Week 7</v>
          </cell>
        </row>
        <row r="4712">
          <cell r="A4712" t="str">
            <v>Travis Etienne</v>
          </cell>
          <cell r="B4712" t="str">
            <v>RB</v>
          </cell>
          <cell r="C4712" t="str">
            <v>Week 7</v>
          </cell>
        </row>
        <row r="4713">
          <cell r="A4713" t="str">
            <v>Curtis Samuel</v>
          </cell>
          <cell r="B4713" t="str">
            <v>WR</v>
          </cell>
          <cell r="C4713" t="str">
            <v>Week 7</v>
          </cell>
        </row>
        <row r="4714">
          <cell r="A4714" t="str">
            <v>Kyle Juszczyk</v>
          </cell>
          <cell r="B4714" t="str">
            <v>RB</v>
          </cell>
          <cell r="C4714" t="str">
            <v>Week 7</v>
          </cell>
        </row>
        <row r="4715">
          <cell r="A4715" t="str">
            <v>Alexander Mattison</v>
          </cell>
          <cell r="B4715" t="str">
            <v>RB</v>
          </cell>
          <cell r="C4715" t="str">
            <v>Week 7</v>
          </cell>
        </row>
        <row r="4716">
          <cell r="A4716" t="str">
            <v>DeSean Jackson</v>
          </cell>
          <cell r="B4716" t="str">
            <v>WR</v>
          </cell>
          <cell r="C4716" t="str">
            <v>Week 7</v>
          </cell>
        </row>
        <row r="4717">
          <cell r="A4717" t="str">
            <v>Pat Freiermuth</v>
          </cell>
          <cell r="B4717" t="str">
            <v>TE</v>
          </cell>
          <cell r="C4717" t="str">
            <v>Week 7</v>
          </cell>
        </row>
        <row r="4718">
          <cell r="A4718" t="str">
            <v>DeeJay Dallas</v>
          </cell>
          <cell r="B4718" t="str">
            <v>RB</v>
          </cell>
          <cell r="C4718" t="str">
            <v>Week 7</v>
          </cell>
        </row>
        <row r="4719">
          <cell r="A4719" t="str">
            <v>Will Fuller V</v>
          </cell>
          <cell r="B4719" t="str">
            <v>WR</v>
          </cell>
          <cell r="C4719" t="str">
            <v>Week 7</v>
          </cell>
        </row>
        <row r="4720">
          <cell r="A4720" t="str">
            <v>Raheem Mostert</v>
          </cell>
          <cell r="B4720" t="str">
            <v>RB</v>
          </cell>
          <cell r="C4720" t="str">
            <v>Week 7</v>
          </cell>
        </row>
        <row r="4721">
          <cell r="A4721" t="str">
            <v>Josh Gordon</v>
          </cell>
          <cell r="B4721" t="str">
            <v>WR</v>
          </cell>
          <cell r="C4721" t="str">
            <v>Week 7</v>
          </cell>
        </row>
        <row r="4722">
          <cell r="A4722" t="str">
            <v>Sammy Watkins</v>
          </cell>
          <cell r="B4722" t="str">
            <v>WR</v>
          </cell>
          <cell r="C4722" t="str">
            <v>Week 7</v>
          </cell>
        </row>
        <row r="4723">
          <cell r="A4723" t="str">
            <v>Blake Jarwin</v>
          </cell>
          <cell r="B4723" t="str">
            <v>TE</v>
          </cell>
          <cell r="C4723" t="str">
            <v>Week 7</v>
          </cell>
        </row>
        <row r="4724">
          <cell r="A4724" t="str">
            <v>DJ Chark Jr.</v>
          </cell>
          <cell r="B4724" t="str">
            <v>WR</v>
          </cell>
          <cell r="C4724" t="str">
            <v>Week 7</v>
          </cell>
        </row>
        <row r="4725">
          <cell r="A4725" t="str">
            <v>Michael Gallup</v>
          </cell>
          <cell r="B4725" t="str">
            <v>WR</v>
          </cell>
          <cell r="C4725" t="str">
            <v>Week 7</v>
          </cell>
        </row>
        <row r="4726">
          <cell r="A4726" t="str">
            <v>Dan Arnold</v>
          </cell>
          <cell r="B4726" t="str">
            <v>TE</v>
          </cell>
          <cell r="C4726" t="str">
            <v>Week 7</v>
          </cell>
        </row>
        <row r="4727">
          <cell r="A4727" t="str">
            <v>Trey Lance</v>
          </cell>
          <cell r="B4727" t="str">
            <v>QB</v>
          </cell>
          <cell r="C4727" t="str">
            <v>Week 7</v>
          </cell>
        </row>
        <row r="4728">
          <cell r="A4728" t="str">
            <v>Deonte Harris</v>
          </cell>
          <cell r="B4728" t="str">
            <v>WR</v>
          </cell>
          <cell r="C4728" t="str">
            <v>Week 7</v>
          </cell>
        </row>
        <row r="4729">
          <cell r="A4729" t="str">
            <v>K.J. Osborn</v>
          </cell>
          <cell r="B4729" t="str">
            <v>WR</v>
          </cell>
          <cell r="C4729" t="str">
            <v>Week 7</v>
          </cell>
        </row>
        <row r="4730">
          <cell r="A4730" t="str">
            <v>Rashod Berry</v>
          </cell>
          <cell r="B4730" t="str">
            <v>TE</v>
          </cell>
          <cell r="C4730" t="str">
            <v>Week 7</v>
          </cell>
        </row>
        <row r="4731">
          <cell r="A4731" t="str">
            <v>Khalil Tate</v>
          </cell>
          <cell r="B4731" t="str">
            <v>WR</v>
          </cell>
          <cell r="C4731" t="str">
            <v>Week 7</v>
          </cell>
        </row>
        <row r="4732">
          <cell r="A4732" t="str">
            <v>Dan Chisena</v>
          </cell>
          <cell r="B4732" t="str">
            <v>WR</v>
          </cell>
          <cell r="C4732" t="str">
            <v>Week 7</v>
          </cell>
        </row>
        <row r="4733">
          <cell r="A4733" t="str">
            <v>Jaylon Moore</v>
          </cell>
          <cell r="B4733" t="str">
            <v>WR</v>
          </cell>
          <cell r="C4733" t="str">
            <v>Week 7</v>
          </cell>
        </row>
        <row r="4734">
          <cell r="A4734" t="str">
            <v>Eli Wolf</v>
          </cell>
          <cell r="B4734" t="str">
            <v>TE</v>
          </cell>
          <cell r="C4734" t="str">
            <v>Week 7</v>
          </cell>
        </row>
        <row r="4735">
          <cell r="A4735" t="str">
            <v>Jake Breeland</v>
          </cell>
          <cell r="B4735" t="str">
            <v>TE</v>
          </cell>
          <cell r="C4735" t="str">
            <v>Week 7</v>
          </cell>
        </row>
        <row r="4736">
          <cell r="A4736" t="str">
            <v>Michael Warren</v>
          </cell>
          <cell r="B4736" t="str">
            <v>RB</v>
          </cell>
          <cell r="C4736" t="str">
            <v>Week 7</v>
          </cell>
        </row>
        <row r="4737">
          <cell r="A4737" t="str">
            <v>Michael Dereus</v>
          </cell>
          <cell r="B4737" t="str">
            <v>WR</v>
          </cell>
          <cell r="C4737" t="str">
            <v>Week 7</v>
          </cell>
        </row>
        <row r="4738">
          <cell r="A4738" t="str">
            <v>DeAndre Thompkins</v>
          </cell>
          <cell r="B4738" t="str">
            <v>WR</v>
          </cell>
          <cell r="C4738" t="str">
            <v>Week 7</v>
          </cell>
        </row>
        <row r="4739">
          <cell r="A4739" t="str">
            <v>Isaiah Zuber</v>
          </cell>
          <cell r="B4739" t="str">
            <v>WR</v>
          </cell>
          <cell r="C4739" t="str">
            <v>Week 7</v>
          </cell>
        </row>
        <row r="4740">
          <cell r="A4740" t="str">
            <v>Tyler Bass</v>
          </cell>
          <cell r="B4740" t="str">
            <v>K</v>
          </cell>
          <cell r="C4740" t="str">
            <v>Week 7</v>
          </cell>
        </row>
        <row r="4741">
          <cell r="A4741" t="str">
            <v>Greg Zuerlein</v>
          </cell>
          <cell r="B4741" t="str">
            <v>K</v>
          </cell>
          <cell r="C4741" t="str">
            <v>Week 7</v>
          </cell>
        </row>
        <row r="4742">
          <cell r="A4742" t="str">
            <v>Greg Joseph</v>
          </cell>
          <cell r="B4742" t="str">
            <v>K</v>
          </cell>
          <cell r="C4742" t="str">
            <v>Week 7</v>
          </cell>
        </row>
        <row r="4743">
          <cell r="A4743" t="str">
            <v>Chris Boswell</v>
          </cell>
          <cell r="B4743" t="str">
            <v>K</v>
          </cell>
          <cell r="C4743" t="str">
            <v>Week 7</v>
          </cell>
        </row>
        <row r="4744">
          <cell r="A4744" t="str">
            <v>Wil Lutz</v>
          </cell>
          <cell r="B4744" t="str">
            <v>K</v>
          </cell>
          <cell r="C4744" t="str">
            <v>Week 7</v>
          </cell>
        </row>
        <row r="4745">
          <cell r="A4745" t="str">
            <v>Alex Kessman</v>
          </cell>
          <cell r="B4745" t="str">
            <v>K</v>
          </cell>
          <cell r="C4745" t="str">
            <v>Week 7</v>
          </cell>
        </row>
        <row r="4746">
          <cell r="A4746" t="str">
            <v>Sam Sloman</v>
          </cell>
          <cell r="B4746" t="str">
            <v>K</v>
          </cell>
          <cell r="C4746" t="str">
            <v>Week 7</v>
          </cell>
        </row>
        <row r="4747">
          <cell r="A4747" t="str">
            <v>Lirim Hajrullahu</v>
          </cell>
          <cell r="B4747" t="str">
            <v>K</v>
          </cell>
          <cell r="C4747" t="str">
            <v>Week 7</v>
          </cell>
        </row>
        <row r="4748">
          <cell r="A4748" t="str">
            <v>Aldrick Rosas</v>
          </cell>
          <cell r="B4748" t="str">
            <v>K</v>
          </cell>
          <cell r="C4748" t="str">
            <v>Week 7</v>
          </cell>
        </row>
        <row r="4749">
          <cell r="A4749" t="str">
            <v>Dan Bailey</v>
          </cell>
          <cell r="B4749" t="str">
            <v>K</v>
          </cell>
          <cell r="C4749" t="str">
            <v>Week 7</v>
          </cell>
        </row>
        <row r="4750">
          <cell r="A4750" t="str">
            <v>Josh Lambo</v>
          </cell>
          <cell r="B4750" t="str">
            <v>K</v>
          </cell>
          <cell r="C4750" t="str">
            <v>Week 7</v>
          </cell>
        </row>
        <row r="4751">
          <cell r="A4751" t="str">
            <v>Buffalo</v>
          </cell>
          <cell r="B4751" t="str">
            <v>DEF</v>
          </cell>
          <cell r="C4751" t="str">
            <v>Week 7</v>
          </cell>
        </row>
        <row r="4752">
          <cell r="A4752" t="str">
            <v>Pittsburgh</v>
          </cell>
          <cell r="B4752" t="str">
            <v>DEF</v>
          </cell>
          <cell r="C4752" t="str">
            <v>Week 7</v>
          </cell>
        </row>
        <row r="4753">
          <cell r="A4753" t="str">
            <v>Dallas</v>
          </cell>
          <cell r="B4753" t="str">
            <v>DEF</v>
          </cell>
          <cell r="C4753" t="str">
            <v>Week 7</v>
          </cell>
        </row>
        <row r="4754">
          <cell r="A4754" t="str">
            <v>Los Angeles Chargers</v>
          </cell>
          <cell r="B4754" t="str">
            <v>DEF</v>
          </cell>
          <cell r="C4754" t="str">
            <v>Week 7</v>
          </cell>
        </row>
        <row r="4755">
          <cell r="A4755" t="str">
            <v>Minnesota</v>
          </cell>
          <cell r="B4755" t="str">
            <v>DEF</v>
          </cell>
          <cell r="C4755" t="str">
            <v>Week 7</v>
          </cell>
        </row>
        <row r="4756">
          <cell r="A4756" t="str">
            <v>Jacksonville</v>
          </cell>
          <cell r="B4756" t="str">
            <v>DEF</v>
          </cell>
          <cell r="C4756" t="str">
            <v>Week 7</v>
          </cell>
        </row>
        <row r="4757">
          <cell r="A4757" t="str">
            <v>Mark Andrews</v>
          </cell>
          <cell r="B4757" t="str">
            <v>TE</v>
          </cell>
          <cell r="C4757" t="str">
            <v>Week 8</v>
          </cell>
        </row>
        <row r="4758">
          <cell r="A4758" t="str">
            <v>Lamar Jackson</v>
          </cell>
          <cell r="B4758" t="str">
            <v>QB</v>
          </cell>
          <cell r="C4758" t="str">
            <v>Week 8</v>
          </cell>
        </row>
        <row r="4759">
          <cell r="A4759" t="str">
            <v>Dak Prescott</v>
          </cell>
          <cell r="B4759" t="str">
            <v>QB</v>
          </cell>
          <cell r="C4759" t="str">
            <v>Week 8</v>
          </cell>
        </row>
        <row r="4760">
          <cell r="A4760" t="str">
            <v>Darren Waller</v>
          </cell>
          <cell r="B4760" t="str">
            <v>TE</v>
          </cell>
          <cell r="C4760" t="str">
            <v>Week 8</v>
          </cell>
        </row>
        <row r="4761">
          <cell r="A4761" t="str">
            <v>Emmanuel Sanders</v>
          </cell>
          <cell r="B4761" t="str">
            <v>WR</v>
          </cell>
          <cell r="C4761" t="str">
            <v>Week 8</v>
          </cell>
        </row>
        <row r="4762">
          <cell r="A4762" t="str">
            <v>Davante Adams</v>
          </cell>
          <cell r="B4762" t="str">
            <v>WR</v>
          </cell>
          <cell r="C4762" t="str">
            <v>Week 8</v>
          </cell>
        </row>
        <row r="4763">
          <cell r="A4763" t="str">
            <v>Josh Jacobs</v>
          </cell>
          <cell r="B4763" t="str">
            <v>RB</v>
          </cell>
          <cell r="C4763" t="str">
            <v>Week 8</v>
          </cell>
        </row>
        <row r="4764">
          <cell r="A4764" t="str">
            <v>Marquise Brown</v>
          </cell>
          <cell r="B4764" t="str">
            <v>WR</v>
          </cell>
          <cell r="C4764" t="str">
            <v>Week 8</v>
          </cell>
        </row>
        <row r="4765">
          <cell r="A4765" t="str">
            <v>Saquon Barkley</v>
          </cell>
          <cell r="B4765" t="str">
            <v>RB</v>
          </cell>
          <cell r="C4765" t="str">
            <v>Week 8</v>
          </cell>
        </row>
        <row r="4766">
          <cell r="A4766" t="str">
            <v>Calvin Ridley</v>
          </cell>
          <cell r="B4766" t="str">
            <v>WR</v>
          </cell>
          <cell r="C4766" t="str">
            <v>Week 8</v>
          </cell>
        </row>
        <row r="4767">
          <cell r="A4767" t="str">
            <v>Julio Jones</v>
          </cell>
          <cell r="B4767" t="str">
            <v>WR</v>
          </cell>
          <cell r="C4767" t="str">
            <v>Week 8</v>
          </cell>
        </row>
        <row r="4768">
          <cell r="A4768" t="str">
            <v>Rob Gronkowski</v>
          </cell>
          <cell r="B4768" t="str">
            <v>TE</v>
          </cell>
          <cell r="C4768" t="str">
            <v>Week 8</v>
          </cell>
        </row>
        <row r="4769">
          <cell r="A4769" t="str">
            <v>Derek Carr</v>
          </cell>
          <cell r="B4769" t="str">
            <v>QB</v>
          </cell>
          <cell r="C4769" t="str">
            <v>Week 8</v>
          </cell>
        </row>
        <row r="4770">
          <cell r="A4770" t="str">
            <v>Robby Anderson</v>
          </cell>
          <cell r="B4770" t="str">
            <v>WR</v>
          </cell>
          <cell r="C4770" t="str">
            <v>Week 8</v>
          </cell>
        </row>
        <row r="4771">
          <cell r="A4771" t="str">
            <v>Christian McCaffrey</v>
          </cell>
          <cell r="B4771" t="str">
            <v>RB</v>
          </cell>
          <cell r="C4771" t="str">
            <v>Week 8</v>
          </cell>
        </row>
        <row r="4772">
          <cell r="A4772" t="str">
            <v>Hunter Renfrow</v>
          </cell>
          <cell r="B4772" t="str">
            <v>WR</v>
          </cell>
          <cell r="C4772" t="str">
            <v>Week 8</v>
          </cell>
        </row>
        <row r="4773">
          <cell r="A4773" t="str">
            <v>Dawson Knox</v>
          </cell>
          <cell r="B4773" t="str">
            <v>TE</v>
          </cell>
          <cell r="C4773" t="str">
            <v>Week 8</v>
          </cell>
        </row>
        <row r="4774">
          <cell r="A4774" t="str">
            <v>George Kittle</v>
          </cell>
          <cell r="B4774" t="str">
            <v>TE</v>
          </cell>
          <cell r="C4774" t="str">
            <v>Week 8</v>
          </cell>
        </row>
        <row r="4775">
          <cell r="A4775" t="str">
            <v>Miles Sanders</v>
          </cell>
          <cell r="B4775" t="str">
            <v>RB</v>
          </cell>
          <cell r="C4775" t="str">
            <v>Week 8</v>
          </cell>
        </row>
        <row r="4776">
          <cell r="A4776" t="str">
            <v>Corey Davis</v>
          </cell>
          <cell r="B4776" t="str">
            <v>WR</v>
          </cell>
          <cell r="C4776" t="str">
            <v>Week 8</v>
          </cell>
        </row>
        <row r="4777">
          <cell r="A4777" t="str">
            <v>Kenyan Drake</v>
          </cell>
          <cell r="B4777" t="str">
            <v>RB</v>
          </cell>
          <cell r="C4777" t="str">
            <v>Week 8</v>
          </cell>
        </row>
        <row r="4778">
          <cell r="A4778" t="str">
            <v>Logan Thomas</v>
          </cell>
          <cell r="B4778" t="str">
            <v>TE</v>
          </cell>
          <cell r="C4778" t="str">
            <v>Week 8</v>
          </cell>
        </row>
        <row r="4779">
          <cell r="A4779" t="str">
            <v>Clyde Edwards-Helaire</v>
          </cell>
          <cell r="B4779" t="str">
            <v>RB</v>
          </cell>
          <cell r="C4779" t="str">
            <v>Week 8</v>
          </cell>
        </row>
        <row r="4780">
          <cell r="A4780" t="str">
            <v>Mo Alie-Cox</v>
          </cell>
          <cell r="B4780" t="str">
            <v>TE</v>
          </cell>
          <cell r="C4780" t="str">
            <v>Week 8</v>
          </cell>
        </row>
        <row r="4781">
          <cell r="A4781" t="str">
            <v>Rashod Bateman</v>
          </cell>
          <cell r="B4781" t="str">
            <v>WR</v>
          </cell>
          <cell r="C4781" t="str">
            <v>Week 8</v>
          </cell>
        </row>
        <row r="4782">
          <cell r="A4782" t="str">
            <v>Henry Ruggs III</v>
          </cell>
          <cell r="B4782" t="str">
            <v>WR</v>
          </cell>
          <cell r="C4782" t="str">
            <v>Week 8</v>
          </cell>
        </row>
        <row r="4783">
          <cell r="A4783" t="str">
            <v>David Montgomery</v>
          </cell>
          <cell r="B4783" t="str">
            <v>RB</v>
          </cell>
          <cell r="C4783" t="str">
            <v>Week 8</v>
          </cell>
        </row>
        <row r="4784">
          <cell r="A4784" t="str">
            <v>Russell Wilson</v>
          </cell>
          <cell r="B4784" t="str">
            <v>QB</v>
          </cell>
          <cell r="C4784" t="str">
            <v>Week 8</v>
          </cell>
        </row>
        <row r="4785">
          <cell r="A4785" t="str">
            <v>Chris Carson</v>
          </cell>
          <cell r="B4785" t="str">
            <v>RB</v>
          </cell>
          <cell r="C4785" t="str">
            <v>Week 8</v>
          </cell>
        </row>
        <row r="4786">
          <cell r="A4786" t="str">
            <v>Kenny Golladay</v>
          </cell>
          <cell r="B4786" t="str">
            <v>WR</v>
          </cell>
          <cell r="C4786" t="str">
            <v>Week 8</v>
          </cell>
        </row>
        <row r="4787">
          <cell r="A4787" t="str">
            <v>Jamaal Williams</v>
          </cell>
          <cell r="B4787" t="str">
            <v>RB</v>
          </cell>
          <cell r="C4787" t="str">
            <v>Week 8</v>
          </cell>
        </row>
        <row r="4788">
          <cell r="A4788" t="str">
            <v>Michael Thomas</v>
          </cell>
          <cell r="B4788" t="str">
            <v>WR</v>
          </cell>
          <cell r="C4788" t="str">
            <v>Week 8</v>
          </cell>
        </row>
        <row r="4789">
          <cell r="A4789" t="str">
            <v>Latavius Murray</v>
          </cell>
          <cell r="B4789" t="str">
            <v>RB</v>
          </cell>
          <cell r="C4789" t="str">
            <v>Week 8</v>
          </cell>
        </row>
        <row r="4790">
          <cell r="A4790" t="str">
            <v>Kareem Hunt</v>
          </cell>
          <cell r="B4790" t="str">
            <v>RB</v>
          </cell>
          <cell r="C4790" t="str">
            <v>Week 8</v>
          </cell>
        </row>
        <row r="4791">
          <cell r="A4791" t="str">
            <v>Trey Sermon</v>
          </cell>
          <cell r="B4791" t="str">
            <v>RB</v>
          </cell>
          <cell r="C4791" t="str">
            <v>Week 8</v>
          </cell>
        </row>
        <row r="4792">
          <cell r="A4792" t="str">
            <v>Gus Edwards</v>
          </cell>
          <cell r="B4792" t="str">
            <v>RB</v>
          </cell>
          <cell r="C4792" t="str">
            <v>Week 8</v>
          </cell>
        </row>
        <row r="4793">
          <cell r="A4793" t="str">
            <v>Kalif Raymond</v>
          </cell>
          <cell r="B4793" t="str">
            <v>WR</v>
          </cell>
          <cell r="C4793" t="str">
            <v>Week 8</v>
          </cell>
        </row>
        <row r="4794">
          <cell r="A4794" t="str">
            <v>Darius Slayton</v>
          </cell>
          <cell r="B4794" t="str">
            <v>WR</v>
          </cell>
          <cell r="C4794" t="str">
            <v>Week 8</v>
          </cell>
        </row>
        <row r="4795">
          <cell r="A4795" t="str">
            <v>Antonio Brown</v>
          </cell>
          <cell r="B4795" t="str">
            <v>WR</v>
          </cell>
          <cell r="C4795" t="str">
            <v>Week 8</v>
          </cell>
        </row>
        <row r="4796">
          <cell r="A4796" t="str">
            <v>Devonta Freeman</v>
          </cell>
          <cell r="B4796" t="str">
            <v>RB</v>
          </cell>
          <cell r="C4796" t="str">
            <v>Week 8</v>
          </cell>
        </row>
        <row r="4797">
          <cell r="A4797" t="str">
            <v>J.K. Dobbins</v>
          </cell>
          <cell r="B4797" t="str">
            <v>RB</v>
          </cell>
          <cell r="C4797" t="str">
            <v>Week 8</v>
          </cell>
        </row>
        <row r="4798">
          <cell r="A4798" t="str">
            <v>JuJu Smith-Schuster</v>
          </cell>
          <cell r="B4798" t="str">
            <v>WR</v>
          </cell>
          <cell r="C4798" t="str">
            <v>Week 8</v>
          </cell>
        </row>
        <row r="4799">
          <cell r="A4799" t="str">
            <v>Bryan Edwards</v>
          </cell>
          <cell r="B4799" t="str">
            <v>WR</v>
          </cell>
          <cell r="C4799" t="str">
            <v>Week 8</v>
          </cell>
        </row>
        <row r="4800">
          <cell r="A4800" t="str">
            <v>Juwan Johnson</v>
          </cell>
          <cell r="B4800" t="str">
            <v>WR,TE</v>
          </cell>
          <cell r="C4800" t="str">
            <v>Week 8</v>
          </cell>
        </row>
        <row r="4801">
          <cell r="A4801" t="str">
            <v>Travis Etienne</v>
          </cell>
          <cell r="B4801" t="str">
            <v>RB</v>
          </cell>
          <cell r="C4801" t="str">
            <v>Week 8</v>
          </cell>
        </row>
        <row r="4802">
          <cell r="A4802" t="str">
            <v>DJ Chark Jr.</v>
          </cell>
          <cell r="B4802" t="str">
            <v>WR</v>
          </cell>
          <cell r="C4802" t="str">
            <v>Week 8</v>
          </cell>
        </row>
        <row r="4803">
          <cell r="A4803" t="str">
            <v>Michael Gallup</v>
          </cell>
          <cell r="B4803" t="str">
            <v>WR</v>
          </cell>
          <cell r="C4803" t="str">
            <v>Week 8</v>
          </cell>
        </row>
        <row r="4804">
          <cell r="A4804" t="str">
            <v>Taysom Hill</v>
          </cell>
          <cell r="B4804" t="str">
            <v>QB</v>
          </cell>
          <cell r="C4804" t="str">
            <v>Week 8</v>
          </cell>
        </row>
        <row r="4805">
          <cell r="A4805" t="str">
            <v>Trey Lance</v>
          </cell>
          <cell r="B4805" t="str">
            <v>QB</v>
          </cell>
          <cell r="C4805" t="str">
            <v>Week 8</v>
          </cell>
        </row>
        <row r="4806">
          <cell r="A4806" t="str">
            <v>Allen Lazard</v>
          </cell>
          <cell r="B4806" t="str">
            <v>WR</v>
          </cell>
          <cell r="C4806" t="str">
            <v>Week 8</v>
          </cell>
        </row>
        <row r="4807">
          <cell r="A4807" t="str">
            <v>Marlon Mack</v>
          </cell>
          <cell r="B4807" t="str">
            <v>RB</v>
          </cell>
          <cell r="C4807" t="str">
            <v>Week 8</v>
          </cell>
        </row>
        <row r="4808">
          <cell r="A4808" t="str">
            <v>Ty'Son Williams</v>
          </cell>
          <cell r="B4808" t="str">
            <v>RB</v>
          </cell>
          <cell r="C4808" t="str">
            <v>Week 8</v>
          </cell>
        </row>
        <row r="4809">
          <cell r="A4809" t="str">
            <v>Blake Jarwin</v>
          </cell>
          <cell r="B4809" t="str">
            <v>TE</v>
          </cell>
          <cell r="C4809" t="str">
            <v>Week 8</v>
          </cell>
        </row>
        <row r="4810">
          <cell r="A4810" t="str">
            <v>Will Fuller V</v>
          </cell>
          <cell r="B4810" t="str">
            <v>WR</v>
          </cell>
          <cell r="C4810" t="str">
            <v>Week 8</v>
          </cell>
        </row>
        <row r="4811">
          <cell r="A4811" t="str">
            <v>Jerick McKinnon</v>
          </cell>
          <cell r="B4811" t="str">
            <v>RB</v>
          </cell>
          <cell r="C4811" t="str">
            <v>Week 8</v>
          </cell>
        </row>
        <row r="4812">
          <cell r="A4812" t="str">
            <v>Sammy Watkins</v>
          </cell>
          <cell r="B4812" t="str">
            <v>WR</v>
          </cell>
          <cell r="C4812" t="str">
            <v>Week 8</v>
          </cell>
        </row>
        <row r="4813">
          <cell r="A4813" t="str">
            <v>Tyrod Taylor</v>
          </cell>
          <cell r="B4813" t="str">
            <v>QB</v>
          </cell>
          <cell r="C4813" t="str">
            <v>Week 8</v>
          </cell>
        </row>
        <row r="4814">
          <cell r="A4814" t="str">
            <v>Raheem Mostert</v>
          </cell>
          <cell r="B4814" t="str">
            <v>RB</v>
          </cell>
          <cell r="C4814" t="str">
            <v>Week 8</v>
          </cell>
        </row>
        <row r="4815">
          <cell r="A4815" t="str">
            <v>Trenton Irwin</v>
          </cell>
          <cell r="B4815" t="str">
            <v>WR</v>
          </cell>
          <cell r="C4815" t="str">
            <v>Week 8</v>
          </cell>
        </row>
        <row r="4816">
          <cell r="A4816" t="str">
            <v>Mikey Daniel</v>
          </cell>
          <cell r="B4816" t="str">
            <v>RB</v>
          </cell>
          <cell r="C4816" t="str">
            <v>Week 8</v>
          </cell>
        </row>
        <row r="4817">
          <cell r="A4817" t="str">
            <v>Daniel Helm</v>
          </cell>
          <cell r="B4817" t="str">
            <v>TE</v>
          </cell>
          <cell r="C4817" t="str">
            <v>Week 8</v>
          </cell>
        </row>
        <row r="4818">
          <cell r="A4818" t="str">
            <v>Kyle Markway</v>
          </cell>
          <cell r="B4818" t="str">
            <v>TE</v>
          </cell>
          <cell r="C4818" t="str">
            <v>Week 8</v>
          </cell>
        </row>
        <row r="4819">
          <cell r="A4819" t="str">
            <v>Cam Akers</v>
          </cell>
          <cell r="B4819" t="str">
            <v>RB</v>
          </cell>
          <cell r="C4819" t="str">
            <v>Week 8</v>
          </cell>
        </row>
        <row r="4820">
          <cell r="A4820" t="str">
            <v>Anthony Ratliff-Williams</v>
          </cell>
          <cell r="B4820" t="str">
            <v>WR</v>
          </cell>
          <cell r="C4820" t="str">
            <v>Week 8</v>
          </cell>
        </row>
        <row r="4821">
          <cell r="A4821" t="str">
            <v>Binjimen Victor</v>
          </cell>
          <cell r="B4821" t="str">
            <v>WR</v>
          </cell>
          <cell r="C4821" t="str">
            <v>Week 8</v>
          </cell>
        </row>
        <row r="4822">
          <cell r="A4822" t="str">
            <v>David Sills</v>
          </cell>
          <cell r="B4822" t="str">
            <v>WR</v>
          </cell>
          <cell r="C4822" t="str">
            <v>Week 8</v>
          </cell>
        </row>
        <row r="4823">
          <cell r="A4823" t="str">
            <v>Devin Duvernay</v>
          </cell>
          <cell r="B4823" t="str">
            <v>WR</v>
          </cell>
          <cell r="C4823" t="str">
            <v>Week 8</v>
          </cell>
        </row>
        <row r="4824">
          <cell r="A4824" t="str">
            <v>Justin Tucker</v>
          </cell>
          <cell r="B4824" t="str">
            <v>K</v>
          </cell>
          <cell r="C4824" t="str">
            <v>Week 8</v>
          </cell>
        </row>
        <row r="4825">
          <cell r="A4825" t="str">
            <v>Daniel Carlson</v>
          </cell>
          <cell r="B4825" t="str">
            <v>K</v>
          </cell>
          <cell r="C4825" t="str">
            <v>Week 8</v>
          </cell>
        </row>
        <row r="4826">
          <cell r="A4826" t="str">
            <v>Aldrick Rosas</v>
          </cell>
          <cell r="B4826" t="str">
            <v>K</v>
          </cell>
          <cell r="C4826" t="str">
            <v>Week 8</v>
          </cell>
        </row>
        <row r="4827">
          <cell r="A4827" t="str">
            <v>Roberto Aguayo</v>
          </cell>
          <cell r="B4827" t="str">
            <v>K</v>
          </cell>
          <cell r="C4827" t="str">
            <v>Week 8</v>
          </cell>
        </row>
        <row r="4828">
          <cell r="A4828" t="str">
            <v>Baltimore</v>
          </cell>
          <cell r="B4828" t="str">
            <v>DEF</v>
          </cell>
          <cell r="C4828" t="str">
            <v>Week 8</v>
          </cell>
        </row>
        <row r="4829">
          <cell r="A4829" t="str">
            <v>Las Vegas</v>
          </cell>
          <cell r="B4829" t="str">
            <v>DEF</v>
          </cell>
          <cell r="C4829" t="str">
            <v>Week 8</v>
          </cell>
        </row>
        <row r="4830">
          <cell r="A4830" t="str">
            <v>New York Giants</v>
          </cell>
          <cell r="B4830" t="str">
            <v>DEF</v>
          </cell>
          <cell r="C4830" t="str">
            <v>Week 8</v>
          </cell>
        </row>
        <row r="4831">
          <cell r="A4831" t="str">
            <v>Mike Evans</v>
          </cell>
          <cell r="B4831" t="str">
            <v>WR</v>
          </cell>
          <cell r="C4831" t="str">
            <v>Week 9</v>
          </cell>
        </row>
        <row r="4832">
          <cell r="A4832" t="str">
            <v>DK Metcalf</v>
          </cell>
          <cell r="B4832" t="str">
            <v>WR</v>
          </cell>
          <cell r="C4832" t="str">
            <v>Week 9</v>
          </cell>
        </row>
        <row r="4833">
          <cell r="A4833" t="str">
            <v>Tom Brady</v>
          </cell>
          <cell r="B4833" t="str">
            <v>QB</v>
          </cell>
          <cell r="C4833" t="str">
            <v>Week 9</v>
          </cell>
        </row>
        <row r="4834">
          <cell r="A4834" t="str">
            <v>Terry McLaurin</v>
          </cell>
          <cell r="B4834" t="str">
            <v>WR</v>
          </cell>
          <cell r="C4834" t="str">
            <v>Week 9</v>
          </cell>
        </row>
        <row r="4835">
          <cell r="A4835" t="str">
            <v>D'Andre Swift</v>
          </cell>
          <cell r="B4835" t="str">
            <v>RB</v>
          </cell>
          <cell r="C4835" t="str">
            <v>Week 9</v>
          </cell>
        </row>
        <row r="4836">
          <cell r="A4836" t="str">
            <v>Leonard Fournette</v>
          </cell>
          <cell r="B4836" t="str">
            <v>RB</v>
          </cell>
          <cell r="C4836" t="str">
            <v>Week 9</v>
          </cell>
        </row>
        <row r="4837">
          <cell r="A4837" t="str">
            <v>Chris Godwin</v>
          </cell>
          <cell r="B4837" t="str">
            <v>WR</v>
          </cell>
          <cell r="C4837" t="str">
            <v>Week 9</v>
          </cell>
        </row>
        <row r="4838">
          <cell r="A4838" t="str">
            <v>Tyler Lockett</v>
          </cell>
          <cell r="B4838" t="str">
            <v>WR</v>
          </cell>
          <cell r="C4838" t="str">
            <v>Week 9</v>
          </cell>
        </row>
        <row r="4839">
          <cell r="A4839" t="str">
            <v>T.J. Hockenson</v>
          </cell>
          <cell r="B4839" t="str">
            <v>TE</v>
          </cell>
          <cell r="C4839" t="str">
            <v>Week 9</v>
          </cell>
        </row>
        <row r="4840">
          <cell r="A4840" t="str">
            <v>Kyler Murray</v>
          </cell>
          <cell r="B4840" t="str">
            <v>QB</v>
          </cell>
          <cell r="C4840" t="str">
            <v>Week 9</v>
          </cell>
        </row>
        <row r="4841">
          <cell r="A4841" t="str">
            <v>James Robinson</v>
          </cell>
          <cell r="B4841" t="str">
            <v>RB</v>
          </cell>
          <cell r="C4841" t="str">
            <v>Week 9</v>
          </cell>
        </row>
        <row r="4842">
          <cell r="A4842" t="str">
            <v>DeAndre Hopkins</v>
          </cell>
          <cell r="B4842" t="str">
            <v>WR</v>
          </cell>
          <cell r="C4842" t="str">
            <v>Week 9</v>
          </cell>
        </row>
        <row r="4843">
          <cell r="A4843" t="str">
            <v>Antonio Gibson</v>
          </cell>
          <cell r="B4843" t="str">
            <v>RB</v>
          </cell>
          <cell r="C4843" t="str">
            <v>Week 9</v>
          </cell>
        </row>
        <row r="4844">
          <cell r="A4844" t="str">
            <v>Russell Wilson</v>
          </cell>
          <cell r="B4844" t="str">
            <v>QB</v>
          </cell>
          <cell r="C4844" t="str">
            <v>Week 9</v>
          </cell>
        </row>
        <row r="4845">
          <cell r="A4845" t="str">
            <v>Aaron Rodgers</v>
          </cell>
          <cell r="B4845" t="str">
            <v>QB</v>
          </cell>
          <cell r="C4845" t="str">
            <v>Week 9</v>
          </cell>
        </row>
        <row r="4846">
          <cell r="A4846" t="str">
            <v>Noah Fant</v>
          </cell>
          <cell r="B4846" t="str">
            <v>TE</v>
          </cell>
          <cell r="C4846" t="str">
            <v>Week 9</v>
          </cell>
        </row>
        <row r="4847">
          <cell r="A4847" t="str">
            <v>Dawson Knox</v>
          </cell>
          <cell r="B4847" t="str">
            <v>TE</v>
          </cell>
          <cell r="C4847" t="str">
            <v>Week 9</v>
          </cell>
        </row>
        <row r="4848">
          <cell r="A4848" t="str">
            <v>J.D. McKissic</v>
          </cell>
          <cell r="B4848" t="str">
            <v>RB</v>
          </cell>
          <cell r="C4848" t="str">
            <v>Week 9</v>
          </cell>
        </row>
        <row r="4849">
          <cell r="A4849" t="str">
            <v>Antonio Brown</v>
          </cell>
          <cell r="B4849" t="str">
            <v>WR</v>
          </cell>
          <cell r="C4849" t="str">
            <v>Week 9</v>
          </cell>
        </row>
        <row r="4850">
          <cell r="A4850" t="str">
            <v>Corey Davis</v>
          </cell>
          <cell r="B4850" t="str">
            <v>WR</v>
          </cell>
          <cell r="C4850" t="str">
            <v>Week 9</v>
          </cell>
        </row>
        <row r="4851">
          <cell r="A4851" t="str">
            <v>Chris Carson</v>
          </cell>
          <cell r="B4851" t="str">
            <v>RB</v>
          </cell>
          <cell r="C4851" t="str">
            <v>Week 9</v>
          </cell>
        </row>
        <row r="4852">
          <cell r="A4852" t="str">
            <v>T.Y. Hilton</v>
          </cell>
          <cell r="B4852" t="str">
            <v>WR</v>
          </cell>
          <cell r="C4852" t="str">
            <v>Week 9</v>
          </cell>
        </row>
        <row r="4853">
          <cell r="A4853" t="str">
            <v>Saquon Barkley</v>
          </cell>
          <cell r="B4853" t="str">
            <v>RB</v>
          </cell>
          <cell r="C4853" t="str">
            <v>Week 9</v>
          </cell>
        </row>
        <row r="4854">
          <cell r="A4854" t="str">
            <v>Calvin Ridley</v>
          </cell>
          <cell r="B4854" t="str">
            <v>WR</v>
          </cell>
          <cell r="C4854" t="str">
            <v>Week 9</v>
          </cell>
        </row>
        <row r="4855">
          <cell r="A4855" t="str">
            <v>Clyde Edwards-Helaire</v>
          </cell>
          <cell r="B4855" t="str">
            <v>RB</v>
          </cell>
          <cell r="C4855" t="str">
            <v>Week 9</v>
          </cell>
        </row>
        <row r="4856">
          <cell r="A4856" t="str">
            <v>Derrick Henry</v>
          </cell>
          <cell r="B4856" t="str">
            <v>RB</v>
          </cell>
          <cell r="C4856" t="str">
            <v>Week 9</v>
          </cell>
        </row>
        <row r="4857">
          <cell r="A4857" t="str">
            <v>Odell Beckham Jr.</v>
          </cell>
          <cell r="B4857" t="str">
            <v>WR</v>
          </cell>
          <cell r="C4857" t="str">
            <v>Week 9</v>
          </cell>
        </row>
        <row r="4858">
          <cell r="A4858" t="str">
            <v>Taylor Heinicke</v>
          </cell>
          <cell r="B4858" t="str">
            <v>QB</v>
          </cell>
          <cell r="C4858" t="str">
            <v>Week 9</v>
          </cell>
        </row>
        <row r="4859">
          <cell r="A4859" t="str">
            <v>Logan Thomas</v>
          </cell>
          <cell r="B4859" t="str">
            <v>TE</v>
          </cell>
          <cell r="C4859" t="str">
            <v>Week 9</v>
          </cell>
        </row>
        <row r="4860">
          <cell r="A4860" t="str">
            <v>Miles Sanders</v>
          </cell>
          <cell r="B4860" t="str">
            <v>RB</v>
          </cell>
          <cell r="C4860" t="str">
            <v>Week 9</v>
          </cell>
        </row>
        <row r="4861">
          <cell r="A4861" t="str">
            <v>Robert Tonyan</v>
          </cell>
          <cell r="B4861" t="str">
            <v>TE</v>
          </cell>
          <cell r="C4861" t="str">
            <v>Week 9</v>
          </cell>
        </row>
        <row r="4862">
          <cell r="A4862" t="str">
            <v>Rob Gronkowski</v>
          </cell>
          <cell r="B4862" t="str">
            <v>TE</v>
          </cell>
          <cell r="C4862" t="str">
            <v>Week 9</v>
          </cell>
        </row>
        <row r="4863">
          <cell r="A4863" t="str">
            <v>Nelson Agholor</v>
          </cell>
          <cell r="B4863" t="str">
            <v>WR</v>
          </cell>
          <cell r="C4863" t="str">
            <v>Week 9</v>
          </cell>
        </row>
        <row r="4864">
          <cell r="A4864" t="str">
            <v>Alex Collins</v>
          </cell>
          <cell r="B4864" t="str">
            <v>RB</v>
          </cell>
          <cell r="C4864" t="str">
            <v>Week 9</v>
          </cell>
        </row>
        <row r="4865">
          <cell r="A4865" t="str">
            <v>Bryan Edwards</v>
          </cell>
          <cell r="B4865" t="str">
            <v>WR</v>
          </cell>
          <cell r="C4865" t="str">
            <v>Week 9</v>
          </cell>
        </row>
        <row r="4866">
          <cell r="A4866" t="str">
            <v>Michael Gallup</v>
          </cell>
          <cell r="B4866" t="str">
            <v>WR</v>
          </cell>
          <cell r="C4866" t="str">
            <v>Week 9</v>
          </cell>
        </row>
        <row r="4867">
          <cell r="A4867" t="str">
            <v>Ricky Seals-Jones</v>
          </cell>
          <cell r="B4867" t="str">
            <v>TE</v>
          </cell>
          <cell r="C4867" t="str">
            <v>Week 9</v>
          </cell>
        </row>
        <row r="4868">
          <cell r="A4868" t="str">
            <v>Trey Sermon</v>
          </cell>
          <cell r="B4868" t="str">
            <v>RB</v>
          </cell>
          <cell r="C4868" t="str">
            <v>Week 9</v>
          </cell>
        </row>
        <row r="4869">
          <cell r="A4869" t="str">
            <v>A.J. Green</v>
          </cell>
          <cell r="B4869" t="str">
            <v>WR</v>
          </cell>
          <cell r="C4869" t="str">
            <v>Week 9</v>
          </cell>
        </row>
        <row r="4870">
          <cell r="A4870" t="str">
            <v>Kareem Hunt</v>
          </cell>
          <cell r="B4870" t="str">
            <v>RB</v>
          </cell>
          <cell r="C4870" t="str">
            <v>Week 9</v>
          </cell>
        </row>
        <row r="4871">
          <cell r="A4871" t="str">
            <v>Kalif Raymond</v>
          </cell>
          <cell r="B4871" t="str">
            <v>WR</v>
          </cell>
          <cell r="C4871" t="str">
            <v>Week 9</v>
          </cell>
        </row>
        <row r="4872">
          <cell r="A4872" t="str">
            <v>Jamaal Williams</v>
          </cell>
          <cell r="B4872" t="str">
            <v>RB</v>
          </cell>
          <cell r="C4872" t="str">
            <v>Week 9</v>
          </cell>
        </row>
        <row r="4873">
          <cell r="A4873" t="str">
            <v>Gus Edwards</v>
          </cell>
          <cell r="B4873" t="str">
            <v>RB</v>
          </cell>
          <cell r="C4873" t="str">
            <v>Week 9</v>
          </cell>
        </row>
        <row r="4874">
          <cell r="A4874" t="str">
            <v>Sammy Watkins</v>
          </cell>
          <cell r="B4874" t="str">
            <v>WR</v>
          </cell>
          <cell r="C4874" t="str">
            <v>Week 9</v>
          </cell>
        </row>
        <row r="4875">
          <cell r="A4875" t="str">
            <v>Tua Tagovailoa</v>
          </cell>
          <cell r="B4875" t="str">
            <v>QB</v>
          </cell>
          <cell r="C4875" t="str">
            <v>Week 9</v>
          </cell>
        </row>
        <row r="4876">
          <cell r="A4876" t="str">
            <v>Giovani Bernard</v>
          </cell>
          <cell r="B4876" t="str">
            <v>RB</v>
          </cell>
          <cell r="C4876" t="str">
            <v>Week 9</v>
          </cell>
        </row>
        <row r="4877">
          <cell r="A4877" t="str">
            <v>Gerald Everett</v>
          </cell>
          <cell r="B4877" t="str">
            <v>TE</v>
          </cell>
          <cell r="C4877" t="str">
            <v>Week 9</v>
          </cell>
        </row>
        <row r="4878">
          <cell r="A4878" t="str">
            <v>Ronald Jones II</v>
          </cell>
          <cell r="B4878" t="str">
            <v>RB</v>
          </cell>
          <cell r="C4878" t="str">
            <v>Week 9</v>
          </cell>
        </row>
        <row r="4879">
          <cell r="A4879" t="str">
            <v>J.K. Dobbins</v>
          </cell>
          <cell r="B4879" t="str">
            <v>RB</v>
          </cell>
          <cell r="C4879" t="str">
            <v>Week 9</v>
          </cell>
        </row>
        <row r="4880">
          <cell r="A4880" t="str">
            <v>Cameron Brate</v>
          </cell>
          <cell r="B4880" t="str">
            <v>TE</v>
          </cell>
          <cell r="C4880" t="str">
            <v>Week 9</v>
          </cell>
        </row>
        <row r="4881">
          <cell r="A4881" t="str">
            <v>Jared Goff</v>
          </cell>
          <cell r="B4881" t="str">
            <v>QB</v>
          </cell>
          <cell r="C4881" t="str">
            <v>Week 9</v>
          </cell>
        </row>
        <row r="4882">
          <cell r="A4882" t="str">
            <v>DeVante Parker</v>
          </cell>
          <cell r="B4882" t="str">
            <v>WR</v>
          </cell>
          <cell r="C4882" t="str">
            <v>Week 9</v>
          </cell>
        </row>
        <row r="4883">
          <cell r="A4883" t="str">
            <v>DJ Chark Jr.</v>
          </cell>
          <cell r="B4883" t="str">
            <v>WR</v>
          </cell>
          <cell r="C4883" t="str">
            <v>Week 9</v>
          </cell>
        </row>
        <row r="4884">
          <cell r="A4884" t="str">
            <v>Sterling Shepard</v>
          </cell>
          <cell r="B4884" t="str">
            <v>WR</v>
          </cell>
          <cell r="C4884" t="str">
            <v>Week 9</v>
          </cell>
        </row>
        <row r="4885">
          <cell r="A4885" t="str">
            <v>Jeff Wilson Jr.</v>
          </cell>
          <cell r="B4885" t="str">
            <v>RB</v>
          </cell>
          <cell r="C4885" t="str">
            <v>Week 9</v>
          </cell>
        </row>
        <row r="4886">
          <cell r="A4886" t="str">
            <v>Latavius Murray</v>
          </cell>
          <cell r="B4886" t="str">
            <v>RB</v>
          </cell>
          <cell r="C4886" t="str">
            <v>Week 9</v>
          </cell>
        </row>
        <row r="4887">
          <cell r="A4887" t="str">
            <v>Jameis Winston</v>
          </cell>
          <cell r="B4887" t="str">
            <v>QB</v>
          </cell>
          <cell r="C4887" t="str">
            <v>Week 9</v>
          </cell>
        </row>
        <row r="4888">
          <cell r="A4888" t="str">
            <v>Travis Etienne</v>
          </cell>
          <cell r="B4888" t="str">
            <v>RB</v>
          </cell>
          <cell r="C4888" t="str">
            <v>Week 9</v>
          </cell>
        </row>
        <row r="4889">
          <cell r="A4889" t="str">
            <v>Trey Lance</v>
          </cell>
          <cell r="B4889" t="str">
            <v>QB</v>
          </cell>
          <cell r="C4889" t="str">
            <v>Week 9</v>
          </cell>
        </row>
        <row r="4890">
          <cell r="A4890" t="str">
            <v>Raheem Mostert</v>
          </cell>
          <cell r="B4890" t="str">
            <v>RB</v>
          </cell>
          <cell r="C4890" t="str">
            <v>Week 9</v>
          </cell>
        </row>
        <row r="4891">
          <cell r="A4891" t="str">
            <v>JuJu Smith-Schuster</v>
          </cell>
          <cell r="B4891" t="str">
            <v>WR</v>
          </cell>
          <cell r="C4891" t="str">
            <v>Week 9</v>
          </cell>
        </row>
        <row r="4892">
          <cell r="A4892" t="str">
            <v>P.J. Walker</v>
          </cell>
          <cell r="B4892" t="str">
            <v>QB</v>
          </cell>
          <cell r="C4892" t="str">
            <v>Week 9</v>
          </cell>
        </row>
        <row r="4893">
          <cell r="A4893" t="str">
            <v>DeSean Jackson</v>
          </cell>
          <cell r="B4893" t="str">
            <v>WR</v>
          </cell>
          <cell r="C4893" t="str">
            <v>Week 9</v>
          </cell>
        </row>
        <row r="4894">
          <cell r="A4894" t="str">
            <v>Tyler Johnson</v>
          </cell>
          <cell r="B4894" t="str">
            <v>WR</v>
          </cell>
          <cell r="C4894" t="str">
            <v>Week 9</v>
          </cell>
        </row>
        <row r="4895">
          <cell r="A4895" t="str">
            <v>Rashaad Penny</v>
          </cell>
          <cell r="B4895" t="str">
            <v>RB</v>
          </cell>
          <cell r="C4895" t="str">
            <v>Week 9</v>
          </cell>
        </row>
        <row r="4896">
          <cell r="A4896" t="str">
            <v>Henry Ruggs III</v>
          </cell>
          <cell r="B4896" t="str">
            <v>WR</v>
          </cell>
          <cell r="C4896" t="str">
            <v>Week 9</v>
          </cell>
        </row>
        <row r="4897">
          <cell r="A4897" t="str">
            <v>Juwan Johnson</v>
          </cell>
          <cell r="B4897" t="str">
            <v>WR,TE</v>
          </cell>
          <cell r="C4897" t="str">
            <v>Week 9</v>
          </cell>
        </row>
        <row r="4898">
          <cell r="A4898" t="str">
            <v>Amon-Ra St. Brown</v>
          </cell>
          <cell r="B4898" t="str">
            <v>WR</v>
          </cell>
          <cell r="C4898" t="str">
            <v>Week 9</v>
          </cell>
        </row>
        <row r="4899">
          <cell r="A4899" t="str">
            <v>Dan Chisena</v>
          </cell>
          <cell r="B4899" t="str">
            <v>WR</v>
          </cell>
          <cell r="C4899" t="str">
            <v>Week 9</v>
          </cell>
        </row>
        <row r="4900">
          <cell r="A4900" t="str">
            <v>Cody Thompson</v>
          </cell>
          <cell r="B4900" t="str">
            <v>WR</v>
          </cell>
          <cell r="C4900" t="str">
            <v>Week 9</v>
          </cell>
        </row>
        <row r="4901">
          <cell r="A4901" t="str">
            <v>Devine Ozigbo</v>
          </cell>
          <cell r="B4901" t="str">
            <v>RB</v>
          </cell>
          <cell r="C4901" t="str">
            <v>Week 9</v>
          </cell>
        </row>
        <row r="4902">
          <cell r="A4902" t="str">
            <v>Damion Willis</v>
          </cell>
          <cell r="B4902" t="str">
            <v>WR</v>
          </cell>
          <cell r="C4902" t="str">
            <v>Week 9</v>
          </cell>
        </row>
        <row r="4903">
          <cell r="A4903" t="str">
            <v>Austin Mack</v>
          </cell>
          <cell r="B4903" t="str">
            <v>WR</v>
          </cell>
          <cell r="C4903" t="str">
            <v>Week 9</v>
          </cell>
        </row>
        <row r="4904">
          <cell r="A4904" t="str">
            <v>Damarea Crockett</v>
          </cell>
          <cell r="B4904" t="str">
            <v>RB</v>
          </cell>
          <cell r="C4904" t="str">
            <v>Week 9</v>
          </cell>
        </row>
        <row r="4905">
          <cell r="A4905" t="str">
            <v>Javon Leake</v>
          </cell>
          <cell r="B4905" t="str">
            <v>RB</v>
          </cell>
          <cell r="C4905" t="str">
            <v>Week 9</v>
          </cell>
        </row>
        <row r="4906">
          <cell r="A4906" t="str">
            <v>Ryan Izzo</v>
          </cell>
          <cell r="B4906" t="str">
            <v>TE</v>
          </cell>
          <cell r="C4906" t="str">
            <v>Week 9</v>
          </cell>
        </row>
        <row r="4907">
          <cell r="A4907" t="str">
            <v>Alex McGough</v>
          </cell>
          <cell r="B4907" t="str">
            <v>QB</v>
          </cell>
          <cell r="C4907" t="str">
            <v>Week 9</v>
          </cell>
        </row>
        <row r="4908">
          <cell r="A4908" t="str">
            <v>Danny Etling</v>
          </cell>
          <cell r="B4908" t="str">
            <v>QB</v>
          </cell>
          <cell r="C4908" t="str">
            <v>Week 9</v>
          </cell>
        </row>
        <row r="4909">
          <cell r="A4909" t="str">
            <v>Equanimeous St. Brown</v>
          </cell>
          <cell r="B4909" t="str">
            <v>WR</v>
          </cell>
          <cell r="C4909" t="str">
            <v>Week 9</v>
          </cell>
        </row>
        <row r="4910">
          <cell r="A4910" t="str">
            <v>Trenton Cannon</v>
          </cell>
          <cell r="B4910" t="str">
            <v>RB</v>
          </cell>
          <cell r="C4910" t="str">
            <v>Week 9</v>
          </cell>
        </row>
        <row r="4911">
          <cell r="A4911" t="str">
            <v>Dylan Cantrell</v>
          </cell>
          <cell r="B4911" t="str">
            <v>TE</v>
          </cell>
          <cell r="C4911" t="str">
            <v>Week 9</v>
          </cell>
        </row>
        <row r="4912">
          <cell r="A4912" t="str">
            <v>Deon Cain</v>
          </cell>
          <cell r="B4912" t="str">
            <v>WR</v>
          </cell>
          <cell r="C4912" t="str">
            <v>Week 9</v>
          </cell>
        </row>
        <row r="4913">
          <cell r="A4913" t="str">
            <v>Damion Ratley</v>
          </cell>
          <cell r="B4913" t="str">
            <v>WR</v>
          </cell>
          <cell r="C4913" t="str">
            <v>Week 9</v>
          </cell>
        </row>
        <row r="4914">
          <cell r="A4914" t="str">
            <v>John Kelly</v>
          </cell>
          <cell r="B4914" t="str">
            <v>RB</v>
          </cell>
          <cell r="C4914" t="str">
            <v>Week 9</v>
          </cell>
        </row>
        <row r="4915">
          <cell r="A4915" t="str">
            <v>Jordan Wilkins</v>
          </cell>
          <cell r="B4915" t="str">
            <v>RB</v>
          </cell>
          <cell r="C4915" t="str">
            <v>Week 9</v>
          </cell>
        </row>
        <row r="4916">
          <cell r="A4916" t="str">
            <v>Jaylen Samuels</v>
          </cell>
          <cell r="B4916" t="str">
            <v>RB</v>
          </cell>
          <cell r="C4916" t="str">
            <v>Week 9</v>
          </cell>
        </row>
        <row r="4917">
          <cell r="A4917" t="str">
            <v>Josh Rosen</v>
          </cell>
          <cell r="B4917" t="str">
            <v>QB</v>
          </cell>
          <cell r="C4917" t="str">
            <v>Week 9</v>
          </cell>
        </row>
        <row r="4918">
          <cell r="A4918" t="str">
            <v>Brandon Zylstra</v>
          </cell>
          <cell r="B4918" t="str">
            <v>WR</v>
          </cell>
          <cell r="C4918" t="str">
            <v>Week 9</v>
          </cell>
        </row>
        <row r="4919">
          <cell r="A4919" t="str">
            <v>River Cracraft</v>
          </cell>
          <cell r="B4919" t="str">
            <v>WR</v>
          </cell>
          <cell r="C4919" t="str">
            <v>Week 9</v>
          </cell>
        </row>
        <row r="4920">
          <cell r="A4920" t="str">
            <v>Rashard Davis</v>
          </cell>
          <cell r="B4920" t="str">
            <v>WR</v>
          </cell>
          <cell r="C4920" t="str">
            <v>Week 9</v>
          </cell>
        </row>
        <row r="4921">
          <cell r="A4921" t="str">
            <v>De'Quan Hampton</v>
          </cell>
          <cell r="B4921" t="str">
            <v>WR,TE</v>
          </cell>
          <cell r="C4921" t="str">
            <v>Week 9</v>
          </cell>
        </row>
        <row r="4922">
          <cell r="A4922" t="str">
            <v>Fred Brown</v>
          </cell>
          <cell r="B4922" t="str">
            <v>WR</v>
          </cell>
          <cell r="C4922" t="str">
            <v>Week 9</v>
          </cell>
        </row>
        <row r="4923">
          <cell r="A4923" t="str">
            <v>Mason Rudolph</v>
          </cell>
          <cell r="B4923" t="str">
            <v>QB</v>
          </cell>
          <cell r="C4923" t="str">
            <v>Week 9</v>
          </cell>
        </row>
        <row r="4924">
          <cell r="A4924" t="str">
            <v>Bug Howard</v>
          </cell>
          <cell r="B4924" t="str">
            <v>TE</v>
          </cell>
          <cell r="C4924" t="str">
            <v>Week 9</v>
          </cell>
        </row>
        <row r="4925">
          <cell r="A4925" t="str">
            <v>Keith Kirkwood</v>
          </cell>
          <cell r="B4925" t="str">
            <v>WR</v>
          </cell>
          <cell r="C4925" t="str">
            <v>Week 9</v>
          </cell>
        </row>
        <row r="4926">
          <cell r="A4926" t="str">
            <v>Buddy Howell</v>
          </cell>
          <cell r="B4926" t="str">
            <v>RB</v>
          </cell>
          <cell r="C4926" t="str">
            <v>Week 9</v>
          </cell>
        </row>
        <row r="4927">
          <cell r="A4927" t="str">
            <v>Michael Walker</v>
          </cell>
          <cell r="B4927" t="str">
            <v>WR</v>
          </cell>
          <cell r="C4927" t="str">
            <v>Week 9</v>
          </cell>
        </row>
        <row r="4928">
          <cell r="A4928" t="str">
            <v>Carson Meier</v>
          </cell>
          <cell r="B4928" t="str">
            <v>TE</v>
          </cell>
          <cell r="C4928" t="str">
            <v>Week 9</v>
          </cell>
        </row>
        <row r="4929">
          <cell r="A4929" t="str">
            <v>Caleb Wilson</v>
          </cell>
          <cell r="B4929" t="str">
            <v>TE</v>
          </cell>
          <cell r="C4929" t="str">
            <v>Week 9</v>
          </cell>
        </row>
        <row r="4930">
          <cell r="A4930" t="str">
            <v>Olabisi Johnson</v>
          </cell>
          <cell r="B4930" t="str">
            <v>WR</v>
          </cell>
          <cell r="C4930" t="str">
            <v>Week 9</v>
          </cell>
        </row>
        <row r="4931">
          <cell r="A4931" t="str">
            <v>Terry Godwin</v>
          </cell>
          <cell r="B4931" t="str">
            <v>WR</v>
          </cell>
          <cell r="C4931" t="str">
            <v>Week 9</v>
          </cell>
        </row>
        <row r="4932">
          <cell r="A4932" t="str">
            <v>John Ursua</v>
          </cell>
          <cell r="B4932" t="str">
            <v>WR</v>
          </cell>
          <cell r="C4932" t="str">
            <v>Week 9</v>
          </cell>
        </row>
        <row r="4933">
          <cell r="A4933" t="str">
            <v>Alize Mack</v>
          </cell>
          <cell r="B4933" t="str">
            <v>TE</v>
          </cell>
          <cell r="C4933" t="str">
            <v>Week 9</v>
          </cell>
        </row>
        <row r="4934">
          <cell r="A4934" t="str">
            <v>Isaac Nauta</v>
          </cell>
          <cell r="B4934" t="str">
            <v>TE</v>
          </cell>
          <cell r="C4934" t="str">
            <v>Week 9</v>
          </cell>
        </row>
        <row r="4935">
          <cell r="A4935" t="str">
            <v>Kerrith Whyte Jr.</v>
          </cell>
          <cell r="B4935" t="str">
            <v>RB</v>
          </cell>
          <cell r="C4935" t="str">
            <v>Week 9</v>
          </cell>
        </row>
        <row r="4936">
          <cell r="A4936" t="str">
            <v>Cullen Gillaspia</v>
          </cell>
          <cell r="B4936" t="str">
            <v>RB</v>
          </cell>
          <cell r="C4936" t="str">
            <v>Week 9</v>
          </cell>
        </row>
        <row r="4937">
          <cell r="A4937" t="str">
            <v>Mike Weber</v>
          </cell>
          <cell r="B4937" t="str">
            <v>RB</v>
          </cell>
          <cell r="C4937" t="str">
            <v>Week 9</v>
          </cell>
        </row>
        <row r="4938">
          <cell r="A4938" t="str">
            <v>Scotty Miller</v>
          </cell>
          <cell r="B4938" t="str">
            <v>WR</v>
          </cell>
          <cell r="C4938" t="str">
            <v>Week 9</v>
          </cell>
        </row>
        <row r="4939">
          <cell r="A4939" t="str">
            <v>Kelvin Harmon</v>
          </cell>
          <cell r="B4939" t="str">
            <v>WR</v>
          </cell>
          <cell r="C4939" t="str">
            <v>Week 9</v>
          </cell>
        </row>
        <row r="4940">
          <cell r="A4940" t="str">
            <v>Travis Homer</v>
          </cell>
          <cell r="B4940" t="str">
            <v>RB</v>
          </cell>
          <cell r="C4940" t="str">
            <v>Week 9</v>
          </cell>
        </row>
        <row r="4941">
          <cell r="A4941" t="str">
            <v>Trace McSorley</v>
          </cell>
          <cell r="B4941" t="str">
            <v>QB</v>
          </cell>
          <cell r="C4941" t="str">
            <v>Week 9</v>
          </cell>
        </row>
        <row r="4942">
          <cell r="A4942" t="str">
            <v>Dexter Williams</v>
          </cell>
          <cell r="B4942" t="str">
            <v>RB</v>
          </cell>
          <cell r="C4942" t="str">
            <v>Week 9</v>
          </cell>
        </row>
        <row r="4943">
          <cell r="A4943" t="str">
            <v>Juwann Winfree</v>
          </cell>
          <cell r="B4943" t="str">
            <v>WR</v>
          </cell>
          <cell r="C4943" t="str">
            <v>Week 9</v>
          </cell>
        </row>
        <row r="4944">
          <cell r="A4944" t="str">
            <v>Travis Fulgham</v>
          </cell>
          <cell r="B4944" t="str">
            <v>WR</v>
          </cell>
          <cell r="C4944" t="str">
            <v>Week 9</v>
          </cell>
        </row>
        <row r="4945">
          <cell r="A4945" t="str">
            <v>Trayveon Williams</v>
          </cell>
          <cell r="B4945" t="str">
            <v>RB</v>
          </cell>
          <cell r="C4945" t="str">
            <v>Week 9</v>
          </cell>
        </row>
        <row r="4946">
          <cell r="A4946" t="str">
            <v>Gardner Minshew II</v>
          </cell>
          <cell r="B4946" t="str">
            <v>QB</v>
          </cell>
          <cell r="C4946" t="str">
            <v>Week 9</v>
          </cell>
        </row>
        <row r="4947">
          <cell r="A4947" t="str">
            <v>Kaden Smith</v>
          </cell>
          <cell r="B4947" t="str">
            <v>TE</v>
          </cell>
          <cell r="C4947" t="str">
            <v>Week 9</v>
          </cell>
        </row>
        <row r="4948">
          <cell r="A4948" t="str">
            <v>KeeSean Johnson</v>
          </cell>
          <cell r="B4948" t="str">
            <v>WR</v>
          </cell>
          <cell r="C4948" t="str">
            <v>Week 9</v>
          </cell>
        </row>
        <row r="4949">
          <cell r="A4949" t="str">
            <v>Darwin Thompson</v>
          </cell>
          <cell r="B4949" t="str">
            <v>RB</v>
          </cell>
          <cell r="C4949" t="str">
            <v>Week 9</v>
          </cell>
        </row>
        <row r="4950">
          <cell r="A4950" t="str">
            <v>Darius Slayton</v>
          </cell>
          <cell r="B4950" t="str">
            <v>WR</v>
          </cell>
          <cell r="C4950" t="str">
            <v>Week 9</v>
          </cell>
        </row>
        <row r="4951">
          <cell r="A4951" t="str">
            <v>Alex Bachman</v>
          </cell>
          <cell r="B4951" t="str">
            <v>WR</v>
          </cell>
          <cell r="C4951" t="str">
            <v>Week 9</v>
          </cell>
        </row>
        <row r="4952">
          <cell r="A4952" t="str">
            <v>Nsimba Webster</v>
          </cell>
          <cell r="B4952" t="str">
            <v>WR</v>
          </cell>
          <cell r="C4952" t="str">
            <v>Week 9</v>
          </cell>
        </row>
        <row r="4953">
          <cell r="A4953" t="str">
            <v>Penny Hart</v>
          </cell>
          <cell r="B4953" t="str">
            <v>WR</v>
          </cell>
          <cell r="C4953" t="str">
            <v>Week 9</v>
          </cell>
        </row>
        <row r="4954">
          <cell r="A4954" t="str">
            <v>D.J. Montgomery</v>
          </cell>
          <cell r="B4954" t="str">
            <v>WR</v>
          </cell>
          <cell r="C4954" t="str">
            <v>Week 9</v>
          </cell>
        </row>
        <row r="4955">
          <cell r="A4955" t="str">
            <v>Stephen Carlson</v>
          </cell>
          <cell r="B4955" t="str">
            <v>TE</v>
          </cell>
          <cell r="C4955" t="str">
            <v>Week 9</v>
          </cell>
        </row>
        <row r="4956">
          <cell r="A4956" t="str">
            <v>David Blough</v>
          </cell>
          <cell r="B4956" t="str">
            <v>QB</v>
          </cell>
          <cell r="C4956" t="str">
            <v>Week 9</v>
          </cell>
        </row>
        <row r="4957">
          <cell r="A4957" t="str">
            <v>Dax Raymond</v>
          </cell>
          <cell r="B4957" t="str">
            <v>TE</v>
          </cell>
          <cell r="C4957" t="str">
            <v>Week 9</v>
          </cell>
        </row>
        <row r="4958">
          <cell r="A4958" t="str">
            <v>Thomas Ives</v>
          </cell>
          <cell r="B4958" t="str">
            <v>WR</v>
          </cell>
          <cell r="C4958" t="str">
            <v>Week 9</v>
          </cell>
        </row>
        <row r="4959">
          <cell r="A4959" t="str">
            <v>Ian Bunting</v>
          </cell>
          <cell r="B4959" t="str">
            <v>TE</v>
          </cell>
          <cell r="C4959" t="str">
            <v>Week 9</v>
          </cell>
        </row>
        <row r="4960">
          <cell r="A4960" t="str">
            <v>Eric Dungey</v>
          </cell>
          <cell r="B4960" t="str">
            <v>QB</v>
          </cell>
          <cell r="C4960" t="str">
            <v>Week 9</v>
          </cell>
        </row>
        <row r="4961">
          <cell r="A4961" t="str">
            <v>Andrew Beck</v>
          </cell>
          <cell r="B4961" t="str">
            <v>TE</v>
          </cell>
          <cell r="C4961" t="str">
            <v>Week 9</v>
          </cell>
        </row>
        <row r="4962">
          <cell r="A4962" t="str">
            <v>Brett Rypien</v>
          </cell>
          <cell r="B4962" t="str">
            <v>QB</v>
          </cell>
          <cell r="C4962" t="str">
            <v>Week 9</v>
          </cell>
        </row>
        <row r="4963">
          <cell r="A4963" t="str">
            <v>Kendall Blanton</v>
          </cell>
          <cell r="B4963" t="str">
            <v>TE</v>
          </cell>
          <cell r="C4963" t="str">
            <v>Week 9</v>
          </cell>
        </row>
        <row r="4964">
          <cell r="A4964" t="str">
            <v>Ryan Succop</v>
          </cell>
          <cell r="B4964" t="str">
            <v>K</v>
          </cell>
          <cell r="C4964" t="str">
            <v>Week 9</v>
          </cell>
        </row>
        <row r="4965">
          <cell r="A4965" t="str">
            <v>Jason Myers</v>
          </cell>
          <cell r="B4965" t="str">
            <v>K</v>
          </cell>
          <cell r="C4965" t="str">
            <v>Week 9</v>
          </cell>
        </row>
        <row r="4966">
          <cell r="A4966" t="str">
            <v>Wil Lutz</v>
          </cell>
          <cell r="B4966" t="str">
            <v>K</v>
          </cell>
          <cell r="C4966" t="str">
            <v>Week 9</v>
          </cell>
        </row>
        <row r="4967">
          <cell r="A4967" t="str">
            <v>Joey Slye</v>
          </cell>
          <cell r="B4967" t="str">
            <v>K</v>
          </cell>
          <cell r="C4967" t="str">
            <v>Week 9</v>
          </cell>
        </row>
        <row r="4968">
          <cell r="A4968" t="str">
            <v>Jose Borregales</v>
          </cell>
          <cell r="B4968" t="str">
            <v>K</v>
          </cell>
          <cell r="C4968" t="str">
            <v>Week 9</v>
          </cell>
        </row>
        <row r="4969">
          <cell r="A4969" t="str">
            <v>Aldrick Rosas</v>
          </cell>
          <cell r="B4969" t="str">
            <v>K</v>
          </cell>
          <cell r="C4969" t="str">
            <v>Week 9</v>
          </cell>
        </row>
        <row r="4970">
          <cell r="A4970" t="str">
            <v>Tampa Bay</v>
          </cell>
          <cell r="B4970" t="str">
            <v>DEF</v>
          </cell>
          <cell r="C4970" t="str">
            <v>Week 9</v>
          </cell>
        </row>
        <row r="4971">
          <cell r="A4971" t="str">
            <v>Washington</v>
          </cell>
          <cell r="B4971" t="str">
            <v>DEF</v>
          </cell>
          <cell r="C4971" t="str">
            <v>Week 9</v>
          </cell>
        </row>
        <row r="4972">
          <cell r="A4972" t="str">
            <v>Seattle</v>
          </cell>
          <cell r="B4972" t="str">
            <v>DEF</v>
          </cell>
          <cell r="C4972" t="str">
            <v>Week 9</v>
          </cell>
        </row>
        <row r="4973">
          <cell r="A4973" t="str">
            <v>Detroit</v>
          </cell>
          <cell r="B4973" t="str">
            <v>DEF</v>
          </cell>
          <cell r="C4973" t="str">
            <v>Week 9</v>
          </cell>
        </row>
        <row r="4974">
          <cell r="A4974" t="str">
            <v>Joe Mixon</v>
          </cell>
          <cell r="B4974" t="str">
            <v>RB</v>
          </cell>
          <cell r="C4974" t="str">
            <v>Week 10</v>
          </cell>
        </row>
        <row r="4975">
          <cell r="A4975" t="str">
            <v>T.J. Hockenson</v>
          </cell>
          <cell r="B4975" t="str">
            <v>TE</v>
          </cell>
          <cell r="C4975" t="str">
            <v>Week 10</v>
          </cell>
        </row>
        <row r="4976">
          <cell r="A4976" t="str">
            <v>Alvin Kamara</v>
          </cell>
          <cell r="B4976" t="str">
            <v>RB</v>
          </cell>
          <cell r="C4976" t="str">
            <v>Week 10</v>
          </cell>
        </row>
        <row r="4977">
          <cell r="A4977" t="str">
            <v>Mike Gesicki</v>
          </cell>
          <cell r="B4977" t="str">
            <v>TE</v>
          </cell>
          <cell r="C4977" t="str">
            <v>Week 10</v>
          </cell>
        </row>
        <row r="4978">
          <cell r="A4978" t="str">
            <v>Ja'Marr Chase</v>
          </cell>
          <cell r="B4978" t="str">
            <v>WR</v>
          </cell>
          <cell r="C4978" t="str">
            <v>Week 10</v>
          </cell>
        </row>
        <row r="4979">
          <cell r="A4979" t="str">
            <v>David Montgomery</v>
          </cell>
          <cell r="B4979" t="str">
            <v>RB</v>
          </cell>
          <cell r="C4979" t="str">
            <v>Week 10</v>
          </cell>
        </row>
        <row r="4980">
          <cell r="A4980" t="str">
            <v>DeAndre Hopkins</v>
          </cell>
          <cell r="B4980" t="str">
            <v>WR</v>
          </cell>
          <cell r="C4980" t="str">
            <v>Week 10</v>
          </cell>
        </row>
        <row r="4981">
          <cell r="A4981" t="str">
            <v>Saquon Barkley</v>
          </cell>
          <cell r="B4981" t="str">
            <v>RB</v>
          </cell>
          <cell r="C4981" t="str">
            <v>Week 10</v>
          </cell>
        </row>
        <row r="4982">
          <cell r="A4982" t="str">
            <v>Kyler Murray</v>
          </cell>
          <cell r="B4982" t="str">
            <v>QB</v>
          </cell>
          <cell r="C4982" t="str">
            <v>Week 10</v>
          </cell>
        </row>
        <row r="4983">
          <cell r="A4983" t="str">
            <v>Nick Chubb</v>
          </cell>
          <cell r="B4983" t="str">
            <v>RB</v>
          </cell>
          <cell r="C4983" t="str">
            <v>Week 10</v>
          </cell>
        </row>
        <row r="4984">
          <cell r="A4984" t="str">
            <v>Brandin Cooks</v>
          </cell>
          <cell r="B4984" t="str">
            <v>WR</v>
          </cell>
          <cell r="C4984" t="str">
            <v>Week 10</v>
          </cell>
        </row>
        <row r="4985">
          <cell r="A4985" t="str">
            <v>Tee Higgins</v>
          </cell>
          <cell r="B4985" t="str">
            <v>WR</v>
          </cell>
          <cell r="C4985" t="str">
            <v>Week 10</v>
          </cell>
        </row>
        <row r="4986">
          <cell r="A4986" t="str">
            <v>Damien Harris</v>
          </cell>
          <cell r="B4986" t="str">
            <v>RB</v>
          </cell>
          <cell r="C4986" t="str">
            <v>Week 10</v>
          </cell>
        </row>
        <row r="4987">
          <cell r="A4987" t="str">
            <v>Joe Burrow</v>
          </cell>
          <cell r="B4987" t="str">
            <v>QB</v>
          </cell>
          <cell r="C4987" t="str">
            <v>Week 10</v>
          </cell>
        </row>
        <row r="4988">
          <cell r="A4988" t="str">
            <v>Antonio Brown</v>
          </cell>
          <cell r="B4988" t="str">
            <v>WR</v>
          </cell>
          <cell r="C4988" t="str">
            <v>Week 10</v>
          </cell>
        </row>
        <row r="4989">
          <cell r="A4989" t="str">
            <v>Allen Robinson II</v>
          </cell>
          <cell r="B4989" t="str">
            <v>WR</v>
          </cell>
          <cell r="C4989" t="str">
            <v>Week 10</v>
          </cell>
        </row>
        <row r="4990">
          <cell r="A4990" t="str">
            <v>Chase Claypool</v>
          </cell>
          <cell r="B4990" t="str">
            <v>WR</v>
          </cell>
          <cell r="C4990" t="str">
            <v>Week 10</v>
          </cell>
        </row>
        <row r="4991">
          <cell r="A4991" t="str">
            <v>Kadarius Toney</v>
          </cell>
          <cell r="B4991" t="str">
            <v>WR</v>
          </cell>
          <cell r="C4991" t="str">
            <v>Week 10</v>
          </cell>
        </row>
        <row r="4992">
          <cell r="A4992" t="str">
            <v>Darnell Mooney</v>
          </cell>
          <cell r="B4992" t="str">
            <v>WR</v>
          </cell>
          <cell r="C4992" t="str">
            <v>Week 10</v>
          </cell>
        </row>
        <row r="4993">
          <cell r="A4993" t="str">
            <v>Rob Gronkowski</v>
          </cell>
          <cell r="B4993" t="str">
            <v>TE</v>
          </cell>
          <cell r="C4993" t="str">
            <v>Week 10</v>
          </cell>
        </row>
        <row r="4994">
          <cell r="A4994" t="str">
            <v>Robert Woods</v>
          </cell>
          <cell r="B4994" t="str">
            <v>WR</v>
          </cell>
          <cell r="C4994" t="str">
            <v>Week 10</v>
          </cell>
        </row>
        <row r="4995">
          <cell r="A4995" t="str">
            <v>Tyler Boyd</v>
          </cell>
          <cell r="B4995" t="str">
            <v>WR</v>
          </cell>
          <cell r="C4995" t="str">
            <v>Week 10</v>
          </cell>
        </row>
        <row r="4996">
          <cell r="A4996" t="str">
            <v>Calvin Ridley</v>
          </cell>
          <cell r="B4996" t="str">
            <v>WR</v>
          </cell>
          <cell r="C4996" t="str">
            <v>Week 10</v>
          </cell>
        </row>
        <row r="4997">
          <cell r="A4997" t="str">
            <v>Kenny Golladay</v>
          </cell>
          <cell r="B4997" t="str">
            <v>WR</v>
          </cell>
          <cell r="C4997" t="str">
            <v>Week 10</v>
          </cell>
        </row>
        <row r="4998">
          <cell r="A4998" t="str">
            <v>Miles Sanders</v>
          </cell>
          <cell r="B4998" t="str">
            <v>RB</v>
          </cell>
          <cell r="C4998" t="str">
            <v>Week 10</v>
          </cell>
        </row>
        <row r="4999">
          <cell r="A4999" t="str">
            <v>Clyde Edwards-Helaire</v>
          </cell>
          <cell r="B4999" t="str">
            <v>RB</v>
          </cell>
          <cell r="C4999" t="str">
            <v>Week 10</v>
          </cell>
        </row>
        <row r="5000">
          <cell r="A5000" t="str">
            <v>Julio Jones</v>
          </cell>
          <cell r="B5000" t="str">
            <v>WR</v>
          </cell>
          <cell r="C5000" t="str">
            <v>Week 10</v>
          </cell>
        </row>
        <row r="5001">
          <cell r="A5001" t="str">
            <v>Derrick Henry</v>
          </cell>
          <cell r="B5001" t="str">
            <v>RB</v>
          </cell>
          <cell r="C5001" t="str">
            <v>Week 10</v>
          </cell>
        </row>
        <row r="5002">
          <cell r="A5002" t="str">
            <v>Chris Carson</v>
          </cell>
          <cell r="B5002" t="str">
            <v>RB</v>
          </cell>
          <cell r="C5002" t="str">
            <v>Week 10</v>
          </cell>
        </row>
        <row r="5003">
          <cell r="A5003" t="str">
            <v>Logan Thomas</v>
          </cell>
          <cell r="B5003" t="str">
            <v>TE</v>
          </cell>
          <cell r="C5003" t="str">
            <v>Week 10</v>
          </cell>
        </row>
        <row r="5004">
          <cell r="A5004" t="str">
            <v>Cole Kmet</v>
          </cell>
          <cell r="B5004" t="str">
            <v>TE</v>
          </cell>
          <cell r="C5004" t="str">
            <v>Week 10</v>
          </cell>
        </row>
        <row r="5005">
          <cell r="A5005" t="str">
            <v>Evan Engram</v>
          </cell>
          <cell r="B5005" t="str">
            <v>TE</v>
          </cell>
          <cell r="C5005" t="str">
            <v>Week 10</v>
          </cell>
        </row>
        <row r="5006">
          <cell r="A5006" t="str">
            <v>Robert Tonyan</v>
          </cell>
          <cell r="B5006" t="str">
            <v>TE</v>
          </cell>
          <cell r="C5006" t="str">
            <v>Week 10</v>
          </cell>
        </row>
        <row r="5007">
          <cell r="A5007" t="str">
            <v>Justin Fields</v>
          </cell>
          <cell r="B5007" t="str">
            <v>QB</v>
          </cell>
          <cell r="C5007" t="str">
            <v>Week 10</v>
          </cell>
        </row>
        <row r="5008">
          <cell r="A5008" t="str">
            <v>Daniel Jones</v>
          </cell>
          <cell r="B5008" t="str">
            <v>QB</v>
          </cell>
          <cell r="C5008" t="str">
            <v>Week 10</v>
          </cell>
        </row>
        <row r="5009">
          <cell r="A5009" t="str">
            <v>Jonnu Smith</v>
          </cell>
          <cell r="B5009" t="str">
            <v>TE</v>
          </cell>
          <cell r="C5009" t="str">
            <v>Week 10</v>
          </cell>
        </row>
        <row r="5010">
          <cell r="A5010" t="str">
            <v>Chase Edmonds</v>
          </cell>
          <cell r="B5010" t="str">
            <v>RB</v>
          </cell>
          <cell r="C5010" t="str">
            <v>Week 10</v>
          </cell>
        </row>
        <row r="5011">
          <cell r="A5011" t="str">
            <v>C.J. Uzomah</v>
          </cell>
          <cell r="B5011" t="str">
            <v>TE</v>
          </cell>
          <cell r="C5011" t="str">
            <v>Week 10</v>
          </cell>
        </row>
        <row r="5012">
          <cell r="A5012" t="str">
            <v>Trey Sermon</v>
          </cell>
          <cell r="B5012" t="str">
            <v>RB</v>
          </cell>
          <cell r="C5012" t="str">
            <v>Week 10</v>
          </cell>
        </row>
        <row r="5013">
          <cell r="A5013" t="str">
            <v>Kareem Hunt</v>
          </cell>
          <cell r="B5013" t="str">
            <v>RB</v>
          </cell>
          <cell r="C5013" t="str">
            <v>Week 10</v>
          </cell>
        </row>
        <row r="5014">
          <cell r="A5014" t="str">
            <v>David Johnson</v>
          </cell>
          <cell r="B5014" t="str">
            <v>RB</v>
          </cell>
          <cell r="C5014" t="str">
            <v>Week 10</v>
          </cell>
        </row>
        <row r="5015">
          <cell r="A5015" t="str">
            <v>Sterling Shepard</v>
          </cell>
          <cell r="B5015" t="str">
            <v>WR</v>
          </cell>
          <cell r="C5015" t="str">
            <v>Week 10</v>
          </cell>
        </row>
        <row r="5016">
          <cell r="A5016" t="str">
            <v>Gus Edwards</v>
          </cell>
          <cell r="B5016" t="str">
            <v>RB</v>
          </cell>
          <cell r="C5016" t="str">
            <v>Week 10</v>
          </cell>
        </row>
        <row r="5017">
          <cell r="A5017" t="str">
            <v>Jamaal Williams</v>
          </cell>
          <cell r="B5017" t="str">
            <v>RB</v>
          </cell>
          <cell r="C5017" t="str">
            <v>Week 10</v>
          </cell>
        </row>
        <row r="5018">
          <cell r="A5018" t="str">
            <v>Ronald Jones II</v>
          </cell>
          <cell r="B5018" t="str">
            <v>RB</v>
          </cell>
          <cell r="C5018" t="str">
            <v>Week 10</v>
          </cell>
        </row>
        <row r="5019">
          <cell r="A5019" t="str">
            <v>Ben Roethlisberger</v>
          </cell>
          <cell r="B5019" t="str">
            <v>QB</v>
          </cell>
          <cell r="C5019" t="str">
            <v>Week 10</v>
          </cell>
        </row>
        <row r="5020">
          <cell r="A5020" t="str">
            <v>Latavius Murray</v>
          </cell>
          <cell r="B5020" t="str">
            <v>RB</v>
          </cell>
          <cell r="C5020" t="str">
            <v>Week 10</v>
          </cell>
        </row>
        <row r="5021">
          <cell r="A5021" t="str">
            <v>Khalil Herbert</v>
          </cell>
          <cell r="B5021" t="str">
            <v>RB</v>
          </cell>
          <cell r="C5021" t="str">
            <v>Week 10</v>
          </cell>
        </row>
        <row r="5022">
          <cell r="A5022" t="str">
            <v>Devontae Booker</v>
          </cell>
          <cell r="B5022" t="str">
            <v>RB</v>
          </cell>
          <cell r="C5022" t="str">
            <v>Week 10</v>
          </cell>
        </row>
        <row r="5023">
          <cell r="A5023" t="str">
            <v>J.K. Dobbins</v>
          </cell>
          <cell r="B5023" t="str">
            <v>RB</v>
          </cell>
          <cell r="C5023" t="str">
            <v>Week 10</v>
          </cell>
        </row>
        <row r="5024">
          <cell r="A5024" t="str">
            <v>Phillip Lindsay</v>
          </cell>
          <cell r="B5024" t="str">
            <v>RB</v>
          </cell>
          <cell r="C5024" t="str">
            <v>Week 10</v>
          </cell>
        </row>
        <row r="5025">
          <cell r="A5025" t="str">
            <v>Henry Ruggs III</v>
          </cell>
          <cell r="B5025" t="str">
            <v>WR</v>
          </cell>
          <cell r="C5025" t="str">
            <v>Week 10</v>
          </cell>
        </row>
        <row r="5026">
          <cell r="A5026" t="str">
            <v>Travis Etienne</v>
          </cell>
          <cell r="B5026" t="str">
            <v>RB</v>
          </cell>
          <cell r="C5026" t="str">
            <v>Week 10</v>
          </cell>
        </row>
        <row r="5027">
          <cell r="A5027" t="str">
            <v>Tyrod Taylor</v>
          </cell>
          <cell r="B5027" t="str">
            <v>QB</v>
          </cell>
          <cell r="C5027" t="str">
            <v>Week 10</v>
          </cell>
        </row>
        <row r="5028">
          <cell r="A5028" t="str">
            <v>Will Fuller V</v>
          </cell>
          <cell r="B5028" t="str">
            <v>WR</v>
          </cell>
          <cell r="C5028" t="str">
            <v>Week 10</v>
          </cell>
        </row>
        <row r="5029">
          <cell r="A5029" t="str">
            <v>JuJu Smith-Schuster</v>
          </cell>
          <cell r="B5029" t="str">
            <v>WR</v>
          </cell>
          <cell r="C5029" t="str">
            <v>Week 10</v>
          </cell>
        </row>
        <row r="5030">
          <cell r="A5030" t="str">
            <v>Rashaad Penny</v>
          </cell>
          <cell r="B5030" t="str">
            <v>RB</v>
          </cell>
          <cell r="C5030" t="str">
            <v>Week 10</v>
          </cell>
        </row>
        <row r="5031">
          <cell r="A5031" t="str">
            <v>K.J. Osborn</v>
          </cell>
          <cell r="B5031" t="str">
            <v>WR</v>
          </cell>
          <cell r="C5031" t="str">
            <v>Week 10</v>
          </cell>
        </row>
        <row r="5032">
          <cell r="A5032" t="str">
            <v>Sam Darnold</v>
          </cell>
          <cell r="B5032" t="str">
            <v>QB</v>
          </cell>
          <cell r="C5032" t="str">
            <v>Week 10</v>
          </cell>
        </row>
        <row r="5033">
          <cell r="A5033" t="str">
            <v>DJ Chark Jr.</v>
          </cell>
          <cell r="B5033" t="str">
            <v>WR</v>
          </cell>
          <cell r="C5033" t="str">
            <v>Week 10</v>
          </cell>
        </row>
        <row r="5034">
          <cell r="A5034" t="str">
            <v>Parker Hesse</v>
          </cell>
          <cell r="B5034" t="str">
            <v>TE</v>
          </cell>
          <cell r="C5034" t="str">
            <v>Week 10</v>
          </cell>
        </row>
        <row r="5035">
          <cell r="A5035" t="str">
            <v>Case Cookus</v>
          </cell>
          <cell r="B5035" t="str">
            <v>QB</v>
          </cell>
          <cell r="C5035" t="str">
            <v>Week 10</v>
          </cell>
        </row>
        <row r="5036">
          <cell r="A5036" t="str">
            <v>Ventell Bryant</v>
          </cell>
          <cell r="B5036" t="str">
            <v>WR</v>
          </cell>
          <cell r="C5036" t="str">
            <v>Week 10</v>
          </cell>
        </row>
        <row r="5037">
          <cell r="A5037" t="str">
            <v>Cam Akers</v>
          </cell>
          <cell r="B5037" t="str">
            <v>RB</v>
          </cell>
          <cell r="C5037" t="str">
            <v>Week 10</v>
          </cell>
        </row>
        <row r="5038">
          <cell r="A5038" t="str">
            <v>Graham Gano</v>
          </cell>
          <cell r="B5038" t="str">
            <v>K</v>
          </cell>
          <cell r="C5038" t="str">
            <v>Week 10</v>
          </cell>
        </row>
        <row r="5039">
          <cell r="A5039" t="str">
            <v>Wil Lutz</v>
          </cell>
          <cell r="B5039" t="str">
            <v>K</v>
          </cell>
          <cell r="C5039" t="str">
            <v>Week 10</v>
          </cell>
        </row>
        <row r="5040">
          <cell r="A5040" t="str">
            <v>Evan McPherson</v>
          </cell>
          <cell r="B5040" t="str">
            <v>K</v>
          </cell>
          <cell r="C5040" t="str">
            <v>Week 10</v>
          </cell>
        </row>
        <row r="5041">
          <cell r="A5041" t="str">
            <v>Cairo Santos</v>
          </cell>
          <cell r="B5041" t="str">
            <v>K</v>
          </cell>
          <cell r="C5041" t="str">
            <v>Week 10</v>
          </cell>
        </row>
        <row r="5042">
          <cell r="A5042" t="str">
            <v>Aldrick Rosas</v>
          </cell>
          <cell r="B5042" t="str">
            <v>K</v>
          </cell>
          <cell r="C5042" t="str">
            <v>Week 10</v>
          </cell>
        </row>
        <row r="5043">
          <cell r="A5043" t="str">
            <v>Roberto Aguayo</v>
          </cell>
          <cell r="B5043" t="str">
            <v>K</v>
          </cell>
          <cell r="C5043" t="str">
            <v>Week 10</v>
          </cell>
        </row>
        <row r="5044">
          <cell r="A5044" t="str">
            <v>Chicago</v>
          </cell>
          <cell r="B5044" t="str">
            <v>DEF</v>
          </cell>
          <cell r="C5044" t="str">
            <v>Week 10</v>
          </cell>
        </row>
        <row r="5045">
          <cell r="A5045" t="str">
            <v>Cincinnati</v>
          </cell>
          <cell r="B5045" t="str">
            <v>DEF</v>
          </cell>
          <cell r="C5045" t="str">
            <v>Week 10</v>
          </cell>
        </row>
        <row r="5046">
          <cell r="A5046" t="str">
            <v>New York Giants</v>
          </cell>
          <cell r="B5046" t="str">
            <v>DEF</v>
          </cell>
          <cell r="C5046" t="str">
            <v>Week 10</v>
          </cell>
        </row>
        <row r="5047">
          <cell r="A5047" t="str">
            <v>Houston</v>
          </cell>
          <cell r="B5047" t="str">
            <v>DEF</v>
          </cell>
          <cell r="C5047" t="str">
            <v>Week 10</v>
          </cell>
        </row>
        <row r="5048">
          <cell r="A5048" t="str">
            <v>Cooper Kupp</v>
          </cell>
          <cell r="B5048" t="str">
            <v>WR</v>
          </cell>
          <cell r="C5048" t="str">
            <v>Week 11</v>
          </cell>
        </row>
        <row r="5049">
          <cell r="A5049" t="str">
            <v>Lamar Jackson</v>
          </cell>
          <cell r="B5049" t="str">
            <v>QB</v>
          </cell>
          <cell r="C5049" t="str">
            <v>Week 11</v>
          </cell>
        </row>
        <row r="5050">
          <cell r="A5050" t="str">
            <v>Darrell Henderson Jr.</v>
          </cell>
          <cell r="B5050" t="str">
            <v>RB</v>
          </cell>
          <cell r="C5050" t="str">
            <v>Week 11</v>
          </cell>
        </row>
        <row r="5051">
          <cell r="A5051" t="str">
            <v>Cordarrelle Patterson</v>
          </cell>
          <cell r="B5051" t="str">
            <v>WR,RB</v>
          </cell>
          <cell r="C5051" t="str">
            <v>Week 11</v>
          </cell>
        </row>
        <row r="5052">
          <cell r="A5052" t="str">
            <v>Alvin Kamara</v>
          </cell>
          <cell r="B5052" t="str">
            <v>RB</v>
          </cell>
          <cell r="C5052" t="str">
            <v>Week 11</v>
          </cell>
        </row>
        <row r="5053">
          <cell r="A5053" t="str">
            <v>Matthew Stafford</v>
          </cell>
          <cell r="B5053" t="str">
            <v>QB</v>
          </cell>
          <cell r="C5053" t="str">
            <v>Week 11</v>
          </cell>
        </row>
        <row r="5054">
          <cell r="A5054" t="str">
            <v>Melvin Gordon III</v>
          </cell>
          <cell r="B5054" t="str">
            <v>RB</v>
          </cell>
          <cell r="C5054" t="str">
            <v>Week 11</v>
          </cell>
        </row>
        <row r="5055">
          <cell r="A5055" t="str">
            <v>Tyler Higbee</v>
          </cell>
          <cell r="B5055" t="str">
            <v>TE</v>
          </cell>
          <cell r="C5055" t="str">
            <v>Week 11</v>
          </cell>
        </row>
        <row r="5056">
          <cell r="A5056" t="str">
            <v>Noah Fant</v>
          </cell>
          <cell r="B5056" t="str">
            <v>TE</v>
          </cell>
          <cell r="C5056" t="str">
            <v>Week 11</v>
          </cell>
        </row>
        <row r="5057">
          <cell r="A5057" t="str">
            <v>Odell Beckham Jr.</v>
          </cell>
          <cell r="B5057" t="str">
            <v>WR</v>
          </cell>
          <cell r="C5057" t="str">
            <v>Week 11</v>
          </cell>
        </row>
        <row r="5058">
          <cell r="A5058" t="str">
            <v>Jerry Jeudy</v>
          </cell>
          <cell r="B5058" t="str">
            <v>WR</v>
          </cell>
          <cell r="C5058" t="str">
            <v>Week 11</v>
          </cell>
        </row>
        <row r="5059">
          <cell r="A5059" t="str">
            <v>Eli Mitchell</v>
          </cell>
          <cell r="B5059" t="str">
            <v>RB</v>
          </cell>
          <cell r="C5059" t="str">
            <v>Week 11</v>
          </cell>
        </row>
        <row r="5060">
          <cell r="A5060" t="str">
            <v>Dan Arnold</v>
          </cell>
          <cell r="B5060" t="str">
            <v>TE</v>
          </cell>
          <cell r="C5060" t="str">
            <v>Week 11</v>
          </cell>
        </row>
        <row r="5061">
          <cell r="A5061" t="str">
            <v>Javonte Williams</v>
          </cell>
          <cell r="B5061" t="str">
            <v>RB</v>
          </cell>
          <cell r="C5061" t="str">
            <v>Week 11</v>
          </cell>
        </row>
        <row r="5062">
          <cell r="A5062" t="str">
            <v>Aaron Jones</v>
          </cell>
          <cell r="B5062" t="str">
            <v>RB</v>
          </cell>
          <cell r="C5062" t="str">
            <v>Week 11</v>
          </cell>
        </row>
        <row r="5063">
          <cell r="A5063" t="str">
            <v>Allen Robinson II</v>
          </cell>
          <cell r="B5063" t="str">
            <v>WR</v>
          </cell>
          <cell r="C5063" t="str">
            <v>Week 11</v>
          </cell>
        </row>
        <row r="5064">
          <cell r="A5064" t="str">
            <v>Courtland Sutton</v>
          </cell>
          <cell r="B5064" t="str">
            <v>WR</v>
          </cell>
          <cell r="C5064" t="str">
            <v>Week 11</v>
          </cell>
        </row>
        <row r="5065">
          <cell r="A5065" t="str">
            <v>DeAndre Hopkins</v>
          </cell>
          <cell r="B5065" t="str">
            <v>WR</v>
          </cell>
          <cell r="C5065" t="str">
            <v>Week 11</v>
          </cell>
        </row>
        <row r="5066">
          <cell r="A5066" t="str">
            <v>Antonio Brown</v>
          </cell>
          <cell r="B5066" t="str">
            <v>WR</v>
          </cell>
          <cell r="C5066" t="str">
            <v>Week 11</v>
          </cell>
        </row>
        <row r="5067">
          <cell r="A5067" t="str">
            <v>Calvin Ridley</v>
          </cell>
          <cell r="B5067" t="str">
            <v>WR</v>
          </cell>
          <cell r="C5067" t="str">
            <v>Week 11</v>
          </cell>
        </row>
        <row r="5068">
          <cell r="A5068" t="str">
            <v>Logan Thomas</v>
          </cell>
          <cell r="B5068" t="str">
            <v>TE</v>
          </cell>
          <cell r="C5068" t="str">
            <v>Week 11</v>
          </cell>
        </row>
        <row r="5069">
          <cell r="A5069" t="str">
            <v>Robert Woods</v>
          </cell>
          <cell r="B5069" t="str">
            <v>WR</v>
          </cell>
          <cell r="C5069" t="str">
            <v>Week 11</v>
          </cell>
        </row>
        <row r="5070">
          <cell r="A5070" t="str">
            <v>Derrick Henry</v>
          </cell>
          <cell r="B5070" t="str">
            <v>RB</v>
          </cell>
          <cell r="C5070" t="str">
            <v>Week 11</v>
          </cell>
        </row>
        <row r="5071">
          <cell r="A5071" t="str">
            <v>Chris Carson</v>
          </cell>
          <cell r="B5071" t="str">
            <v>RB</v>
          </cell>
          <cell r="C5071" t="str">
            <v>Week 11</v>
          </cell>
        </row>
        <row r="5072">
          <cell r="A5072" t="str">
            <v>Julio Jones</v>
          </cell>
          <cell r="B5072" t="str">
            <v>WR</v>
          </cell>
          <cell r="C5072" t="str">
            <v>Week 11</v>
          </cell>
        </row>
        <row r="5073">
          <cell r="A5073" t="str">
            <v>Van Jefferson Jr.</v>
          </cell>
          <cell r="B5073" t="str">
            <v>WR</v>
          </cell>
          <cell r="C5073" t="str">
            <v>Week 11</v>
          </cell>
        </row>
        <row r="5074">
          <cell r="A5074" t="str">
            <v>Robert Tonyan</v>
          </cell>
          <cell r="B5074" t="str">
            <v>TE</v>
          </cell>
          <cell r="C5074" t="str">
            <v>Week 11</v>
          </cell>
        </row>
        <row r="5075">
          <cell r="A5075" t="str">
            <v>Kareem Hunt</v>
          </cell>
          <cell r="B5075" t="str">
            <v>RB</v>
          </cell>
          <cell r="C5075" t="str">
            <v>Week 11</v>
          </cell>
        </row>
        <row r="5076">
          <cell r="A5076" t="str">
            <v>Bryan Edwards</v>
          </cell>
          <cell r="B5076" t="str">
            <v>WR</v>
          </cell>
          <cell r="C5076" t="str">
            <v>Week 11</v>
          </cell>
        </row>
        <row r="5077">
          <cell r="A5077" t="str">
            <v>Marcus Johnson</v>
          </cell>
          <cell r="B5077" t="str">
            <v>WR</v>
          </cell>
          <cell r="C5077" t="str">
            <v>Week 11</v>
          </cell>
        </row>
        <row r="5078">
          <cell r="A5078" t="str">
            <v>Chase Edmonds</v>
          </cell>
          <cell r="B5078" t="str">
            <v>RB</v>
          </cell>
          <cell r="C5078" t="str">
            <v>Week 11</v>
          </cell>
        </row>
        <row r="5079">
          <cell r="A5079" t="str">
            <v>Tim Patrick</v>
          </cell>
          <cell r="B5079" t="str">
            <v>WR</v>
          </cell>
          <cell r="C5079" t="str">
            <v>Week 11</v>
          </cell>
        </row>
        <row r="5080">
          <cell r="A5080" t="str">
            <v>Teddy Bridgewater</v>
          </cell>
          <cell r="B5080" t="str">
            <v>QB</v>
          </cell>
          <cell r="C5080" t="str">
            <v>Week 11</v>
          </cell>
        </row>
        <row r="5081">
          <cell r="A5081" t="str">
            <v>Chuba Hubbard</v>
          </cell>
          <cell r="B5081" t="str">
            <v>RB</v>
          </cell>
          <cell r="C5081" t="str">
            <v>Week 11</v>
          </cell>
        </row>
        <row r="5082">
          <cell r="A5082" t="str">
            <v>Gus Edwards</v>
          </cell>
          <cell r="B5082" t="str">
            <v>RB</v>
          </cell>
          <cell r="C5082" t="str">
            <v>Week 11</v>
          </cell>
        </row>
        <row r="5083">
          <cell r="A5083" t="str">
            <v>Donovan Peoples-Jones</v>
          </cell>
          <cell r="B5083" t="str">
            <v>WR</v>
          </cell>
          <cell r="C5083" t="str">
            <v>Week 11</v>
          </cell>
        </row>
        <row r="5084">
          <cell r="A5084" t="str">
            <v>Kalif Raymond</v>
          </cell>
          <cell r="B5084" t="str">
            <v>WR</v>
          </cell>
          <cell r="C5084" t="str">
            <v>Week 11</v>
          </cell>
        </row>
        <row r="5085">
          <cell r="A5085" t="str">
            <v>Carlos Hyde</v>
          </cell>
          <cell r="B5085" t="str">
            <v>RB</v>
          </cell>
          <cell r="C5085" t="str">
            <v>Week 11</v>
          </cell>
        </row>
        <row r="5086">
          <cell r="A5086" t="str">
            <v>Jeremy McNichols</v>
          </cell>
          <cell r="B5086" t="str">
            <v>RB</v>
          </cell>
          <cell r="C5086" t="str">
            <v>Week 11</v>
          </cell>
        </row>
        <row r="5087">
          <cell r="A5087" t="str">
            <v>Kenneth Gainwell</v>
          </cell>
          <cell r="B5087" t="str">
            <v>RB</v>
          </cell>
          <cell r="C5087" t="str">
            <v>Week 11</v>
          </cell>
        </row>
        <row r="5088">
          <cell r="A5088" t="str">
            <v>Sterling Shepard</v>
          </cell>
          <cell r="B5088" t="str">
            <v>WR</v>
          </cell>
          <cell r="C5088" t="str">
            <v>Week 11</v>
          </cell>
        </row>
        <row r="5089">
          <cell r="A5089" t="str">
            <v>J.K. Dobbins</v>
          </cell>
          <cell r="B5089" t="str">
            <v>RB</v>
          </cell>
          <cell r="C5089" t="str">
            <v>Week 11</v>
          </cell>
        </row>
        <row r="5090">
          <cell r="A5090" t="str">
            <v>Sony Michel</v>
          </cell>
          <cell r="B5090" t="str">
            <v>RB</v>
          </cell>
          <cell r="C5090" t="str">
            <v>Week 11</v>
          </cell>
        </row>
        <row r="5091">
          <cell r="A5091" t="str">
            <v>Khalil Herbert</v>
          </cell>
          <cell r="B5091" t="str">
            <v>RB</v>
          </cell>
          <cell r="C5091" t="str">
            <v>Week 11</v>
          </cell>
        </row>
        <row r="5092">
          <cell r="A5092" t="str">
            <v>DJ Chark Jr.</v>
          </cell>
          <cell r="B5092" t="str">
            <v>WR</v>
          </cell>
          <cell r="C5092" t="str">
            <v>Week 11</v>
          </cell>
        </row>
        <row r="5093">
          <cell r="A5093" t="str">
            <v>Raheem Mostert</v>
          </cell>
          <cell r="B5093" t="str">
            <v>RB</v>
          </cell>
          <cell r="C5093" t="str">
            <v>Week 11</v>
          </cell>
        </row>
        <row r="5094">
          <cell r="A5094" t="str">
            <v>Mo Alie-Cox</v>
          </cell>
          <cell r="B5094" t="str">
            <v>TE</v>
          </cell>
          <cell r="C5094" t="str">
            <v>Week 11</v>
          </cell>
        </row>
        <row r="5095">
          <cell r="A5095" t="str">
            <v>Salvon Ahmed</v>
          </cell>
          <cell r="B5095" t="str">
            <v>RB</v>
          </cell>
          <cell r="C5095" t="str">
            <v>Week 11</v>
          </cell>
        </row>
        <row r="5096">
          <cell r="A5096" t="str">
            <v>Travis Etienne</v>
          </cell>
          <cell r="B5096" t="str">
            <v>RB</v>
          </cell>
          <cell r="C5096" t="str">
            <v>Week 11</v>
          </cell>
        </row>
        <row r="5097">
          <cell r="A5097" t="str">
            <v>Derrick Gore</v>
          </cell>
          <cell r="B5097" t="str">
            <v>RB</v>
          </cell>
          <cell r="C5097" t="str">
            <v>Week 11</v>
          </cell>
        </row>
        <row r="5098">
          <cell r="A5098" t="str">
            <v>JuJu Smith-Schuster</v>
          </cell>
          <cell r="B5098" t="str">
            <v>WR</v>
          </cell>
          <cell r="C5098" t="str">
            <v>Week 11</v>
          </cell>
        </row>
        <row r="5099">
          <cell r="A5099" t="str">
            <v>Sam Darnold</v>
          </cell>
          <cell r="B5099" t="str">
            <v>QB</v>
          </cell>
          <cell r="C5099" t="str">
            <v>Week 11</v>
          </cell>
        </row>
        <row r="5100">
          <cell r="A5100" t="str">
            <v>DeVante Parker</v>
          </cell>
          <cell r="B5100" t="str">
            <v>WR</v>
          </cell>
          <cell r="C5100" t="str">
            <v>Week 11</v>
          </cell>
        </row>
        <row r="5101">
          <cell r="A5101" t="str">
            <v>Ricky Seals-Jones</v>
          </cell>
          <cell r="B5101" t="str">
            <v>TE</v>
          </cell>
          <cell r="C5101" t="str">
            <v>Week 11</v>
          </cell>
        </row>
        <row r="5102">
          <cell r="A5102" t="str">
            <v>Will Fuller V</v>
          </cell>
          <cell r="B5102" t="str">
            <v>WR</v>
          </cell>
          <cell r="C5102" t="str">
            <v>Week 11</v>
          </cell>
        </row>
        <row r="5103">
          <cell r="A5103" t="str">
            <v>Jared Goff</v>
          </cell>
          <cell r="B5103" t="str">
            <v>QB</v>
          </cell>
          <cell r="C5103" t="str">
            <v>Week 11</v>
          </cell>
        </row>
        <row r="5104">
          <cell r="A5104" t="str">
            <v>Khalil Tate</v>
          </cell>
          <cell r="B5104" t="str">
            <v>WR</v>
          </cell>
          <cell r="C5104" t="str">
            <v>Week 11</v>
          </cell>
        </row>
        <row r="5105">
          <cell r="A5105" t="str">
            <v>Adrian Killins</v>
          </cell>
          <cell r="B5105" t="str">
            <v>RB</v>
          </cell>
          <cell r="C5105" t="str">
            <v>Week 11</v>
          </cell>
        </row>
        <row r="5106">
          <cell r="A5106" t="str">
            <v>Austin Walter</v>
          </cell>
          <cell r="B5106" t="str">
            <v>RB</v>
          </cell>
          <cell r="C5106" t="str">
            <v>Week 11</v>
          </cell>
        </row>
        <row r="5107">
          <cell r="A5107" t="str">
            <v>Manasseh Bailey</v>
          </cell>
          <cell r="B5107" t="str">
            <v>WR</v>
          </cell>
          <cell r="C5107" t="str">
            <v>Week 11</v>
          </cell>
        </row>
        <row r="5108">
          <cell r="A5108" t="str">
            <v>Cody Thompson</v>
          </cell>
          <cell r="B5108" t="str">
            <v>WR</v>
          </cell>
          <cell r="C5108" t="str">
            <v>Week 11</v>
          </cell>
        </row>
        <row r="5109">
          <cell r="A5109" t="str">
            <v>Juwan Johnson</v>
          </cell>
          <cell r="B5109" t="str">
            <v>WR,TE</v>
          </cell>
          <cell r="C5109" t="str">
            <v>Week 11</v>
          </cell>
        </row>
        <row r="5110">
          <cell r="A5110" t="str">
            <v>Cody White</v>
          </cell>
          <cell r="B5110" t="str">
            <v>WR</v>
          </cell>
          <cell r="C5110" t="str">
            <v>Week 11</v>
          </cell>
        </row>
        <row r="5111">
          <cell r="A5111" t="str">
            <v>Noah Togiai</v>
          </cell>
          <cell r="B5111" t="str">
            <v>TE</v>
          </cell>
          <cell r="C5111" t="str">
            <v>Week 11</v>
          </cell>
        </row>
        <row r="5112">
          <cell r="A5112" t="str">
            <v>Darrius Shepherd</v>
          </cell>
          <cell r="B5112" t="str">
            <v>WR</v>
          </cell>
          <cell r="C5112" t="str">
            <v>Week 11</v>
          </cell>
        </row>
        <row r="5113">
          <cell r="A5113" t="str">
            <v>Devine Ozigbo</v>
          </cell>
          <cell r="B5113" t="str">
            <v>RB</v>
          </cell>
          <cell r="C5113" t="str">
            <v>Week 11</v>
          </cell>
        </row>
        <row r="5114">
          <cell r="A5114" t="str">
            <v>Younghoe Koo</v>
          </cell>
          <cell r="B5114" t="str">
            <v>K</v>
          </cell>
          <cell r="C5114" t="str">
            <v>Week 11</v>
          </cell>
        </row>
        <row r="5115">
          <cell r="A5115" t="str">
            <v>Matt Gay</v>
          </cell>
          <cell r="B5115" t="str">
            <v>K</v>
          </cell>
          <cell r="C5115" t="str">
            <v>Week 11</v>
          </cell>
        </row>
        <row r="5116">
          <cell r="A5116" t="str">
            <v>Brandon McManus</v>
          </cell>
          <cell r="B5116" t="str">
            <v>K</v>
          </cell>
          <cell r="C5116" t="str">
            <v>Week 11</v>
          </cell>
        </row>
        <row r="5117">
          <cell r="A5117" t="str">
            <v>Wil Lutz</v>
          </cell>
          <cell r="B5117" t="str">
            <v>K</v>
          </cell>
          <cell r="C5117" t="str">
            <v>Week 11</v>
          </cell>
        </row>
        <row r="5118">
          <cell r="A5118" t="str">
            <v>Austin MacGinnis</v>
          </cell>
          <cell r="B5118" t="str">
            <v>K</v>
          </cell>
          <cell r="C5118" t="str">
            <v>Week 11</v>
          </cell>
        </row>
        <row r="5119">
          <cell r="A5119" t="str">
            <v>Los Angeles Rams</v>
          </cell>
          <cell r="B5119" t="str">
            <v>DEF</v>
          </cell>
          <cell r="C5119" t="str">
            <v>Week 11</v>
          </cell>
        </row>
      </sheetData>
      <sheetData sheetId="5">
        <row r="1">
          <cell r="C1" t="str">
            <v>Name</v>
          </cell>
          <cell r="D1" t="str">
            <v>Pos</v>
          </cell>
          <cell r="E1" t="str">
            <v>Week</v>
          </cell>
          <cell r="P1" t="str">
            <v>% Start New</v>
          </cell>
        </row>
        <row r="2">
          <cell r="C2" t="str">
            <v>Russell Wilson</v>
          </cell>
          <cell r="D2" t="str">
            <v>QB</v>
          </cell>
          <cell r="E2" t="str">
            <v>Week 1</v>
          </cell>
          <cell r="P2">
            <v>0.80758293749999999</v>
          </cell>
        </row>
        <row r="3">
          <cell r="C3" t="str">
            <v>Kyler Murray</v>
          </cell>
          <cell r="D3" t="str">
            <v>QB</v>
          </cell>
          <cell r="E3" t="str">
            <v>Week 1</v>
          </cell>
          <cell r="P3">
            <v>0.96848482670000002</v>
          </cell>
        </row>
        <row r="4">
          <cell r="C4" t="str">
            <v>Josh Allen</v>
          </cell>
          <cell r="D4" t="str">
            <v>QB</v>
          </cell>
          <cell r="E4" t="str">
            <v>Week 1</v>
          </cell>
          <cell r="P4">
            <v>0.85221304519999996</v>
          </cell>
        </row>
        <row r="5">
          <cell r="C5" t="str">
            <v>Patrick Mahomes</v>
          </cell>
          <cell r="D5" t="str">
            <v>QB</v>
          </cell>
          <cell r="E5" t="str">
            <v>Week 1</v>
          </cell>
          <cell r="P5">
            <v>0.8941805773</v>
          </cell>
        </row>
        <row r="6">
          <cell r="C6" t="str">
            <v>Lamar Jackson</v>
          </cell>
          <cell r="D6" t="str">
            <v>QB</v>
          </cell>
          <cell r="E6" t="str">
            <v>Week 1</v>
          </cell>
          <cell r="P6">
            <v>0.93307476180000004</v>
          </cell>
        </row>
        <row r="7">
          <cell r="C7" t="str">
            <v>Dak Prescott</v>
          </cell>
          <cell r="D7" t="str">
            <v>QB</v>
          </cell>
          <cell r="E7" t="str">
            <v>Week 1</v>
          </cell>
          <cell r="P7">
            <v>0.55887078499999998</v>
          </cell>
        </row>
        <row r="8">
          <cell r="C8" t="str">
            <v>Aaron Rodgers</v>
          </cell>
          <cell r="D8" t="str">
            <v>QB</v>
          </cell>
          <cell r="E8" t="str">
            <v>Week 1</v>
          </cell>
          <cell r="P8">
            <v>0.66182488080000001</v>
          </cell>
        </row>
        <row r="9">
          <cell r="C9" t="str">
            <v>Justin Herbert</v>
          </cell>
          <cell r="D9" t="str">
            <v>QB</v>
          </cell>
          <cell r="E9" t="str">
            <v>Week 1</v>
          </cell>
          <cell r="P9">
            <v>0.30521004249999995</v>
          </cell>
        </row>
        <row r="10">
          <cell r="C10" t="str">
            <v>Tom Brady</v>
          </cell>
          <cell r="D10" t="str">
            <v>QB</v>
          </cell>
          <cell r="E10" t="str">
            <v>Week 1</v>
          </cell>
          <cell r="P10">
            <v>0.71197808330000001</v>
          </cell>
        </row>
        <row r="11">
          <cell r="C11" t="str">
            <v>Matthew Stafford</v>
          </cell>
          <cell r="D11" t="str">
            <v>QB</v>
          </cell>
          <cell r="E11" t="str">
            <v>Week 1</v>
          </cell>
          <cell r="P11">
            <v>0.40398199430000004</v>
          </cell>
        </row>
        <row r="12">
          <cell r="C12" t="str">
            <v>Jalen Hurts</v>
          </cell>
          <cell r="D12" t="str">
            <v>QB</v>
          </cell>
          <cell r="E12" t="str">
            <v>Week 1</v>
          </cell>
          <cell r="P12">
            <v>0.76070102620000002</v>
          </cell>
        </row>
        <row r="13">
          <cell r="C13" t="str">
            <v>Ryan Tannehill</v>
          </cell>
          <cell r="D13" t="str">
            <v>QB</v>
          </cell>
          <cell r="E13" t="str">
            <v>Week 1</v>
          </cell>
          <cell r="P13">
            <v>0.61065219069999999</v>
          </cell>
        </row>
        <row r="14">
          <cell r="C14" t="str">
            <v>Joe Burrow</v>
          </cell>
          <cell r="D14" t="str">
            <v>QB</v>
          </cell>
          <cell r="E14" t="str">
            <v>Week 1</v>
          </cell>
          <cell r="P14">
            <v>9.7947209999999951E-2</v>
          </cell>
        </row>
        <row r="15">
          <cell r="C15" t="str">
            <v>Trevor Lawrence</v>
          </cell>
          <cell r="D15" t="str">
            <v>QB</v>
          </cell>
          <cell r="E15" t="str">
            <v>Week 1</v>
          </cell>
          <cell r="P15">
            <v>0.16</v>
          </cell>
        </row>
        <row r="16">
          <cell r="C16" t="str">
            <v>Baker Mayfield</v>
          </cell>
          <cell r="D16" t="str">
            <v>QB</v>
          </cell>
          <cell r="E16" t="str">
            <v>Week 1</v>
          </cell>
          <cell r="P16">
            <v>0.13322331170000012</v>
          </cell>
        </row>
        <row r="17">
          <cell r="C17" t="str">
            <v>Matt Ryan</v>
          </cell>
          <cell r="D17" t="str">
            <v>QB</v>
          </cell>
          <cell r="E17" t="str">
            <v>Week 1</v>
          </cell>
          <cell r="P17">
            <v>0.17</v>
          </cell>
        </row>
        <row r="18">
          <cell r="C18" t="str">
            <v>Kirk Cousins</v>
          </cell>
          <cell r="D18" t="str">
            <v>QB</v>
          </cell>
          <cell r="E18" t="str">
            <v>Week 1</v>
          </cell>
          <cell r="P18">
            <v>0.14000000000000001</v>
          </cell>
        </row>
        <row r="19">
          <cell r="C19" t="str">
            <v>Justin Fields</v>
          </cell>
          <cell r="D19" t="str">
            <v>QB</v>
          </cell>
          <cell r="E19" t="str">
            <v>Week 1</v>
          </cell>
          <cell r="P19">
            <v>0</v>
          </cell>
        </row>
        <row r="20">
          <cell r="C20" t="str">
            <v>Trey Lance</v>
          </cell>
          <cell r="D20" t="str">
            <v>QB</v>
          </cell>
          <cell r="E20" t="str">
            <v>Week 1</v>
          </cell>
          <cell r="P20">
            <v>0</v>
          </cell>
        </row>
        <row r="21">
          <cell r="C21" t="str">
            <v>Jameis Winston</v>
          </cell>
          <cell r="D21" t="str">
            <v>QB</v>
          </cell>
          <cell r="E21" t="str">
            <v>Week 1</v>
          </cell>
          <cell r="P21">
            <v>3.9535107800000024E-2</v>
          </cell>
        </row>
        <row r="22">
          <cell r="C22" t="str">
            <v>Ryan Fitzpatrick</v>
          </cell>
          <cell r="D22" t="str">
            <v>QB</v>
          </cell>
          <cell r="E22" t="str">
            <v>Week 1</v>
          </cell>
          <cell r="P22">
            <v>0.08</v>
          </cell>
        </row>
        <row r="23">
          <cell r="C23" t="str">
            <v>Ben Roethlisberger</v>
          </cell>
          <cell r="D23" t="str">
            <v>QB</v>
          </cell>
          <cell r="E23" t="str">
            <v>Week 1</v>
          </cell>
          <cell r="P23">
            <v>0</v>
          </cell>
        </row>
        <row r="24">
          <cell r="C24" t="str">
            <v>Tua Tagovailoa</v>
          </cell>
          <cell r="D24" t="str">
            <v>QB</v>
          </cell>
          <cell r="E24" t="str">
            <v>Week 1</v>
          </cell>
          <cell r="P24">
            <v>0.04</v>
          </cell>
        </row>
        <row r="25">
          <cell r="C25" t="str">
            <v>Mac Jones</v>
          </cell>
          <cell r="D25" t="str">
            <v>QB</v>
          </cell>
          <cell r="E25" t="str">
            <v>Week 1</v>
          </cell>
          <cell r="P25">
            <v>0</v>
          </cell>
        </row>
        <row r="26">
          <cell r="C26" t="str">
            <v>Derek Carr</v>
          </cell>
          <cell r="D26" t="str">
            <v>QB</v>
          </cell>
          <cell r="E26" t="str">
            <v>Week 1</v>
          </cell>
          <cell r="P26">
            <v>0</v>
          </cell>
        </row>
        <row r="27">
          <cell r="C27" t="str">
            <v>Daniel Jones</v>
          </cell>
          <cell r="D27" t="str">
            <v>QB</v>
          </cell>
          <cell r="E27" t="str">
            <v>Week 1</v>
          </cell>
          <cell r="P27">
            <v>0</v>
          </cell>
        </row>
        <row r="28">
          <cell r="C28" t="str">
            <v>Zach Wilson</v>
          </cell>
          <cell r="D28" t="str">
            <v>QB</v>
          </cell>
          <cell r="E28" t="str">
            <v>Week 1</v>
          </cell>
          <cell r="P28">
            <v>1.7220651299999945E-2</v>
          </cell>
        </row>
        <row r="29">
          <cell r="C29" t="str">
            <v>Sam Darnold</v>
          </cell>
          <cell r="D29" t="str">
            <v>QB</v>
          </cell>
          <cell r="E29" t="str">
            <v>Week 1</v>
          </cell>
          <cell r="P29">
            <v>0.05</v>
          </cell>
        </row>
        <row r="30">
          <cell r="C30" t="str">
            <v>Carson Wentz</v>
          </cell>
          <cell r="D30" t="str">
            <v>QB</v>
          </cell>
          <cell r="E30" t="str">
            <v>Week 1</v>
          </cell>
          <cell r="P30">
            <v>0</v>
          </cell>
        </row>
        <row r="31">
          <cell r="C31" t="str">
            <v>Deshaun Watson</v>
          </cell>
          <cell r="D31" t="str">
            <v>QB</v>
          </cell>
          <cell r="E31" t="str">
            <v>Week 1</v>
          </cell>
          <cell r="P31">
            <v>0</v>
          </cell>
        </row>
        <row r="32">
          <cell r="C32" t="str">
            <v>Teddy Bridgewater</v>
          </cell>
          <cell r="D32" t="str">
            <v>QB</v>
          </cell>
          <cell r="E32" t="str">
            <v>Week 1</v>
          </cell>
          <cell r="P32">
            <v>0</v>
          </cell>
        </row>
        <row r="33">
          <cell r="C33" t="str">
            <v>Jimmy Garoppolo</v>
          </cell>
          <cell r="D33" t="str">
            <v>QB</v>
          </cell>
          <cell r="E33" t="str">
            <v>Week 1</v>
          </cell>
          <cell r="P33">
            <v>0.03</v>
          </cell>
        </row>
        <row r="34">
          <cell r="C34" t="str">
            <v>Jared Goff</v>
          </cell>
          <cell r="D34" t="str">
            <v>QB</v>
          </cell>
          <cell r="E34" t="str">
            <v>Week 1</v>
          </cell>
          <cell r="P34">
            <v>0</v>
          </cell>
        </row>
        <row r="35">
          <cell r="C35" t="str">
            <v>Tyrod Taylor</v>
          </cell>
          <cell r="D35" t="str">
            <v>QB</v>
          </cell>
          <cell r="E35" t="str">
            <v>Week 1</v>
          </cell>
          <cell r="P35">
            <v>4.8287199999941244E-5</v>
          </cell>
        </row>
        <row r="36">
          <cell r="C36" t="str">
            <v>Taysom Hill</v>
          </cell>
          <cell r="D36" t="str">
            <v>QB</v>
          </cell>
          <cell r="E36" t="str">
            <v>Week 1</v>
          </cell>
          <cell r="P36">
            <v>0</v>
          </cell>
        </row>
        <row r="37">
          <cell r="C37" t="str">
            <v>Andy Dalton</v>
          </cell>
          <cell r="D37" t="str">
            <v>QB</v>
          </cell>
          <cell r="E37" t="str">
            <v>Week 1</v>
          </cell>
          <cell r="P37">
            <v>0</v>
          </cell>
        </row>
        <row r="38">
          <cell r="C38" t="str">
            <v>Cam Newton</v>
          </cell>
          <cell r="D38" t="str">
            <v>QB</v>
          </cell>
          <cell r="E38" t="str">
            <v>Week 1</v>
          </cell>
          <cell r="P38">
            <v>0</v>
          </cell>
        </row>
        <row r="39">
          <cell r="C39" t="str">
            <v>Drew Lock</v>
          </cell>
          <cell r="D39" t="str">
            <v>QB</v>
          </cell>
          <cell r="E39" t="str">
            <v>Week 1</v>
          </cell>
          <cell r="P39">
            <v>0</v>
          </cell>
        </row>
        <row r="40">
          <cell r="C40" t="str">
            <v>Gardner Minshew II</v>
          </cell>
          <cell r="D40" t="str">
            <v>QB</v>
          </cell>
          <cell r="E40" t="str">
            <v>Week 1</v>
          </cell>
          <cell r="P40">
            <v>0</v>
          </cell>
        </row>
        <row r="41">
          <cell r="C41" t="str">
            <v>Taylor Heinicke</v>
          </cell>
          <cell r="D41" t="str">
            <v>QB</v>
          </cell>
          <cell r="E41" t="str">
            <v>Week 1</v>
          </cell>
          <cell r="P41">
            <v>0</v>
          </cell>
        </row>
        <row r="42">
          <cell r="C42" t="str">
            <v>Ian Book</v>
          </cell>
          <cell r="D42" t="str">
            <v>QB</v>
          </cell>
          <cell r="E42" t="str">
            <v>Week 1</v>
          </cell>
          <cell r="P42">
            <v>0</v>
          </cell>
        </row>
        <row r="43">
          <cell r="C43" t="str">
            <v>Sam Ehlinger</v>
          </cell>
          <cell r="D43" t="str">
            <v>QB</v>
          </cell>
          <cell r="E43" t="str">
            <v>Week 1</v>
          </cell>
          <cell r="P43">
            <v>0</v>
          </cell>
        </row>
        <row r="44">
          <cell r="C44" t="str">
            <v>Chris Streveler</v>
          </cell>
          <cell r="D44" t="str">
            <v>QB</v>
          </cell>
          <cell r="E44" t="str">
            <v>Week 1</v>
          </cell>
          <cell r="P44">
            <v>0</v>
          </cell>
        </row>
        <row r="45">
          <cell r="C45" t="str">
            <v>Feleipe Franks</v>
          </cell>
          <cell r="D45" t="str">
            <v>QB</v>
          </cell>
          <cell r="E45" t="str">
            <v>Week 1</v>
          </cell>
          <cell r="P45">
            <v>0</v>
          </cell>
        </row>
        <row r="46">
          <cell r="C46" t="str">
            <v>Jordan Ta'amu</v>
          </cell>
          <cell r="D46" t="str">
            <v>QB</v>
          </cell>
          <cell r="E46" t="str">
            <v>Week 1</v>
          </cell>
          <cell r="P46">
            <v>0</v>
          </cell>
        </row>
        <row r="47">
          <cell r="C47" t="str">
            <v>Kyle Shurmur</v>
          </cell>
          <cell r="D47" t="str">
            <v>QB</v>
          </cell>
          <cell r="E47" t="str">
            <v>Week 1</v>
          </cell>
          <cell r="P47">
            <v>0</v>
          </cell>
        </row>
        <row r="48">
          <cell r="C48" t="str">
            <v>Kenji Bahar</v>
          </cell>
          <cell r="D48" t="str">
            <v>QB</v>
          </cell>
          <cell r="E48" t="str">
            <v>Week 1</v>
          </cell>
          <cell r="P48">
            <v>0</v>
          </cell>
        </row>
        <row r="49">
          <cell r="C49" t="str">
            <v>Devlin Hodges</v>
          </cell>
          <cell r="D49" t="str">
            <v>QB</v>
          </cell>
          <cell r="E49" t="str">
            <v>Week 1</v>
          </cell>
          <cell r="P49">
            <v>0</v>
          </cell>
        </row>
        <row r="50">
          <cell r="C50" t="str">
            <v>Jake Dolegala</v>
          </cell>
          <cell r="D50" t="str">
            <v>QB</v>
          </cell>
          <cell r="E50" t="str">
            <v>Week 1</v>
          </cell>
          <cell r="P50">
            <v>0</v>
          </cell>
        </row>
        <row r="51">
          <cell r="C51" t="str">
            <v>David Blough</v>
          </cell>
          <cell r="D51" t="str">
            <v>QB</v>
          </cell>
          <cell r="E51" t="str">
            <v>Week 1</v>
          </cell>
          <cell r="P51">
            <v>0</v>
          </cell>
        </row>
        <row r="52">
          <cell r="C52" t="str">
            <v>Saquon Barkley</v>
          </cell>
          <cell r="D52" t="str">
            <v>RB</v>
          </cell>
          <cell r="E52" t="str">
            <v>Week 1</v>
          </cell>
          <cell r="P52">
            <v>0.67103084979999994</v>
          </cell>
        </row>
        <row r="53">
          <cell r="C53" t="str">
            <v>Nick Chubb</v>
          </cell>
          <cell r="D53" t="str">
            <v>RB</v>
          </cell>
          <cell r="E53" t="str">
            <v>Week 1</v>
          </cell>
          <cell r="P53">
            <v>0.83940098679999997</v>
          </cell>
        </row>
        <row r="54">
          <cell r="C54" t="str">
            <v>Austin Ekeler</v>
          </cell>
          <cell r="D54" t="str">
            <v>RB</v>
          </cell>
          <cell r="E54" t="str">
            <v>Week 1</v>
          </cell>
          <cell r="P54">
            <v>0.97125672900000004</v>
          </cell>
        </row>
        <row r="55">
          <cell r="C55" t="str">
            <v>Antonio Gibson</v>
          </cell>
          <cell r="D55" t="str">
            <v>RB</v>
          </cell>
          <cell r="E55" t="str">
            <v>Week 1</v>
          </cell>
          <cell r="P55">
            <v>0.81404070179999999</v>
          </cell>
        </row>
        <row r="56">
          <cell r="C56" t="str">
            <v>Aaron Jones</v>
          </cell>
          <cell r="D56" t="str">
            <v>RB</v>
          </cell>
          <cell r="E56" t="str">
            <v>Week 1</v>
          </cell>
          <cell r="P56">
            <v>0.8633843538</v>
          </cell>
        </row>
        <row r="57">
          <cell r="C57" t="str">
            <v>Najee Harris</v>
          </cell>
          <cell r="D57" t="str">
            <v>RB</v>
          </cell>
          <cell r="E57" t="str">
            <v>Week 1</v>
          </cell>
          <cell r="P57">
            <v>0.90671229460000002</v>
          </cell>
        </row>
        <row r="58">
          <cell r="C58" t="str">
            <v>Alvin Kamara</v>
          </cell>
          <cell r="D58" t="str">
            <v>RB</v>
          </cell>
          <cell r="E58" t="str">
            <v>Week 1</v>
          </cell>
          <cell r="P58">
            <v>0.99044106580000002</v>
          </cell>
        </row>
        <row r="59">
          <cell r="C59" t="str">
            <v>Joe Mixon</v>
          </cell>
          <cell r="D59" t="str">
            <v>RB</v>
          </cell>
          <cell r="E59" t="str">
            <v>Week 1</v>
          </cell>
          <cell r="P59">
            <v>0.92580284879999997</v>
          </cell>
        </row>
        <row r="60">
          <cell r="C60" t="str">
            <v>Dalvin Cook</v>
          </cell>
          <cell r="D60" t="str">
            <v>RB</v>
          </cell>
          <cell r="E60" t="str">
            <v>Week 1</v>
          </cell>
          <cell r="P60">
            <v>0.99631672979999997</v>
          </cell>
        </row>
        <row r="61">
          <cell r="C61" t="str">
            <v>Jonathan Taylor</v>
          </cell>
          <cell r="D61" t="str">
            <v>RB</v>
          </cell>
          <cell r="E61" t="str">
            <v>Week 1</v>
          </cell>
          <cell r="P61">
            <v>0.95820207580000005</v>
          </cell>
        </row>
        <row r="62">
          <cell r="C62" t="str">
            <v>Christian McCaffrey</v>
          </cell>
          <cell r="D62" t="str">
            <v>RB</v>
          </cell>
          <cell r="E62" t="str">
            <v>Week 1</v>
          </cell>
          <cell r="P62">
            <v>0.99954537779999997</v>
          </cell>
        </row>
        <row r="63">
          <cell r="C63" t="str">
            <v>Derrick Henry</v>
          </cell>
          <cell r="D63" t="str">
            <v>RB</v>
          </cell>
          <cell r="E63" t="str">
            <v>Week 1</v>
          </cell>
          <cell r="P63">
            <v>0.98204539560000004</v>
          </cell>
        </row>
        <row r="64">
          <cell r="C64" t="str">
            <v>Clyde Edwards-Helaire</v>
          </cell>
          <cell r="D64" t="str">
            <v>RB</v>
          </cell>
          <cell r="E64" t="str">
            <v>Week 1</v>
          </cell>
          <cell r="P64">
            <v>0.75969741700000004</v>
          </cell>
        </row>
        <row r="65">
          <cell r="C65" t="str">
            <v>Ezekiel Elliott</v>
          </cell>
          <cell r="D65" t="str">
            <v>RB</v>
          </cell>
          <cell r="E65" t="str">
            <v>Week 1</v>
          </cell>
          <cell r="P65">
            <v>0.78743050859999997</v>
          </cell>
        </row>
        <row r="66">
          <cell r="C66" t="str">
            <v>James Robinson</v>
          </cell>
          <cell r="D66" t="str">
            <v>RB</v>
          </cell>
          <cell r="E66" t="str">
            <v>Week 1</v>
          </cell>
          <cell r="P66">
            <v>0.94300844579999998</v>
          </cell>
        </row>
        <row r="67">
          <cell r="C67" t="str">
            <v>Chris Carson</v>
          </cell>
          <cell r="D67" t="str">
            <v>RB</v>
          </cell>
          <cell r="E67" t="str">
            <v>Week 1</v>
          </cell>
          <cell r="P67">
            <v>0.73096843680000001</v>
          </cell>
        </row>
        <row r="68">
          <cell r="C68" t="str">
            <v>David Montgomery</v>
          </cell>
          <cell r="D68" t="str">
            <v>RB</v>
          </cell>
          <cell r="E68" t="str">
            <v>Week 1</v>
          </cell>
          <cell r="P68">
            <v>0.54479344379999994</v>
          </cell>
        </row>
        <row r="69">
          <cell r="C69" t="str">
            <v>Josh Jacobs</v>
          </cell>
          <cell r="D69" t="str">
            <v>RB</v>
          </cell>
          <cell r="E69" t="str">
            <v>Week 1</v>
          </cell>
          <cell r="P69">
            <v>0.35477293080000005</v>
          </cell>
        </row>
        <row r="70">
          <cell r="C70" t="str">
            <v>Miles Sanders</v>
          </cell>
          <cell r="D70" t="str">
            <v>RB</v>
          </cell>
          <cell r="E70" t="str">
            <v>Week 1</v>
          </cell>
          <cell r="P70">
            <v>0.48052578160000003</v>
          </cell>
        </row>
        <row r="71">
          <cell r="C71" t="str">
            <v>D'Andre Swift</v>
          </cell>
          <cell r="D71" t="str">
            <v>RB</v>
          </cell>
          <cell r="E71" t="str">
            <v>Week 1</v>
          </cell>
          <cell r="P71">
            <v>0.38554580979999997</v>
          </cell>
        </row>
        <row r="72">
          <cell r="C72" t="str">
            <v>Darrell Henderson Jr.</v>
          </cell>
          <cell r="D72" t="str">
            <v>RB</v>
          </cell>
          <cell r="E72" t="str">
            <v>Week 1</v>
          </cell>
          <cell r="P72">
            <v>0.57683054980000004</v>
          </cell>
        </row>
        <row r="73">
          <cell r="C73" t="str">
            <v>Damien Harris</v>
          </cell>
          <cell r="D73" t="str">
            <v>RB</v>
          </cell>
          <cell r="E73" t="str">
            <v>Week 1</v>
          </cell>
          <cell r="P73">
            <v>0.44854924499999993</v>
          </cell>
        </row>
        <row r="74">
          <cell r="C74" t="str">
            <v>Kareem Hunt</v>
          </cell>
          <cell r="D74" t="str">
            <v>RB</v>
          </cell>
          <cell r="E74" t="str">
            <v>Week 1</v>
          </cell>
          <cell r="P74">
            <v>0.60863382600000004</v>
          </cell>
        </row>
        <row r="75">
          <cell r="C75" t="str">
            <v>Mike Davis</v>
          </cell>
          <cell r="D75" t="str">
            <v>RB</v>
          </cell>
          <cell r="E75" t="str">
            <v>Week 1</v>
          </cell>
          <cell r="P75">
            <v>0.70137057780000001</v>
          </cell>
        </row>
        <row r="76">
          <cell r="C76" t="str">
            <v>Myles Gaskin</v>
          </cell>
          <cell r="D76" t="str">
            <v>RB</v>
          </cell>
          <cell r="E76" t="str">
            <v>Week 1</v>
          </cell>
          <cell r="P76">
            <v>0.64007626260000006</v>
          </cell>
        </row>
        <row r="77">
          <cell r="C77" t="str">
            <v>Chase Edmonds</v>
          </cell>
          <cell r="D77" t="str">
            <v>RB</v>
          </cell>
          <cell r="E77" t="str">
            <v>Week 1</v>
          </cell>
          <cell r="P77">
            <v>0.41684691780000005</v>
          </cell>
        </row>
        <row r="78">
          <cell r="C78" t="str">
            <v>Raheem Mostert</v>
          </cell>
          <cell r="D78" t="str">
            <v>RB</v>
          </cell>
          <cell r="E78" t="str">
            <v>Week 1</v>
          </cell>
          <cell r="P78">
            <v>0.88586379299999995</v>
          </cell>
        </row>
        <row r="79">
          <cell r="C79" t="str">
            <v>Javonte Williams</v>
          </cell>
          <cell r="D79" t="str">
            <v>RB</v>
          </cell>
          <cell r="E79" t="str">
            <v>Week 1</v>
          </cell>
          <cell r="P79">
            <v>0.18</v>
          </cell>
        </row>
        <row r="80">
          <cell r="C80" t="str">
            <v>Melvin Gordon III</v>
          </cell>
          <cell r="D80" t="str">
            <v>RB</v>
          </cell>
          <cell r="E80" t="str">
            <v>Week 1</v>
          </cell>
          <cell r="P80">
            <v>0.24</v>
          </cell>
        </row>
        <row r="81">
          <cell r="C81" t="str">
            <v>Trey Sermon</v>
          </cell>
          <cell r="D81" t="str">
            <v>RB</v>
          </cell>
          <cell r="E81" t="str">
            <v>Week 1</v>
          </cell>
          <cell r="P81">
            <v>0</v>
          </cell>
        </row>
        <row r="82">
          <cell r="C82" t="str">
            <v>James Conner</v>
          </cell>
          <cell r="D82" t="str">
            <v>RB</v>
          </cell>
          <cell r="E82" t="str">
            <v>Week 1</v>
          </cell>
          <cell r="P82">
            <v>0.12254394179999994</v>
          </cell>
        </row>
        <row r="83">
          <cell r="C83" t="str">
            <v>Leonard Fournette</v>
          </cell>
          <cell r="D83" t="str">
            <v>RB</v>
          </cell>
          <cell r="E83" t="str">
            <v>Week 1</v>
          </cell>
          <cell r="P83">
            <v>0.10403889180000003</v>
          </cell>
        </row>
        <row r="84">
          <cell r="C84" t="str">
            <v>Ronald Jones II</v>
          </cell>
          <cell r="D84" t="str">
            <v>RB</v>
          </cell>
          <cell r="E84" t="str">
            <v>Week 1</v>
          </cell>
          <cell r="P84">
            <v>0.18834101459999997</v>
          </cell>
        </row>
        <row r="85">
          <cell r="C85" t="str">
            <v>AJ Dillon</v>
          </cell>
          <cell r="D85" t="str">
            <v>RB</v>
          </cell>
          <cell r="E85" t="str">
            <v>Week 1</v>
          </cell>
          <cell r="P85">
            <v>0.06</v>
          </cell>
        </row>
        <row r="86">
          <cell r="C86" t="str">
            <v>Devin Singletary</v>
          </cell>
          <cell r="D86" t="str">
            <v>RB</v>
          </cell>
          <cell r="E86" t="str">
            <v>Week 1</v>
          </cell>
          <cell r="P86">
            <v>0.13</v>
          </cell>
        </row>
        <row r="87">
          <cell r="C87" t="str">
            <v>Ty'Son Williams</v>
          </cell>
          <cell r="D87" t="str">
            <v>RB</v>
          </cell>
          <cell r="E87" t="str">
            <v>Week 1</v>
          </cell>
          <cell r="P87">
            <v>0.27</v>
          </cell>
        </row>
        <row r="88">
          <cell r="C88" t="str">
            <v>Kenyan Drake</v>
          </cell>
          <cell r="D88" t="str">
            <v>RB</v>
          </cell>
          <cell r="E88" t="str">
            <v>Week 1</v>
          </cell>
          <cell r="P88">
            <v>3.5525520999999838E-2</v>
          </cell>
        </row>
        <row r="89">
          <cell r="C89" t="str">
            <v>Jamaal Williams</v>
          </cell>
          <cell r="D89" t="str">
            <v>RB</v>
          </cell>
          <cell r="E89" t="str">
            <v>Week 1</v>
          </cell>
          <cell r="P89">
            <v>0.08</v>
          </cell>
        </row>
        <row r="90">
          <cell r="C90" t="str">
            <v>Nyheim Hines</v>
          </cell>
          <cell r="D90" t="str">
            <v>RB</v>
          </cell>
          <cell r="E90" t="str">
            <v>Week 1</v>
          </cell>
          <cell r="P90">
            <v>0</v>
          </cell>
        </row>
        <row r="91">
          <cell r="C91" t="str">
            <v>Sony Michel</v>
          </cell>
          <cell r="D91" t="str">
            <v>RB</v>
          </cell>
          <cell r="E91" t="str">
            <v>Week 1</v>
          </cell>
          <cell r="P91">
            <v>0</v>
          </cell>
        </row>
        <row r="92">
          <cell r="C92" t="str">
            <v>Zack Moss</v>
          </cell>
          <cell r="D92" t="str">
            <v>RB</v>
          </cell>
          <cell r="E92" t="str">
            <v>Week 1</v>
          </cell>
          <cell r="P92">
            <v>0</v>
          </cell>
        </row>
        <row r="93">
          <cell r="C93" t="str">
            <v>Latavius Murray</v>
          </cell>
          <cell r="D93" t="str">
            <v>RB</v>
          </cell>
          <cell r="E93" t="str">
            <v>Week 1</v>
          </cell>
          <cell r="P93">
            <v>0.01</v>
          </cell>
        </row>
        <row r="94">
          <cell r="C94" t="str">
            <v>Michael Carter</v>
          </cell>
          <cell r="D94" t="str">
            <v>RB</v>
          </cell>
          <cell r="E94" t="str">
            <v>Week 1</v>
          </cell>
          <cell r="P94">
            <v>0.02</v>
          </cell>
        </row>
        <row r="95">
          <cell r="C95" t="str">
            <v>Tony Pollard</v>
          </cell>
          <cell r="D95" t="str">
            <v>RB</v>
          </cell>
          <cell r="E95" t="str">
            <v>Week 1</v>
          </cell>
          <cell r="P95">
            <v>0.01</v>
          </cell>
        </row>
        <row r="96">
          <cell r="C96" t="str">
            <v>David Johnson</v>
          </cell>
          <cell r="D96" t="str">
            <v>RB</v>
          </cell>
          <cell r="E96" t="str">
            <v>Week 1</v>
          </cell>
          <cell r="P96">
            <v>0</v>
          </cell>
        </row>
        <row r="97">
          <cell r="C97" t="str">
            <v>Phillip Lindsay</v>
          </cell>
          <cell r="D97" t="str">
            <v>RB</v>
          </cell>
          <cell r="E97" t="str">
            <v>Week 1</v>
          </cell>
          <cell r="P97">
            <v>0.03</v>
          </cell>
        </row>
        <row r="98">
          <cell r="C98" t="str">
            <v>Le'Veon Bell</v>
          </cell>
          <cell r="D98" t="str">
            <v>RB</v>
          </cell>
          <cell r="E98" t="str">
            <v>Week 1</v>
          </cell>
          <cell r="P98">
            <v>0</v>
          </cell>
        </row>
        <row r="99">
          <cell r="C99" t="str">
            <v>J.D. McKissic</v>
          </cell>
          <cell r="D99" t="str">
            <v>RB</v>
          </cell>
          <cell r="E99" t="str">
            <v>Week 1</v>
          </cell>
          <cell r="P99">
            <v>0</v>
          </cell>
        </row>
        <row r="100">
          <cell r="C100" t="str">
            <v>Alexander Mattison</v>
          </cell>
          <cell r="D100" t="str">
            <v>RB</v>
          </cell>
          <cell r="E100" t="str">
            <v>Week 1</v>
          </cell>
          <cell r="P100">
            <v>0</v>
          </cell>
        </row>
        <row r="101">
          <cell r="C101" t="str">
            <v>James White</v>
          </cell>
          <cell r="D101" t="str">
            <v>RB</v>
          </cell>
          <cell r="E101" t="str">
            <v>Week 1</v>
          </cell>
          <cell r="P101">
            <v>0.03</v>
          </cell>
        </row>
        <row r="102">
          <cell r="C102" t="str">
            <v>Gus Edwards</v>
          </cell>
          <cell r="D102" t="str">
            <v>RB</v>
          </cell>
          <cell r="E102" t="str">
            <v>Week 1</v>
          </cell>
          <cell r="P102">
            <v>0</v>
          </cell>
        </row>
        <row r="103">
          <cell r="C103" t="str">
            <v>Tevin Coleman</v>
          </cell>
          <cell r="D103" t="str">
            <v>RB</v>
          </cell>
          <cell r="E103" t="str">
            <v>Week 1</v>
          </cell>
          <cell r="P103">
            <v>0.02</v>
          </cell>
        </row>
        <row r="104">
          <cell r="C104" t="str">
            <v>Giovani Bernard</v>
          </cell>
          <cell r="D104" t="str">
            <v>RB</v>
          </cell>
          <cell r="E104" t="str">
            <v>Week 1</v>
          </cell>
          <cell r="P104">
            <v>0</v>
          </cell>
        </row>
        <row r="105">
          <cell r="C105" t="str">
            <v>Rhamondre Stevenson</v>
          </cell>
          <cell r="D105" t="str">
            <v>RB</v>
          </cell>
          <cell r="E105" t="str">
            <v>Week 1</v>
          </cell>
          <cell r="P105">
            <v>0</v>
          </cell>
        </row>
        <row r="106">
          <cell r="C106" t="str">
            <v>Tony Jones Jr.</v>
          </cell>
          <cell r="D106" t="str">
            <v>RB</v>
          </cell>
          <cell r="E106" t="str">
            <v>Week 1</v>
          </cell>
          <cell r="P106">
            <v>0</v>
          </cell>
        </row>
        <row r="107">
          <cell r="C107" t="str">
            <v>Mark Ingram II</v>
          </cell>
          <cell r="D107" t="str">
            <v>RB</v>
          </cell>
          <cell r="E107" t="str">
            <v>Week 1</v>
          </cell>
          <cell r="P107">
            <v>0</v>
          </cell>
        </row>
        <row r="108">
          <cell r="C108" t="str">
            <v>Chuba Hubbard</v>
          </cell>
          <cell r="D108" t="str">
            <v>RB</v>
          </cell>
          <cell r="E108" t="str">
            <v>Week 1</v>
          </cell>
          <cell r="P108">
            <v>0</v>
          </cell>
        </row>
        <row r="109">
          <cell r="C109" t="str">
            <v>Carlos Hyde</v>
          </cell>
          <cell r="D109" t="str">
            <v>RB</v>
          </cell>
          <cell r="E109" t="str">
            <v>Week 1</v>
          </cell>
          <cell r="P109">
            <v>0</v>
          </cell>
        </row>
        <row r="110">
          <cell r="C110" t="str">
            <v>Justin Jackson</v>
          </cell>
          <cell r="D110" t="str">
            <v>RB</v>
          </cell>
          <cell r="E110" t="str">
            <v>Week 1</v>
          </cell>
          <cell r="P110">
            <v>0</v>
          </cell>
        </row>
        <row r="111">
          <cell r="C111" t="str">
            <v>Rashaad Penny</v>
          </cell>
          <cell r="D111" t="str">
            <v>RB</v>
          </cell>
          <cell r="E111" t="str">
            <v>Week 1</v>
          </cell>
          <cell r="P111">
            <v>0</v>
          </cell>
        </row>
        <row r="112">
          <cell r="C112" t="str">
            <v>Darrel Williams</v>
          </cell>
          <cell r="D112" t="str">
            <v>RB</v>
          </cell>
          <cell r="E112" t="str">
            <v>Week 1</v>
          </cell>
          <cell r="P112">
            <v>0</v>
          </cell>
        </row>
        <row r="113">
          <cell r="C113" t="str">
            <v>J.K. Dobbins</v>
          </cell>
          <cell r="D113" t="str">
            <v>RB</v>
          </cell>
          <cell r="E113" t="str">
            <v>Week 1</v>
          </cell>
          <cell r="P113">
            <v>0</v>
          </cell>
        </row>
        <row r="114">
          <cell r="C114" t="str">
            <v>Malcolm Brown</v>
          </cell>
          <cell r="D114" t="str">
            <v>RB</v>
          </cell>
          <cell r="E114" t="str">
            <v>Week 1</v>
          </cell>
          <cell r="P114">
            <v>0</v>
          </cell>
        </row>
        <row r="115">
          <cell r="C115" t="str">
            <v>Ty Johnson</v>
          </cell>
          <cell r="D115" t="str">
            <v>RB</v>
          </cell>
          <cell r="E115" t="str">
            <v>Week 1</v>
          </cell>
          <cell r="P115">
            <v>0</v>
          </cell>
        </row>
        <row r="116">
          <cell r="C116" t="str">
            <v>Boston Scott</v>
          </cell>
          <cell r="D116" t="str">
            <v>RB</v>
          </cell>
          <cell r="E116" t="str">
            <v>Week 1</v>
          </cell>
          <cell r="P116">
            <v>0</v>
          </cell>
        </row>
        <row r="117">
          <cell r="C117" t="str">
            <v>Tarik Cohen</v>
          </cell>
          <cell r="D117" t="str">
            <v>RB</v>
          </cell>
          <cell r="E117" t="str">
            <v>Week 1</v>
          </cell>
          <cell r="P117">
            <v>0</v>
          </cell>
        </row>
        <row r="118">
          <cell r="C118" t="str">
            <v>Travis Etienne</v>
          </cell>
          <cell r="D118" t="str">
            <v>RB</v>
          </cell>
          <cell r="E118" t="str">
            <v>Week 1</v>
          </cell>
          <cell r="P118">
            <v>0</v>
          </cell>
        </row>
        <row r="119">
          <cell r="C119" t="str">
            <v>Eli Mitchell</v>
          </cell>
          <cell r="D119" t="str">
            <v>RB</v>
          </cell>
          <cell r="E119" t="str">
            <v>Week 1</v>
          </cell>
          <cell r="P119">
            <v>0</v>
          </cell>
        </row>
        <row r="120">
          <cell r="C120" t="str">
            <v>Devonta Freeman</v>
          </cell>
          <cell r="D120" t="str">
            <v>RB</v>
          </cell>
          <cell r="E120" t="str">
            <v>Week 1</v>
          </cell>
          <cell r="P120">
            <v>0</v>
          </cell>
        </row>
        <row r="121">
          <cell r="C121" t="str">
            <v>Marlon Mack</v>
          </cell>
          <cell r="D121" t="str">
            <v>RB</v>
          </cell>
          <cell r="E121" t="str">
            <v>Week 1</v>
          </cell>
          <cell r="P121">
            <v>0</v>
          </cell>
        </row>
        <row r="122">
          <cell r="C122" t="str">
            <v>Kenneth Gainwell</v>
          </cell>
          <cell r="D122" t="str">
            <v>RB</v>
          </cell>
          <cell r="E122" t="str">
            <v>Week 1</v>
          </cell>
          <cell r="P122">
            <v>0</v>
          </cell>
        </row>
        <row r="123">
          <cell r="C123" t="str">
            <v>Devontae Booker</v>
          </cell>
          <cell r="D123" t="str">
            <v>RB</v>
          </cell>
          <cell r="E123" t="str">
            <v>Week 1</v>
          </cell>
          <cell r="P123">
            <v>0</v>
          </cell>
        </row>
        <row r="124">
          <cell r="C124" t="str">
            <v>Damien Williams</v>
          </cell>
          <cell r="D124" t="str">
            <v>RB</v>
          </cell>
          <cell r="E124" t="str">
            <v>Week 1</v>
          </cell>
          <cell r="P124">
            <v>0</v>
          </cell>
        </row>
        <row r="125">
          <cell r="C125" t="str">
            <v>Cam Akers</v>
          </cell>
          <cell r="D125" t="str">
            <v>RB</v>
          </cell>
          <cell r="E125" t="str">
            <v>Week 1</v>
          </cell>
          <cell r="P125">
            <v>0</v>
          </cell>
        </row>
        <row r="126">
          <cell r="C126" t="str">
            <v>Darrynton Evans</v>
          </cell>
          <cell r="D126" t="str">
            <v>RB</v>
          </cell>
          <cell r="E126" t="str">
            <v>Week 1</v>
          </cell>
          <cell r="P126">
            <v>0</v>
          </cell>
        </row>
        <row r="127">
          <cell r="C127" t="str">
            <v>Jeff Wilson Jr.</v>
          </cell>
          <cell r="D127" t="str">
            <v>RB</v>
          </cell>
          <cell r="E127" t="str">
            <v>Week 1</v>
          </cell>
          <cell r="P127">
            <v>0</v>
          </cell>
        </row>
        <row r="128">
          <cell r="C128" t="str">
            <v>Todd Gurley II</v>
          </cell>
          <cell r="D128" t="str">
            <v>RB</v>
          </cell>
          <cell r="E128" t="str">
            <v>Week 1</v>
          </cell>
          <cell r="P128">
            <v>0</v>
          </cell>
        </row>
        <row r="129">
          <cell r="C129" t="str">
            <v>Jerick McKinnon</v>
          </cell>
          <cell r="D129" t="str">
            <v>RB</v>
          </cell>
          <cell r="E129" t="str">
            <v>Week 1</v>
          </cell>
          <cell r="P129">
            <v>0</v>
          </cell>
        </row>
        <row r="130">
          <cell r="C130" t="str">
            <v>Wayne Gallman Jr.</v>
          </cell>
          <cell r="D130" t="str">
            <v>RB</v>
          </cell>
          <cell r="E130" t="str">
            <v>Week 1</v>
          </cell>
          <cell r="P130">
            <v>0</v>
          </cell>
        </row>
        <row r="131">
          <cell r="C131" t="str">
            <v>Salvon Ahmed</v>
          </cell>
          <cell r="D131" t="str">
            <v>RB</v>
          </cell>
          <cell r="E131" t="str">
            <v>Week 1</v>
          </cell>
          <cell r="P131">
            <v>0</v>
          </cell>
        </row>
        <row r="132">
          <cell r="C132" t="str">
            <v>Trenton Cannon</v>
          </cell>
          <cell r="D132" t="str">
            <v>RB</v>
          </cell>
          <cell r="E132" t="str">
            <v>Week 1</v>
          </cell>
          <cell r="P132">
            <v>0</v>
          </cell>
        </row>
        <row r="133">
          <cell r="C133" t="str">
            <v>Benny Snell Jr.</v>
          </cell>
          <cell r="D133" t="str">
            <v>RB</v>
          </cell>
          <cell r="E133" t="str">
            <v>Week 1</v>
          </cell>
          <cell r="P133">
            <v>0</v>
          </cell>
        </row>
        <row r="134">
          <cell r="C134" t="str">
            <v>Matt Breida</v>
          </cell>
          <cell r="D134" t="str">
            <v>RB</v>
          </cell>
          <cell r="E134" t="str">
            <v>Week 1</v>
          </cell>
          <cell r="P134">
            <v>0</v>
          </cell>
        </row>
        <row r="135">
          <cell r="C135" t="str">
            <v>Anthony McFarland Jr.</v>
          </cell>
          <cell r="D135" t="str">
            <v>RB</v>
          </cell>
          <cell r="E135" t="str">
            <v>Week 1</v>
          </cell>
          <cell r="P135">
            <v>0</v>
          </cell>
        </row>
        <row r="136">
          <cell r="C136" t="str">
            <v>Jake Funk</v>
          </cell>
          <cell r="D136" t="str">
            <v>RB</v>
          </cell>
          <cell r="E136" t="str">
            <v>Week 1</v>
          </cell>
          <cell r="P136">
            <v>0</v>
          </cell>
        </row>
        <row r="137">
          <cell r="C137" t="str">
            <v>Ke'Shawn Vaughn</v>
          </cell>
          <cell r="D137" t="str">
            <v>RB</v>
          </cell>
          <cell r="E137" t="str">
            <v>Week 1</v>
          </cell>
          <cell r="P137">
            <v>0</v>
          </cell>
        </row>
        <row r="138">
          <cell r="C138" t="str">
            <v>J.J. Taylor</v>
          </cell>
          <cell r="D138" t="str">
            <v>RB</v>
          </cell>
          <cell r="E138" t="str">
            <v>Week 1</v>
          </cell>
          <cell r="P138">
            <v>0</v>
          </cell>
        </row>
        <row r="139">
          <cell r="C139" t="str">
            <v>Justice Hill</v>
          </cell>
          <cell r="D139" t="str">
            <v>RB</v>
          </cell>
          <cell r="E139" t="str">
            <v>Week 1</v>
          </cell>
          <cell r="P139">
            <v>0</v>
          </cell>
        </row>
        <row r="140">
          <cell r="C140" t="str">
            <v>Alex Collins</v>
          </cell>
          <cell r="D140" t="str">
            <v>RB</v>
          </cell>
          <cell r="E140" t="str">
            <v>Week 1</v>
          </cell>
          <cell r="P140">
            <v>0</v>
          </cell>
        </row>
        <row r="141">
          <cell r="C141" t="str">
            <v>JaMycal Hasty</v>
          </cell>
          <cell r="D141" t="str">
            <v>RB</v>
          </cell>
          <cell r="E141" t="str">
            <v>Week 1</v>
          </cell>
          <cell r="P141">
            <v>0</v>
          </cell>
        </row>
        <row r="142">
          <cell r="C142" t="str">
            <v>Jaret Patterson</v>
          </cell>
          <cell r="D142" t="str">
            <v>RB</v>
          </cell>
          <cell r="E142" t="str">
            <v>Week 1</v>
          </cell>
          <cell r="P142">
            <v>0</v>
          </cell>
        </row>
        <row r="143">
          <cell r="C143" t="str">
            <v>Peyton Barber</v>
          </cell>
          <cell r="D143" t="str">
            <v>RB</v>
          </cell>
          <cell r="E143" t="str">
            <v>Week 1</v>
          </cell>
          <cell r="P143">
            <v>0</v>
          </cell>
        </row>
        <row r="144">
          <cell r="C144" t="str">
            <v>Jermar Jefferson</v>
          </cell>
          <cell r="D144" t="str">
            <v>RB</v>
          </cell>
          <cell r="E144" t="str">
            <v>Week 1</v>
          </cell>
          <cell r="P144">
            <v>0</v>
          </cell>
        </row>
        <row r="145">
          <cell r="C145" t="str">
            <v>Joshua Kelley</v>
          </cell>
          <cell r="D145" t="str">
            <v>RB</v>
          </cell>
          <cell r="E145" t="str">
            <v>Week 1</v>
          </cell>
          <cell r="P145">
            <v>0</v>
          </cell>
        </row>
        <row r="146">
          <cell r="C146" t="str">
            <v>Larry Rountree III</v>
          </cell>
          <cell r="D146" t="str">
            <v>RB</v>
          </cell>
          <cell r="E146" t="str">
            <v>Week 1</v>
          </cell>
          <cell r="P146">
            <v>0</v>
          </cell>
        </row>
        <row r="147">
          <cell r="C147" t="str">
            <v>Chris Evans</v>
          </cell>
          <cell r="D147" t="str">
            <v>RB</v>
          </cell>
          <cell r="E147" t="str">
            <v>Week 1</v>
          </cell>
          <cell r="P147">
            <v>0</v>
          </cell>
        </row>
        <row r="148">
          <cell r="C148" t="str">
            <v>Samaje Perine</v>
          </cell>
          <cell r="D148" t="str">
            <v>RB</v>
          </cell>
          <cell r="E148" t="str">
            <v>Week 1</v>
          </cell>
          <cell r="P148">
            <v>0</v>
          </cell>
        </row>
        <row r="149">
          <cell r="C149" t="str">
            <v>Pete Guerriero</v>
          </cell>
          <cell r="D149" t="str">
            <v>RB</v>
          </cell>
          <cell r="E149" t="str">
            <v>Week 1</v>
          </cell>
          <cell r="P149">
            <v>0</v>
          </cell>
        </row>
        <row r="150">
          <cell r="C150" t="str">
            <v>Trey Ragas</v>
          </cell>
          <cell r="D150" t="str">
            <v>RB</v>
          </cell>
          <cell r="E150" t="str">
            <v>Week 1</v>
          </cell>
          <cell r="P150">
            <v>0</v>
          </cell>
        </row>
        <row r="151">
          <cell r="C151" t="str">
            <v>Tyreek Hill</v>
          </cell>
          <cell r="D151" t="str">
            <v>WR</v>
          </cell>
          <cell r="E151" t="str">
            <v>Week 1</v>
          </cell>
          <cell r="P151">
            <v>0.99737073899999995</v>
          </cell>
        </row>
        <row r="152">
          <cell r="C152" t="str">
            <v>DeAndre Hopkins</v>
          </cell>
          <cell r="D152" t="str">
            <v>WR</v>
          </cell>
          <cell r="E152" t="str">
            <v>Week 1</v>
          </cell>
          <cell r="P152">
            <v>0.98769391799999995</v>
          </cell>
        </row>
        <row r="153">
          <cell r="C153" t="str">
            <v>Calvin Ridley</v>
          </cell>
          <cell r="D153" t="str">
            <v>WR</v>
          </cell>
          <cell r="E153" t="str">
            <v>Week 1</v>
          </cell>
          <cell r="P153">
            <v>0.99960026970000004</v>
          </cell>
        </row>
        <row r="154">
          <cell r="C154" t="str">
            <v>CeeDee Lamb</v>
          </cell>
          <cell r="D154" t="str">
            <v>WR</v>
          </cell>
          <cell r="E154" t="str">
            <v>Week 1</v>
          </cell>
          <cell r="P154">
            <v>0.921810927</v>
          </cell>
        </row>
        <row r="155">
          <cell r="C155" t="str">
            <v>Keenan Allen</v>
          </cell>
          <cell r="D155" t="str">
            <v>WR</v>
          </cell>
          <cell r="E155" t="str">
            <v>Week 1</v>
          </cell>
          <cell r="P155">
            <v>0.88937669799999997</v>
          </cell>
        </row>
        <row r="156">
          <cell r="C156" t="str">
            <v>Stefon Diggs</v>
          </cell>
          <cell r="D156" t="str">
            <v>WR</v>
          </cell>
          <cell r="E156" t="str">
            <v>Week 1</v>
          </cell>
          <cell r="P156">
            <v>0.97151282019999996</v>
          </cell>
        </row>
        <row r="157">
          <cell r="C157" t="str">
            <v>A.J. Brown</v>
          </cell>
          <cell r="D157" t="str">
            <v>WR</v>
          </cell>
          <cell r="E157" t="str">
            <v>Week 1</v>
          </cell>
          <cell r="P157">
            <v>0.94937072879999995</v>
          </cell>
        </row>
        <row r="158">
          <cell r="C158" t="str">
            <v>Justin Jefferson</v>
          </cell>
          <cell r="D158" t="str">
            <v>WR</v>
          </cell>
          <cell r="E158" t="str">
            <v>Week 1</v>
          </cell>
          <cell r="P158">
            <v>0.9803824485</v>
          </cell>
        </row>
        <row r="159">
          <cell r="C159" t="str">
            <v>Chris Godwin</v>
          </cell>
          <cell r="D159" t="str">
            <v>WR</v>
          </cell>
          <cell r="E159" t="str">
            <v>Week 1</v>
          </cell>
          <cell r="P159">
            <v>0.90616916069999998</v>
          </cell>
        </row>
        <row r="160">
          <cell r="C160" t="str">
            <v>Davante Adams</v>
          </cell>
          <cell r="D160" t="str">
            <v>WR</v>
          </cell>
          <cell r="E160" t="str">
            <v>Week 1</v>
          </cell>
          <cell r="P160">
            <v>0.99337931830000004</v>
          </cell>
        </row>
        <row r="161">
          <cell r="C161" t="str">
            <v>Allen Robinson II</v>
          </cell>
          <cell r="D161" t="str">
            <v>WR</v>
          </cell>
          <cell r="E161" t="str">
            <v>Week 1</v>
          </cell>
          <cell r="P161">
            <v>0.7682602798</v>
          </cell>
        </row>
        <row r="162">
          <cell r="C162" t="str">
            <v>Mike Evans</v>
          </cell>
          <cell r="D162" t="str">
            <v>WR</v>
          </cell>
          <cell r="E162" t="str">
            <v>Week 1</v>
          </cell>
          <cell r="P162">
            <v>0.87150144929999995</v>
          </cell>
        </row>
        <row r="163">
          <cell r="C163" t="str">
            <v>DK Metcalf</v>
          </cell>
          <cell r="D163" t="str">
            <v>WR</v>
          </cell>
          <cell r="E163" t="str">
            <v>Week 1</v>
          </cell>
          <cell r="P163">
            <v>0.96115294350000002</v>
          </cell>
        </row>
        <row r="164">
          <cell r="C164" t="str">
            <v>Terry McLaurin</v>
          </cell>
          <cell r="D164" t="str">
            <v>WR</v>
          </cell>
          <cell r="E164" t="str">
            <v>Week 1</v>
          </cell>
          <cell r="P164">
            <v>0.93623408649999995</v>
          </cell>
        </row>
        <row r="165">
          <cell r="C165" t="str">
            <v>Amari Cooper</v>
          </cell>
          <cell r="D165" t="str">
            <v>WR</v>
          </cell>
          <cell r="E165" t="str">
            <v>Week 1</v>
          </cell>
          <cell r="P165">
            <v>0.83277423550000007</v>
          </cell>
        </row>
        <row r="166">
          <cell r="C166" t="str">
            <v>Cooper Kupp</v>
          </cell>
          <cell r="D166" t="str">
            <v>WR</v>
          </cell>
          <cell r="E166" t="str">
            <v>Week 1</v>
          </cell>
          <cell r="P166">
            <v>0.67310405699999998</v>
          </cell>
        </row>
        <row r="167">
          <cell r="C167" t="str">
            <v>Adam Thielen</v>
          </cell>
          <cell r="D167" t="str">
            <v>WR</v>
          </cell>
          <cell r="E167" t="str">
            <v>Week 1</v>
          </cell>
          <cell r="P167">
            <v>0.79053080249999996</v>
          </cell>
        </row>
        <row r="168">
          <cell r="C168" t="str">
            <v>Robert Woods</v>
          </cell>
          <cell r="D168" t="str">
            <v>WR</v>
          </cell>
          <cell r="E168" t="str">
            <v>Week 1</v>
          </cell>
          <cell r="P168">
            <v>0.74531443349999993</v>
          </cell>
        </row>
        <row r="169">
          <cell r="C169" t="str">
            <v>DJ Moore</v>
          </cell>
          <cell r="D169" t="str">
            <v>WR</v>
          </cell>
          <cell r="E169" t="str">
            <v>Week 1</v>
          </cell>
          <cell r="P169">
            <v>0.81205809119999994</v>
          </cell>
        </row>
        <row r="170">
          <cell r="C170" t="str">
            <v>Tyler Lockett</v>
          </cell>
          <cell r="D170" t="str">
            <v>WR</v>
          </cell>
          <cell r="E170" t="str">
            <v>Week 1</v>
          </cell>
          <cell r="P170">
            <v>0.59726054249999994</v>
          </cell>
        </row>
        <row r="171">
          <cell r="C171" t="str">
            <v>Julio Jones</v>
          </cell>
          <cell r="D171" t="str">
            <v>WR</v>
          </cell>
          <cell r="E171" t="str">
            <v>Week 1</v>
          </cell>
          <cell r="P171">
            <v>0.85261132500000003</v>
          </cell>
        </row>
        <row r="172">
          <cell r="C172" t="str">
            <v>Diontae Johnson</v>
          </cell>
          <cell r="D172" t="str">
            <v>WR</v>
          </cell>
          <cell r="E172" t="str">
            <v>Week 1</v>
          </cell>
          <cell r="P172">
            <v>0.62283221200000005</v>
          </cell>
        </row>
        <row r="173">
          <cell r="C173" t="str">
            <v>Brandon Aiyuk</v>
          </cell>
          <cell r="D173" t="str">
            <v>WR</v>
          </cell>
          <cell r="E173" t="str">
            <v>Week 1</v>
          </cell>
          <cell r="P173">
            <v>0.57148892219999992</v>
          </cell>
        </row>
        <row r="174">
          <cell r="C174" t="str">
            <v>Tee Higgins</v>
          </cell>
          <cell r="D174" t="str">
            <v>WR</v>
          </cell>
          <cell r="E174" t="str">
            <v>Week 1</v>
          </cell>
          <cell r="P174">
            <v>0.44200842270000007</v>
          </cell>
        </row>
        <row r="175">
          <cell r="C175" t="str">
            <v>Chase Claypool</v>
          </cell>
          <cell r="D175" t="str">
            <v>WR</v>
          </cell>
          <cell r="E175" t="str">
            <v>Week 1</v>
          </cell>
          <cell r="P175">
            <v>0.36626697900000005</v>
          </cell>
        </row>
        <row r="176">
          <cell r="C176" t="str">
            <v>Odell Beckham Jr.</v>
          </cell>
          <cell r="D176" t="str">
            <v>WR</v>
          </cell>
          <cell r="E176" t="str">
            <v>Week 1</v>
          </cell>
          <cell r="P176">
            <v>0.17</v>
          </cell>
        </row>
        <row r="177">
          <cell r="C177" t="str">
            <v>Robby Anderson</v>
          </cell>
          <cell r="D177" t="str">
            <v>WR</v>
          </cell>
          <cell r="E177" t="str">
            <v>Week 1</v>
          </cell>
          <cell r="P177">
            <v>0.72176117399999995</v>
          </cell>
        </row>
        <row r="178">
          <cell r="C178" t="str">
            <v>Jerry Jeudy</v>
          </cell>
          <cell r="D178" t="str">
            <v>WR</v>
          </cell>
          <cell r="E178" t="str">
            <v>Week 1</v>
          </cell>
          <cell r="P178">
            <v>0.54558526149999997</v>
          </cell>
        </row>
        <row r="179">
          <cell r="C179" t="str">
            <v>JuJu Smith-Schuster</v>
          </cell>
          <cell r="D179" t="str">
            <v>WR</v>
          </cell>
          <cell r="E179" t="str">
            <v>Week 1</v>
          </cell>
          <cell r="P179">
            <v>0.18736457500000003</v>
          </cell>
        </row>
        <row r="180">
          <cell r="C180" t="str">
            <v>Ja'Marr Chase</v>
          </cell>
          <cell r="D180" t="str">
            <v>WR</v>
          </cell>
          <cell r="E180" t="str">
            <v>Week 1</v>
          </cell>
          <cell r="P180">
            <v>0.15082602599999995</v>
          </cell>
        </row>
        <row r="181">
          <cell r="C181" t="str">
            <v>Deebo Samuel</v>
          </cell>
          <cell r="D181" t="str">
            <v>WR</v>
          </cell>
          <cell r="E181" t="str">
            <v>Week 1</v>
          </cell>
          <cell r="P181">
            <v>0.29422672049999998</v>
          </cell>
        </row>
        <row r="182">
          <cell r="C182" t="str">
            <v>Antonio Brown</v>
          </cell>
          <cell r="D182" t="str">
            <v>WR</v>
          </cell>
          <cell r="E182" t="str">
            <v>Week 1</v>
          </cell>
          <cell r="P182">
            <v>0.31771571320000003</v>
          </cell>
        </row>
        <row r="183">
          <cell r="C183" t="str">
            <v>Brandin Cooks</v>
          </cell>
          <cell r="D183" t="str">
            <v>WR</v>
          </cell>
          <cell r="E183" t="str">
            <v>Week 1</v>
          </cell>
          <cell r="P183">
            <v>7.9749154499999864E-2</v>
          </cell>
        </row>
        <row r="184">
          <cell r="C184" t="str">
            <v>Tyler Boyd</v>
          </cell>
          <cell r="D184" t="str">
            <v>WR</v>
          </cell>
          <cell r="E184" t="str">
            <v>Week 1</v>
          </cell>
          <cell r="P184">
            <v>0.35</v>
          </cell>
        </row>
        <row r="185">
          <cell r="C185" t="str">
            <v>Courtland Sutton</v>
          </cell>
          <cell r="D185" t="str">
            <v>WR</v>
          </cell>
          <cell r="E185" t="str">
            <v>Week 1</v>
          </cell>
          <cell r="P185">
            <v>0.16858408229999999</v>
          </cell>
        </row>
        <row r="186">
          <cell r="C186" t="str">
            <v>Kenny Golladay</v>
          </cell>
          <cell r="D186" t="str">
            <v>WR</v>
          </cell>
          <cell r="E186" t="str">
            <v>Week 1</v>
          </cell>
          <cell r="P186">
            <v>0.13415831649999999</v>
          </cell>
        </row>
        <row r="187">
          <cell r="C187" t="str">
            <v>Corey Davis</v>
          </cell>
          <cell r="D187" t="str">
            <v>WR</v>
          </cell>
          <cell r="E187" t="str">
            <v>Week 1</v>
          </cell>
          <cell r="P187">
            <v>0.28999999999999998</v>
          </cell>
        </row>
        <row r="188">
          <cell r="C188" t="str">
            <v>DeVonta Smith</v>
          </cell>
          <cell r="D188" t="str">
            <v>WR</v>
          </cell>
          <cell r="E188" t="str">
            <v>Week 1</v>
          </cell>
          <cell r="P188">
            <v>0.26</v>
          </cell>
        </row>
        <row r="189">
          <cell r="C189" t="str">
            <v>Laviska Shenault Jr.</v>
          </cell>
          <cell r="D189" t="str">
            <v>WR</v>
          </cell>
          <cell r="E189" t="str">
            <v>Week 1</v>
          </cell>
          <cell r="P189">
            <v>0.28999999999999998</v>
          </cell>
        </row>
        <row r="190">
          <cell r="C190" t="str">
            <v>DJ Chark Jr.</v>
          </cell>
          <cell r="D190" t="str">
            <v>WR</v>
          </cell>
          <cell r="E190" t="str">
            <v>Week 1</v>
          </cell>
          <cell r="P190">
            <v>0.14000000000000001</v>
          </cell>
        </row>
        <row r="191">
          <cell r="C191" t="str">
            <v>Jarvis Landry</v>
          </cell>
          <cell r="D191" t="str">
            <v>WR</v>
          </cell>
          <cell r="E191" t="str">
            <v>Week 1</v>
          </cell>
          <cell r="P191">
            <v>0.11864886419999998</v>
          </cell>
        </row>
        <row r="192">
          <cell r="C192" t="str">
            <v>Michael Thomas</v>
          </cell>
          <cell r="D192" t="str">
            <v>WR</v>
          </cell>
          <cell r="E192" t="str">
            <v>Week 1</v>
          </cell>
          <cell r="P192">
            <v>0</v>
          </cell>
        </row>
        <row r="193">
          <cell r="C193" t="str">
            <v>Mike Williams</v>
          </cell>
          <cell r="D193" t="str">
            <v>WR</v>
          </cell>
          <cell r="E193" t="str">
            <v>Week 1</v>
          </cell>
          <cell r="P193">
            <v>0.12</v>
          </cell>
        </row>
        <row r="194">
          <cell r="C194" t="str">
            <v>Michael Pittman Jr.</v>
          </cell>
          <cell r="D194" t="str">
            <v>WR</v>
          </cell>
          <cell r="E194" t="str">
            <v>Week 1</v>
          </cell>
          <cell r="P194">
            <v>0.22</v>
          </cell>
        </row>
        <row r="195">
          <cell r="C195" t="str">
            <v>Marquez Callaway</v>
          </cell>
          <cell r="D195" t="str">
            <v>WR</v>
          </cell>
          <cell r="E195" t="str">
            <v>Week 1</v>
          </cell>
          <cell r="P195">
            <v>0.19</v>
          </cell>
        </row>
        <row r="196">
          <cell r="C196" t="str">
            <v>Jaylen Waddle</v>
          </cell>
          <cell r="D196" t="str">
            <v>WR</v>
          </cell>
          <cell r="E196" t="str">
            <v>Week 1</v>
          </cell>
          <cell r="P196">
            <v>7.0000000000000007E-2</v>
          </cell>
        </row>
        <row r="197">
          <cell r="C197" t="str">
            <v>Will Fuller</v>
          </cell>
          <cell r="D197" t="str">
            <v>WR</v>
          </cell>
          <cell r="E197" t="str">
            <v>Week 1</v>
          </cell>
          <cell r="P197">
            <v>0</v>
          </cell>
        </row>
        <row r="198">
          <cell r="C198" t="str">
            <v>Michael Gallup</v>
          </cell>
          <cell r="D198" t="str">
            <v>WR</v>
          </cell>
          <cell r="E198" t="str">
            <v>Week 1</v>
          </cell>
          <cell r="P198">
            <v>0.1</v>
          </cell>
        </row>
        <row r="199">
          <cell r="C199" t="str">
            <v>Marquise Brown</v>
          </cell>
          <cell r="D199" t="str">
            <v>WR</v>
          </cell>
          <cell r="E199" t="str">
            <v>Week 1</v>
          </cell>
          <cell r="P199">
            <v>6.9551834999999951E-2</v>
          </cell>
        </row>
        <row r="200">
          <cell r="C200" t="str">
            <v>Mecole Hardman</v>
          </cell>
          <cell r="D200" t="str">
            <v>WR</v>
          </cell>
          <cell r="E200" t="str">
            <v>Week 1</v>
          </cell>
          <cell r="P200">
            <v>0</v>
          </cell>
        </row>
        <row r="201">
          <cell r="C201" t="str">
            <v>Jakobi Meyers</v>
          </cell>
          <cell r="D201" t="str">
            <v>WR</v>
          </cell>
          <cell r="E201" t="str">
            <v>Week 1</v>
          </cell>
          <cell r="P201">
            <v>0.10436557950000014</v>
          </cell>
        </row>
        <row r="202">
          <cell r="C202" t="str">
            <v>Marvin Jones Jr.</v>
          </cell>
          <cell r="D202" t="str">
            <v>WR</v>
          </cell>
          <cell r="E202" t="str">
            <v>Week 1</v>
          </cell>
          <cell r="P202">
            <v>0.1</v>
          </cell>
        </row>
        <row r="203">
          <cell r="C203" t="str">
            <v>Darnell Mooney</v>
          </cell>
          <cell r="D203" t="str">
            <v>WR</v>
          </cell>
          <cell r="E203" t="str">
            <v>Week 1</v>
          </cell>
          <cell r="P203">
            <v>0</v>
          </cell>
        </row>
        <row r="204">
          <cell r="C204" t="str">
            <v>Cole Beasley</v>
          </cell>
          <cell r="D204" t="str">
            <v>WR</v>
          </cell>
          <cell r="E204" t="str">
            <v>Week 1</v>
          </cell>
          <cell r="P204">
            <v>4.4419752999999895E-2</v>
          </cell>
        </row>
        <row r="205">
          <cell r="C205" t="str">
            <v>Henry Ruggs III</v>
          </cell>
          <cell r="D205" t="str">
            <v>WR</v>
          </cell>
          <cell r="E205" t="str">
            <v>Week 1</v>
          </cell>
          <cell r="P205">
            <v>0</v>
          </cell>
        </row>
        <row r="206">
          <cell r="C206" t="str">
            <v>Curtis Samuel</v>
          </cell>
          <cell r="D206" t="str">
            <v>WR</v>
          </cell>
          <cell r="E206" t="str">
            <v>Week 1</v>
          </cell>
          <cell r="P206">
            <v>0</v>
          </cell>
        </row>
        <row r="207">
          <cell r="C207" t="str">
            <v>Elijah Moore</v>
          </cell>
          <cell r="D207" t="str">
            <v>WR</v>
          </cell>
          <cell r="E207" t="str">
            <v>Week 1</v>
          </cell>
          <cell r="P207">
            <v>0.04</v>
          </cell>
        </row>
        <row r="208">
          <cell r="C208" t="str">
            <v>Tyrell Williams</v>
          </cell>
          <cell r="D208" t="str">
            <v>WR</v>
          </cell>
          <cell r="E208" t="str">
            <v>Week 1</v>
          </cell>
          <cell r="P208">
            <v>0</v>
          </cell>
        </row>
        <row r="209">
          <cell r="C209" t="str">
            <v>Sterling Shepard</v>
          </cell>
          <cell r="D209" t="str">
            <v>WR</v>
          </cell>
          <cell r="E209" t="str">
            <v>Week 1</v>
          </cell>
          <cell r="P209">
            <v>5.371853400000004E-2</v>
          </cell>
        </row>
        <row r="210">
          <cell r="C210" t="str">
            <v>DeVante Parker</v>
          </cell>
          <cell r="D210" t="str">
            <v>WR</v>
          </cell>
          <cell r="E210" t="str">
            <v>Week 1</v>
          </cell>
          <cell r="P210">
            <v>0.04</v>
          </cell>
        </row>
        <row r="211">
          <cell r="C211" t="str">
            <v>Nelson Agholor</v>
          </cell>
          <cell r="D211" t="str">
            <v>WR</v>
          </cell>
          <cell r="E211" t="str">
            <v>Week 1</v>
          </cell>
          <cell r="P211">
            <v>0</v>
          </cell>
        </row>
        <row r="212">
          <cell r="C212" t="str">
            <v>Russell Gage</v>
          </cell>
          <cell r="D212" t="str">
            <v>WR</v>
          </cell>
          <cell r="E212" t="str">
            <v>Week 1</v>
          </cell>
          <cell r="P212">
            <v>4.2390583500000134E-2</v>
          </cell>
        </row>
        <row r="213">
          <cell r="C213" t="str">
            <v>Jamison Crowder</v>
          </cell>
          <cell r="D213" t="str">
            <v>WR</v>
          </cell>
          <cell r="E213" t="str">
            <v>Week 1</v>
          </cell>
          <cell r="P213">
            <v>0</v>
          </cell>
        </row>
        <row r="214">
          <cell r="C214" t="str">
            <v>Rondale Moore</v>
          </cell>
          <cell r="D214" t="str">
            <v>WR</v>
          </cell>
          <cell r="E214" t="str">
            <v>Week 1</v>
          </cell>
          <cell r="P214">
            <v>0</v>
          </cell>
        </row>
        <row r="215">
          <cell r="C215" t="str">
            <v>Emmanuel Sanders</v>
          </cell>
          <cell r="D215" t="str">
            <v>WR</v>
          </cell>
          <cell r="E215" t="str">
            <v>Week 1</v>
          </cell>
          <cell r="P215">
            <v>0</v>
          </cell>
        </row>
        <row r="216">
          <cell r="C216" t="str">
            <v>Jalen Reagor</v>
          </cell>
          <cell r="D216" t="str">
            <v>WR</v>
          </cell>
          <cell r="E216" t="str">
            <v>Week 1</v>
          </cell>
          <cell r="P216">
            <v>0</v>
          </cell>
        </row>
        <row r="217">
          <cell r="C217" t="str">
            <v>Terrace Marshall Jr.</v>
          </cell>
          <cell r="D217" t="str">
            <v>WR</v>
          </cell>
          <cell r="E217" t="str">
            <v>Week 1</v>
          </cell>
          <cell r="P217">
            <v>0.02</v>
          </cell>
        </row>
        <row r="218">
          <cell r="C218" t="str">
            <v>Bryan Edwards</v>
          </cell>
          <cell r="D218" t="str">
            <v>WR</v>
          </cell>
          <cell r="E218" t="str">
            <v>Week 1</v>
          </cell>
          <cell r="P218">
            <v>0</v>
          </cell>
        </row>
        <row r="219">
          <cell r="C219" t="str">
            <v>A.J. Green</v>
          </cell>
          <cell r="D219" t="str">
            <v>WR</v>
          </cell>
          <cell r="E219" t="str">
            <v>Week 1</v>
          </cell>
          <cell r="P219">
            <v>0</v>
          </cell>
        </row>
        <row r="220">
          <cell r="C220" t="str">
            <v>T.Y. Hilton</v>
          </cell>
          <cell r="D220" t="str">
            <v>WR</v>
          </cell>
          <cell r="E220" t="str">
            <v>Week 1</v>
          </cell>
          <cell r="P220">
            <v>0</v>
          </cell>
        </row>
        <row r="221">
          <cell r="C221" t="str">
            <v>Randall Cobb</v>
          </cell>
          <cell r="D221" t="str">
            <v>WR</v>
          </cell>
          <cell r="E221" t="str">
            <v>Week 1</v>
          </cell>
          <cell r="P221">
            <v>0</v>
          </cell>
        </row>
        <row r="222">
          <cell r="C222" t="str">
            <v>Christian Kirk</v>
          </cell>
          <cell r="D222" t="str">
            <v>WR</v>
          </cell>
          <cell r="E222" t="str">
            <v>Week 1</v>
          </cell>
          <cell r="P222">
            <v>0</v>
          </cell>
        </row>
        <row r="223">
          <cell r="C223" t="str">
            <v>Rashod Bateman</v>
          </cell>
          <cell r="D223" t="str">
            <v>WR</v>
          </cell>
          <cell r="E223" t="str">
            <v>Week 1</v>
          </cell>
          <cell r="P223">
            <v>0</v>
          </cell>
        </row>
        <row r="224">
          <cell r="C224" t="str">
            <v>Sammy Watkins</v>
          </cell>
          <cell r="D224" t="str">
            <v>WR</v>
          </cell>
          <cell r="E224" t="str">
            <v>Week 1</v>
          </cell>
          <cell r="P224">
            <v>0</v>
          </cell>
        </row>
        <row r="225">
          <cell r="C225" t="str">
            <v>Parris Campbell</v>
          </cell>
          <cell r="D225" t="str">
            <v>WR</v>
          </cell>
          <cell r="E225" t="str">
            <v>Week 1</v>
          </cell>
          <cell r="P225">
            <v>0</v>
          </cell>
        </row>
        <row r="226">
          <cell r="C226" t="str">
            <v>Marquez Valdes-Scantling</v>
          </cell>
          <cell r="D226" t="str">
            <v>WR</v>
          </cell>
          <cell r="E226" t="str">
            <v>Week 1</v>
          </cell>
          <cell r="P226">
            <v>0</v>
          </cell>
        </row>
        <row r="227">
          <cell r="C227" t="str">
            <v>Gabriel Davis</v>
          </cell>
          <cell r="D227" t="str">
            <v>WR</v>
          </cell>
          <cell r="E227" t="str">
            <v>Week 1</v>
          </cell>
          <cell r="P227">
            <v>0</v>
          </cell>
        </row>
        <row r="228">
          <cell r="C228" t="str">
            <v>Amon-Ra St. Brown</v>
          </cell>
          <cell r="D228" t="str">
            <v>WR</v>
          </cell>
          <cell r="E228" t="str">
            <v>Week 1</v>
          </cell>
          <cell r="P228">
            <v>0</v>
          </cell>
        </row>
        <row r="229">
          <cell r="C229" t="str">
            <v>Deonte Harris</v>
          </cell>
          <cell r="D229" t="str">
            <v>WR</v>
          </cell>
          <cell r="E229" t="str">
            <v>Week 1</v>
          </cell>
          <cell r="P229">
            <v>0</v>
          </cell>
        </row>
        <row r="230">
          <cell r="C230" t="str">
            <v>Tre'Quan Smith</v>
          </cell>
          <cell r="D230" t="str">
            <v>WR</v>
          </cell>
          <cell r="E230" t="str">
            <v>Week 1</v>
          </cell>
          <cell r="P230">
            <v>0</v>
          </cell>
        </row>
        <row r="231">
          <cell r="C231" t="str">
            <v>Allen Lazard</v>
          </cell>
          <cell r="D231" t="str">
            <v>WR</v>
          </cell>
          <cell r="E231" t="str">
            <v>Week 1</v>
          </cell>
          <cell r="P231">
            <v>0</v>
          </cell>
        </row>
        <row r="232">
          <cell r="C232" t="str">
            <v>Cordarrelle Patterson</v>
          </cell>
          <cell r="D232" t="str">
            <v>WR,RB</v>
          </cell>
          <cell r="E232" t="str">
            <v>Week 1</v>
          </cell>
          <cell r="P232">
            <v>0</v>
          </cell>
        </row>
        <row r="233">
          <cell r="C233" t="str">
            <v>Nico Collins</v>
          </cell>
          <cell r="D233" t="str">
            <v>WR</v>
          </cell>
          <cell r="E233" t="str">
            <v>Week 1</v>
          </cell>
          <cell r="P233">
            <v>0</v>
          </cell>
        </row>
        <row r="234">
          <cell r="C234" t="str">
            <v>John Brown</v>
          </cell>
          <cell r="D234" t="str">
            <v>WR</v>
          </cell>
          <cell r="E234" t="str">
            <v>Week 1</v>
          </cell>
          <cell r="P234">
            <v>0</v>
          </cell>
        </row>
        <row r="235">
          <cell r="C235" t="str">
            <v>Darius Slayton</v>
          </cell>
          <cell r="D235" t="str">
            <v>WR</v>
          </cell>
          <cell r="E235" t="str">
            <v>Week 1</v>
          </cell>
          <cell r="P235">
            <v>0</v>
          </cell>
        </row>
        <row r="236">
          <cell r="C236" t="str">
            <v>DeSean Jackson</v>
          </cell>
          <cell r="D236" t="str">
            <v>WR</v>
          </cell>
          <cell r="E236" t="str">
            <v>Week 1</v>
          </cell>
          <cell r="P236">
            <v>0</v>
          </cell>
        </row>
        <row r="237">
          <cell r="C237" t="str">
            <v>Kadarius Toney</v>
          </cell>
          <cell r="D237" t="str">
            <v>WR</v>
          </cell>
          <cell r="E237" t="str">
            <v>Week 1</v>
          </cell>
          <cell r="P237">
            <v>0</v>
          </cell>
        </row>
        <row r="238">
          <cell r="C238" t="str">
            <v>Tim Patrick</v>
          </cell>
          <cell r="D238" t="str">
            <v>WR</v>
          </cell>
          <cell r="E238" t="str">
            <v>Week 1</v>
          </cell>
          <cell r="P238">
            <v>0</v>
          </cell>
        </row>
        <row r="239">
          <cell r="C239" t="str">
            <v>Joshua Palmer</v>
          </cell>
          <cell r="D239" t="str">
            <v>WR</v>
          </cell>
          <cell r="E239" t="str">
            <v>Week 1</v>
          </cell>
          <cell r="P239">
            <v>0</v>
          </cell>
        </row>
        <row r="240">
          <cell r="C240" t="str">
            <v>Dyami Brown</v>
          </cell>
          <cell r="D240" t="str">
            <v>WR</v>
          </cell>
          <cell r="E240" t="str">
            <v>Week 1</v>
          </cell>
          <cell r="P240">
            <v>0</v>
          </cell>
        </row>
        <row r="241">
          <cell r="C241" t="str">
            <v>Hunter Renfrow</v>
          </cell>
          <cell r="D241" t="str">
            <v>WR</v>
          </cell>
          <cell r="E241" t="str">
            <v>Week 1</v>
          </cell>
          <cell r="P241">
            <v>0</v>
          </cell>
        </row>
        <row r="242">
          <cell r="C242" t="str">
            <v>Donovan Peoples-Jones</v>
          </cell>
          <cell r="D242" t="str">
            <v>WR</v>
          </cell>
          <cell r="E242" t="str">
            <v>Week 1</v>
          </cell>
          <cell r="P242">
            <v>0</v>
          </cell>
        </row>
        <row r="243">
          <cell r="C243" t="str">
            <v>Chris Conley</v>
          </cell>
          <cell r="D243" t="str">
            <v>WR</v>
          </cell>
          <cell r="E243" t="str">
            <v>Week 1</v>
          </cell>
          <cell r="P243">
            <v>0</v>
          </cell>
        </row>
        <row r="244">
          <cell r="C244" t="str">
            <v>Van Jefferson Jr.</v>
          </cell>
          <cell r="D244" t="str">
            <v>WR</v>
          </cell>
          <cell r="E244" t="str">
            <v>Week 1</v>
          </cell>
          <cell r="P244">
            <v>0</v>
          </cell>
        </row>
        <row r="245">
          <cell r="C245" t="str">
            <v>KJ Hamler</v>
          </cell>
          <cell r="D245" t="str">
            <v>WR</v>
          </cell>
          <cell r="E245" t="str">
            <v>Week 1</v>
          </cell>
          <cell r="P245">
            <v>0</v>
          </cell>
        </row>
        <row r="246">
          <cell r="C246" t="str">
            <v>Quez Watkins</v>
          </cell>
          <cell r="D246" t="str">
            <v>WR</v>
          </cell>
          <cell r="E246" t="str">
            <v>Week 1</v>
          </cell>
          <cell r="P246">
            <v>0</v>
          </cell>
        </row>
        <row r="247">
          <cell r="C247" t="str">
            <v>Byron Pringle</v>
          </cell>
          <cell r="D247" t="str">
            <v>WR</v>
          </cell>
          <cell r="E247" t="str">
            <v>Week 1</v>
          </cell>
          <cell r="P247">
            <v>0</v>
          </cell>
        </row>
        <row r="248">
          <cell r="C248" t="str">
            <v>Demarcus Robinson</v>
          </cell>
          <cell r="D248" t="str">
            <v>WR</v>
          </cell>
          <cell r="E248" t="str">
            <v>Week 1</v>
          </cell>
          <cell r="P248">
            <v>0</v>
          </cell>
        </row>
        <row r="249">
          <cell r="C249" t="str">
            <v>Amari Rodgers</v>
          </cell>
          <cell r="D249" t="str">
            <v>WR</v>
          </cell>
          <cell r="E249" t="str">
            <v>Week 1</v>
          </cell>
          <cell r="P249">
            <v>0</v>
          </cell>
        </row>
        <row r="250">
          <cell r="C250" t="str">
            <v>Dee Eskridge</v>
          </cell>
          <cell r="D250" t="str">
            <v>WR</v>
          </cell>
          <cell r="E250" t="str">
            <v>Week 1</v>
          </cell>
          <cell r="P250">
            <v>0</v>
          </cell>
        </row>
        <row r="251">
          <cell r="C251" t="str">
            <v>Anthony Schwartz</v>
          </cell>
          <cell r="D251" t="str">
            <v>WR</v>
          </cell>
          <cell r="E251" t="str">
            <v>Week 1</v>
          </cell>
          <cell r="P251">
            <v>0</v>
          </cell>
        </row>
        <row r="252">
          <cell r="C252" t="str">
            <v>Zach Pascal</v>
          </cell>
          <cell r="D252" t="str">
            <v>WR</v>
          </cell>
          <cell r="E252" t="str">
            <v>Week 1</v>
          </cell>
          <cell r="P252">
            <v>0</v>
          </cell>
        </row>
        <row r="253">
          <cell r="C253" t="str">
            <v>Rashard Higgins</v>
          </cell>
          <cell r="D253" t="str">
            <v>WR</v>
          </cell>
          <cell r="E253" t="str">
            <v>Week 1</v>
          </cell>
          <cell r="P253">
            <v>0</v>
          </cell>
        </row>
        <row r="254">
          <cell r="C254" t="str">
            <v>Denzel Mims</v>
          </cell>
          <cell r="D254" t="str">
            <v>WR</v>
          </cell>
          <cell r="E254" t="str">
            <v>Week 1</v>
          </cell>
          <cell r="P254">
            <v>0</v>
          </cell>
        </row>
        <row r="255">
          <cell r="C255" t="str">
            <v>Adam Humphries</v>
          </cell>
          <cell r="D255" t="str">
            <v>WR</v>
          </cell>
          <cell r="E255" t="str">
            <v>Week 1</v>
          </cell>
          <cell r="P255">
            <v>0</v>
          </cell>
        </row>
        <row r="256">
          <cell r="C256" t="str">
            <v>Josh Reynolds</v>
          </cell>
          <cell r="D256" t="str">
            <v>WR</v>
          </cell>
          <cell r="E256" t="str">
            <v>Week 1</v>
          </cell>
          <cell r="P256">
            <v>0</v>
          </cell>
        </row>
        <row r="257">
          <cell r="C257" t="str">
            <v>Keelan Cole Sr.</v>
          </cell>
          <cell r="D257" t="str">
            <v>WR</v>
          </cell>
          <cell r="E257" t="str">
            <v>Week 1</v>
          </cell>
          <cell r="P257">
            <v>0</v>
          </cell>
        </row>
        <row r="258">
          <cell r="C258" t="str">
            <v>N'Keal Harry</v>
          </cell>
          <cell r="D258" t="str">
            <v>WR</v>
          </cell>
          <cell r="E258" t="str">
            <v>Week 1</v>
          </cell>
          <cell r="P258">
            <v>0</v>
          </cell>
        </row>
        <row r="259">
          <cell r="C259" t="str">
            <v>Trent Sherfield</v>
          </cell>
          <cell r="D259" t="str">
            <v>WR</v>
          </cell>
          <cell r="E259" t="str">
            <v>Week 1</v>
          </cell>
          <cell r="P259">
            <v>0</v>
          </cell>
        </row>
        <row r="260">
          <cell r="C260" t="str">
            <v>Kendrick Bourne</v>
          </cell>
          <cell r="D260" t="str">
            <v>WR</v>
          </cell>
          <cell r="E260" t="str">
            <v>Week 1</v>
          </cell>
          <cell r="P260">
            <v>0</v>
          </cell>
        </row>
        <row r="261">
          <cell r="C261" t="str">
            <v>Breshad Perriman</v>
          </cell>
          <cell r="D261" t="str">
            <v>WR</v>
          </cell>
          <cell r="E261" t="str">
            <v>Week 1</v>
          </cell>
          <cell r="P261">
            <v>0</v>
          </cell>
        </row>
        <row r="262">
          <cell r="C262" t="str">
            <v>Lynn Bowden Jr.</v>
          </cell>
          <cell r="D262" t="str">
            <v>WR</v>
          </cell>
          <cell r="E262" t="str">
            <v>Week 1</v>
          </cell>
          <cell r="P262">
            <v>0</v>
          </cell>
        </row>
        <row r="263">
          <cell r="C263" t="str">
            <v>Binjimen Victor</v>
          </cell>
          <cell r="D263" t="str">
            <v>WR</v>
          </cell>
          <cell r="E263" t="str">
            <v>Week 1</v>
          </cell>
          <cell r="P263">
            <v>0</v>
          </cell>
        </row>
        <row r="264">
          <cell r="C264" t="str">
            <v>Derrick Dillon</v>
          </cell>
          <cell r="D264" t="str">
            <v>WR</v>
          </cell>
          <cell r="E264" t="str">
            <v>Week 1</v>
          </cell>
          <cell r="P264">
            <v>0</v>
          </cell>
        </row>
        <row r="265">
          <cell r="C265" t="str">
            <v>Austin Mack</v>
          </cell>
          <cell r="D265" t="str">
            <v>WR</v>
          </cell>
          <cell r="E265" t="str">
            <v>Week 1</v>
          </cell>
          <cell r="P265">
            <v>0</v>
          </cell>
        </row>
        <row r="266">
          <cell r="C266" t="str">
            <v>Devin Duvernay</v>
          </cell>
          <cell r="D266" t="str">
            <v>WR</v>
          </cell>
          <cell r="E266" t="str">
            <v>Week 1</v>
          </cell>
          <cell r="P266">
            <v>0</v>
          </cell>
        </row>
        <row r="267">
          <cell r="C267" t="str">
            <v>Kendall Hinton</v>
          </cell>
          <cell r="D267" t="str">
            <v>WR</v>
          </cell>
          <cell r="E267" t="str">
            <v>Week 1</v>
          </cell>
          <cell r="P267">
            <v>0</v>
          </cell>
        </row>
        <row r="268">
          <cell r="C268" t="str">
            <v>Rysen John</v>
          </cell>
          <cell r="D268" t="str">
            <v>WR</v>
          </cell>
          <cell r="E268" t="str">
            <v>Week 1</v>
          </cell>
          <cell r="P268">
            <v>0</v>
          </cell>
        </row>
        <row r="269">
          <cell r="C269" t="str">
            <v>Dan Chisena</v>
          </cell>
          <cell r="D269" t="str">
            <v>WR</v>
          </cell>
          <cell r="E269" t="str">
            <v>Week 1</v>
          </cell>
          <cell r="P269">
            <v>0</v>
          </cell>
        </row>
        <row r="270">
          <cell r="C270" t="str">
            <v>Juwan Green</v>
          </cell>
          <cell r="D270" t="str">
            <v>WR</v>
          </cell>
          <cell r="E270" t="str">
            <v>Week 1</v>
          </cell>
          <cell r="P270">
            <v>0</v>
          </cell>
        </row>
        <row r="271">
          <cell r="C271" t="str">
            <v>Jalen McCleskey</v>
          </cell>
          <cell r="D271" t="str">
            <v>WR</v>
          </cell>
          <cell r="E271" t="str">
            <v>Week 1</v>
          </cell>
          <cell r="P271">
            <v>0</v>
          </cell>
        </row>
        <row r="272">
          <cell r="C272" t="str">
            <v>Chris Rowland</v>
          </cell>
          <cell r="D272" t="str">
            <v>WR</v>
          </cell>
          <cell r="E272" t="str">
            <v>Week 1</v>
          </cell>
          <cell r="P272">
            <v>0</v>
          </cell>
        </row>
        <row r="273">
          <cell r="C273" t="str">
            <v>JoJo Ward</v>
          </cell>
          <cell r="D273" t="str">
            <v>WR</v>
          </cell>
          <cell r="E273" t="str">
            <v>Week 1</v>
          </cell>
          <cell r="P273">
            <v>0</v>
          </cell>
        </row>
        <row r="274">
          <cell r="C274" t="str">
            <v>Stephen Guidry</v>
          </cell>
          <cell r="D274" t="str">
            <v>WR</v>
          </cell>
          <cell r="E274" t="str">
            <v>Week 1</v>
          </cell>
          <cell r="P274">
            <v>0</v>
          </cell>
        </row>
        <row r="275">
          <cell r="C275" t="str">
            <v>Kyle Pitts</v>
          </cell>
          <cell r="D275" t="str">
            <v>TE</v>
          </cell>
          <cell r="E275" t="str">
            <v>Week 1</v>
          </cell>
          <cell r="P275">
            <v>0.83178455250000005</v>
          </cell>
        </row>
        <row r="276">
          <cell r="C276" t="str">
            <v>Darren Waller</v>
          </cell>
          <cell r="D276" t="str">
            <v>TE</v>
          </cell>
          <cell r="E276" t="str">
            <v>Week 1</v>
          </cell>
          <cell r="P276">
            <v>0.9603710982</v>
          </cell>
        </row>
        <row r="277">
          <cell r="C277" t="str">
            <v>Travis Kelce</v>
          </cell>
          <cell r="D277" t="str">
            <v>TE</v>
          </cell>
          <cell r="E277" t="str">
            <v>Week 1</v>
          </cell>
          <cell r="P277">
            <v>0.98559178209999998</v>
          </cell>
        </row>
        <row r="278">
          <cell r="C278" t="str">
            <v>Mark Andrews</v>
          </cell>
          <cell r="D278" t="str">
            <v>TE</v>
          </cell>
          <cell r="E278" t="str">
            <v>Week 1</v>
          </cell>
          <cell r="P278">
            <v>0.88227245320000003</v>
          </cell>
        </row>
        <row r="279">
          <cell r="C279" t="str">
            <v>George Kittle</v>
          </cell>
          <cell r="D279" t="str">
            <v>TE</v>
          </cell>
          <cell r="E279" t="str">
            <v>Week 1</v>
          </cell>
          <cell r="P279">
            <v>0.92553297849999994</v>
          </cell>
        </row>
        <row r="280">
          <cell r="C280" t="str">
            <v>T.J. Hockenson</v>
          </cell>
          <cell r="D280" t="str">
            <v>TE</v>
          </cell>
          <cell r="E280" t="str">
            <v>Week 1</v>
          </cell>
          <cell r="P280">
            <v>0.77526430660000001</v>
          </cell>
        </row>
        <row r="281">
          <cell r="C281" t="str">
            <v>Logan Thomas</v>
          </cell>
          <cell r="D281" t="str">
            <v>TE</v>
          </cell>
          <cell r="E281" t="str">
            <v>Week 1</v>
          </cell>
          <cell r="P281">
            <v>0.7139067456999999</v>
          </cell>
        </row>
        <row r="282">
          <cell r="C282" t="str">
            <v>Tyler Higbee</v>
          </cell>
          <cell r="D282" t="str">
            <v>TE</v>
          </cell>
          <cell r="E282" t="str">
            <v>Week 1</v>
          </cell>
          <cell r="P282">
            <v>0.64890689999999995</v>
          </cell>
        </row>
        <row r="283">
          <cell r="C283" t="str">
            <v>Robert Tonyan</v>
          </cell>
          <cell r="D283" t="str">
            <v>TE</v>
          </cell>
          <cell r="E283" t="str">
            <v>Week 1</v>
          </cell>
          <cell r="P283">
            <v>0.58145979969999995</v>
          </cell>
        </row>
        <row r="284">
          <cell r="C284" t="str">
            <v>Noah Fant</v>
          </cell>
          <cell r="D284" t="str">
            <v>TE</v>
          </cell>
          <cell r="E284" t="str">
            <v>Week 1</v>
          </cell>
          <cell r="P284">
            <v>0.51276047499999988</v>
          </cell>
        </row>
        <row r="285">
          <cell r="C285" t="str">
            <v>Dallas Goedert</v>
          </cell>
          <cell r="D285" t="str">
            <v>TE</v>
          </cell>
          <cell r="E285" t="str">
            <v>Week 1</v>
          </cell>
          <cell r="P285">
            <v>0.31109945649999993</v>
          </cell>
        </row>
        <row r="286">
          <cell r="C286" t="str">
            <v>Mike Gesicki</v>
          </cell>
          <cell r="D286" t="str">
            <v>TE</v>
          </cell>
          <cell r="E286" t="str">
            <v>Week 1</v>
          </cell>
          <cell r="P286">
            <v>0.3</v>
          </cell>
        </row>
        <row r="287">
          <cell r="C287" t="str">
            <v>Rob Gronkowski</v>
          </cell>
          <cell r="D287" t="str">
            <v>TE</v>
          </cell>
          <cell r="E287" t="str">
            <v>Week 1</v>
          </cell>
          <cell r="P287">
            <v>1.9801529999999623E-2</v>
          </cell>
        </row>
        <row r="288">
          <cell r="C288" t="str">
            <v>Jonnu Smith</v>
          </cell>
          <cell r="D288" t="str">
            <v>TE</v>
          </cell>
          <cell r="E288" t="str">
            <v>Week 1</v>
          </cell>
          <cell r="P288">
            <v>0.17</v>
          </cell>
        </row>
        <row r="289">
          <cell r="C289" t="str">
            <v>Gerald Everett</v>
          </cell>
          <cell r="D289" t="str">
            <v>TE</v>
          </cell>
          <cell r="E289" t="str">
            <v>Week 1</v>
          </cell>
          <cell r="P289">
            <v>0.14000000000000001</v>
          </cell>
        </row>
        <row r="290">
          <cell r="C290" t="str">
            <v>Hunter Henry</v>
          </cell>
          <cell r="D290" t="str">
            <v>TE</v>
          </cell>
          <cell r="E290" t="str">
            <v>Week 1</v>
          </cell>
          <cell r="P290">
            <v>0</v>
          </cell>
        </row>
        <row r="291">
          <cell r="C291" t="str">
            <v>Austin Hooper</v>
          </cell>
          <cell r="D291" t="str">
            <v>TE</v>
          </cell>
          <cell r="E291" t="str">
            <v>Week 1</v>
          </cell>
          <cell r="P291">
            <v>0.08</v>
          </cell>
        </row>
        <row r="292">
          <cell r="C292" t="str">
            <v>Zach Ertz</v>
          </cell>
          <cell r="D292" t="str">
            <v>TE</v>
          </cell>
          <cell r="E292" t="str">
            <v>Week 1</v>
          </cell>
          <cell r="P292">
            <v>0.08</v>
          </cell>
        </row>
        <row r="293">
          <cell r="C293" t="str">
            <v>Evan Engram</v>
          </cell>
          <cell r="D293" t="str">
            <v>TE</v>
          </cell>
          <cell r="E293" t="str">
            <v>Week 1</v>
          </cell>
          <cell r="P293">
            <v>0</v>
          </cell>
        </row>
        <row r="294">
          <cell r="C294" t="str">
            <v>Cole Kmet</v>
          </cell>
          <cell r="D294" t="str">
            <v>TE</v>
          </cell>
          <cell r="E294" t="str">
            <v>Week 1</v>
          </cell>
          <cell r="P294">
            <v>0.02</v>
          </cell>
        </row>
        <row r="295">
          <cell r="C295" t="str">
            <v>Jared Cook</v>
          </cell>
          <cell r="D295" t="str">
            <v>TE</v>
          </cell>
          <cell r="E295" t="str">
            <v>Week 1</v>
          </cell>
          <cell r="P295">
            <v>0.04</v>
          </cell>
        </row>
        <row r="296">
          <cell r="C296" t="str">
            <v>Irv Smith Jr.</v>
          </cell>
          <cell r="D296" t="str">
            <v>TE</v>
          </cell>
          <cell r="E296" t="str">
            <v>Week 1</v>
          </cell>
          <cell r="P296">
            <v>0</v>
          </cell>
        </row>
        <row r="297">
          <cell r="C297" t="str">
            <v>Blake Jarwin</v>
          </cell>
          <cell r="D297" t="str">
            <v>TE</v>
          </cell>
          <cell r="E297" t="str">
            <v>Week 1</v>
          </cell>
          <cell r="P297">
            <v>1.6199730100000087E-2</v>
          </cell>
        </row>
        <row r="298">
          <cell r="C298" t="str">
            <v>Anthony Firkser</v>
          </cell>
          <cell r="D298" t="str">
            <v>TE</v>
          </cell>
          <cell r="E298" t="str">
            <v>Week 1</v>
          </cell>
          <cell r="P298">
            <v>0.02</v>
          </cell>
        </row>
        <row r="299">
          <cell r="C299" t="str">
            <v>Adam Trautman</v>
          </cell>
          <cell r="D299" t="str">
            <v>TE</v>
          </cell>
          <cell r="E299" t="str">
            <v>Week 1</v>
          </cell>
          <cell r="P299">
            <v>0</v>
          </cell>
        </row>
        <row r="300">
          <cell r="C300" t="str">
            <v>Juwan Johnson</v>
          </cell>
          <cell r="D300" t="str">
            <v>WR,TE</v>
          </cell>
          <cell r="E300" t="str">
            <v>Week 1</v>
          </cell>
          <cell r="P300">
            <v>0</v>
          </cell>
        </row>
        <row r="301">
          <cell r="C301" t="str">
            <v>Eric Ebron</v>
          </cell>
          <cell r="D301" t="str">
            <v>TE</v>
          </cell>
          <cell r="E301" t="str">
            <v>Week 1</v>
          </cell>
          <cell r="P301">
            <v>0</v>
          </cell>
        </row>
        <row r="302">
          <cell r="C302" t="str">
            <v>Pat Freiermuth</v>
          </cell>
          <cell r="D302" t="str">
            <v>TE</v>
          </cell>
          <cell r="E302" t="str">
            <v>Week 1</v>
          </cell>
          <cell r="P302">
            <v>0</v>
          </cell>
        </row>
        <row r="303">
          <cell r="C303" t="str">
            <v>Dawson Knox</v>
          </cell>
          <cell r="D303" t="str">
            <v>TE</v>
          </cell>
          <cell r="E303" t="str">
            <v>Week 1</v>
          </cell>
          <cell r="P303">
            <v>0</v>
          </cell>
        </row>
        <row r="304">
          <cell r="C304" t="str">
            <v>Tyler Conklin</v>
          </cell>
          <cell r="D304" t="str">
            <v>TE</v>
          </cell>
          <cell r="E304" t="str">
            <v>Week 1</v>
          </cell>
          <cell r="P304">
            <v>0</v>
          </cell>
        </row>
        <row r="305">
          <cell r="C305" t="str">
            <v>Dan Arnold</v>
          </cell>
          <cell r="D305" t="str">
            <v>TE</v>
          </cell>
          <cell r="E305" t="str">
            <v>Week 1</v>
          </cell>
          <cell r="P305">
            <v>0</v>
          </cell>
        </row>
        <row r="306">
          <cell r="C306" t="str">
            <v>O.J. Howard</v>
          </cell>
          <cell r="D306" t="str">
            <v>TE</v>
          </cell>
          <cell r="E306" t="str">
            <v>Week 1</v>
          </cell>
          <cell r="P306">
            <v>0</v>
          </cell>
        </row>
        <row r="307">
          <cell r="C307" t="str">
            <v>Hayden Hurst</v>
          </cell>
          <cell r="D307" t="str">
            <v>TE</v>
          </cell>
          <cell r="E307" t="str">
            <v>Week 1</v>
          </cell>
          <cell r="P307">
            <v>0</v>
          </cell>
        </row>
        <row r="308">
          <cell r="C308" t="str">
            <v>Jimmy Graham</v>
          </cell>
          <cell r="D308" t="str">
            <v>TE</v>
          </cell>
          <cell r="E308" t="str">
            <v>Week 1</v>
          </cell>
          <cell r="P308">
            <v>0</v>
          </cell>
        </row>
        <row r="309">
          <cell r="C309" t="str">
            <v>Jack Doyle</v>
          </cell>
          <cell r="D309" t="str">
            <v>TE</v>
          </cell>
          <cell r="E309" t="str">
            <v>Week 1</v>
          </cell>
          <cell r="P309">
            <v>0</v>
          </cell>
        </row>
        <row r="310">
          <cell r="C310" t="str">
            <v>Dalton Schultz</v>
          </cell>
          <cell r="D310" t="str">
            <v>TE</v>
          </cell>
          <cell r="E310" t="str">
            <v>Week 1</v>
          </cell>
          <cell r="P310">
            <v>0</v>
          </cell>
        </row>
        <row r="311">
          <cell r="C311" t="str">
            <v>Tyler Kroft</v>
          </cell>
          <cell r="D311" t="str">
            <v>TE</v>
          </cell>
          <cell r="E311" t="str">
            <v>Week 1</v>
          </cell>
          <cell r="P311">
            <v>0</v>
          </cell>
        </row>
        <row r="312">
          <cell r="C312" t="str">
            <v>David Njoku</v>
          </cell>
          <cell r="D312" t="str">
            <v>TE</v>
          </cell>
          <cell r="E312" t="str">
            <v>Week 1</v>
          </cell>
          <cell r="P312">
            <v>0</v>
          </cell>
        </row>
        <row r="313">
          <cell r="C313" t="str">
            <v>Mo Alie-Cox</v>
          </cell>
          <cell r="D313" t="str">
            <v>TE</v>
          </cell>
          <cell r="E313" t="str">
            <v>Week 1</v>
          </cell>
          <cell r="P313">
            <v>0</v>
          </cell>
        </row>
        <row r="314">
          <cell r="C314" t="str">
            <v>Donald Parham Jr.</v>
          </cell>
          <cell r="D314" t="str">
            <v>TE</v>
          </cell>
          <cell r="E314" t="str">
            <v>Week 1</v>
          </cell>
          <cell r="P314">
            <v>0</v>
          </cell>
        </row>
        <row r="315">
          <cell r="C315" t="str">
            <v>Kyle Rudolph</v>
          </cell>
          <cell r="D315" t="str">
            <v>TE</v>
          </cell>
          <cell r="E315" t="str">
            <v>Week 1</v>
          </cell>
          <cell r="P315">
            <v>0</v>
          </cell>
        </row>
        <row r="316">
          <cell r="C316" t="str">
            <v>Chris Herndon</v>
          </cell>
          <cell r="D316" t="str">
            <v>TE</v>
          </cell>
          <cell r="E316" t="str">
            <v>Week 1</v>
          </cell>
          <cell r="P316">
            <v>0</v>
          </cell>
        </row>
        <row r="317">
          <cell r="C317" t="str">
            <v>Jared Pinkney</v>
          </cell>
          <cell r="D317" t="str">
            <v>TE</v>
          </cell>
          <cell r="E317" t="str">
            <v>Week 1</v>
          </cell>
          <cell r="P317">
            <v>0</v>
          </cell>
        </row>
        <row r="318">
          <cell r="C318" t="str">
            <v>Cam Sutton</v>
          </cell>
          <cell r="D318" t="str">
            <v>TE</v>
          </cell>
          <cell r="E318" t="str">
            <v>Week 1</v>
          </cell>
          <cell r="P318">
            <v>0</v>
          </cell>
        </row>
        <row r="319">
          <cell r="C319" t="str">
            <v>Ryan Becker</v>
          </cell>
          <cell r="D319" t="str">
            <v>TE</v>
          </cell>
          <cell r="E319" t="str">
            <v>Week 1</v>
          </cell>
          <cell r="P319">
            <v>0</v>
          </cell>
        </row>
        <row r="320">
          <cell r="C320" t="str">
            <v>Charlie Taumoepeau</v>
          </cell>
          <cell r="D320" t="str">
            <v>TE</v>
          </cell>
          <cell r="E320" t="str">
            <v>Week 1</v>
          </cell>
          <cell r="P320">
            <v>0</v>
          </cell>
        </row>
        <row r="321">
          <cell r="C321" t="str">
            <v>Sean McKeon</v>
          </cell>
          <cell r="D321" t="str">
            <v>TE</v>
          </cell>
          <cell r="E321" t="str">
            <v>Week 1</v>
          </cell>
          <cell r="P321">
            <v>0</v>
          </cell>
        </row>
        <row r="322">
          <cell r="C322" t="str">
            <v>Giovanni Ricci</v>
          </cell>
          <cell r="D322" t="str">
            <v>RB,TE</v>
          </cell>
          <cell r="E322" t="str">
            <v>Week 1</v>
          </cell>
          <cell r="P322">
            <v>0</v>
          </cell>
        </row>
        <row r="323">
          <cell r="C323" t="str">
            <v>Ben Ellefson</v>
          </cell>
          <cell r="D323" t="str">
            <v>TE</v>
          </cell>
          <cell r="E323" t="str">
            <v>Week 1</v>
          </cell>
          <cell r="P323">
            <v>0</v>
          </cell>
        </row>
        <row r="324">
          <cell r="C324" t="str">
            <v>Marcedes Lewis</v>
          </cell>
          <cell r="D324" t="str">
            <v>TE</v>
          </cell>
          <cell r="E324" t="str">
            <v>Week 1</v>
          </cell>
          <cell r="P324">
            <v>0</v>
          </cell>
        </row>
        <row r="325">
          <cell r="C325" t="str">
            <v>Justin Tucker</v>
          </cell>
          <cell r="D325" t="str">
            <v>K</v>
          </cell>
          <cell r="E325" t="str">
            <v>Week 1</v>
          </cell>
          <cell r="P325">
            <v>0.88172822579999999</v>
          </cell>
        </row>
        <row r="326">
          <cell r="C326" t="str">
            <v>Harrison Butker</v>
          </cell>
          <cell r="D326" t="str">
            <v>K</v>
          </cell>
          <cell r="E326" t="str">
            <v>Week 1</v>
          </cell>
          <cell r="P326">
            <v>0.77013701479999996</v>
          </cell>
        </row>
        <row r="327">
          <cell r="C327" t="str">
            <v>Younghoe Koo</v>
          </cell>
          <cell r="D327" t="str">
            <v>K</v>
          </cell>
          <cell r="E327" t="str">
            <v>Week 1</v>
          </cell>
          <cell r="P327">
            <v>0.94004102899999997</v>
          </cell>
        </row>
        <row r="328">
          <cell r="C328" t="str">
            <v>Tyler Bass</v>
          </cell>
          <cell r="D328" t="str">
            <v>K</v>
          </cell>
          <cell r="E328" t="str">
            <v>Week 1</v>
          </cell>
          <cell r="P328">
            <v>0.35579074339999994</v>
          </cell>
        </row>
        <row r="329">
          <cell r="C329" t="str">
            <v>Ryan Succop</v>
          </cell>
          <cell r="D329" t="str">
            <v>K</v>
          </cell>
          <cell r="E329" t="str">
            <v>Week 1</v>
          </cell>
          <cell r="P329">
            <v>0.61569578179999995</v>
          </cell>
        </row>
        <row r="330">
          <cell r="C330" t="str">
            <v>Greg Zuerlein</v>
          </cell>
          <cell r="D330" t="str">
            <v>K</v>
          </cell>
          <cell r="E330" t="str">
            <v>Week 1</v>
          </cell>
          <cell r="P330">
            <v>0.71690655300000006</v>
          </cell>
        </row>
        <row r="331">
          <cell r="C331" t="str">
            <v>Matt Gay</v>
          </cell>
          <cell r="D331" t="str">
            <v>K</v>
          </cell>
          <cell r="E331" t="str">
            <v>Week 1</v>
          </cell>
          <cell r="P331">
            <v>0.52164503380000005</v>
          </cell>
        </row>
        <row r="332">
          <cell r="C332" t="str">
            <v>Robbie Gould</v>
          </cell>
          <cell r="D332" t="str">
            <v>K</v>
          </cell>
          <cell r="E332" t="str">
            <v>Week 1</v>
          </cell>
          <cell r="P332">
            <v>0.5677634184</v>
          </cell>
        </row>
        <row r="333">
          <cell r="C333" t="str">
            <v>Rodrigo Blankenship</v>
          </cell>
          <cell r="D333" t="str">
            <v>K</v>
          </cell>
          <cell r="E333" t="str">
            <v>Week 1</v>
          </cell>
          <cell r="P333">
            <v>0.82508556340000005</v>
          </cell>
        </row>
        <row r="334">
          <cell r="C334" t="str">
            <v>Jason Sanders</v>
          </cell>
          <cell r="D334" t="str">
            <v>K</v>
          </cell>
          <cell r="E334" t="str">
            <v>Week 1</v>
          </cell>
          <cell r="P334">
            <v>0.66541815100000001</v>
          </cell>
        </row>
        <row r="335">
          <cell r="C335" t="str">
            <v>Jason Myers</v>
          </cell>
          <cell r="D335" t="str">
            <v>K</v>
          </cell>
          <cell r="E335" t="str">
            <v>Week 1</v>
          </cell>
          <cell r="P335">
            <v>0.33</v>
          </cell>
        </row>
        <row r="336">
          <cell r="C336" t="str">
            <v>Matt Prater</v>
          </cell>
          <cell r="D336" t="str">
            <v>K</v>
          </cell>
          <cell r="E336" t="str">
            <v>Week 1</v>
          </cell>
          <cell r="P336">
            <v>0.27</v>
          </cell>
        </row>
        <row r="337">
          <cell r="C337" t="str">
            <v>Daniel Carlson</v>
          </cell>
          <cell r="D337" t="str">
            <v>K</v>
          </cell>
          <cell r="E337" t="str">
            <v>Week 1</v>
          </cell>
          <cell r="P337">
            <v>0.26</v>
          </cell>
        </row>
        <row r="338">
          <cell r="C338" t="str">
            <v>Mason Crosby</v>
          </cell>
          <cell r="D338" t="str">
            <v>K</v>
          </cell>
          <cell r="E338" t="str">
            <v>Week 1</v>
          </cell>
          <cell r="P338">
            <v>0.28000000000000003</v>
          </cell>
        </row>
        <row r="339">
          <cell r="C339" t="str">
            <v>Brandon McManus</v>
          </cell>
          <cell r="D339" t="str">
            <v>K</v>
          </cell>
          <cell r="E339" t="str">
            <v>Week 1</v>
          </cell>
          <cell r="P339">
            <v>0.14000000000000001</v>
          </cell>
        </row>
        <row r="340">
          <cell r="C340" t="str">
            <v>Wil Lutz</v>
          </cell>
          <cell r="D340" t="str">
            <v>K</v>
          </cell>
          <cell r="E340" t="str">
            <v>Week 1</v>
          </cell>
          <cell r="P340">
            <v>0</v>
          </cell>
        </row>
        <row r="341">
          <cell r="C341" t="str">
            <v>Chris Boswell</v>
          </cell>
          <cell r="D341" t="str">
            <v>K</v>
          </cell>
          <cell r="E341" t="str">
            <v>Week 1</v>
          </cell>
          <cell r="P341">
            <v>7.0000000000000007E-2</v>
          </cell>
        </row>
        <row r="342">
          <cell r="C342" t="str">
            <v>Chase McLaughlin</v>
          </cell>
          <cell r="D342" t="str">
            <v>K</v>
          </cell>
          <cell r="E342" t="str">
            <v>Week 1</v>
          </cell>
          <cell r="P342">
            <v>0</v>
          </cell>
        </row>
        <row r="343">
          <cell r="C343" t="str">
            <v>Josh Lambo</v>
          </cell>
          <cell r="D343" t="str">
            <v>K</v>
          </cell>
          <cell r="E343" t="str">
            <v>Week 1</v>
          </cell>
          <cell r="P343">
            <v>0</v>
          </cell>
        </row>
        <row r="344">
          <cell r="C344" t="str">
            <v>Dustin Hopkins</v>
          </cell>
          <cell r="D344" t="str">
            <v>K</v>
          </cell>
          <cell r="E344" t="str">
            <v>Week 1</v>
          </cell>
          <cell r="P344">
            <v>0.03</v>
          </cell>
        </row>
        <row r="345">
          <cell r="C345" t="str">
            <v>Michael Badgley</v>
          </cell>
          <cell r="D345" t="str">
            <v>K</v>
          </cell>
          <cell r="E345" t="str">
            <v>Week 1</v>
          </cell>
          <cell r="P345">
            <v>0</v>
          </cell>
        </row>
        <row r="346">
          <cell r="C346" t="str">
            <v>Graham Gano</v>
          </cell>
          <cell r="D346" t="str">
            <v>K</v>
          </cell>
          <cell r="E346" t="str">
            <v>Week 1</v>
          </cell>
          <cell r="P346">
            <v>0.04</v>
          </cell>
        </row>
        <row r="347">
          <cell r="C347" t="str">
            <v>Greg Joseph</v>
          </cell>
          <cell r="D347" t="str">
            <v>K</v>
          </cell>
          <cell r="E347" t="str">
            <v>Week 1</v>
          </cell>
          <cell r="P347">
            <v>0</v>
          </cell>
        </row>
        <row r="348">
          <cell r="C348" t="str">
            <v>Evan McPherson</v>
          </cell>
          <cell r="D348" t="str">
            <v>K</v>
          </cell>
          <cell r="E348" t="str">
            <v>Week 1</v>
          </cell>
          <cell r="P348">
            <v>0</v>
          </cell>
        </row>
        <row r="349">
          <cell r="C349" t="str">
            <v>Jake Elliott</v>
          </cell>
          <cell r="D349" t="str">
            <v>K</v>
          </cell>
          <cell r="E349" t="str">
            <v>Week 1</v>
          </cell>
          <cell r="P349">
            <v>0.02</v>
          </cell>
        </row>
        <row r="350">
          <cell r="C350" t="str">
            <v>Nick Folk</v>
          </cell>
          <cell r="D350" t="str">
            <v>K</v>
          </cell>
          <cell r="E350" t="str">
            <v>Week 1</v>
          </cell>
          <cell r="P350">
            <v>0</v>
          </cell>
        </row>
        <row r="351">
          <cell r="C351" t="str">
            <v>Cairo Santos</v>
          </cell>
          <cell r="D351" t="str">
            <v>K</v>
          </cell>
          <cell r="E351" t="str">
            <v>Week 1</v>
          </cell>
          <cell r="P351">
            <v>0.02</v>
          </cell>
        </row>
        <row r="352">
          <cell r="C352" t="str">
            <v>Quinn Nordin</v>
          </cell>
          <cell r="D352" t="str">
            <v>K</v>
          </cell>
          <cell r="E352" t="str">
            <v>Week 1</v>
          </cell>
          <cell r="P352">
            <v>0</v>
          </cell>
        </row>
        <row r="353">
          <cell r="C353" t="str">
            <v>Tristan Vizcaino</v>
          </cell>
          <cell r="D353" t="str">
            <v>K</v>
          </cell>
          <cell r="E353" t="str">
            <v>Week 1</v>
          </cell>
          <cell r="P353">
            <v>0.01</v>
          </cell>
        </row>
        <row r="354">
          <cell r="C354" t="str">
            <v>Ryan Santoso</v>
          </cell>
          <cell r="D354" t="str">
            <v>K</v>
          </cell>
          <cell r="E354" t="str">
            <v>Week 1</v>
          </cell>
          <cell r="P354">
            <v>0</v>
          </cell>
        </row>
        <row r="355">
          <cell r="C355" t="str">
            <v>Joey Slye</v>
          </cell>
          <cell r="D355" t="str">
            <v>K</v>
          </cell>
          <cell r="E355" t="str">
            <v>Week 1</v>
          </cell>
          <cell r="P355">
            <v>0</v>
          </cell>
        </row>
        <row r="356">
          <cell r="C356" t="str">
            <v>Aldrick Rosas</v>
          </cell>
          <cell r="D356" t="str">
            <v>K</v>
          </cell>
          <cell r="E356" t="str">
            <v>Week 1</v>
          </cell>
          <cell r="P356">
            <v>0</v>
          </cell>
        </row>
        <row r="357">
          <cell r="C357" t="str">
            <v>Zane Gonzalez</v>
          </cell>
          <cell r="D357" t="str">
            <v>K</v>
          </cell>
          <cell r="E357" t="str">
            <v>Week 1</v>
          </cell>
          <cell r="P357">
            <v>0</v>
          </cell>
        </row>
        <row r="358">
          <cell r="C358" t="str">
            <v>Sam Ficken</v>
          </cell>
          <cell r="D358" t="str">
            <v>K</v>
          </cell>
          <cell r="E358" t="str">
            <v>Week 1</v>
          </cell>
          <cell r="P358">
            <v>0</v>
          </cell>
        </row>
        <row r="359">
          <cell r="C359" t="str">
            <v>Ka'imi Fairbairn</v>
          </cell>
          <cell r="D359" t="str">
            <v>K</v>
          </cell>
          <cell r="E359" t="str">
            <v>Week 1</v>
          </cell>
          <cell r="P359">
            <v>0</v>
          </cell>
        </row>
        <row r="360">
          <cell r="C360" t="str">
            <v>Alex Kessman</v>
          </cell>
          <cell r="D360" t="str">
            <v>K</v>
          </cell>
          <cell r="E360" t="str">
            <v>Week 1</v>
          </cell>
          <cell r="P360">
            <v>0</v>
          </cell>
        </row>
        <row r="361">
          <cell r="C361" t="str">
            <v>Chris Naggar</v>
          </cell>
          <cell r="D361" t="str">
            <v>K</v>
          </cell>
          <cell r="E361" t="str">
            <v>Week 1</v>
          </cell>
          <cell r="P361">
            <v>0</v>
          </cell>
        </row>
        <row r="362">
          <cell r="C362" t="str">
            <v>Brian Johnson</v>
          </cell>
          <cell r="D362" t="str">
            <v>K</v>
          </cell>
          <cell r="E362" t="str">
            <v>Week 1</v>
          </cell>
          <cell r="P362">
            <v>0</v>
          </cell>
        </row>
        <row r="363">
          <cell r="C363" t="str">
            <v>Matt Ammendola</v>
          </cell>
          <cell r="D363" t="str">
            <v>K</v>
          </cell>
          <cell r="E363" t="str">
            <v>Week 1</v>
          </cell>
          <cell r="P363">
            <v>0</v>
          </cell>
        </row>
        <row r="364">
          <cell r="C364" t="str">
            <v>JJ Molson</v>
          </cell>
          <cell r="D364" t="str">
            <v>K</v>
          </cell>
          <cell r="E364" t="str">
            <v>Week 1</v>
          </cell>
          <cell r="P364">
            <v>0</v>
          </cell>
        </row>
        <row r="365">
          <cell r="C365" t="str">
            <v>Riley Patterson</v>
          </cell>
          <cell r="D365" t="str">
            <v>K</v>
          </cell>
          <cell r="E365" t="str">
            <v>Week 1</v>
          </cell>
          <cell r="P365">
            <v>0</v>
          </cell>
        </row>
        <row r="366">
          <cell r="C366" t="str">
            <v>Blake Haubeil</v>
          </cell>
          <cell r="D366" t="str">
            <v>K</v>
          </cell>
          <cell r="E366" t="str">
            <v>Week 1</v>
          </cell>
          <cell r="P366">
            <v>0</v>
          </cell>
        </row>
        <row r="367">
          <cell r="C367" t="str">
            <v>Dominik Eberle</v>
          </cell>
          <cell r="D367" t="str">
            <v>K</v>
          </cell>
          <cell r="E367" t="str">
            <v>Week 1</v>
          </cell>
          <cell r="P367">
            <v>0</v>
          </cell>
        </row>
        <row r="368">
          <cell r="C368" t="str">
            <v>Tucker McCann</v>
          </cell>
          <cell r="D368" t="str">
            <v>K</v>
          </cell>
          <cell r="E368" t="str">
            <v>Week 1</v>
          </cell>
          <cell r="P368">
            <v>0</v>
          </cell>
        </row>
        <row r="369">
          <cell r="C369" t="str">
            <v>Jose Borregales</v>
          </cell>
          <cell r="D369" t="str">
            <v>K</v>
          </cell>
          <cell r="E369" t="str">
            <v>Week 1</v>
          </cell>
          <cell r="P369">
            <v>0</v>
          </cell>
        </row>
        <row r="370">
          <cell r="C370" t="str">
            <v>Matt McCrane</v>
          </cell>
          <cell r="D370" t="str">
            <v>K</v>
          </cell>
          <cell r="E370" t="str">
            <v>Week 1</v>
          </cell>
          <cell r="P370">
            <v>0</v>
          </cell>
        </row>
        <row r="371">
          <cell r="C371" t="str">
            <v>Sam Sloman</v>
          </cell>
          <cell r="D371" t="str">
            <v>K</v>
          </cell>
          <cell r="E371" t="str">
            <v>Week 1</v>
          </cell>
          <cell r="P371">
            <v>0</v>
          </cell>
        </row>
        <row r="372">
          <cell r="C372" t="str">
            <v>Lirim Hajrullahu</v>
          </cell>
          <cell r="D372" t="str">
            <v>K</v>
          </cell>
          <cell r="E372" t="str">
            <v>Week 1</v>
          </cell>
          <cell r="P372">
            <v>0</v>
          </cell>
        </row>
        <row r="373">
          <cell r="C373" t="str">
            <v>Austin MacGinnis</v>
          </cell>
          <cell r="D373" t="str">
            <v>K</v>
          </cell>
          <cell r="E373" t="str">
            <v>Week 1</v>
          </cell>
          <cell r="P373">
            <v>0</v>
          </cell>
        </row>
        <row r="374">
          <cell r="C374" t="str">
            <v>Matthew Wright</v>
          </cell>
          <cell r="D374" t="str">
            <v>K</v>
          </cell>
          <cell r="E374" t="str">
            <v>Week 1</v>
          </cell>
          <cell r="P374">
            <v>0</v>
          </cell>
        </row>
        <row r="375">
          <cell r="C375" t="str">
            <v>Los Angeles Rams</v>
          </cell>
          <cell r="D375" t="str">
            <v>DEF</v>
          </cell>
          <cell r="E375" t="str">
            <v>Week 1</v>
          </cell>
          <cell r="P375">
            <v>0.82056328439999993</v>
          </cell>
        </row>
        <row r="376">
          <cell r="C376" t="str">
            <v>Tampa Bay</v>
          </cell>
          <cell r="D376" t="str">
            <v>DEF</v>
          </cell>
          <cell r="E376" t="str">
            <v>Week 1</v>
          </cell>
          <cell r="P376">
            <v>0.3842137014</v>
          </cell>
        </row>
        <row r="377">
          <cell r="C377" t="str">
            <v>San Francisco</v>
          </cell>
          <cell r="D377" t="str">
            <v>DEF</v>
          </cell>
          <cell r="E377" t="str">
            <v>Week 1</v>
          </cell>
          <cell r="P377">
            <v>0.90555764939999994</v>
          </cell>
        </row>
        <row r="378">
          <cell r="C378" t="str">
            <v>Baltimore</v>
          </cell>
          <cell r="D378" t="str">
            <v>DEF</v>
          </cell>
          <cell r="E378" t="str">
            <v>Week 1</v>
          </cell>
          <cell r="P378">
            <v>0.74443169500000006</v>
          </cell>
        </row>
        <row r="379">
          <cell r="C379" t="str">
            <v>Washington</v>
          </cell>
          <cell r="D379" t="str">
            <v>DEF</v>
          </cell>
          <cell r="E379" t="str">
            <v>Week 1</v>
          </cell>
          <cell r="P379">
            <v>0.51682889340000004</v>
          </cell>
        </row>
        <row r="380">
          <cell r="C380" t="str">
            <v>Pittsburgh</v>
          </cell>
          <cell r="D380" t="str">
            <v>DEF</v>
          </cell>
          <cell r="E380" t="str">
            <v>Week 1</v>
          </cell>
          <cell r="P380">
            <v>0.34182225899999985</v>
          </cell>
        </row>
        <row r="381">
          <cell r="C381" t="str">
            <v>Denver</v>
          </cell>
          <cell r="D381" t="str">
            <v>DEF</v>
          </cell>
          <cell r="E381" t="str">
            <v>Week 1</v>
          </cell>
          <cell r="P381">
            <v>0.67657767120000001</v>
          </cell>
        </row>
        <row r="382">
          <cell r="C382" t="str">
            <v>Buffalo</v>
          </cell>
          <cell r="D382" t="str">
            <v>DEF</v>
          </cell>
          <cell r="E382" t="str">
            <v>Week 1</v>
          </cell>
          <cell r="P382">
            <v>0.44098868619999987</v>
          </cell>
        </row>
        <row r="383">
          <cell r="C383" t="str">
            <v>New England</v>
          </cell>
          <cell r="D383" t="str">
            <v>DEF</v>
          </cell>
          <cell r="E383" t="str">
            <v>Week 1</v>
          </cell>
          <cell r="P383">
            <v>0.30913267899999997</v>
          </cell>
        </row>
        <row r="384">
          <cell r="C384" t="str">
            <v>Kansas City</v>
          </cell>
          <cell r="D384" t="str">
            <v>DEF</v>
          </cell>
          <cell r="E384" t="str">
            <v>Week 1</v>
          </cell>
          <cell r="P384">
            <v>0.36151264239999992</v>
          </cell>
        </row>
        <row r="385">
          <cell r="C385" t="str">
            <v>Cleveland</v>
          </cell>
          <cell r="D385" t="str">
            <v>DEF</v>
          </cell>
          <cell r="E385" t="str">
            <v>Week 1</v>
          </cell>
          <cell r="P385">
            <v>0.22245831339999977</v>
          </cell>
        </row>
        <row r="386">
          <cell r="C386" t="str">
            <v>Indianapolis</v>
          </cell>
          <cell r="D386" t="str">
            <v>DEF</v>
          </cell>
          <cell r="E386" t="str">
            <v>Week 1</v>
          </cell>
          <cell r="P386">
            <v>0.36</v>
          </cell>
        </row>
        <row r="387">
          <cell r="C387" t="str">
            <v>Carolina</v>
          </cell>
          <cell r="D387" t="str">
            <v>DEF</v>
          </cell>
          <cell r="E387" t="str">
            <v>Week 1</v>
          </cell>
          <cell r="P387">
            <v>0.15656257119999983</v>
          </cell>
        </row>
        <row r="388">
          <cell r="C388" t="str">
            <v>Los Angeles Chargers</v>
          </cell>
          <cell r="D388" t="str">
            <v>DEF</v>
          </cell>
          <cell r="E388" t="str">
            <v>Week 1</v>
          </cell>
          <cell r="P388">
            <v>0.16</v>
          </cell>
        </row>
        <row r="389">
          <cell r="C389" t="str">
            <v>New Orleans</v>
          </cell>
          <cell r="D389" t="str">
            <v>DEF</v>
          </cell>
          <cell r="E389" t="str">
            <v>Week 1</v>
          </cell>
          <cell r="P389">
            <v>0.09</v>
          </cell>
        </row>
        <row r="390">
          <cell r="C390" t="str">
            <v>Miami</v>
          </cell>
          <cell r="D390" t="str">
            <v>DEF</v>
          </cell>
          <cell r="E390" t="str">
            <v>Week 1</v>
          </cell>
          <cell r="P390">
            <v>0.19</v>
          </cell>
        </row>
        <row r="391">
          <cell r="C391" t="str">
            <v>Minnesota</v>
          </cell>
          <cell r="D391" t="str">
            <v>DEF</v>
          </cell>
          <cell r="E391" t="str">
            <v>Week 1</v>
          </cell>
          <cell r="P391">
            <v>0.17</v>
          </cell>
        </row>
        <row r="392">
          <cell r="C392" t="str">
            <v>Green Bay</v>
          </cell>
          <cell r="D392" t="str">
            <v>DEF</v>
          </cell>
          <cell r="E392" t="str">
            <v>Week 1</v>
          </cell>
          <cell r="P392">
            <v>0.15</v>
          </cell>
        </row>
        <row r="393">
          <cell r="C393" t="str">
            <v>Chicago</v>
          </cell>
          <cell r="D393" t="str">
            <v>DEF</v>
          </cell>
          <cell r="E393" t="str">
            <v>Week 1</v>
          </cell>
          <cell r="P393">
            <v>0.09</v>
          </cell>
        </row>
        <row r="394">
          <cell r="C394" t="str">
            <v>Jacksonville</v>
          </cell>
          <cell r="D394" t="str">
            <v>DEF</v>
          </cell>
          <cell r="E394" t="str">
            <v>Week 1</v>
          </cell>
          <cell r="P394">
            <v>0.12</v>
          </cell>
        </row>
        <row r="395">
          <cell r="C395" t="str">
            <v>Seattle</v>
          </cell>
          <cell r="D395" t="str">
            <v>DEF</v>
          </cell>
          <cell r="E395" t="str">
            <v>Week 1</v>
          </cell>
          <cell r="P395">
            <v>0.06</v>
          </cell>
        </row>
        <row r="396">
          <cell r="C396" t="str">
            <v>Arizona</v>
          </cell>
          <cell r="D396" t="str">
            <v>DEF</v>
          </cell>
          <cell r="E396" t="str">
            <v>Week 1</v>
          </cell>
          <cell r="P396">
            <v>0.02</v>
          </cell>
        </row>
        <row r="397">
          <cell r="C397" t="str">
            <v>Philadelphia</v>
          </cell>
          <cell r="D397" t="str">
            <v>DEF</v>
          </cell>
          <cell r="E397" t="str">
            <v>Week 1</v>
          </cell>
          <cell r="P397">
            <v>0.02</v>
          </cell>
        </row>
        <row r="398">
          <cell r="C398" t="str">
            <v>New York Giants</v>
          </cell>
          <cell r="D398" t="str">
            <v>DEF</v>
          </cell>
          <cell r="E398" t="str">
            <v>Week 1</v>
          </cell>
          <cell r="P398">
            <v>0.04</v>
          </cell>
        </row>
        <row r="399">
          <cell r="C399" t="str">
            <v>Tennessee</v>
          </cell>
          <cell r="D399" t="str">
            <v>DEF</v>
          </cell>
          <cell r="E399" t="str">
            <v>Week 1</v>
          </cell>
          <cell r="P399">
            <v>0</v>
          </cell>
        </row>
        <row r="400">
          <cell r="C400" t="str">
            <v>Dallas</v>
          </cell>
          <cell r="D400" t="str">
            <v>DEF</v>
          </cell>
          <cell r="E400" t="str">
            <v>Week 1</v>
          </cell>
          <cell r="P400">
            <v>0</v>
          </cell>
        </row>
        <row r="401">
          <cell r="C401" t="str">
            <v>Atlanta</v>
          </cell>
          <cell r="D401" t="str">
            <v>DEF</v>
          </cell>
          <cell r="E401" t="str">
            <v>Week 1</v>
          </cell>
          <cell r="P401">
            <v>0</v>
          </cell>
        </row>
        <row r="402">
          <cell r="C402" t="str">
            <v>New York Jets</v>
          </cell>
          <cell r="D402" t="str">
            <v>DEF</v>
          </cell>
          <cell r="E402" t="str">
            <v>Week 1</v>
          </cell>
          <cell r="P402">
            <v>0</v>
          </cell>
        </row>
        <row r="403">
          <cell r="C403" t="str">
            <v>Las Vegas</v>
          </cell>
          <cell r="D403" t="str">
            <v>DEF</v>
          </cell>
          <cell r="E403" t="str">
            <v>Week 1</v>
          </cell>
          <cell r="P403">
            <v>0</v>
          </cell>
        </row>
        <row r="404">
          <cell r="C404" t="str">
            <v>Cincinnati</v>
          </cell>
          <cell r="D404" t="str">
            <v>DEF</v>
          </cell>
          <cell r="E404" t="str">
            <v>Week 1</v>
          </cell>
          <cell r="P404">
            <v>0</v>
          </cell>
        </row>
        <row r="405">
          <cell r="C405" t="str">
            <v>Houston</v>
          </cell>
          <cell r="D405" t="str">
            <v>DEF</v>
          </cell>
          <cell r="E405" t="str">
            <v>Week 1</v>
          </cell>
          <cell r="P405">
            <v>0</v>
          </cell>
        </row>
        <row r="406">
          <cell r="C406" t="str">
            <v>Detroit</v>
          </cell>
          <cell r="D406" t="str">
            <v>DEF</v>
          </cell>
          <cell r="E406" t="str">
            <v>Week 1</v>
          </cell>
          <cell r="P406">
            <v>0</v>
          </cell>
        </row>
        <row r="407">
          <cell r="C407" t="str">
            <v>DeAndre Hopkins</v>
          </cell>
          <cell r="D407" t="str">
            <v>WR</v>
          </cell>
          <cell r="E407" t="str">
            <v>Week 2</v>
          </cell>
          <cell r="P407">
            <v>0.99337931830000004</v>
          </cell>
        </row>
        <row r="408">
          <cell r="C408" t="str">
            <v>Alvin Kamara</v>
          </cell>
          <cell r="D408" t="str">
            <v>RB</v>
          </cell>
          <cell r="E408" t="str">
            <v>Week 2</v>
          </cell>
          <cell r="P408">
            <v>0.99631672979999997</v>
          </cell>
        </row>
        <row r="409">
          <cell r="C409" t="str">
            <v>Travis Kelce</v>
          </cell>
          <cell r="D409" t="str">
            <v>TE</v>
          </cell>
          <cell r="E409" t="str">
            <v>Week 2</v>
          </cell>
          <cell r="P409">
            <v>0.98559178209999998</v>
          </cell>
        </row>
        <row r="410">
          <cell r="C410" t="str">
            <v>Nick Chubb</v>
          </cell>
          <cell r="D410" t="str">
            <v>RB</v>
          </cell>
          <cell r="E410" t="str">
            <v>Week 2</v>
          </cell>
          <cell r="P410">
            <v>0.95820207580000005</v>
          </cell>
        </row>
        <row r="411">
          <cell r="C411" t="str">
            <v>Tyreek Hill</v>
          </cell>
          <cell r="D411" t="str">
            <v>WR</v>
          </cell>
          <cell r="E411" t="str">
            <v>Week 2</v>
          </cell>
          <cell r="P411">
            <v>0.99737073899999995</v>
          </cell>
        </row>
        <row r="412">
          <cell r="C412" t="str">
            <v>Christian McCaffrey</v>
          </cell>
          <cell r="D412" t="str">
            <v>RB</v>
          </cell>
          <cell r="E412" t="str">
            <v>Week 2</v>
          </cell>
          <cell r="P412">
            <v>0.99954537779999997</v>
          </cell>
        </row>
        <row r="413">
          <cell r="C413" t="str">
            <v>Dalvin Cook</v>
          </cell>
          <cell r="D413" t="str">
            <v>RB</v>
          </cell>
          <cell r="E413" t="str">
            <v>Week 2</v>
          </cell>
          <cell r="P413">
            <v>0.99044106580000002</v>
          </cell>
        </row>
        <row r="414">
          <cell r="C414" t="str">
            <v>DK Metcalf</v>
          </cell>
          <cell r="D414" t="str">
            <v>WR</v>
          </cell>
          <cell r="E414" t="str">
            <v>Week 2</v>
          </cell>
          <cell r="P414">
            <v>0.97151282019999996</v>
          </cell>
        </row>
        <row r="415">
          <cell r="C415" t="str">
            <v>Patrick Mahomes</v>
          </cell>
          <cell r="D415" t="str">
            <v>QB</v>
          </cell>
          <cell r="E415" t="str">
            <v>Week 2</v>
          </cell>
          <cell r="P415">
            <v>0.8941805773</v>
          </cell>
        </row>
        <row r="416">
          <cell r="C416" t="str">
            <v>Darren Waller</v>
          </cell>
          <cell r="D416" t="str">
            <v>TE</v>
          </cell>
          <cell r="E416" t="str">
            <v>Week 2</v>
          </cell>
          <cell r="P416">
            <v>0.9603710982</v>
          </cell>
        </row>
        <row r="417">
          <cell r="C417" t="str">
            <v>Jonathan Taylor</v>
          </cell>
          <cell r="D417" t="str">
            <v>RB</v>
          </cell>
          <cell r="E417" t="str">
            <v>Week 2</v>
          </cell>
          <cell r="P417">
            <v>0.88586379299999995</v>
          </cell>
        </row>
        <row r="418">
          <cell r="C418" t="str">
            <v>Stefon Diggs</v>
          </cell>
          <cell r="D418" t="str">
            <v>WR</v>
          </cell>
          <cell r="E418" t="str">
            <v>Week 2</v>
          </cell>
          <cell r="P418">
            <v>0.98769391799999995</v>
          </cell>
        </row>
        <row r="419">
          <cell r="C419" t="str">
            <v>Derrick Henry</v>
          </cell>
          <cell r="D419" t="str">
            <v>RB</v>
          </cell>
          <cell r="E419" t="str">
            <v>Week 2</v>
          </cell>
          <cell r="P419">
            <v>0.92580284879999997</v>
          </cell>
        </row>
        <row r="420">
          <cell r="C420" t="str">
            <v>Joe Mixon</v>
          </cell>
          <cell r="D420" t="str">
            <v>RB</v>
          </cell>
          <cell r="E420" t="str">
            <v>Week 2</v>
          </cell>
          <cell r="P420">
            <v>0.83940098679999997</v>
          </cell>
        </row>
        <row r="421">
          <cell r="C421" t="str">
            <v>Kyler Murray</v>
          </cell>
          <cell r="D421" t="str">
            <v>QB</v>
          </cell>
          <cell r="E421" t="str">
            <v>Week 2</v>
          </cell>
          <cell r="P421">
            <v>0.96848482670000002</v>
          </cell>
        </row>
        <row r="422">
          <cell r="C422" t="str">
            <v>George Kittle</v>
          </cell>
          <cell r="D422" t="str">
            <v>TE</v>
          </cell>
          <cell r="E422" t="str">
            <v>Week 2</v>
          </cell>
          <cell r="P422">
            <v>0.92553297849999994</v>
          </cell>
        </row>
        <row r="423">
          <cell r="C423" t="str">
            <v>Austin Ekeler</v>
          </cell>
          <cell r="D423" t="str">
            <v>RB</v>
          </cell>
          <cell r="E423" t="str">
            <v>Week 2</v>
          </cell>
          <cell r="P423">
            <v>0.98204539560000004</v>
          </cell>
        </row>
        <row r="424">
          <cell r="C424" t="str">
            <v>Davante Adams</v>
          </cell>
          <cell r="D424" t="str">
            <v>WR</v>
          </cell>
          <cell r="E424" t="str">
            <v>Week 2</v>
          </cell>
          <cell r="P424">
            <v>0.99960026970000004</v>
          </cell>
        </row>
        <row r="425">
          <cell r="C425" t="str">
            <v>Keenan Allen</v>
          </cell>
          <cell r="D425" t="str">
            <v>WR</v>
          </cell>
          <cell r="E425" t="str">
            <v>Week 2</v>
          </cell>
          <cell r="P425">
            <v>0.921810927</v>
          </cell>
        </row>
        <row r="426">
          <cell r="C426" t="str">
            <v>Chris Godwin</v>
          </cell>
          <cell r="D426" t="str">
            <v>WR</v>
          </cell>
          <cell r="E426" t="str">
            <v>Week 2</v>
          </cell>
          <cell r="P426">
            <v>0.93623408649999995</v>
          </cell>
        </row>
        <row r="427">
          <cell r="C427" t="str">
            <v>CeeDee Lamb</v>
          </cell>
          <cell r="D427" t="str">
            <v>WR</v>
          </cell>
          <cell r="E427" t="str">
            <v>Week 2</v>
          </cell>
          <cell r="P427">
            <v>0.94937072879999995</v>
          </cell>
        </row>
        <row r="428">
          <cell r="C428" t="str">
            <v>Antonio Gibson</v>
          </cell>
          <cell r="D428" t="str">
            <v>RB</v>
          </cell>
          <cell r="E428" t="str">
            <v>Week 2</v>
          </cell>
          <cell r="P428">
            <v>0.81404070179999999</v>
          </cell>
        </row>
        <row r="429">
          <cell r="C429" t="str">
            <v>Aaron Jones</v>
          </cell>
          <cell r="D429" t="str">
            <v>RB</v>
          </cell>
          <cell r="E429" t="str">
            <v>Week 2</v>
          </cell>
          <cell r="P429">
            <v>0.97125672900000004</v>
          </cell>
        </row>
        <row r="430">
          <cell r="C430" t="str">
            <v>A.J. Brown</v>
          </cell>
          <cell r="D430" t="str">
            <v>WR</v>
          </cell>
          <cell r="E430" t="str">
            <v>Week 2</v>
          </cell>
          <cell r="P430">
            <v>0.88937669799999997</v>
          </cell>
        </row>
        <row r="431">
          <cell r="C431" t="str">
            <v>Amari Cooper</v>
          </cell>
          <cell r="D431" t="str">
            <v>WR</v>
          </cell>
          <cell r="E431" t="str">
            <v>Week 2</v>
          </cell>
          <cell r="P431">
            <v>0.9803824485</v>
          </cell>
        </row>
        <row r="432">
          <cell r="C432" t="str">
            <v>Justin Jefferson</v>
          </cell>
          <cell r="D432" t="str">
            <v>WR</v>
          </cell>
          <cell r="E432" t="str">
            <v>Week 2</v>
          </cell>
          <cell r="P432">
            <v>0.87150144929999995</v>
          </cell>
        </row>
        <row r="433">
          <cell r="C433" t="str">
            <v>David Montgomery</v>
          </cell>
          <cell r="D433" t="str">
            <v>RB</v>
          </cell>
          <cell r="E433" t="str">
            <v>Week 2</v>
          </cell>
          <cell r="P433">
            <v>0.90671229460000002</v>
          </cell>
        </row>
        <row r="434">
          <cell r="C434" t="str">
            <v>Chris Carson</v>
          </cell>
          <cell r="D434" t="str">
            <v>RB</v>
          </cell>
          <cell r="E434" t="str">
            <v>Week 2</v>
          </cell>
          <cell r="P434">
            <v>0.78743050859999997</v>
          </cell>
        </row>
        <row r="435">
          <cell r="C435" t="str">
            <v>Russell Wilson</v>
          </cell>
          <cell r="D435" t="str">
            <v>QB</v>
          </cell>
          <cell r="E435" t="str">
            <v>Week 2</v>
          </cell>
          <cell r="P435">
            <v>0.80758293749999999</v>
          </cell>
        </row>
        <row r="436">
          <cell r="C436" t="str">
            <v>Tyler Lockett</v>
          </cell>
          <cell r="D436" t="str">
            <v>WR</v>
          </cell>
          <cell r="E436" t="str">
            <v>Week 2</v>
          </cell>
          <cell r="P436">
            <v>0.83277423550000007</v>
          </cell>
        </row>
        <row r="437">
          <cell r="C437" t="str">
            <v>T.J. Hockenson</v>
          </cell>
          <cell r="D437" t="str">
            <v>TE</v>
          </cell>
          <cell r="E437" t="str">
            <v>Week 2</v>
          </cell>
          <cell r="P437">
            <v>0.88227245320000003</v>
          </cell>
        </row>
        <row r="438">
          <cell r="C438" t="str">
            <v>Cooper Kupp</v>
          </cell>
          <cell r="D438" t="str">
            <v>WR</v>
          </cell>
          <cell r="E438" t="str">
            <v>Week 2</v>
          </cell>
          <cell r="P438">
            <v>0.81205809119999994</v>
          </cell>
        </row>
        <row r="439">
          <cell r="C439" t="str">
            <v>Najee Harris</v>
          </cell>
          <cell r="D439" t="str">
            <v>RB</v>
          </cell>
          <cell r="E439" t="str">
            <v>Week 2</v>
          </cell>
          <cell r="P439">
            <v>0.8633843538</v>
          </cell>
        </row>
        <row r="440">
          <cell r="C440" t="str">
            <v>Ezekiel Elliott</v>
          </cell>
          <cell r="D440" t="str">
            <v>RB</v>
          </cell>
          <cell r="E440" t="str">
            <v>Week 2</v>
          </cell>
          <cell r="P440">
            <v>0.94300844579999998</v>
          </cell>
        </row>
        <row r="441">
          <cell r="C441" t="str">
            <v>Calvin Ridley</v>
          </cell>
          <cell r="D441" t="str">
            <v>WR</v>
          </cell>
          <cell r="E441" t="str">
            <v>Week 2</v>
          </cell>
          <cell r="P441">
            <v>0.96115294350000002</v>
          </cell>
        </row>
        <row r="442">
          <cell r="C442" t="str">
            <v>Dak Prescott</v>
          </cell>
          <cell r="D442" t="str">
            <v>QB</v>
          </cell>
          <cell r="E442" t="str">
            <v>Week 2</v>
          </cell>
          <cell r="P442">
            <v>0.76070102620000002</v>
          </cell>
        </row>
        <row r="443">
          <cell r="C443" t="str">
            <v>Adam Thielen</v>
          </cell>
          <cell r="D443" t="str">
            <v>WR</v>
          </cell>
          <cell r="E443" t="str">
            <v>Week 2</v>
          </cell>
          <cell r="P443">
            <v>0.59726054249999994</v>
          </cell>
        </row>
        <row r="444">
          <cell r="C444" t="str">
            <v>Clyde Edwards-Helaire</v>
          </cell>
          <cell r="D444" t="str">
            <v>RB</v>
          </cell>
          <cell r="E444" t="str">
            <v>Week 2</v>
          </cell>
          <cell r="P444">
            <v>0.73096843680000001</v>
          </cell>
        </row>
        <row r="445">
          <cell r="C445" t="str">
            <v>Terry McLaurin</v>
          </cell>
          <cell r="D445" t="str">
            <v>WR</v>
          </cell>
          <cell r="E445" t="str">
            <v>Week 2</v>
          </cell>
          <cell r="P445">
            <v>0.72176117399999995</v>
          </cell>
        </row>
        <row r="446">
          <cell r="C446" t="str">
            <v>Allen Robinson II</v>
          </cell>
          <cell r="D446" t="str">
            <v>WR</v>
          </cell>
          <cell r="E446" t="str">
            <v>Week 2</v>
          </cell>
          <cell r="P446">
            <v>0.90616916069999998</v>
          </cell>
        </row>
        <row r="447">
          <cell r="C447" t="str">
            <v>Mark Andrews</v>
          </cell>
          <cell r="D447" t="str">
            <v>TE</v>
          </cell>
          <cell r="E447" t="str">
            <v>Week 2</v>
          </cell>
          <cell r="P447">
            <v>0.83178455250000005</v>
          </cell>
        </row>
        <row r="448">
          <cell r="C448" t="str">
            <v>Josh Allen</v>
          </cell>
          <cell r="D448" t="str">
            <v>QB</v>
          </cell>
          <cell r="E448" t="str">
            <v>Week 2</v>
          </cell>
          <cell r="P448">
            <v>0.93307476180000004</v>
          </cell>
        </row>
        <row r="449">
          <cell r="C449" t="str">
            <v>Mike Evans</v>
          </cell>
          <cell r="D449" t="str">
            <v>WR</v>
          </cell>
          <cell r="E449" t="str">
            <v>Week 2</v>
          </cell>
          <cell r="P449">
            <v>0.7682602798</v>
          </cell>
        </row>
        <row r="450">
          <cell r="C450" t="str">
            <v>Tom Brady</v>
          </cell>
          <cell r="D450" t="str">
            <v>QB</v>
          </cell>
          <cell r="E450" t="str">
            <v>Week 2</v>
          </cell>
          <cell r="P450">
            <v>0.61065219069999999</v>
          </cell>
        </row>
        <row r="451">
          <cell r="C451" t="str">
            <v>Lamar Jackson</v>
          </cell>
          <cell r="D451" t="str">
            <v>QB</v>
          </cell>
          <cell r="E451" t="str">
            <v>Week 2</v>
          </cell>
          <cell r="P451">
            <v>0.71197808330000001</v>
          </cell>
        </row>
        <row r="452">
          <cell r="C452" t="str">
            <v>Robert Woods</v>
          </cell>
          <cell r="D452" t="str">
            <v>WR</v>
          </cell>
          <cell r="E452" t="str">
            <v>Week 2</v>
          </cell>
          <cell r="P452">
            <v>0.67310405699999998</v>
          </cell>
        </row>
        <row r="453">
          <cell r="C453" t="str">
            <v>Kyle Pitts</v>
          </cell>
          <cell r="D453" t="str">
            <v>TE</v>
          </cell>
          <cell r="E453" t="str">
            <v>Week 2</v>
          </cell>
          <cell r="P453">
            <v>0.64890689999999995</v>
          </cell>
        </row>
        <row r="454">
          <cell r="C454" t="str">
            <v>Justin Herbert</v>
          </cell>
          <cell r="D454" t="str">
            <v>QB</v>
          </cell>
          <cell r="E454" t="str">
            <v>Week 2</v>
          </cell>
          <cell r="P454">
            <v>0.66182488080000001</v>
          </cell>
        </row>
        <row r="455">
          <cell r="C455" t="str">
            <v>Miles Sanders</v>
          </cell>
          <cell r="D455" t="str">
            <v>RB</v>
          </cell>
          <cell r="E455" t="str">
            <v>Week 2</v>
          </cell>
          <cell r="P455">
            <v>0.57683054980000004</v>
          </cell>
        </row>
        <row r="456">
          <cell r="C456" t="str">
            <v>Aaron Rodgers</v>
          </cell>
          <cell r="D456" t="str">
            <v>QB</v>
          </cell>
          <cell r="E456" t="str">
            <v>Week 2</v>
          </cell>
          <cell r="P456">
            <v>0.85221304519999996</v>
          </cell>
        </row>
        <row r="457">
          <cell r="C457" t="str">
            <v>Darrell Henderson Jr.</v>
          </cell>
          <cell r="D457" t="str">
            <v>RB</v>
          </cell>
          <cell r="E457" t="str">
            <v>Week 2</v>
          </cell>
          <cell r="P457">
            <v>0.67103084979999994</v>
          </cell>
        </row>
        <row r="458">
          <cell r="C458" t="str">
            <v>D'Andre Swift</v>
          </cell>
          <cell r="D458" t="str">
            <v>RB</v>
          </cell>
          <cell r="E458" t="str">
            <v>Week 2</v>
          </cell>
          <cell r="P458">
            <v>0.75969741700000004</v>
          </cell>
        </row>
        <row r="459">
          <cell r="C459" t="str">
            <v>Logan Thomas</v>
          </cell>
          <cell r="D459" t="str">
            <v>TE</v>
          </cell>
          <cell r="E459" t="str">
            <v>Week 2</v>
          </cell>
          <cell r="P459">
            <v>0.7139067456999999</v>
          </cell>
        </row>
        <row r="460">
          <cell r="C460" t="str">
            <v>Diontae Johnson</v>
          </cell>
          <cell r="D460" t="str">
            <v>WR</v>
          </cell>
          <cell r="E460" t="str">
            <v>Week 2</v>
          </cell>
          <cell r="P460">
            <v>0.79053080249999996</v>
          </cell>
        </row>
        <row r="461">
          <cell r="C461" t="str">
            <v>DJ Moore</v>
          </cell>
          <cell r="D461" t="str">
            <v>WR</v>
          </cell>
          <cell r="E461" t="str">
            <v>Week 2</v>
          </cell>
          <cell r="P461">
            <v>0.62283221200000005</v>
          </cell>
        </row>
        <row r="462">
          <cell r="C462" t="str">
            <v>Antonio Brown</v>
          </cell>
          <cell r="D462" t="str">
            <v>WR</v>
          </cell>
          <cell r="E462" t="str">
            <v>Week 2</v>
          </cell>
          <cell r="P462">
            <v>0.57148892219999992</v>
          </cell>
        </row>
        <row r="463">
          <cell r="C463" t="str">
            <v>Tyler Higbee</v>
          </cell>
          <cell r="D463" t="str">
            <v>TE</v>
          </cell>
          <cell r="E463" t="str">
            <v>Week 2</v>
          </cell>
          <cell r="P463">
            <v>0.58145979969999995</v>
          </cell>
        </row>
        <row r="464">
          <cell r="C464" t="str">
            <v>Rob Gronkowski</v>
          </cell>
          <cell r="D464" t="str">
            <v>TE</v>
          </cell>
          <cell r="E464" t="str">
            <v>Week 2</v>
          </cell>
          <cell r="P464">
            <v>0.51276047499999988</v>
          </cell>
        </row>
        <row r="465">
          <cell r="C465" t="str">
            <v>Damien Harris</v>
          </cell>
          <cell r="D465" t="str">
            <v>RB</v>
          </cell>
          <cell r="E465" t="str">
            <v>Week 2</v>
          </cell>
          <cell r="P465">
            <v>0.64007626260000006</v>
          </cell>
        </row>
        <row r="466">
          <cell r="C466" t="str">
            <v>Kareem Hunt</v>
          </cell>
          <cell r="D466" t="str">
            <v>RB</v>
          </cell>
          <cell r="E466" t="str">
            <v>Week 2</v>
          </cell>
          <cell r="P466">
            <v>0.70137057780000001</v>
          </cell>
        </row>
        <row r="467">
          <cell r="C467" t="str">
            <v>Noah Fant</v>
          </cell>
          <cell r="D467" t="str">
            <v>TE</v>
          </cell>
          <cell r="E467" t="str">
            <v>Week 2</v>
          </cell>
          <cell r="P467">
            <v>0.77526430660000001</v>
          </cell>
        </row>
        <row r="468">
          <cell r="C468" t="str">
            <v>Julio Jones</v>
          </cell>
          <cell r="D468" t="str">
            <v>WR</v>
          </cell>
          <cell r="E468" t="str">
            <v>Week 2</v>
          </cell>
          <cell r="P468">
            <v>0.74531443349999993</v>
          </cell>
        </row>
        <row r="469">
          <cell r="C469" t="str">
            <v>Deebo Samuel</v>
          </cell>
          <cell r="D469" t="str">
            <v>WR</v>
          </cell>
          <cell r="E469" t="str">
            <v>Week 2</v>
          </cell>
          <cell r="P469">
            <v>0.64813602029999995</v>
          </cell>
        </row>
        <row r="470">
          <cell r="C470" t="str">
            <v>Tee Higgins</v>
          </cell>
          <cell r="D470" t="str">
            <v>WR</v>
          </cell>
          <cell r="E470" t="str">
            <v>Week 2</v>
          </cell>
          <cell r="P470">
            <v>0.49365346050000014</v>
          </cell>
        </row>
        <row r="471">
          <cell r="C471" t="str">
            <v>Saquon Barkley</v>
          </cell>
          <cell r="D471" t="str">
            <v>RB</v>
          </cell>
          <cell r="E471" t="str">
            <v>Week 2</v>
          </cell>
          <cell r="P471">
            <v>0.35477293080000005</v>
          </cell>
        </row>
        <row r="472">
          <cell r="C472" t="str">
            <v>Chase Edmonds</v>
          </cell>
          <cell r="D472" t="str">
            <v>RB</v>
          </cell>
          <cell r="E472" t="str">
            <v>Week 2</v>
          </cell>
          <cell r="P472">
            <v>0.48052578160000003</v>
          </cell>
        </row>
        <row r="473">
          <cell r="C473" t="str">
            <v>Jalen Hurts</v>
          </cell>
          <cell r="D473" t="str">
            <v>QB</v>
          </cell>
          <cell r="E473" t="str">
            <v>Week 2</v>
          </cell>
          <cell r="P473">
            <v>0.50689143570000006</v>
          </cell>
        </row>
        <row r="474">
          <cell r="C474" t="str">
            <v>Matthew Stafford</v>
          </cell>
          <cell r="D474" t="str">
            <v>QB</v>
          </cell>
          <cell r="E474" t="str">
            <v>Week 2</v>
          </cell>
          <cell r="P474">
            <v>0.45512491480000006</v>
          </cell>
        </row>
        <row r="475">
          <cell r="C475" t="str">
            <v>James Robinson</v>
          </cell>
          <cell r="D475" t="str">
            <v>RB</v>
          </cell>
          <cell r="E475" t="str">
            <v>Week 2</v>
          </cell>
          <cell r="P475">
            <v>0.51264951780000001</v>
          </cell>
        </row>
        <row r="476">
          <cell r="C476" t="str">
            <v>Robert Tonyan</v>
          </cell>
          <cell r="D476" t="str">
            <v>TE</v>
          </cell>
          <cell r="E476" t="str">
            <v>Week 2</v>
          </cell>
          <cell r="P476">
            <v>0.31109945649999993</v>
          </cell>
        </row>
        <row r="477">
          <cell r="C477" t="str">
            <v>Ja'Marr Chase</v>
          </cell>
          <cell r="D477" t="str">
            <v>WR</v>
          </cell>
          <cell r="E477" t="str">
            <v>Week 2</v>
          </cell>
          <cell r="P477">
            <v>0.54558526149999997</v>
          </cell>
        </row>
        <row r="478">
          <cell r="C478" t="str">
            <v>Melvin Gordon III</v>
          </cell>
          <cell r="D478" t="str">
            <v>RB</v>
          </cell>
          <cell r="E478" t="str">
            <v>Week 2</v>
          </cell>
          <cell r="P478">
            <v>0.60863382600000004</v>
          </cell>
        </row>
        <row r="479">
          <cell r="C479" t="str">
            <v>Brandin Cooks</v>
          </cell>
          <cell r="D479" t="str">
            <v>WR</v>
          </cell>
          <cell r="E479" t="str">
            <v>Week 2</v>
          </cell>
          <cell r="P479">
            <v>0.24916156749999996</v>
          </cell>
        </row>
        <row r="480">
          <cell r="C480" t="str">
            <v>Chase Claypool</v>
          </cell>
          <cell r="D480" t="str">
            <v>WR</v>
          </cell>
          <cell r="E480" t="str">
            <v>Week 2</v>
          </cell>
          <cell r="P480">
            <v>0.44200842270000007</v>
          </cell>
        </row>
        <row r="481">
          <cell r="C481" t="str">
            <v>Myles Gaskin</v>
          </cell>
          <cell r="D481" t="str">
            <v>RB</v>
          </cell>
          <cell r="E481" t="str">
            <v>Week 2</v>
          </cell>
          <cell r="P481">
            <v>0.26689376580000002</v>
          </cell>
        </row>
        <row r="482">
          <cell r="C482" t="str">
            <v>Jarvis Landry</v>
          </cell>
          <cell r="D482" t="str">
            <v>WR</v>
          </cell>
          <cell r="E482" t="str">
            <v>Week 2</v>
          </cell>
          <cell r="P482">
            <v>0.11864886419999998</v>
          </cell>
        </row>
        <row r="483">
          <cell r="C483" t="str">
            <v>Mike Williams</v>
          </cell>
          <cell r="D483" t="str">
            <v>WR</v>
          </cell>
          <cell r="E483" t="str">
            <v>Week 2</v>
          </cell>
          <cell r="P483">
            <v>0.48</v>
          </cell>
        </row>
        <row r="484">
          <cell r="C484" t="str">
            <v>Dallas Goedert</v>
          </cell>
          <cell r="D484" t="str">
            <v>TE</v>
          </cell>
          <cell r="E484" t="str">
            <v>Week 2</v>
          </cell>
          <cell r="P484">
            <v>0.24934153619999988</v>
          </cell>
        </row>
        <row r="485">
          <cell r="C485" t="str">
            <v>DeVonta Smith</v>
          </cell>
          <cell r="D485" t="str">
            <v>WR</v>
          </cell>
          <cell r="E485" t="str">
            <v>Week 2</v>
          </cell>
          <cell r="P485">
            <v>0.44</v>
          </cell>
        </row>
        <row r="486">
          <cell r="C486" t="str">
            <v>Eli Mitchell</v>
          </cell>
          <cell r="D486" t="str">
            <v>RB</v>
          </cell>
          <cell r="E486" t="str">
            <v>Week 2</v>
          </cell>
          <cell r="P486">
            <v>0.43</v>
          </cell>
        </row>
        <row r="487">
          <cell r="C487" t="str">
            <v>Ryan Tannehill</v>
          </cell>
          <cell r="D487" t="str">
            <v>QB</v>
          </cell>
          <cell r="E487" t="str">
            <v>Week 2</v>
          </cell>
          <cell r="P487">
            <v>0.4</v>
          </cell>
        </row>
        <row r="488">
          <cell r="C488" t="str">
            <v>Corey Davis</v>
          </cell>
          <cell r="D488" t="str">
            <v>WR</v>
          </cell>
          <cell r="E488" t="str">
            <v>Week 2</v>
          </cell>
          <cell r="P488">
            <v>0.4</v>
          </cell>
        </row>
        <row r="489">
          <cell r="C489" t="str">
            <v>Robby Anderson</v>
          </cell>
          <cell r="D489" t="str">
            <v>WR</v>
          </cell>
          <cell r="E489" t="str">
            <v>Week 2</v>
          </cell>
          <cell r="P489">
            <v>0.35</v>
          </cell>
        </row>
        <row r="490">
          <cell r="C490" t="str">
            <v>JuJu Smith-Schuster</v>
          </cell>
          <cell r="D490" t="str">
            <v>WR</v>
          </cell>
          <cell r="E490" t="str">
            <v>Week 2</v>
          </cell>
          <cell r="P490">
            <v>0.34</v>
          </cell>
        </row>
        <row r="491">
          <cell r="C491" t="str">
            <v>Mike Davis</v>
          </cell>
          <cell r="D491" t="str">
            <v>RB</v>
          </cell>
          <cell r="E491" t="str">
            <v>Week 2</v>
          </cell>
          <cell r="P491">
            <v>0.33</v>
          </cell>
        </row>
        <row r="492">
          <cell r="C492" t="str">
            <v>Leonard Fournette</v>
          </cell>
          <cell r="D492" t="str">
            <v>RB</v>
          </cell>
          <cell r="E492" t="str">
            <v>Week 2</v>
          </cell>
          <cell r="P492">
            <v>0.12254394179999994</v>
          </cell>
        </row>
        <row r="493">
          <cell r="C493" t="str">
            <v>Courtland Sutton</v>
          </cell>
          <cell r="D493" t="str">
            <v>WR</v>
          </cell>
          <cell r="E493" t="str">
            <v>Week 2</v>
          </cell>
          <cell r="P493">
            <v>0.18736457500000003</v>
          </cell>
        </row>
        <row r="494">
          <cell r="C494" t="str">
            <v>DJ Chark Jr.</v>
          </cell>
          <cell r="D494" t="str">
            <v>WR</v>
          </cell>
          <cell r="E494" t="str">
            <v>Week 2</v>
          </cell>
          <cell r="P494">
            <v>0.26</v>
          </cell>
        </row>
        <row r="495">
          <cell r="C495" t="str">
            <v>Devin Singletary</v>
          </cell>
          <cell r="D495" t="str">
            <v>RB</v>
          </cell>
          <cell r="E495" t="str">
            <v>Week 2</v>
          </cell>
          <cell r="P495">
            <v>0.1428473187999999</v>
          </cell>
        </row>
        <row r="496">
          <cell r="C496" t="str">
            <v>Joe Burrow</v>
          </cell>
          <cell r="D496" t="str">
            <v>QB</v>
          </cell>
          <cell r="E496" t="str">
            <v>Week 2</v>
          </cell>
          <cell r="P496">
            <v>0.24</v>
          </cell>
        </row>
        <row r="497">
          <cell r="C497" t="str">
            <v>Javonte Williams</v>
          </cell>
          <cell r="D497" t="str">
            <v>RB</v>
          </cell>
          <cell r="E497" t="str">
            <v>Week 2</v>
          </cell>
          <cell r="P497">
            <v>0.22</v>
          </cell>
        </row>
        <row r="498">
          <cell r="C498" t="str">
            <v>Nelson Agholor</v>
          </cell>
          <cell r="D498" t="str">
            <v>WR</v>
          </cell>
          <cell r="E498" t="str">
            <v>Week 2</v>
          </cell>
          <cell r="P498">
            <v>0</v>
          </cell>
        </row>
        <row r="499">
          <cell r="C499" t="str">
            <v>Baker Mayfield</v>
          </cell>
          <cell r="D499" t="str">
            <v>QB</v>
          </cell>
          <cell r="E499" t="str">
            <v>Week 2</v>
          </cell>
          <cell r="P499">
            <v>0.2</v>
          </cell>
        </row>
        <row r="500">
          <cell r="C500" t="str">
            <v>Nyheim Hines</v>
          </cell>
          <cell r="D500" t="str">
            <v>RB</v>
          </cell>
          <cell r="E500" t="str">
            <v>Week 2</v>
          </cell>
          <cell r="P500">
            <v>0.2</v>
          </cell>
        </row>
        <row r="501">
          <cell r="C501" t="str">
            <v>Jamaal Williams</v>
          </cell>
          <cell r="D501" t="str">
            <v>RB</v>
          </cell>
          <cell r="E501" t="str">
            <v>Week 2</v>
          </cell>
          <cell r="P501">
            <v>0.2</v>
          </cell>
        </row>
        <row r="502">
          <cell r="C502" t="str">
            <v>Kenyan Drake</v>
          </cell>
          <cell r="D502" t="str">
            <v>RB</v>
          </cell>
          <cell r="E502" t="str">
            <v>Week 2</v>
          </cell>
          <cell r="P502">
            <v>0.18834101459999997</v>
          </cell>
        </row>
        <row r="503">
          <cell r="C503" t="str">
            <v>Laviska Shenault Jr.</v>
          </cell>
          <cell r="D503" t="str">
            <v>WR</v>
          </cell>
          <cell r="E503" t="str">
            <v>Week 2</v>
          </cell>
          <cell r="P503">
            <v>0.19</v>
          </cell>
        </row>
        <row r="504">
          <cell r="C504" t="str">
            <v>Tyler Boyd</v>
          </cell>
          <cell r="D504" t="str">
            <v>WR</v>
          </cell>
          <cell r="E504" t="str">
            <v>Week 2</v>
          </cell>
          <cell r="P504">
            <v>0.19</v>
          </cell>
        </row>
        <row r="505">
          <cell r="C505" t="str">
            <v>Jakobi Meyers</v>
          </cell>
          <cell r="D505" t="str">
            <v>WR</v>
          </cell>
          <cell r="E505" t="str">
            <v>Week 2</v>
          </cell>
          <cell r="P505">
            <v>0.15082602599999995</v>
          </cell>
        </row>
        <row r="506">
          <cell r="C506" t="str">
            <v>Ty'Son Williams</v>
          </cell>
          <cell r="D506" t="str">
            <v>RB</v>
          </cell>
          <cell r="E506" t="str">
            <v>Week 2</v>
          </cell>
          <cell r="P506">
            <v>0.19</v>
          </cell>
        </row>
        <row r="507">
          <cell r="C507" t="str">
            <v>Sterling Shepard</v>
          </cell>
          <cell r="D507" t="str">
            <v>WR</v>
          </cell>
          <cell r="E507" t="str">
            <v>Week 2</v>
          </cell>
          <cell r="P507">
            <v>0.19</v>
          </cell>
        </row>
        <row r="508">
          <cell r="C508" t="str">
            <v>Kenny Golladay</v>
          </cell>
          <cell r="D508" t="str">
            <v>WR</v>
          </cell>
          <cell r="E508" t="str">
            <v>Week 2</v>
          </cell>
          <cell r="P508">
            <v>6.9551834999999951E-2</v>
          </cell>
        </row>
        <row r="509">
          <cell r="C509" t="str">
            <v>Jameis Winston</v>
          </cell>
          <cell r="D509" t="str">
            <v>QB</v>
          </cell>
          <cell r="E509" t="str">
            <v>Week 2</v>
          </cell>
          <cell r="P509">
            <v>0.18</v>
          </cell>
        </row>
        <row r="510">
          <cell r="C510" t="str">
            <v>Gerald Everett</v>
          </cell>
          <cell r="D510" t="str">
            <v>TE</v>
          </cell>
          <cell r="E510" t="str">
            <v>Week 2</v>
          </cell>
          <cell r="P510">
            <v>0.17</v>
          </cell>
        </row>
        <row r="511">
          <cell r="C511" t="str">
            <v>Ronald Jones II</v>
          </cell>
          <cell r="D511" t="str">
            <v>RB</v>
          </cell>
          <cell r="E511" t="str">
            <v>Week 2</v>
          </cell>
          <cell r="P511">
            <v>0.10403889180000003</v>
          </cell>
        </row>
        <row r="512">
          <cell r="C512" t="str">
            <v>Christian Kirk</v>
          </cell>
          <cell r="D512" t="str">
            <v>WR</v>
          </cell>
          <cell r="E512" t="str">
            <v>Week 2</v>
          </cell>
          <cell r="P512">
            <v>0.10436557950000014</v>
          </cell>
        </row>
        <row r="513">
          <cell r="C513" t="str">
            <v>Marvin Jones Jr.</v>
          </cell>
          <cell r="D513" t="str">
            <v>WR</v>
          </cell>
          <cell r="E513" t="str">
            <v>Week 2</v>
          </cell>
          <cell r="P513">
            <v>0.17</v>
          </cell>
        </row>
        <row r="514">
          <cell r="C514" t="str">
            <v>Cole Beasley</v>
          </cell>
          <cell r="D514" t="str">
            <v>WR</v>
          </cell>
          <cell r="E514" t="str">
            <v>Week 2</v>
          </cell>
          <cell r="P514">
            <v>0.17</v>
          </cell>
        </row>
        <row r="515">
          <cell r="C515" t="str">
            <v>Jared Cook</v>
          </cell>
          <cell r="D515" t="str">
            <v>TE</v>
          </cell>
          <cell r="E515" t="str">
            <v>Week 2</v>
          </cell>
          <cell r="P515">
            <v>0.17</v>
          </cell>
        </row>
        <row r="516">
          <cell r="C516" t="str">
            <v>Brandon Aiyuk</v>
          </cell>
          <cell r="D516" t="str">
            <v>WR</v>
          </cell>
          <cell r="E516" t="str">
            <v>Week 2</v>
          </cell>
          <cell r="P516">
            <v>4.8218373300000117E-2</v>
          </cell>
        </row>
        <row r="517">
          <cell r="C517" t="str">
            <v>Kirk Cousins</v>
          </cell>
          <cell r="D517" t="str">
            <v>QB</v>
          </cell>
          <cell r="E517" t="str">
            <v>Week 2</v>
          </cell>
          <cell r="P517">
            <v>6.6580884700000009E-2</v>
          </cell>
        </row>
        <row r="518">
          <cell r="C518" t="str">
            <v>Jonnu Smith</v>
          </cell>
          <cell r="D518" t="str">
            <v>TE</v>
          </cell>
          <cell r="E518" t="str">
            <v>Week 2</v>
          </cell>
          <cell r="P518">
            <v>6.1489422999999821E-2</v>
          </cell>
        </row>
        <row r="519">
          <cell r="C519" t="str">
            <v>Jaylen Waddle</v>
          </cell>
          <cell r="D519" t="str">
            <v>WR</v>
          </cell>
          <cell r="E519" t="str">
            <v>Week 2</v>
          </cell>
          <cell r="P519">
            <v>0.14000000000000001</v>
          </cell>
        </row>
        <row r="520">
          <cell r="C520" t="str">
            <v>Trevor Lawrence</v>
          </cell>
          <cell r="D520" t="str">
            <v>QB</v>
          </cell>
          <cell r="E520" t="str">
            <v>Week 2</v>
          </cell>
          <cell r="P520">
            <v>0.13</v>
          </cell>
        </row>
        <row r="521">
          <cell r="C521" t="str">
            <v>Josh Jacobs</v>
          </cell>
          <cell r="D521" t="str">
            <v>RB</v>
          </cell>
          <cell r="E521" t="str">
            <v>Week 2</v>
          </cell>
          <cell r="P521">
            <v>0</v>
          </cell>
        </row>
        <row r="522">
          <cell r="C522" t="str">
            <v>Marquez Callaway</v>
          </cell>
          <cell r="D522" t="str">
            <v>WR</v>
          </cell>
          <cell r="E522" t="str">
            <v>Week 2</v>
          </cell>
          <cell r="P522">
            <v>4.4419752999999895E-2</v>
          </cell>
        </row>
        <row r="523">
          <cell r="C523" t="str">
            <v>Marquise Brown</v>
          </cell>
          <cell r="D523" t="str">
            <v>WR</v>
          </cell>
          <cell r="E523" t="str">
            <v>Week 2</v>
          </cell>
          <cell r="P523">
            <v>0.12</v>
          </cell>
        </row>
        <row r="524">
          <cell r="C524" t="str">
            <v>Mike Gesicki</v>
          </cell>
          <cell r="D524" t="str">
            <v>TE</v>
          </cell>
          <cell r="E524" t="str">
            <v>Week 2</v>
          </cell>
          <cell r="P524">
            <v>0</v>
          </cell>
        </row>
        <row r="525">
          <cell r="C525" t="str">
            <v>Hunter Henry</v>
          </cell>
          <cell r="D525" t="str">
            <v>TE</v>
          </cell>
          <cell r="E525" t="str">
            <v>Week 2</v>
          </cell>
          <cell r="P525">
            <v>0</v>
          </cell>
        </row>
        <row r="526">
          <cell r="C526" t="str">
            <v>Mark Ingram II</v>
          </cell>
          <cell r="D526" t="str">
            <v>RB</v>
          </cell>
          <cell r="E526" t="str">
            <v>Week 2</v>
          </cell>
          <cell r="P526">
            <v>0.1</v>
          </cell>
        </row>
        <row r="527">
          <cell r="C527" t="str">
            <v>James Conner</v>
          </cell>
          <cell r="D527" t="str">
            <v>RB</v>
          </cell>
          <cell r="E527" t="str">
            <v>Week 2</v>
          </cell>
          <cell r="P527">
            <v>8.7459178600000076E-2</v>
          </cell>
        </row>
        <row r="528">
          <cell r="C528" t="str">
            <v>Matt Ryan</v>
          </cell>
          <cell r="D528" t="str">
            <v>QB</v>
          </cell>
          <cell r="E528" t="str">
            <v>Week 2</v>
          </cell>
          <cell r="P528">
            <v>0</v>
          </cell>
        </row>
        <row r="529">
          <cell r="C529" t="str">
            <v>Trey Sermon</v>
          </cell>
          <cell r="D529" t="str">
            <v>RB</v>
          </cell>
          <cell r="E529" t="str">
            <v>Week 2</v>
          </cell>
          <cell r="P529">
            <v>0.08</v>
          </cell>
        </row>
        <row r="530">
          <cell r="C530" t="str">
            <v>Austin Hooper</v>
          </cell>
          <cell r="D530" t="str">
            <v>TE</v>
          </cell>
          <cell r="E530" t="str">
            <v>Week 2</v>
          </cell>
          <cell r="P530">
            <v>0</v>
          </cell>
        </row>
        <row r="531">
          <cell r="C531" t="str">
            <v>Ben Roethlisberger</v>
          </cell>
          <cell r="D531" t="str">
            <v>QB</v>
          </cell>
          <cell r="E531" t="str">
            <v>Week 2</v>
          </cell>
          <cell r="P531">
            <v>0.08</v>
          </cell>
        </row>
        <row r="532">
          <cell r="C532" t="str">
            <v>Cole Kmet</v>
          </cell>
          <cell r="D532" t="str">
            <v>TE</v>
          </cell>
          <cell r="E532" t="str">
            <v>Week 2</v>
          </cell>
          <cell r="P532">
            <v>0.08</v>
          </cell>
        </row>
        <row r="533">
          <cell r="C533" t="str">
            <v>Juwan Johnson</v>
          </cell>
          <cell r="D533" t="str">
            <v>WR,TE</v>
          </cell>
          <cell r="E533" t="str">
            <v>Week 2</v>
          </cell>
          <cell r="P533">
            <v>3.5296437699999683E-2</v>
          </cell>
        </row>
        <row r="534">
          <cell r="C534" t="str">
            <v>AJ Dillon</v>
          </cell>
          <cell r="D534" t="str">
            <v>RB</v>
          </cell>
          <cell r="E534" t="str">
            <v>Week 2</v>
          </cell>
          <cell r="P534">
            <v>5.0542157800000154E-2</v>
          </cell>
        </row>
        <row r="535">
          <cell r="C535" t="str">
            <v>DeVante Parker</v>
          </cell>
          <cell r="D535" t="str">
            <v>WR</v>
          </cell>
          <cell r="E535" t="str">
            <v>Week 2</v>
          </cell>
          <cell r="P535">
            <v>7.0000000000000007E-2</v>
          </cell>
        </row>
        <row r="536">
          <cell r="C536" t="str">
            <v>James White</v>
          </cell>
          <cell r="D536" t="str">
            <v>RB</v>
          </cell>
          <cell r="E536" t="str">
            <v>Week 2</v>
          </cell>
          <cell r="P536">
            <v>6.0583801800000003E-2</v>
          </cell>
        </row>
        <row r="537">
          <cell r="C537" t="str">
            <v>Jalen Reagor</v>
          </cell>
          <cell r="D537" t="str">
            <v>WR</v>
          </cell>
          <cell r="E537" t="str">
            <v>Week 2</v>
          </cell>
          <cell r="P537">
            <v>5.371853400000004E-2</v>
          </cell>
        </row>
        <row r="538">
          <cell r="C538" t="str">
            <v>Mecole Hardman</v>
          </cell>
          <cell r="D538" t="str">
            <v>WR</v>
          </cell>
          <cell r="E538" t="str">
            <v>Week 2</v>
          </cell>
          <cell r="P538">
            <v>0</v>
          </cell>
        </row>
        <row r="539">
          <cell r="C539" t="str">
            <v>Teddy Bridgewater</v>
          </cell>
          <cell r="D539" t="str">
            <v>QB</v>
          </cell>
          <cell r="E539" t="str">
            <v>Week 2</v>
          </cell>
          <cell r="P539">
            <v>0.06</v>
          </cell>
        </row>
        <row r="540">
          <cell r="C540" t="str">
            <v>Rondale Moore</v>
          </cell>
          <cell r="D540" t="str">
            <v>WR</v>
          </cell>
          <cell r="E540" t="str">
            <v>Week 2</v>
          </cell>
          <cell r="P540">
            <v>0</v>
          </cell>
        </row>
        <row r="541">
          <cell r="C541" t="str">
            <v>Deonte Harris</v>
          </cell>
          <cell r="D541" t="str">
            <v>WR</v>
          </cell>
          <cell r="E541" t="str">
            <v>Week 2</v>
          </cell>
          <cell r="P541">
            <v>0</v>
          </cell>
        </row>
        <row r="542">
          <cell r="C542" t="str">
            <v>Michael Pittman Jr.</v>
          </cell>
          <cell r="D542" t="str">
            <v>WR</v>
          </cell>
          <cell r="E542" t="str">
            <v>Week 2</v>
          </cell>
          <cell r="P542">
            <v>0.05</v>
          </cell>
        </row>
        <row r="543">
          <cell r="C543" t="str">
            <v>Darnell Mooney</v>
          </cell>
          <cell r="D543" t="str">
            <v>WR</v>
          </cell>
          <cell r="E543" t="str">
            <v>Week 2</v>
          </cell>
          <cell r="P543">
            <v>0.05</v>
          </cell>
        </row>
        <row r="544">
          <cell r="C544" t="str">
            <v>Derek Carr</v>
          </cell>
          <cell r="D544" t="str">
            <v>QB</v>
          </cell>
          <cell r="E544" t="str">
            <v>Week 2</v>
          </cell>
          <cell r="P544">
            <v>0</v>
          </cell>
        </row>
        <row r="545">
          <cell r="C545" t="str">
            <v>Sam Darnold</v>
          </cell>
          <cell r="D545" t="str">
            <v>QB</v>
          </cell>
          <cell r="E545" t="str">
            <v>Week 2</v>
          </cell>
          <cell r="P545">
            <v>3.9535107800000024E-2</v>
          </cell>
        </row>
        <row r="546">
          <cell r="C546" t="str">
            <v>Tim Patrick</v>
          </cell>
          <cell r="D546" t="str">
            <v>WR</v>
          </cell>
          <cell r="E546" t="str">
            <v>Week 2</v>
          </cell>
          <cell r="P546">
            <v>0.04</v>
          </cell>
        </row>
        <row r="547">
          <cell r="C547" t="str">
            <v>Mac Jones</v>
          </cell>
          <cell r="D547" t="str">
            <v>QB</v>
          </cell>
          <cell r="E547" t="str">
            <v>Week 2</v>
          </cell>
          <cell r="P547">
            <v>1.7220651299999945E-2</v>
          </cell>
        </row>
        <row r="548">
          <cell r="C548" t="str">
            <v>Latavius Murray</v>
          </cell>
          <cell r="D548" t="str">
            <v>RB</v>
          </cell>
          <cell r="E548" t="str">
            <v>Week 2</v>
          </cell>
          <cell r="P548">
            <v>0.04</v>
          </cell>
        </row>
        <row r="549">
          <cell r="C549" t="str">
            <v>Zach Ertz</v>
          </cell>
          <cell r="D549" t="str">
            <v>TE</v>
          </cell>
          <cell r="E549" t="str">
            <v>Week 2</v>
          </cell>
          <cell r="P549">
            <v>1.9801529999999623E-2</v>
          </cell>
        </row>
        <row r="550">
          <cell r="C550" t="str">
            <v>Tua Tagovailoa</v>
          </cell>
          <cell r="D550" t="str">
            <v>QB</v>
          </cell>
          <cell r="E550" t="str">
            <v>Week 2</v>
          </cell>
          <cell r="P550">
            <v>0.04</v>
          </cell>
        </row>
        <row r="551">
          <cell r="C551" t="str">
            <v>Sammy Watkins</v>
          </cell>
          <cell r="D551" t="str">
            <v>WR</v>
          </cell>
          <cell r="E551" t="str">
            <v>Week 2</v>
          </cell>
          <cell r="P551">
            <v>0</v>
          </cell>
        </row>
        <row r="552">
          <cell r="C552" t="str">
            <v>David Johnson</v>
          </cell>
          <cell r="D552" t="str">
            <v>RB</v>
          </cell>
          <cell r="E552" t="str">
            <v>Week 2</v>
          </cell>
          <cell r="P552">
            <v>0</v>
          </cell>
        </row>
        <row r="553">
          <cell r="C553" t="str">
            <v>Gus Edwards</v>
          </cell>
          <cell r="D553" t="str">
            <v>RB</v>
          </cell>
          <cell r="E553" t="str">
            <v>Week 2</v>
          </cell>
          <cell r="P553">
            <v>0</v>
          </cell>
        </row>
        <row r="554">
          <cell r="C554" t="str">
            <v>Jerry Jeudy</v>
          </cell>
          <cell r="D554" t="str">
            <v>WR</v>
          </cell>
          <cell r="E554" t="str">
            <v>Week 2</v>
          </cell>
          <cell r="P554">
            <v>0</v>
          </cell>
        </row>
        <row r="555">
          <cell r="C555" t="str">
            <v>Kenneth Gainwell</v>
          </cell>
          <cell r="D555" t="str">
            <v>RB</v>
          </cell>
          <cell r="E555" t="str">
            <v>Week 2</v>
          </cell>
          <cell r="P555">
            <v>0.03</v>
          </cell>
        </row>
        <row r="556">
          <cell r="C556" t="str">
            <v>Jimmy Garoppolo</v>
          </cell>
          <cell r="D556" t="str">
            <v>QB</v>
          </cell>
          <cell r="E556" t="str">
            <v>Week 2</v>
          </cell>
          <cell r="P556">
            <v>4.8287199999941244E-5</v>
          </cell>
        </row>
        <row r="557">
          <cell r="C557" t="str">
            <v>Odell Beckham Jr.</v>
          </cell>
          <cell r="D557" t="str">
            <v>WR</v>
          </cell>
          <cell r="E557" t="str">
            <v>Week 2</v>
          </cell>
          <cell r="P557">
            <v>0</v>
          </cell>
        </row>
        <row r="558">
          <cell r="C558" t="str">
            <v>Emmanuel Sanders</v>
          </cell>
          <cell r="D558" t="str">
            <v>WR</v>
          </cell>
          <cell r="E558" t="str">
            <v>Week 2</v>
          </cell>
          <cell r="P558">
            <v>0</v>
          </cell>
        </row>
        <row r="559">
          <cell r="C559" t="str">
            <v>Jared Goff</v>
          </cell>
          <cell r="D559" t="str">
            <v>QB</v>
          </cell>
          <cell r="E559" t="str">
            <v>Week 2</v>
          </cell>
          <cell r="P559">
            <v>0</v>
          </cell>
        </row>
        <row r="560">
          <cell r="C560" t="str">
            <v>Tony Pollard</v>
          </cell>
          <cell r="D560" t="str">
            <v>RB</v>
          </cell>
          <cell r="E560" t="str">
            <v>Week 2</v>
          </cell>
          <cell r="P560">
            <v>0.03</v>
          </cell>
        </row>
        <row r="561">
          <cell r="C561" t="str">
            <v>Daniel Jones</v>
          </cell>
          <cell r="D561" t="str">
            <v>QB</v>
          </cell>
          <cell r="E561" t="str">
            <v>Week 2</v>
          </cell>
          <cell r="P561">
            <v>0</v>
          </cell>
        </row>
        <row r="562">
          <cell r="C562" t="str">
            <v>David Njoku</v>
          </cell>
          <cell r="D562" t="str">
            <v>TE</v>
          </cell>
          <cell r="E562" t="str">
            <v>Week 2</v>
          </cell>
          <cell r="P562">
            <v>0</v>
          </cell>
        </row>
        <row r="563">
          <cell r="C563" t="str">
            <v>Marquez Valdes-Scantling</v>
          </cell>
          <cell r="D563" t="str">
            <v>WR</v>
          </cell>
          <cell r="E563" t="str">
            <v>Week 2</v>
          </cell>
          <cell r="P563">
            <v>0</v>
          </cell>
        </row>
        <row r="564">
          <cell r="C564" t="str">
            <v>Phillip Lindsay</v>
          </cell>
          <cell r="D564" t="str">
            <v>RB</v>
          </cell>
          <cell r="E564" t="str">
            <v>Week 2</v>
          </cell>
          <cell r="P564">
            <v>0</v>
          </cell>
        </row>
        <row r="565">
          <cell r="C565" t="str">
            <v>Tyrod Taylor</v>
          </cell>
          <cell r="D565" t="str">
            <v>QB</v>
          </cell>
          <cell r="E565" t="str">
            <v>Week 2</v>
          </cell>
          <cell r="P565">
            <v>0.02</v>
          </cell>
        </row>
        <row r="566">
          <cell r="C566" t="str">
            <v>Michael Carter</v>
          </cell>
          <cell r="D566" t="str">
            <v>RB</v>
          </cell>
          <cell r="E566" t="str">
            <v>Week 2</v>
          </cell>
          <cell r="P566">
            <v>0</v>
          </cell>
        </row>
        <row r="567">
          <cell r="C567" t="str">
            <v>Carson Wentz</v>
          </cell>
          <cell r="D567" t="str">
            <v>QB</v>
          </cell>
          <cell r="E567" t="str">
            <v>Week 2</v>
          </cell>
          <cell r="P567">
            <v>0</v>
          </cell>
        </row>
        <row r="568">
          <cell r="C568" t="str">
            <v>Bryan Edwards</v>
          </cell>
          <cell r="D568" t="str">
            <v>WR</v>
          </cell>
          <cell r="E568" t="str">
            <v>Week 2</v>
          </cell>
          <cell r="P568">
            <v>0.02</v>
          </cell>
        </row>
        <row r="569">
          <cell r="C569" t="str">
            <v>Cordarrelle Patterson</v>
          </cell>
          <cell r="D569" t="str">
            <v>WR,RB</v>
          </cell>
          <cell r="E569" t="str">
            <v>Week 2</v>
          </cell>
          <cell r="P569">
            <v>0</v>
          </cell>
        </row>
        <row r="570">
          <cell r="C570" t="str">
            <v>Zach Wilson</v>
          </cell>
          <cell r="D570" t="str">
            <v>QB</v>
          </cell>
          <cell r="E570" t="str">
            <v>Week 2</v>
          </cell>
          <cell r="P570">
            <v>0</v>
          </cell>
        </row>
        <row r="571">
          <cell r="C571" t="str">
            <v>Zach Pascal</v>
          </cell>
          <cell r="D571" t="str">
            <v>WR</v>
          </cell>
          <cell r="E571" t="str">
            <v>Week 2</v>
          </cell>
          <cell r="P571">
            <v>0</v>
          </cell>
        </row>
        <row r="572">
          <cell r="C572" t="str">
            <v>KJ Hamler</v>
          </cell>
          <cell r="D572" t="str">
            <v>WR</v>
          </cell>
          <cell r="E572" t="str">
            <v>Week 2</v>
          </cell>
          <cell r="P572">
            <v>0</v>
          </cell>
        </row>
        <row r="573">
          <cell r="C573" t="str">
            <v>Raheem Mostert</v>
          </cell>
          <cell r="D573" t="str">
            <v>RB</v>
          </cell>
          <cell r="E573" t="str">
            <v>Week 2</v>
          </cell>
          <cell r="P573">
            <v>0</v>
          </cell>
        </row>
        <row r="574">
          <cell r="C574" t="str">
            <v>Henry Ruggs III</v>
          </cell>
          <cell r="D574" t="str">
            <v>WR</v>
          </cell>
          <cell r="E574" t="str">
            <v>Week 2</v>
          </cell>
          <cell r="P574">
            <v>0</v>
          </cell>
        </row>
        <row r="575">
          <cell r="C575" t="str">
            <v>J.K. Dobbins</v>
          </cell>
          <cell r="D575" t="str">
            <v>RB</v>
          </cell>
          <cell r="E575" t="str">
            <v>Week 2</v>
          </cell>
          <cell r="P575">
            <v>0</v>
          </cell>
        </row>
        <row r="576">
          <cell r="C576" t="str">
            <v>Van Jefferson Jr.</v>
          </cell>
          <cell r="D576" t="str">
            <v>WR</v>
          </cell>
          <cell r="E576" t="str">
            <v>Week 2</v>
          </cell>
          <cell r="P576">
            <v>0</v>
          </cell>
        </row>
        <row r="577">
          <cell r="C577" t="str">
            <v>Blake Jarwin</v>
          </cell>
          <cell r="D577" t="str">
            <v>TE</v>
          </cell>
          <cell r="E577" t="str">
            <v>Week 2</v>
          </cell>
          <cell r="P577">
            <v>0.01</v>
          </cell>
        </row>
        <row r="578">
          <cell r="C578" t="str">
            <v>Larry Rountree III</v>
          </cell>
          <cell r="D578" t="str">
            <v>RB</v>
          </cell>
          <cell r="E578" t="str">
            <v>Week 2</v>
          </cell>
          <cell r="P578">
            <v>0</v>
          </cell>
        </row>
        <row r="579">
          <cell r="C579" t="str">
            <v>Giovani Bernard</v>
          </cell>
          <cell r="D579" t="str">
            <v>RB</v>
          </cell>
          <cell r="E579" t="str">
            <v>Week 2</v>
          </cell>
          <cell r="P579">
            <v>0</v>
          </cell>
        </row>
        <row r="580">
          <cell r="C580" t="str">
            <v>Randall Cobb</v>
          </cell>
          <cell r="D580" t="str">
            <v>WR</v>
          </cell>
          <cell r="E580" t="str">
            <v>Week 2</v>
          </cell>
          <cell r="P580">
            <v>0</v>
          </cell>
        </row>
        <row r="581">
          <cell r="C581" t="str">
            <v>Gabriel Davis</v>
          </cell>
          <cell r="D581" t="str">
            <v>WR</v>
          </cell>
          <cell r="E581" t="str">
            <v>Week 2</v>
          </cell>
          <cell r="P581">
            <v>0</v>
          </cell>
        </row>
        <row r="582">
          <cell r="C582" t="str">
            <v>Ty Johnson</v>
          </cell>
          <cell r="D582" t="str">
            <v>RB</v>
          </cell>
          <cell r="E582" t="str">
            <v>Week 2</v>
          </cell>
          <cell r="P582">
            <v>0</v>
          </cell>
        </row>
        <row r="583">
          <cell r="C583" t="str">
            <v>Elijah Moore</v>
          </cell>
          <cell r="D583" t="str">
            <v>WR</v>
          </cell>
          <cell r="E583" t="str">
            <v>Week 2</v>
          </cell>
          <cell r="P583">
            <v>0</v>
          </cell>
        </row>
        <row r="584">
          <cell r="C584" t="str">
            <v>Trey Lance</v>
          </cell>
          <cell r="D584" t="str">
            <v>QB</v>
          </cell>
          <cell r="E584" t="str">
            <v>Week 2</v>
          </cell>
          <cell r="P584">
            <v>0</v>
          </cell>
        </row>
        <row r="585">
          <cell r="C585" t="str">
            <v>Tony Jones Jr.</v>
          </cell>
          <cell r="D585" t="str">
            <v>RB</v>
          </cell>
          <cell r="E585" t="str">
            <v>Week 2</v>
          </cell>
          <cell r="P585">
            <v>0</v>
          </cell>
        </row>
        <row r="586">
          <cell r="C586" t="str">
            <v>Pat Freiermuth</v>
          </cell>
          <cell r="D586" t="str">
            <v>TE</v>
          </cell>
          <cell r="E586" t="str">
            <v>Week 2</v>
          </cell>
          <cell r="P586">
            <v>0</v>
          </cell>
        </row>
        <row r="587">
          <cell r="C587" t="str">
            <v>Damien Williams</v>
          </cell>
          <cell r="D587" t="str">
            <v>RB</v>
          </cell>
          <cell r="E587" t="str">
            <v>Week 2</v>
          </cell>
          <cell r="P587">
            <v>0</v>
          </cell>
        </row>
        <row r="588">
          <cell r="C588" t="str">
            <v>Andy Dalton</v>
          </cell>
          <cell r="D588" t="str">
            <v>QB</v>
          </cell>
          <cell r="E588" t="str">
            <v>Week 2</v>
          </cell>
          <cell r="P588">
            <v>0</v>
          </cell>
        </row>
        <row r="589">
          <cell r="C589" t="str">
            <v>J.D. McKissic</v>
          </cell>
          <cell r="D589" t="str">
            <v>RB</v>
          </cell>
          <cell r="E589" t="str">
            <v>Week 2</v>
          </cell>
          <cell r="P589">
            <v>0</v>
          </cell>
        </row>
        <row r="590">
          <cell r="C590" t="str">
            <v>Travis Etienne</v>
          </cell>
          <cell r="D590" t="str">
            <v>RB</v>
          </cell>
          <cell r="E590" t="str">
            <v>Week 2</v>
          </cell>
          <cell r="P590">
            <v>0</v>
          </cell>
        </row>
        <row r="591">
          <cell r="C591" t="str">
            <v>Tevin Coleman</v>
          </cell>
          <cell r="D591" t="str">
            <v>RB</v>
          </cell>
          <cell r="E591" t="str">
            <v>Week 2</v>
          </cell>
          <cell r="P591">
            <v>0</v>
          </cell>
        </row>
        <row r="592">
          <cell r="C592" t="str">
            <v>Russell Gage</v>
          </cell>
          <cell r="D592" t="str">
            <v>WR</v>
          </cell>
          <cell r="E592" t="str">
            <v>Week 2</v>
          </cell>
          <cell r="P592">
            <v>0</v>
          </cell>
        </row>
        <row r="593">
          <cell r="C593" t="str">
            <v>Peyton Barber</v>
          </cell>
          <cell r="D593" t="str">
            <v>RB</v>
          </cell>
          <cell r="E593" t="str">
            <v>Week 2</v>
          </cell>
          <cell r="P593">
            <v>0.01</v>
          </cell>
        </row>
        <row r="594">
          <cell r="C594" t="str">
            <v>A.J. Green</v>
          </cell>
          <cell r="D594" t="str">
            <v>WR</v>
          </cell>
          <cell r="E594" t="str">
            <v>Week 2</v>
          </cell>
          <cell r="P594">
            <v>0</v>
          </cell>
        </row>
        <row r="595">
          <cell r="C595" t="str">
            <v>Sony Michel</v>
          </cell>
          <cell r="D595" t="str">
            <v>RB</v>
          </cell>
          <cell r="E595" t="str">
            <v>Week 2</v>
          </cell>
          <cell r="P595">
            <v>0</v>
          </cell>
        </row>
        <row r="596">
          <cell r="C596" t="str">
            <v>Ryan Fitzpatrick</v>
          </cell>
          <cell r="D596" t="str">
            <v>QB</v>
          </cell>
          <cell r="E596" t="str">
            <v>Week 2</v>
          </cell>
          <cell r="P596">
            <v>0</v>
          </cell>
        </row>
        <row r="597">
          <cell r="C597" t="str">
            <v>Hunter Renfrow</v>
          </cell>
          <cell r="D597" t="str">
            <v>WR</v>
          </cell>
          <cell r="E597" t="str">
            <v>Week 2</v>
          </cell>
          <cell r="P597">
            <v>0</v>
          </cell>
        </row>
        <row r="598">
          <cell r="C598" t="str">
            <v>Dalton Schultz</v>
          </cell>
          <cell r="D598" t="str">
            <v>TE</v>
          </cell>
          <cell r="E598" t="str">
            <v>Week 2</v>
          </cell>
          <cell r="P598">
            <v>0.01</v>
          </cell>
        </row>
        <row r="599">
          <cell r="C599" t="str">
            <v>Michael Gallup</v>
          </cell>
          <cell r="D599" t="str">
            <v>WR</v>
          </cell>
          <cell r="E599" t="str">
            <v>Week 2</v>
          </cell>
          <cell r="P599">
            <v>0</v>
          </cell>
        </row>
        <row r="600">
          <cell r="C600" t="str">
            <v>Taylor Heinicke</v>
          </cell>
          <cell r="D600" t="str">
            <v>QB</v>
          </cell>
          <cell r="E600" t="str">
            <v>Week 2</v>
          </cell>
          <cell r="P600">
            <v>0</v>
          </cell>
        </row>
        <row r="601">
          <cell r="C601" t="str">
            <v>Terrace Marshall Jr.</v>
          </cell>
          <cell r="D601" t="str">
            <v>WR</v>
          </cell>
          <cell r="E601" t="str">
            <v>Week 2</v>
          </cell>
          <cell r="P601">
            <v>0.01</v>
          </cell>
        </row>
        <row r="602">
          <cell r="C602" t="str">
            <v>Zack Moss</v>
          </cell>
          <cell r="D602" t="str">
            <v>RB</v>
          </cell>
          <cell r="E602" t="str">
            <v>Week 2</v>
          </cell>
          <cell r="P602">
            <v>0</v>
          </cell>
        </row>
        <row r="603">
          <cell r="C603" t="str">
            <v>Justin Fields</v>
          </cell>
          <cell r="D603" t="str">
            <v>QB</v>
          </cell>
          <cell r="E603" t="str">
            <v>Week 2</v>
          </cell>
          <cell r="P603">
            <v>0</v>
          </cell>
        </row>
        <row r="604">
          <cell r="C604" t="str">
            <v>Eric Ebron</v>
          </cell>
          <cell r="D604" t="str">
            <v>TE</v>
          </cell>
          <cell r="E604" t="str">
            <v>Week 2</v>
          </cell>
          <cell r="P604">
            <v>0</v>
          </cell>
        </row>
        <row r="605">
          <cell r="C605" t="str">
            <v>Irv Smith Jr.</v>
          </cell>
          <cell r="D605" t="str">
            <v>TE</v>
          </cell>
          <cell r="E605" t="str">
            <v>Week 2</v>
          </cell>
          <cell r="P605">
            <v>0</v>
          </cell>
        </row>
        <row r="606">
          <cell r="C606" t="str">
            <v>Tyler Conklin</v>
          </cell>
          <cell r="D606" t="str">
            <v>TE</v>
          </cell>
          <cell r="E606" t="str">
            <v>Week 2</v>
          </cell>
          <cell r="P606">
            <v>0</v>
          </cell>
        </row>
        <row r="607">
          <cell r="C607" t="str">
            <v>Carlos Hyde</v>
          </cell>
          <cell r="D607" t="str">
            <v>RB</v>
          </cell>
          <cell r="E607" t="str">
            <v>Week 2</v>
          </cell>
          <cell r="P607">
            <v>0</v>
          </cell>
        </row>
        <row r="608">
          <cell r="C608" t="str">
            <v>James O'Shaughnessy</v>
          </cell>
          <cell r="D608" t="str">
            <v>TE</v>
          </cell>
          <cell r="E608" t="str">
            <v>Week 2</v>
          </cell>
          <cell r="P608">
            <v>0</v>
          </cell>
        </row>
        <row r="609">
          <cell r="C609" t="str">
            <v>Will Fuller</v>
          </cell>
          <cell r="D609" t="str">
            <v>WR</v>
          </cell>
          <cell r="E609" t="str">
            <v>Week 2</v>
          </cell>
          <cell r="P609">
            <v>0</v>
          </cell>
        </row>
        <row r="610">
          <cell r="C610" t="str">
            <v>Adam Trautman</v>
          </cell>
          <cell r="D610" t="str">
            <v>TE</v>
          </cell>
          <cell r="E610" t="str">
            <v>Week 2</v>
          </cell>
          <cell r="P610">
            <v>0.01</v>
          </cell>
        </row>
        <row r="611">
          <cell r="C611" t="str">
            <v>Anthony Firkser</v>
          </cell>
          <cell r="D611" t="str">
            <v>TE</v>
          </cell>
          <cell r="E611" t="str">
            <v>Week 2</v>
          </cell>
          <cell r="P611">
            <v>0</v>
          </cell>
        </row>
        <row r="612">
          <cell r="C612" t="str">
            <v>Dawson Knox</v>
          </cell>
          <cell r="D612" t="str">
            <v>TE</v>
          </cell>
          <cell r="E612" t="str">
            <v>Week 2</v>
          </cell>
          <cell r="P612">
            <v>0</v>
          </cell>
        </row>
        <row r="613">
          <cell r="C613" t="str">
            <v>Kendall Hinton</v>
          </cell>
          <cell r="D613" t="str">
            <v>WR</v>
          </cell>
          <cell r="E613" t="str">
            <v>Week 2</v>
          </cell>
          <cell r="P613">
            <v>0</v>
          </cell>
        </row>
        <row r="614">
          <cell r="C614" t="str">
            <v>LeVante Bellamy</v>
          </cell>
          <cell r="D614" t="str">
            <v>RB</v>
          </cell>
          <cell r="E614" t="str">
            <v>Week 2</v>
          </cell>
          <cell r="P614">
            <v>0</v>
          </cell>
        </row>
        <row r="615">
          <cell r="C615" t="str">
            <v>D.J. Montgomery</v>
          </cell>
          <cell r="D615" t="str">
            <v>WR</v>
          </cell>
          <cell r="E615" t="str">
            <v>Week 2</v>
          </cell>
          <cell r="P615">
            <v>0</v>
          </cell>
        </row>
        <row r="616">
          <cell r="C616" t="str">
            <v>Antoine Wesley</v>
          </cell>
          <cell r="D616" t="str">
            <v>WR</v>
          </cell>
          <cell r="E616" t="str">
            <v>Week 2</v>
          </cell>
          <cell r="P616">
            <v>0</v>
          </cell>
        </row>
        <row r="617">
          <cell r="C617" t="str">
            <v>Ashton Dulin</v>
          </cell>
          <cell r="D617" t="str">
            <v>WR</v>
          </cell>
          <cell r="E617" t="str">
            <v>Week 2</v>
          </cell>
          <cell r="P617">
            <v>0</v>
          </cell>
        </row>
        <row r="618">
          <cell r="C618" t="str">
            <v>Andre Baccellia</v>
          </cell>
          <cell r="D618" t="str">
            <v>WR</v>
          </cell>
          <cell r="E618" t="str">
            <v>Week 2</v>
          </cell>
          <cell r="P618">
            <v>0</v>
          </cell>
        </row>
        <row r="619">
          <cell r="C619" t="str">
            <v>Tyrie Cleveland</v>
          </cell>
          <cell r="D619" t="str">
            <v>WR</v>
          </cell>
          <cell r="E619" t="str">
            <v>Week 2</v>
          </cell>
          <cell r="P619">
            <v>0</v>
          </cell>
        </row>
        <row r="620">
          <cell r="C620" t="str">
            <v>Stephen Sullivan</v>
          </cell>
          <cell r="D620" t="str">
            <v>WR</v>
          </cell>
          <cell r="E620" t="str">
            <v>Week 2</v>
          </cell>
          <cell r="P620">
            <v>0</v>
          </cell>
        </row>
        <row r="621">
          <cell r="C621" t="str">
            <v>Penny Hart</v>
          </cell>
          <cell r="D621" t="str">
            <v>WR</v>
          </cell>
          <cell r="E621" t="str">
            <v>Week 2</v>
          </cell>
          <cell r="P621">
            <v>0</v>
          </cell>
        </row>
        <row r="622">
          <cell r="C622" t="str">
            <v>Stephen Carlson</v>
          </cell>
          <cell r="D622" t="str">
            <v>TE</v>
          </cell>
          <cell r="E622" t="str">
            <v>Week 2</v>
          </cell>
          <cell r="P622">
            <v>0</v>
          </cell>
        </row>
        <row r="623">
          <cell r="C623" t="str">
            <v>Maurice Ffrench</v>
          </cell>
          <cell r="D623" t="str">
            <v>WR</v>
          </cell>
          <cell r="E623" t="str">
            <v>Week 2</v>
          </cell>
          <cell r="P623">
            <v>0</v>
          </cell>
        </row>
        <row r="624">
          <cell r="C624" t="str">
            <v>Malcolm Perry</v>
          </cell>
          <cell r="D624" t="str">
            <v>RB</v>
          </cell>
          <cell r="E624" t="str">
            <v>Week 2</v>
          </cell>
          <cell r="P624">
            <v>0</v>
          </cell>
        </row>
        <row r="625">
          <cell r="C625" t="str">
            <v>Nate Becker</v>
          </cell>
          <cell r="D625" t="str">
            <v>TE</v>
          </cell>
          <cell r="E625" t="str">
            <v>Week 2</v>
          </cell>
          <cell r="P625">
            <v>0</v>
          </cell>
        </row>
        <row r="626">
          <cell r="C626" t="str">
            <v>Aleva Hifo</v>
          </cell>
          <cell r="D626" t="str">
            <v>WR</v>
          </cell>
          <cell r="E626" t="str">
            <v>Week 2</v>
          </cell>
          <cell r="P626">
            <v>0</v>
          </cell>
        </row>
        <row r="627">
          <cell r="C627" t="str">
            <v>Binjimen Victor</v>
          </cell>
          <cell r="D627" t="str">
            <v>WR</v>
          </cell>
          <cell r="E627" t="str">
            <v>Week 2</v>
          </cell>
          <cell r="P627">
            <v>0</v>
          </cell>
        </row>
        <row r="628">
          <cell r="C628" t="str">
            <v>J.J. Taylor</v>
          </cell>
          <cell r="D628" t="str">
            <v>RB</v>
          </cell>
          <cell r="E628" t="str">
            <v>Week 2</v>
          </cell>
          <cell r="P628">
            <v>0</v>
          </cell>
        </row>
        <row r="629">
          <cell r="C629" t="str">
            <v>Thomas Ives</v>
          </cell>
          <cell r="D629" t="str">
            <v>WR</v>
          </cell>
          <cell r="E629" t="str">
            <v>Week 2</v>
          </cell>
          <cell r="P629">
            <v>0</v>
          </cell>
        </row>
        <row r="630">
          <cell r="C630" t="str">
            <v>Nakia Griffin-Stewart</v>
          </cell>
          <cell r="D630" t="str">
            <v>TE</v>
          </cell>
          <cell r="E630" t="str">
            <v>Week 2</v>
          </cell>
          <cell r="P630">
            <v>0</v>
          </cell>
        </row>
        <row r="631">
          <cell r="C631" t="str">
            <v>Case Cookus</v>
          </cell>
          <cell r="D631" t="str">
            <v>QB</v>
          </cell>
          <cell r="E631" t="str">
            <v>Week 2</v>
          </cell>
          <cell r="P631">
            <v>0</v>
          </cell>
        </row>
        <row r="632">
          <cell r="C632" t="str">
            <v>Justin Tucker</v>
          </cell>
          <cell r="D632" t="str">
            <v>K</v>
          </cell>
          <cell r="E632" t="str">
            <v>Week 2</v>
          </cell>
          <cell r="P632">
            <v>0.77013701479999996</v>
          </cell>
        </row>
        <row r="633">
          <cell r="C633" t="str">
            <v>Harrison Butker</v>
          </cell>
          <cell r="D633" t="str">
            <v>K</v>
          </cell>
          <cell r="E633" t="str">
            <v>Week 2</v>
          </cell>
          <cell r="P633">
            <v>0.66541815100000001</v>
          </cell>
        </row>
        <row r="634">
          <cell r="C634" t="str">
            <v>Tyler Bass</v>
          </cell>
          <cell r="D634" t="str">
            <v>K</v>
          </cell>
          <cell r="E634" t="str">
            <v>Week 2</v>
          </cell>
          <cell r="P634">
            <v>0.52164503380000005</v>
          </cell>
        </row>
        <row r="635">
          <cell r="C635" t="str">
            <v>Younghoe Koo</v>
          </cell>
          <cell r="D635" t="str">
            <v>K</v>
          </cell>
          <cell r="E635" t="str">
            <v>Week 2</v>
          </cell>
          <cell r="P635">
            <v>0.88172822579999999</v>
          </cell>
        </row>
        <row r="636">
          <cell r="C636" t="str">
            <v>Ryan Succop</v>
          </cell>
          <cell r="D636" t="str">
            <v>K</v>
          </cell>
          <cell r="E636" t="str">
            <v>Week 2</v>
          </cell>
          <cell r="P636">
            <v>0.71690655300000006</v>
          </cell>
        </row>
        <row r="637">
          <cell r="C637" t="str">
            <v>Greg Zuerlein</v>
          </cell>
          <cell r="D637" t="str">
            <v>K</v>
          </cell>
          <cell r="E637" t="str">
            <v>Week 2</v>
          </cell>
          <cell r="P637">
            <v>0.94004102899999997</v>
          </cell>
        </row>
        <row r="638">
          <cell r="C638" t="str">
            <v>Matt Gay</v>
          </cell>
          <cell r="D638" t="str">
            <v>K</v>
          </cell>
          <cell r="E638" t="str">
            <v>Week 2</v>
          </cell>
          <cell r="P638">
            <v>0.477364601</v>
          </cell>
        </row>
        <row r="639">
          <cell r="C639" t="str">
            <v>Robbie Gould</v>
          </cell>
          <cell r="D639" t="str">
            <v>K</v>
          </cell>
          <cell r="E639" t="str">
            <v>Week 2</v>
          </cell>
          <cell r="P639">
            <v>0.82508556340000005</v>
          </cell>
        </row>
        <row r="640">
          <cell r="C640" t="str">
            <v>Jason Sanders</v>
          </cell>
          <cell r="D640" t="str">
            <v>K</v>
          </cell>
          <cell r="E640" t="str">
            <v>Week 2</v>
          </cell>
          <cell r="P640">
            <v>0.28437076899999991</v>
          </cell>
        </row>
        <row r="641">
          <cell r="C641" t="str">
            <v>Rodrigo Blankenship</v>
          </cell>
          <cell r="D641" t="str">
            <v>K</v>
          </cell>
          <cell r="E641" t="str">
            <v>Week 2</v>
          </cell>
          <cell r="P641">
            <v>0.44</v>
          </cell>
        </row>
        <row r="642">
          <cell r="C642" t="str">
            <v>Jason Myers</v>
          </cell>
          <cell r="D642" t="str">
            <v>K</v>
          </cell>
          <cell r="E642" t="str">
            <v>Week 2</v>
          </cell>
          <cell r="P642">
            <v>0.19216416339999998</v>
          </cell>
        </row>
        <row r="643">
          <cell r="C643" t="str">
            <v>Matt Prater</v>
          </cell>
          <cell r="D643" t="str">
            <v>K</v>
          </cell>
          <cell r="E643" t="str">
            <v>Week 2</v>
          </cell>
          <cell r="P643">
            <v>0.16550408179999987</v>
          </cell>
        </row>
        <row r="644">
          <cell r="C644" t="str">
            <v>Mason Crosby</v>
          </cell>
          <cell r="D644" t="str">
            <v>K</v>
          </cell>
          <cell r="E644" t="str">
            <v>Week 2</v>
          </cell>
          <cell r="P644">
            <v>0.3</v>
          </cell>
        </row>
        <row r="645">
          <cell r="C645" t="str">
            <v>Daniel Carlson</v>
          </cell>
          <cell r="D645" t="str">
            <v>K</v>
          </cell>
          <cell r="E645" t="str">
            <v>Week 2</v>
          </cell>
          <cell r="P645">
            <v>0.1409216820000001</v>
          </cell>
        </row>
        <row r="646">
          <cell r="C646" t="str">
            <v>Brandon McManus</v>
          </cell>
          <cell r="D646" t="str">
            <v>K</v>
          </cell>
          <cell r="E646" t="str">
            <v>Week 2</v>
          </cell>
          <cell r="P646">
            <v>0.19</v>
          </cell>
        </row>
        <row r="647">
          <cell r="C647" t="str">
            <v>Chris Boswell</v>
          </cell>
          <cell r="D647" t="str">
            <v>K</v>
          </cell>
          <cell r="E647" t="str">
            <v>Week 2</v>
          </cell>
          <cell r="P647">
            <v>0.15</v>
          </cell>
        </row>
        <row r="648">
          <cell r="C648" t="str">
            <v>Chase McLaughlin</v>
          </cell>
          <cell r="D648" t="str">
            <v>K</v>
          </cell>
          <cell r="E648" t="str">
            <v>Week 2</v>
          </cell>
          <cell r="P648">
            <v>0</v>
          </cell>
        </row>
        <row r="649">
          <cell r="C649" t="str">
            <v>Evan McPherson</v>
          </cell>
          <cell r="D649" t="str">
            <v>K</v>
          </cell>
          <cell r="E649" t="str">
            <v>Week 2</v>
          </cell>
          <cell r="P649">
            <v>0.05</v>
          </cell>
        </row>
        <row r="650">
          <cell r="C650" t="str">
            <v>Nick Folk</v>
          </cell>
          <cell r="D650" t="str">
            <v>K</v>
          </cell>
          <cell r="E650" t="str">
            <v>Week 2</v>
          </cell>
          <cell r="P650">
            <v>0.05</v>
          </cell>
        </row>
        <row r="651">
          <cell r="C651" t="str">
            <v>Dustin Hopkins</v>
          </cell>
          <cell r="D651" t="str">
            <v>K</v>
          </cell>
          <cell r="E651" t="str">
            <v>Week 2</v>
          </cell>
          <cell r="P651">
            <v>0.05</v>
          </cell>
        </row>
        <row r="652">
          <cell r="C652" t="str">
            <v>Wil Lutz</v>
          </cell>
          <cell r="D652" t="str">
            <v>K</v>
          </cell>
          <cell r="E652" t="str">
            <v>Week 2</v>
          </cell>
          <cell r="P652">
            <v>0</v>
          </cell>
        </row>
        <row r="653">
          <cell r="C653" t="str">
            <v>Graham Gano</v>
          </cell>
          <cell r="D653" t="str">
            <v>K</v>
          </cell>
          <cell r="E653" t="str">
            <v>Week 2</v>
          </cell>
          <cell r="P653">
            <v>0</v>
          </cell>
        </row>
        <row r="654">
          <cell r="C654" t="str">
            <v>Josh Lambo</v>
          </cell>
          <cell r="D654" t="str">
            <v>K</v>
          </cell>
          <cell r="E654" t="str">
            <v>Week 2</v>
          </cell>
          <cell r="P654">
            <v>0</v>
          </cell>
        </row>
        <row r="655">
          <cell r="C655" t="str">
            <v>Greg Joseph</v>
          </cell>
          <cell r="D655" t="str">
            <v>K</v>
          </cell>
          <cell r="E655" t="str">
            <v>Week 2</v>
          </cell>
          <cell r="P655">
            <v>0</v>
          </cell>
        </row>
        <row r="656">
          <cell r="C656" t="str">
            <v>Cairo Santos</v>
          </cell>
          <cell r="D656" t="str">
            <v>K</v>
          </cell>
          <cell r="E656" t="str">
            <v>Week 2</v>
          </cell>
          <cell r="P656">
            <v>0.02</v>
          </cell>
        </row>
        <row r="657">
          <cell r="C657" t="str">
            <v>Aldrick Rosas</v>
          </cell>
          <cell r="D657" t="str">
            <v>K</v>
          </cell>
          <cell r="E657" t="str">
            <v>Week 2</v>
          </cell>
          <cell r="P657">
            <v>0</v>
          </cell>
        </row>
        <row r="658">
          <cell r="C658" t="str">
            <v>Jake Elliott</v>
          </cell>
          <cell r="D658" t="str">
            <v>K</v>
          </cell>
          <cell r="E658" t="str">
            <v>Week 2</v>
          </cell>
          <cell r="P658">
            <v>0.02</v>
          </cell>
        </row>
        <row r="659">
          <cell r="C659" t="str">
            <v>Tristan Vizcaino</v>
          </cell>
          <cell r="D659" t="str">
            <v>K</v>
          </cell>
          <cell r="E659" t="str">
            <v>Week 2</v>
          </cell>
          <cell r="P659">
            <v>0.02</v>
          </cell>
        </row>
        <row r="660">
          <cell r="C660" t="str">
            <v>Michael Badgley</v>
          </cell>
          <cell r="D660" t="str">
            <v>K</v>
          </cell>
          <cell r="E660" t="str">
            <v>Week 2</v>
          </cell>
          <cell r="P660">
            <v>0</v>
          </cell>
        </row>
        <row r="661">
          <cell r="C661" t="str">
            <v>Sam Sloman</v>
          </cell>
          <cell r="D661" t="str">
            <v>K</v>
          </cell>
          <cell r="E661" t="str">
            <v>Week 2</v>
          </cell>
          <cell r="P661">
            <v>0</v>
          </cell>
        </row>
        <row r="662">
          <cell r="C662" t="str">
            <v>Brian Johnson</v>
          </cell>
          <cell r="D662" t="str">
            <v>K</v>
          </cell>
          <cell r="E662" t="str">
            <v>Week 2</v>
          </cell>
          <cell r="P662">
            <v>0</v>
          </cell>
        </row>
        <row r="663">
          <cell r="C663" t="str">
            <v>Tucker McCann</v>
          </cell>
          <cell r="D663" t="str">
            <v>K</v>
          </cell>
          <cell r="E663" t="str">
            <v>Week 2</v>
          </cell>
          <cell r="P663">
            <v>0</v>
          </cell>
        </row>
        <row r="664">
          <cell r="C664" t="str">
            <v>Dominik Eberle</v>
          </cell>
          <cell r="D664" t="str">
            <v>K</v>
          </cell>
          <cell r="E664" t="str">
            <v>Week 2</v>
          </cell>
          <cell r="P664">
            <v>0</v>
          </cell>
        </row>
        <row r="665">
          <cell r="C665" t="str">
            <v>Jose Borregales</v>
          </cell>
          <cell r="D665" t="str">
            <v>K</v>
          </cell>
          <cell r="E665" t="str">
            <v>Week 2</v>
          </cell>
          <cell r="P665">
            <v>0</v>
          </cell>
        </row>
        <row r="666">
          <cell r="C666" t="str">
            <v>JJ Molson</v>
          </cell>
          <cell r="D666" t="str">
            <v>K</v>
          </cell>
          <cell r="E666" t="str">
            <v>Week 2</v>
          </cell>
          <cell r="P666">
            <v>0</v>
          </cell>
        </row>
        <row r="667">
          <cell r="C667" t="str">
            <v>Matt Ammendola</v>
          </cell>
          <cell r="D667" t="str">
            <v>K</v>
          </cell>
          <cell r="E667" t="str">
            <v>Week 2</v>
          </cell>
          <cell r="P667">
            <v>0</v>
          </cell>
        </row>
        <row r="668">
          <cell r="C668" t="str">
            <v>Blake Haubeil</v>
          </cell>
          <cell r="D668" t="str">
            <v>K</v>
          </cell>
          <cell r="E668" t="str">
            <v>Week 2</v>
          </cell>
          <cell r="P668">
            <v>0</v>
          </cell>
        </row>
        <row r="669">
          <cell r="C669" t="str">
            <v>Quinn Nordin</v>
          </cell>
          <cell r="D669" t="str">
            <v>K</v>
          </cell>
          <cell r="E669" t="str">
            <v>Week 2</v>
          </cell>
          <cell r="P669">
            <v>0</v>
          </cell>
        </row>
        <row r="670">
          <cell r="C670" t="str">
            <v>Alex Kessman</v>
          </cell>
          <cell r="D670" t="str">
            <v>K</v>
          </cell>
          <cell r="E670" t="str">
            <v>Week 2</v>
          </cell>
          <cell r="P670">
            <v>0</v>
          </cell>
        </row>
        <row r="671">
          <cell r="C671" t="str">
            <v>Lirim Hajrullahu</v>
          </cell>
          <cell r="D671" t="str">
            <v>K</v>
          </cell>
          <cell r="E671" t="str">
            <v>Week 2</v>
          </cell>
          <cell r="P671">
            <v>0</v>
          </cell>
        </row>
        <row r="672">
          <cell r="C672" t="str">
            <v>Riley Patterson</v>
          </cell>
          <cell r="D672" t="str">
            <v>K</v>
          </cell>
          <cell r="E672" t="str">
            <v>Week 2</v>
          </cell>
          <cell r="P672">
            <v>0</v>
          </cell>
        </row>
        <row r="673">
          <cell r="C673" t="str">
            <v>Chris Naggar</v>
          </cell>
          <cell r="D673" t="str">
            <v>K</v>
          </cell>
          <cell r="E673" t="str">
            <v>Week 2</v>
          </cell>
          <cell r="P673">
            <v>0</v>
          </cell>
        </row>
        <row r="674">
          <cell r="C674" t="str">
            <v>Matt McCrane</v>
          </cell>
          <cell r="D674" t="str">
            <v>K</v>
          </cell>
          <cell r="E674" t="str">
            <v>Week 2</v>
          </cell>
          <cell r="P674">
            <v>0</v>
          </cell>
        </row>
        <row r="675">
          <cell r="C675" t="str">
            <v>Austin MacGinnis</v>
          </cell>
          <cell r="D675" t="str">
            <v>K</v>
          </cell>
          <cell r="E675" t="str">
            <v>Week 2</v>
          </cell>
          <cell r="P675">
            <v>0</v>
          </cell>
        </row>
        <row r="676">
          <cell r="C676" t="str">
            <v>Sam Ficken</v>
          </cell>
          <cell r="D676" t="str">
            <v>K</v>
          </cell>
          <cell r="E676" t="str">
            <v>Week 2</v>
          </cell>
          <cell r="P676">
            <v>0</v>
          </cell>
        </row>
        <row r="677">
          <cell r="C677" t="str">
            <v>Dan Bailey</v>
          </cell>
          <cell r="D677" t="str">
            <v>K</v>
          </cell>
          <cell r="E677" t="str">
            <v>Week 2</v>
          </cell>
          <cell r="P677">
            <v>0</v>
          </cell>
        </row>
        <row r="678">
          <cell r="C678" t="str">
            <v>Randy Bullock</v>
          </cell>
          <cell r="D678" t="str">
            <v>K</v>
          </cell>
          <cell r="E678" t="str">
            <v>Week 2</v>
          </cell>
          <cell r="P678">
            <v>0</v>
          </cell>
        </row>
        <row r="679">
          <cell r="C679" t="str">
            <v>Brett Maher</v>
          </cell>
          <cell r="D679" t="str">
            <v>K</v>
          </cell>
          <cell r="E679" t="str">
            <v>Week 2</v>
          </cell>
          <cell r="P679">
            <v>0</v>
          </cell>
        </row>
        <row r="680">
          <cell r="C680" t="str">
            <v>Cody Parkey</v>
          </cell>
          <cell r="D680" t="str">
            <v>K</v>
          </cell>
          <cell r="E680" t="str">
            <v>Week 2</v>
          </cell>
          <cell r="P680">
            <v>0</v>
          </cell>
        </row>
        <row r="681">
          <cell r="C681" t="str">
            <v>Roberto Aguayo</v>
          </cell>
          <cell r="D681" t="str">
            <v>K</v>
          </cell>
          <cell r="E681" t="str">
            <v>Week 2</v>
          </cell>
          <cell r="P681">
            <v>0</v>
          </cell>
        </row>
        <row r="682">
          <cell r="C682" t="str">
            <v>Tampa Bay</v>
          </cell>
          <cell r="D682" t="str">
            <v>DEF</v>
          </cell>
          <cell r="E682" t="str">
            <v>Week 2</v>
          </cell>
          <cell r="P682">
            <v>0.67657767120000001</v>
          </cell>
        </row>
        <row r="683">
          <cell r="C683" t="str">
            <v>Los Angeles Rams</v>
          </cell>
          <cell r="D683" t="str">
            <v>DEF</v>
          </cell>
          <cell r="E683" t="str">
            <v>Week 2</v>
          </cell>
          <cell r="P683">
            <v>0.82056328439999993</v>
          </cell>
        </row>
        <row r="684">
          <cell r="C684" t="str">
            <v>Pittsburgh</v>
          </cell>
          <cell r="D684" t="str">
            <v>DEF</v>
          </cell>
          <cell r="E684" t="str">
            <v>Week 2</v>
          </cell>
          <cell r="P684">
            <v>0.74443169500000006</v>
          </cell>
        </row>
        <row r="685">
          <cell r="C685" t="str">
            <v>Washington</v>
          </cell>
          <cell r="D685" t="str">
            <v>DEF</v>
          </cell>
          <cell r="E685" t="str">
            <v>Week 2</v>
          </cell>
          <cell r="P685">
            <v>0.90555764939999994</v>
          </cell>
        </row>
        <row r="686">
          <cell r="C686" t="str">
            <v>Denver</v>
          </cell>
          <cell r="D686" t="str">
            <v>DEF</v>
          </cell>
          <cell r="E686" t="str">
            <v>Week 2</v>
          </cell>
          <cell r="P686">
            <v>0.51682889340000004</v>
          </cell>
        </row>
        <row r="687">
          <cell r="C687" t="str">
            <v>San Francisco</v>
          </cell>
          <cell r="D687" t="str">
            <v>DEF</v>
          </cell>
          <cell r="E687" t="str">
            <v>Week 2</v>
          </cell>
          <cell r="P687">
            <v>0.36151264239999992</v>
          </cell>
        </row>
        <row r="688">
          <cell r="C688" t="str">
            <v>Cleveland</v>
          </cell>
          <cell r="D688" t="str">
            <v>DEF</v>
          </cell>
          <cell r="E688" t="str">
            <v>Week 2</v>
          </cell>
          <cell r="P688">
            <v>0.5633614804</v>
          </cell>
        </row>
        <row r="689">
          <cell r="C689" t="str">
            <v>New England</v>
          </cell>
          <cell r="D689" t="str">
            <v>DEF</v>
          </cell>
          <cell r="E689" t="str">
            <v>Week 2</v>
          </cell>
          <cell r="P689">
            <v>0.61641600299999999</v>
          </cell>
        </row>
        <row r="690">
          <cell r="C690" t="str">
            <v>Buffalo</v>
          </cell>
          <cell r="D690" t="str">
            <v>DEF</v>
          </cell>
          <cell r="E690" t="str">
            <v>Week 2</v>
          </cell>
          <cell r="P690">
            <v>0.32455734120000002</v>
          </cell>
        </row>
        <row r="691">
          <cell r="C691" t="str">
            <v>Baltimore</v>
          </cell>
          <cell r="D691" t="str">
            <v>DEF</v>
          </cell>
          <cell r="E691" t="str">
            <v>Week 2</v>
          </cell>
          <cell r="P691">
            <v>0.23913085200000017</v>
          </cell>
        </row>
        <row r="692">
          <cell r="C692" t="str">
            <v>Arizona</v>
          </cell>
          <cell r="D692" t="str">
            <v>DEF</v>
          </cell>
          <cell r="E692" t="str">
            <v>Week 2</v>
          </cell>
          <cell r="P692">
            <v>0.4</v>
          </cell>
        </row>
        <row r="693">
          <cell r="C693" t="str">
            <v>Kansas City</v>
          </cell>
          <cell r="D693" t="str">
            <v>DEF</v>
          </cell>
          <cell r="E693" t="str">
            <v>Week 2</v>
          </cell>
          <cell r="P693">
            <v>0.18175938299999972</v>
          </cell>
        </row>
        <row r="694">
          <cell r="C694" t="str">
            <v>New Orleans</v>
          </cell>
          <cell r="D694" t="str">
            <v>DEF</v>
          </cell>
          <cell r="E694" t="str">
            <v>Week 2</v>
          </cell>
          <cell r="P694">
            <v>0.37</v>
          </cell>
        </row>
        <row r="695">
          <cell r="C695" t="str">
            <v>Green Bay</v>
          </cell>
          <cell r="D695" t="str">
            <v>DEF</v>
          </cell>
          <cell r="E695" t="str">
            <v>Week 2</v>
          </cell>
          <cell r="P695">
            <v>0.36</v>
          </cell>
        </row>
        <row r="696">
          <cell r="C696" t="str">
            <v>Indianapolis</v>
          </cell>
          <cell r="D696" t="str">
            <v>DEF</v>
          </cell>
          <cell r="E696" t="str">
            <v>Week 2</v>
          </cell>
          <cell r="P696">
            <v>0.21</v>
          </cell>
        </row>
        <row r="697">
          <cell r="C697" t="str">
            <v>Chicago</v>
          </cell>
          <cell r="D697" t="str">
            <v>DEF</v>
          </cell>
          <cell r="E697" t="str">
            <v>Week 2</v>
          </cell>
          <cell r="P697">
            <v>0.17</v>
          </cell>
        </row>
        <row r="698">
          <cell r="C698" t="str">
            <v>Carolina</v>
          </cell>
          <cell r="D698" t="str">
            <v>DEF</v>
          </cell>
          <cell r="E698" t="str">
            <v>Week 2</v>
          </cell>
          <cell r="P698">
            <v>0</v>
          </cell>
        </row>
        <row r="699">
          <cell r="C699" t="str">
            <v>Miami</v>
          </cell>
          <cell r="D699" t="str">
            <v>DEF</v>
          </cell>
          <cell r="E699" t="str">
            <v>Week 2</v>
          </cell>
          <cell r="P699">
            <v>0.11</v>
          </cell>
        </row>
        <row r="700">
          <cell r="C700" t="str">
            <v>Seattle</v>
          </cell>
          <cell r="D700" t="str">
            <v>DEF</v>
          </cell>
          <cell r="E700" t="str">
            <v>Week 2</v>
          </cell>
          <cell r="P700">
            <v>0.1</v>
          </cell>
        </row>
        <row r="701">
          <cell r="C701" t="str">
            <v>Los Angeles Chargers</v>
          </cell>
          <cell r="D701" t="str">
            <v>DEF</v>
          </cell>
          <cell r="E701" t="str">
            <v>Week 2</v>
          </cell>
          <cell r="P701">
            <v>7.0000000000000007E-2</v>
          </cell>
        </row>
        <row r="702">
          <cell r="C702" t="str">
            <v>Minnesota</v>
          </cell>
          <cell r="D702" t="str">
            <v>DEF</v>
          </cell>
          <cell r="E702" t="str">
            <v>Week 2</v>
          </cell>
          <cell r="P702">
            <v>0</v>
          </cell>
        </row>
        <row r="703">
          <cell r="C703" t="str">
            <v>New York Giants</v>
          </cell>
          <cell r="D703" t="str">
            <v>DEF</v>
          </cell>
          <cell r="E703" t="str">
            <v>Week 2</v>
          </cell>
          <cell r="P703">
            <v>0.05</v>
          </cell>
        </row>
        <row r="704">
          <cell r="C704" t="str">
            <v>Philadelphia</v>
          </cell>
          <cell r="D704" t="str">
            <v>DEF</v>
          </cell>
          <cell r="E704" t="str">
            <v>Week 2</v>
          </cell>
          <cell r="P704">
            <v>0.03</v>
          </cell>
        </row>
        <row r="705">
          <cell r="C705" t="str">
            <v>Las Vegas</v>
          </cell>
          <cell r="D705" t="str">
            <v>DEF</v>
          </cell>
          <cell r="E705" t="str">
            <v>Week 2</v>
          </cell>
          <cell r="P705">
            <v>0</v>
          </cell>
        </row>
        <row r="706">
          <cell r="C706" t="str">
            <v>Dallas</v>
          </cell>
          <cell r="D706" t="str">
            <v>DEF</v>
          </cell>
          <cell r="E706" t="str">
            <v>Week 2</v>
          </cell>
          <cell r="P706">
            <v>0</v>
          </cell>
        </row>
        <row r="707">
          <cell r="C707" t="str">
            <v>Cincinnati</v>
          </cell>
          <cell r="D707" t="str">
            <v>DEF</v>
          </cell>
          <cell r="E707" t="str">
            <v>Week 2</v>
          </cell>
          <cell r="P707">
            <v>0.02</v>
          </cell>
        </row>
        <row r="708">
          <cell r="C708" t="str">
            <v>New York Jets</v>
          </cell>
          <cell r="D708" t="str">
            <v>DEF</v>
          </cell>
          <cell r="E708" t="str">
            <v>Week 2</v>
          </cell>
          <cell r="P708">
            <v>0.01</v>
          </cell>
        </row>
        <row r="709">
          <cell r="C709" t="str">
            <v>Jacksonville</v>
          </cell>
          <cell r="D709" t="str">
            <v>DEF</v>
          </cell>
          <cell r="E709" t="str">
            <v>Week 2</v>
          </cell>
          <cell r="P709">
            <v>0.01</v>
          </cell>
        </row>
        <row r="710">
          <cell r="C710" t="str">
            <v>Tennessee</v>
          </cell>
          <cell r="D710" t="str">
            <v>DEF</v>
          </cell>
          <cell r="E710" t="str">
            <v>Week 2</v>
          </cell>
          <cell r="P710">
            <v>0</v>
          </cell>
        </row>
        <row r="711">
          <cell r="C711" t="str">
            <v>Atlanta</v>
          </cell>
          <cell r="D711" t="str">
            <v>DEF</v>
          </cell>
          <cell r="E711" t="str">
            <v>Week 2</v>
          </cell>
          <cell r="P711">
            <v>0</v>
          </cell>
        </row>
        <row r="712">
          <cell r="C712" t="str">
            <v>Detroit</v>
          </cell>
          <cell r="D712" t="str">
            <v>DEF</v>
          </cell>
          <cell r="E712" t="str">
            <v>Week 2</v>
          </cell>
          <cell r="P712">
            <v>0</v>
          </cell>
        </row>
        <row r="713">
          <cell r="C713" t="str">
            <v>Houston</v>
          </cell>
          <cell r="D713" t="str">
            <v>DEF</v>
          </cell>
          <cell r="E713" t="str">
            <v>Week 2</v>
          </cell>
          <cell r="P713">
            <v>0</v>
          </cell>
        </row>
        <row r="714">
          <cell r="C714" t="str">
            <v>Travis Kelce</v>
          </cell>
          <cell r="D714" t="str">
            <v>TE</v>
          </cell>
          <cell r="E714" t="str">
            <v>Week 3</v>
          </cell>
          <cell r="P714">
            <v>0.98559178209999998</v>
          </cell>
        </row>
        <row r="715">
          <cell r="C715" t="str">
            <v>Aaron Jones</v>
          </cell>
          <cell r="D715" t="str">
            <v>RB</v>
          </cell>
          <cell r="E715" t="str">
            <v>Week 3</v>
          </cell>
          <cell r="P715">
            <v>0.98204539560000004</v>
          </cell>
        </row>
        <row r="716">
          <cell r="C716" t="str">
            <v>Derrick Henry</v>
          </cell>
          <cell r="D716" t="str">
            <v>RB</v>
          </cell>
          <cell r="E716" t="str">
            <v>Week 3</v>
          </cell>
          <cell r="P716">
            <v>0.99631672979999997</v>
          </cell>
        </row>
        <row r="717">
          <cell r="C717" t="str">
            <v>Christian McCaffrey</v>
          </cell>
          <cell r="D717" t="str">
            <v>RB</v>
          </cell>
          <cell r="E717" t="str">
            <v>Week 3</v>
          </cell>
          <cell r="P717">
            <v>0.99954537779999997</v>
          </cell>
        </row>
        <row r="718">
          <cell r="C718" t="str">
            <v>Nick Chubb</v>
          </cell>
          <cell r="D718" t="str">
            <v>RB</v>
          </cell>
          <cell r="E718" t="str">
            <v>Week 3</v>
          </cell>
          <cell r="P718">
            <v>0.90671229460000002</v>
          </cell>
        </row>
        <row r="719">
          <cell r="C719" t="str">
            <v>Stefon Diggs</v>
          </cell>
          <cell r="D719" t="str">
            <v>WR</v>
          </cell>
          <cell r="E719" t="str">
            <v>Week 3</v>
          </cell>
          <cell r="P719">
            <v>0.98769391799999995</v>
          </cell>
        </row>
        <row r="720">
          <cell r="C720" t="str">
            <v>Davante Adams</v>
          </cell>
          <cell r="D720" t="str">
            <v>WR</v>
          </cell>
          <cell r="E720" t="str">
            <v>Week 3</v>
          </cell>
          <cell r="P720">
            <v>0.99737073899999995</v>
          </cell>
        </row>
        <row r="721">
          <cell r="C721" t="str">
            <v>Kyler Murray</v>
          </cell>
          <cell r="D721" t="str">
            <v>QB</v>
          </cell>
          <cell r="E721" t="str">
            <v>Week 3</v>
          </cell>
          <cell r="P721">
            <v>0.96848482670000002</v>
          </cell>
        </row>
        <row r="722">
          <cell r="C722" t="str">
            <v>Austin Ekeler</v>
          </cell>
          <cell r="D722" t="str">
            <v>RB</v>
          </cell>
          <cell r="E722" t="str">
            <v>Week 3</v>
          </cell>
          <cell r="P722">
            <v>0.99044106580000002</v>
          </cell>
        </row>
        <row r="723">
          <cell r="C723" t="str">
            <v>Ezekiel Elliott</v>
          </cell>
          <cell r="D723" t="str">
            <v>RB</v>
          </cell>
          <cell r="E723" t="str">
            <v>Week 3</v>
          </cell>
          <cell r="P723">
            <v>0.8633843538</v>
          </cell>
        </row>
        <row r="724">
          <cell r="C724" t="str">
            <v>Darren Waller</v>
          </cell>
          <cell r="D724" t="str">
            <v>TE</v>
          </cell>
          <cell r="E724" t="str">
            <v>Week 3</v>
          </cell>
          <cell r="P724">
            <v>0.9603710982</v>
          </cell>
        </row>
        <row r="725">
          <cell r="C725" t="str">
            <v>Calvin Ridley</v>
          </cell>
          <cell r="D725" t="str">
            <v>WR</v>
          </cell>
          <cell r="E725" t="str">
            <v>Week 3</v>
          </cell>
          <cell r="P725">
            <v>0.96115294350000002</v>
          </cell>
        </row>
        <row r="726">
          <cell r="C726" t="str">
            <v>Patrick Mahomes</v>
          </cell>
          <cell r="D726" t="str">
            <v>QB</v>
          </cell>
          <cell r="E726" t="str">
            <v>Week 3</v>
          </cell>
          <cell r="P726">
            <v>0.8941805773</v>
          </cell>
        </row>
        <row r="727">
          <cell r="C727" t="str">
            <v>DK Metcalf</v>
          </cell>
          <cell r="D727" t="str">
            <v>WR</v>
          </cell>
          <cell r="E727" t="str">
            <v>Week 3</v>
          </cell>
          <cell r="P727">
            <v>0.93623408649999995</v>
          </cell>
        </row>
        <row r="728">
          <cell r="C728" t="str">
            <v>Justin Jefferson</v>
          </cell>
          <cell r="D728" t="str">
            <v>WR</v>
          </cell>
          <cell r="E728" t="str">
            <v>Week 3</v>
          </cell>
          <cell r="P728">
            <v>0.83277423550000007</v>
          </cell>
        </row>
        <row r="729">
          <cell r="C729" t="str">
            <v>Tyreek Hill</v>
          </cell>
          <cell r="D729" t="str">
            <v>WR</v>
          </cell>
          <cell r="E729" t="str">
            <v>Week 3</v>
          </cell>
          <cell r="P729">
            <v>0.99337931830000004</v>
          </cell>
        </row>
        <row r="730">
          <cell r="C730" t="str">
            <v>Cooper Kupp</v>
          </cell>
          <cell r="D730" t="str">
            <v>WR</v>
          </cell>
          <cell r="E730" t="str">
            <v>Week 3</v>
          </cell>
          <cell r="P730">
            <v>0.97151282019999996</v>
          </cell>
        </row>
        <row r="731">
          <cell r="C731" t="str">
            <v>Alvin Kamara</v>
          </cell>
          <cell r="D731" t="str">
            <v>RB</v>
          </cell>
          <cell r="E731" t="str">
            <v>Week 3</v>
          </cell>
          <cell r="P731">
            <v>0.97125672900000004</v>
          </cell>
        </row>
        <row r="732">
          <cell r="C732" t="str">
            <v>Najee Harris</v>
          </cell>
          <cell r="D732" t="str">
            <v>RB</v>
          </cell>
          <cell r="E732" t="str">
            <v>Week 3</v>
          </cell>
          <cell r="P732">
            <v>0.92580284879999997</v>
          </cell>
        </row>
        <row r="733">
          <cell r="C733" t="str">
            <v>DeAndre Hopkins</v>
          </cell>
          <cell r="D733" t="str">
            <v>WR</v>
          </cell>
          <cell r="E733" t="str">
            <v>Week 3</v>
          </cell>
          <cell r="P733">
            <v>0.99960026970000004</v>
          </cell>
        </row>
        <row r="734">
          <cell r="C734" t="str">
            <v>Tyler Lockett</v>
          </cell>
          <cell r="D734" t="str">
            <v>WR</v>
          </cell>
          <cell r="E734" t="str">
            <v>Week 3</v>
          </cell>
          <cell r="P734">
            <v>0.9803824485</v>
          </cell>
        </row>
        <row r="735">
          <cell r="C735" t="str">
            <v>CeeDee Lamb</v>
          </cell>
          <cell r="D735" t="str">
            <v>WR</v>
          </cell>
          <cell r="E735" t="str">
            <v>Week 3</v>
          </cell>
          <cell r="P735">
            <v>0.94937072879999995</v>
          </cell>
        </row>
        <row r="736">
          <cell r="C736" t="str">
            <v>Keenan Allen</v>
          </cell>
          <cell r="D736" t="str">
            <v>WR</v>
          </cell>
          <cell r="E736" t="str">
            <v>Week 3</v>
          </cell>
          <cell r="P736">
            <v>0.88937669799999997</v>
          </cell>
        </row>
        <row r="737">
          <cell r="C737" t="str">
            <v>Jonathan Taylor</v>
          </cell>
          <cell r="D737" t="str">
            <v>RB</v>
          </cell>
          <cell r="E737" t="str">
            <v>Week 3</v>
          </cell>
          <cell r="P737">
            <v>0.88586379299999995</v>
          </cell>
        </row>
        <row r="738">
          <cell r="C738" t="str">
            <v>T.J. Hockenson</v>
          </cell>
          <cell r="D738" t="str">
            <v>TE</v>
          </cell>
          <cell r="E738" t="str">
            <v>Week 3</v>
          </cell>
          <cell r="P738">
            <v>0.88227245320000003</v>
          </cell>
        </row>
        <row r="739">
          <cell r="C739" t="str">
            <v>Chris Carson</v>
          </cell>
          <cell r="D739" t="str">
            <v>RB</v>
          </cell>
          <cell r="E739" t="str">
            <v>Week 3</v>
          </cell>
          <cell r="P739">
            <v>0.81404070179999999</v>
          </cell>
        </row>
        <row r="740">
          <cell r="C740" t="str">
            <v>Lamar Jackson</v>
          </cell>
          <cell r="D740" t="str">
            <v>QB</v>
          </cell>
          <cell r="E740" t="str">
            <v>Week 3</v>
          </cell>
          <cell r="P740">
            <v>0.93307476180000004</v>
          </cell>
        </row>
        <row r="741">
          <cell r="C741" t="str">
            <v>George Kittle</v>
          </cell>
          <cell r="D741" t="str">
            <v>TE</v>
          </cell>
          <cell r="E741" t="str">
            <v>Week 3</v>
          </cell>
          <cell r="P741">
            <v>0.92553297849999994</v>
          </cell>
        </row>
        <row r="742">
          <cell r="C742" t="str">
            <v>Russell Wilson</v>
          </cell>
          <cell r="D742" t="str">
            <v>QB</v>
          </cell>
          <cell r="E742" t="str">
            <v>Week 3</v>
          </cell>
          <cell r="P742">
            <v>0.80758293749999999</v>
          </cell>
        </row>
        <row r="743">
          <cell r="C743" t="str">
            <v>Saquon Barkley</v>
          </cell>
          <cell r="D743" t="str">
            <v>RB</v>
          </cell>
          <cell r="E743" t="str">
            <v>Week 3</v>
          </cell>
          <cell r="P743">
            <v>0.70137057780000001</v>
          </cell>
        </row>
        <row r="744">
          <cell r="C744" t="str">
            <v>Chris Godwin</v>
          </cell>
          <cell r="D744" t="str">
            <v>WR</v>
          </cell>
          <cell r="E744" t="str">
            <v>Week 3</v>
          </cell>
          <cell r="P744">
            <v>0.87150144929999995</v>
          </cell>
        </row>
        <row r="745">
          <cell r="C745" t="str">
            <v>Joe Mixon</v>
          </cell>
          <cell r="D745" t="str">
            <v>RB</v>
          </cell>
          <cell r="E745" t="str">
            <v>Week 3</v>
          </cell>
          <cell r="P745">
            <v>0.94300844579999998</v>
          </cell>
        </row>
        <row r="746">
          <cell r="C746" t="str">
            <v>A.J. Brown</v>
          </cell>
          <cell r="D746" t="str">
            <v>WR</v>
          </cell>
          <cell r="E746" t="str">
            <v>Week 3</v>
          </cell>
          <cell r="P746">
            <v>0.72176117399999995</v>
          </cell>
        </row>
        <row r="747">
          <cell r="C747" t="str">
            <v>Terry McLaurin</v>
          </cell>
          <cell r="D747" t="str">
            <v>WR</v>
          </cell>
          <cell r="E747" t="str">
            <v>Week 3</v>
          </cell>
          <cell r="P747">
            <v>0.85261132500000003</v>
          </cell>
        </row>
        <row r="748">
          <cell r="C748" t="str">
            <v>Adam Thielen</v>
          </cell>
          <cell r="D748" t="str">
            <v>WR</v>
          </cell>
          <cell r="E748" t="str">
            <v>Week 3</v>
          </cell>
          <cell r="P748">
            <v>0.64813602029999995</v>
          </cell>
        </row>
        <row r="749">
          <cell r="C749" t="str">
            <v>David Montgomery</v>
          </cell>
          <cell r="D749" t="str">
            <v>RB</v>
          </cell>
          <cell r="E749" t="str">
            <v>Week 3</v>
          </cell>
          <cell r="P749">
            <v>0.95820207580000005</v>
          </cell>
        </row>
        <row r="750">
          <cell r="C750" t="str">
            <v>Mike Evans</v>
          </cell>
          <cell r="D750" t="str">
            <v>WR</v>
          </cell>
          <cell r="E750" t="str">
            <v>Week 3</v>
          </cell>
          <cell r="P750">
            <v>0.62283221200000005</v>
          </cell>
        </row>
        <row r="751">
          <cell r="C751" t="str">
            <v>Kyle Pitts</v>
          </cell>
          <cell r="D751" t="str">
            <v>TE</v>
          </cell>
          <cell r="E751" t="str">
            <v>Week 3</v>
          </cell>
          <cell r="P751">
            <v>0.64890689999999995</v>
          </cell>
        </row>
        <row r="752">
          <cell r="C752" t="str">
            <v>Mark Andrews</v>
          </cell>
          <cell r="D752" t="str">
            <v>TE</v>
          </cell>
          <cell r="E752" t="str">
            <v>Week 3</v>
          </cell>
          <cell r="P752">
            <v>0.77526430660000001</v>
          </cell>
        </row>
        <row r="753">
          <cell r="C753" t="str">
            <v>Josh Allen</v>
          </cell>
          <cell r="D753" t="str">
            <v>QB</v>
          </cell>
          <cell r="E753" t="str">
            <v>Week 3</v>
          </cell>
          <cell r="P753">
            <v>0.66182488080000001</v>
          </cell>
        </row>
        <row r="754">
          <cell r="C754" t="str">
            <v>DJ Moore</v>
          </cell>
          <cell r="D754" t="str">
            <v>WR</v>
          </cell>
          <cell r="E754" t="str">
            <v>Week 3</v>
          </cell>
          <cell r="P754">
            <v>0.81205809119999994</v>
          </cell>
        </row>
        <row r="755">
          <cell r="C755" t="str">
            <v>Dak Prescott</v>
          </cell>
          <cell r="D755" t="str">
            <v>QB</v>
          </cell>
          <cell r="E755" t="str">
            <v>Week 3</v>
          </cell>
          <cell r="P755">
            <v>0.61065219069999999</v>
          </cell>
        </row>
        <row r="756">
          <cell r="C756" t="str">
            <v>Antonio Gibson</v>
          </cell>
          <cell r="D756" t="str">
            <v>RB</v>
          </cell>
          <cell r="E756" t="str">
            <v>Week 3</v>
          </cell>
          <cell r="P756">
            <v>0.83940098679999997</v>
          </cell>
        </row>
        <row r="757">
          <cell r="C757" t="str">
            <v>Allen Robinson II</v>
          </cell>
          <cell r="D757" t="str">
            <v>WR</v>
          </cell>
          <cell r="E757" t="str">
            <v>Week 3</v>
          </cell>
          <cell r="P757">
            <v>0.7682602798</v>
          </cell>
        </row>
        <row r="758">
          <cell r="C758" t="str">
            <v>Tom Brady</v>
          </cell>
          <cell r="D758" t="str">
            <v>QB</v>
          </cell>
          <cell r="E758" t="str">
            <v>Week 3</v>
          </cell>
          <cell r="P758">
            <v>0.50689143570000006</v>
          </cell>
        </row>
        <row r="759">
          <cell r="C759" t="str">
            <v>Julio Jones</v>
          </cell>
          <cell r="D759" t="str">
            <v>WR</v>
          </cell>
          <cell r="E759" t="str">
            <v>Week 3</v>
          </cell>
          <cell r="P759">
            <v>0.74531443349999993</v>
          </cell>
        </row>
        <row r="760">
          <cell r="C760" t="str">
            <v>Amari Cooper</v>
          </cell>
          <cell r="D760" t="str">
            <v>WR</v>
          </cell>
          <cell r="E760" t="str">
            <v>Week 3</v>
          </cell>
          <cell r="P760">
            <v>0.921810927</v>
          </cell>
        </row>
        <row r="761">
          <cell r="C761" t="str">
            <v>Robert Woods</v>
          </cell>
          <cell r="D761" t="str">
            <v>WR</v>
          </cell>
          <cell r="E761" t="str">
            <v>Week 3</v>
          </cell>
          <cell r="P761">
            <v>0.59726054249999994</v>
          </cell>
        </row>
        <row r="762">
          <cell r="C762" t="str">
            <v>Rob Gronkowski</v>
          </cell>
          <cell r="D762" t="str">
            <v>TE</v>
          </cell>
          <cell r="E762" t="str">
            <v>Week 3</v>
          </cell>
          <cell r="P762">
            <v>0.83178455250000005</v>
          </cell>
        </row>
        <row r="763">
          <cell r="C763" t="str">
            <v>Aaron Rodgers</v>
          </cell>
          <cell r="D763" t="str">
            <v>QB</v>
          </cell>
          <cell r="E763" t="str">
            <v>Week 3</v>
          </cell>
          <cell r="P763">
            <v>0.55887078499999998</v>
          </cell>
        </row>
        <row r="764">
          <cell r="C764" t="str">
            <v>Miles Sanders</v>
          </cell>
          <cell r="D764" t="str">
            <v>RB</v>
          </cell>
          <cell r="E764" t="str">
            <v>Week 3</v>
          </cell>
          <cell r="P764">
            <v>0.67103084979999994</v>
          </cell>
        </row>
        <row r="765">
          <cell r="C765" t="str">
            <v>D'Andre Swift</v>
          </cell>
          <cell r="D765" t="str">
            <v>RB</v>
          </cell>
          <cell r="E765" t="str">
            <v>Week 3</v>
          </cell>
          <cell r="P765">
            <v>0.73096843680000001</v>
          </cell>
        </row>
        <row r="766">
          <cell r="C766" t="str">
            <v>Clyde Edwards-Helaire</v>
          </cell>
          <cell r="D766" t="str">
            <v>RB</v>
          </cell>
          <cell r="E766" t="str">
            <v>Week 3</v>
          </cell>
          <cell r="P766">
            <v>0.64007626260000006</v>
          </cell>
        </row>
        <row r="767">
          <cell r="C767" t="str">
            <v>Justin Herbert</v>
          </cell>
          <cell r="D767" t="str">
            <v>QB</v>
          </cell>
          <cell r="E767" t="str">
            <v>Week 3</v>
          </cell>
          <cell r="P767">
            <v>0.71197808330000001</v>
          </cell>
        </row>
        <row r="768">
          <cell r="C768" t="str">
            <v>Deebo Samuel</v>
          </cell>
          <cell r="D768" t="str">
            <v>WR</v>
          </cell>
          <cell r="E768" t="str">
            <v>Week 3</v>
          </cell>
          <cell r="P768">
            <v>0.90616916069999998</v>
          </cell>
        </row>
        <row r="769">
          <cell r="C769" t="str">
            <v>Logan Thomas</v>
          </cell>
          <cell r="D769" t="str">
            <v>TE</v>
          </cell>
          <cell r="E769" t="str">
            <v>Week 3</v>
          </cell>
          <cell r="P769">
            <v>0.58145979969999995</v>
          </cell>
        </row>
        <row r="770">
          <cell r="C770" t="str">
            <v>Mike Williams</v>
          </cell>
          <cell r="D770" t="str">
            <v>WR</v>
          </cell>
          <cell r="E770" t="str">
            <v>Week 3</v>
          </cell>
          <cell r="P770">
            <v>0.79053080249999996</v>
          </cell>
        </row>
        <row r="771">
          <cell r="C771" t="str">
            <v>Noah Fant</v>
          </cell>
          <cell r="D771" t="str">
            <v>TE</v>
          </cell>
          <cell r="E771" t="str">
            <v>Week 3</v>
          </cell>
          <cell r="P771">
            <v>0.7139067456999999</v>
          </cell>
        </row>
        <row r="772">
          <cell r="C772" t="str">
            <v>Tyler Higbee</v>
          </cell>
          <cell r="D772" t="str">
            <v>TE</v>
          </cell>
          <cell r="E772" t="str">
            <v>Week 3</v>
          </cell>
          <cell r="P772">
            <v>0.37638527319999993</v>
          </cell>
        </row>
        <row r="773">
          <cell r="C773" t="str">
            <v>Jalen Hurts</v>
          </cell>
          <cell r="D773" t="str">
            <v>QB</v>
          </cell>
          <cell r="E773" t="str">
            <v>Week 3</v>
          </cell>
          <cell r="P773">
            <v>0.85221304519999996</v>
          </cell>
        </row>
        <row r="774">
          <cell r="C774" t="str">
            <v>Courtland Sutton</v>
          </cell>
          <cell r="D774" t="str">
            <v>WR</v>
          </cell>
          <cell r="E774" t="str">
            <v>Week 3</v>
          </cell>
          <cell r="P774">
            <v>0.67310405699999998</v>
          </cell>
        </row>
        <row r="775">
          <cell r="C775" t="str">
            <v>Chase Edmonds</v>
          </cell>
          <cell r="D775" t="str">
            <v>RB</v>
          </cell>
          <cell r="E775" t="str">
            <v>Week 3</v>
          </cell>
          <cell r="P775">
            <v>0.60863382600000004</v>
          </cell>
        </row>
        <row r="776">
          <cell r="C776" t="str">
            <v>Robert Tonyan</v>
          </cell>
          <cell r="D776" t="str">
            <v>TE</v>
          </cell>
          <cell r="E776" t="str">
            <v>Week 3</v>
          </cell>
          <cell r="P776">
            <v>0.51276047499999988</v>
          </cell>
        </row>
        <row r="777">
          <cell r="C777" t="str">
            <v>JuJu Smith-Schuster</v>
          </cell>
          <cell r="D777" t="str">
            <v>WR</v>
          </cell>
          <cell r="E777" t="str">
            <v>Week 3</v>
          </cell>
          <cell r="P777">
            <v>0.36626697900000005</v>
          </cell>
        </row>
        <row r="778">
          <cell r="C778" t="str">
            <v>Matthew Stafford</v>
          </cell>
          <cell r="D778" t="str">
            <v>QB</v>
          </cell>
          <cell r="E778" t="str">
            <v>Week 3</v>
          </cell>
          <cell r="P778">
            <v>0.45512491480000006</v>
          </cell>
        </row>
        <row r="779">
          <cell r="C779" t="str">
            <v>Ja'Marr Chase</v>
          </cell>
          <cell r="D779" t="str">
            <v>WR</v>
          </cell>
          <cell r="E779" t="str">
            <v>Week 3</v>
          </cell>
          <cell r="P779">
            <v>0.46776114099999999</v>
          </cell>
        </row>
        <row r="780">
          <cell r="C780" t="str">
            <v>Damien Harris</v>
          </cell>
          <cell r="D780" t="str">
            <v>RB</v>
          </cell>
          <cell r="E780" t="str">
            <v>Week 3</v>
          </cell>
          <cell r="P780">
            <v>0.41684691780000005</v>
          </cell>
        </row>
        <row r="781">
          <cell r="C781" t="str">
            <v>James Robinson</v>
          </cell>
          <cell r="D781" t="str">
            <v>RB</v>
          </cell>
          <cell r="E781" t="str">
            <v>Week 3</v>
          </cell>
          <cell r="P781">
            <v>0.38554580979999997</v>
          </cell>
        </row>
        <row r="782">
          <cell r="C782" t="str">
            <v>Mike Davis</v>
          </cell>
          <cell r="D782" t="str">
            <v>RB</v>
          </cell>
          <cell r="E782" t="str">
            <v>Week 3</v>
          </cell>
          <cell r="P782">
            <v>0.26689376580000002</v>
          </cell>
        </row>
        <row r="783">
          <cell r="C783" t="str">
            <v>Ty'Son Williams</v>
          </cell>
          <cell r="D783" t="str">
            <v>RB</v>
          </cell>
          <cell r="E783" t="str">
            <v>Week 3</v>
          </cell>
          <cell r="P783">
            <v>0.78743050859999997</v>
          </cell>
        </row>
        <row r="784">
          <cell r="C784" t="str">
            <v>Brandin Cooks</v>
          </cell>
          <cell r="D784" t="str">
            <v>WR</v>
          </cell>
          <cell r="E784" t="str">
            <v>Week 3</v>
          </cell>
          <cell r="P784">
            <v>0.54558526149999997</v>
          </cell>
        </row>
        <row r="785">
          <cell r="C785" t="str">
            <v>Chase Claypool</v>
          </cell>
          <cell r="D785" t="str">
            <v>WR</v>
          </cell>
          <cell r="E785" t="str">
            <v>Week 3</v>
          </cell>
          <cell r="P785">
            <v>0.51961747080000009</v>
          </cell>
        </row>
        <row r="786">
          <cell r="C786" t="str">
            <v>Sterling Shepard</v>
          </cell>
          <cell r="D786" t="str">
            <v>WR</v>
          </cell>
          <cell r="E786" t="str">
            <v>Week 3</v>
          </cell>
          <cell r="P786">
            <v>0.69766841170000005</v>
          </cell>
        </row>
        <row r="787">
          <cell r="C787" t="str">
            <v>Melvin Gordon III</v>
          </cell>
          <cell r="D787" t="str">
            <v>RB</v>
          </cell>
          <cell r="E787" t="str">
            <v>Week 3</v>
          </cell>
          <cell r="P787">
            <v>0.49</v>
          </cell>
        </row>
        <row r="788">
          <cell r="C788" t="str">
            <v>Marquise Brown</v>
          </cell>
          <cell r="D788" t="str">
            <v>WR</v>
          </cell>
          <cell r="E788" t="str">
            <v>Week 3</v>
          </cell>
          <cell r="P788">
            <v>0.44200842270000007</v>
          </cell>
        </row>
        <row r="789">
          <cell r="C789" t="str">
            <v>Marvin Jones Jr.</v>
          </cell>
          <cell r="D789" t="str">
            <v>WR</v>
          </cell>
          <cell r="E789" t="str">
            <v>Week 3</v>
          </cell>
          <cell r="P789">
            <v>0.45</v>
          </cell>
        </row>
        <row r="790">
          <cell r="C790" t="str">
            <v>Myles Gaskin</v>
          </cell>
          <cell r="D790" t="str">
            <v>RB</v>
          </cell>
          <cell r="E790" t="str">
            <v>Week 3</v>
          </cell>
          <cell r="P790">
            <v>0.32465529059999998</v>
          </cell>
        </row>
        <row r="791">
          <cell r="C791" t="str">
            <v>DeVonta Smith</v>
          </cell>
          <cell r="D791" t="str">
            <v>WR</v>
          </cell>
          <cell r="E791" t="str">
            <v>Week 3</v>
          </cell>
          <cell r="P791">
            <v>0.43</v>
          </cell>
        </row>
        <row r="792">
          <cell r="C792" t="str">
            <v>Kareem Hunt</v>
          </cell>
          <cell r="D792" t="str">
            <v>RB</v>
          </cell>
          <cell r="E792" t="str">
            <v>Week 3</v>
          </cell>
          <cell r="P792">
            <v>0.42</v>
          </cell>
        </row>
        <row r="793">
          <cell r="C793" t="str">
            <v>Alexander Mattison</v>
          </cell>
          <cell r="D793" t="str">
            <v>RB</v>
          </cell>
          <cell r="E793" t="str">
            <v>Week 3</v>
          </cell>
          <cell r="P793">
            <v>0.4</v>
          </cell>
        </row>
        <row r="794">
          <cell r="C794" t="str">
            <v>Dallas Goedert</v>
          </cell>
          <cell r="D794" t="str">
            <v>TE</v>
          </cell>
          <cell r="E794" t="str">
            <v>Week 3</v>
          </cell>
          <cell r="P794">
            <v>0.24934153619999988</v>
          </cell>
        </row>
        <row r="795">
          <cell r="C795" t="str">
            <v>Michael Pittman Jr.</v>
          </cell>
          <cell r="D795" t="str">
            <v>WR</v>
          </cell>
          <cell r="E795" t="str">
            <v>Week 3</v>
          </cell>
          <cell r="P795">
            <v>0.37</v>
          </cell>
        </row>
        <row r="796">
          <cell r="C796" t="str">
            <v>Leonard Fournette</v>
          </cell>
          <cell r="D796" t="str">
            <v>RB</v>
          </cell>
          <cell r="E796" t="str">
            <v>Week 3</v>
          </cell>
          <cell r="P796">
            <v>7.2931811999999985E-2</v>
          </cell>
        </row>
        <row r="797">
          <cell r="C797" t="str">
            <v>Ryan Tannehill</v>
          </cell>
          <cell r="D797" t="str">
            <v>QB</v>
          </cell>
          <cell r="E797" t="str">
            <v>Week 3</v>
          </cell>
          <cell r="P797">
            <v>0.21386175630000004</v>
          </cell>
        </row>
        <row r="798">
          <cell r="C798" t="str">
            <v>Dalvin Cook</v>
          </cell>
          <cell r="D798" t="str">
            <v>RB</v>
          </cell>
          <cell r="E798" t="str">
            <v>Week 3</v>
          </cell>
          <cell r="P798">
            <v>0</v>
          </cell>
        </row>
        <row r="799">
          <cell r="C799" t="str">
            <v>Robby Anderson</v>
          </cell>
          <cell r="D799" t="str">
            <v>WR</v>
          </cell>
          <cell r="E799" t="str">
            <v>Week 3</v>
          </cell>
          <cell r="P799">
            <v>0.29422672049999998</v>
          </cell>
        </row>
        <row r="800">
          <cell r="C800" t="str">
            <v>Rondale Moore</v>
          </cell>
          <cell r="D800" t="str">
            <v>WR</v>
          </cell>
          <cell r="E800" t="str">
            <v>Week 3</v>
          </cell>
          <cell r="P800">
            <v>0.24916156749999996</v>
          </cell>
        </row>
        <row r="801">
          <cell r="C801" t="str">
            <v>Tyler Boyd</v>
          </cell>
          <cell r="D801" t="str">
            <v>WR</v>
          </cell>
          <cell r="E801" t="str">
            <v>Week 3</v>
          </cell>
          <cell r="P801">
            <v>0.32</v>
          </cell>
        </row>
        <row r="802">
          <cell r="C802" t="str">
            <v>Odell Beckham Jr.</v>
          </cell>
          <cell r="D802" t="str">
            <v>WR</v>
          </cell>
          <cell r="E802" t="str">
            <v>Week 3</v>
          </cell>
          <cell r="P802">
            <v>0.31771571320000003</v>
          </cell>
        </row>
        <row r="803">
          <cell r="C803" t="str">
            <v>Kenyan Drake</v>
          </cell>
          <cell r="D803" t="str">
            <v>RB</v>
          </cell>
          <cell r="E803" t="str">
            <v>Week 3</v>
          </cell>
          <cell r="P803">
            <v>0.16482201299999999</v>
          </cell>
        </row>
        <row r="804">
          <cell r="C804" t="str">
            <v>Devin Singletary</v>
          </cell>
          <cell r="D804" t="str">
            <v>RB</v>
          </cell>
          <cell r="E804" t="str">
            <v>Week 3</v>
          </cell>
          <cell r="P804">
            <v>0.28999999999999998</v>
          </cell>
        </row>
        <row r="805">
          <cell r="C805" t="str">
            <v>Javonte Williams</v>
          </cell>
          <cell r="D805" t="str">
            <v>RB</v>
          </cell>
          <cell r="E805" t="str">
            <v>Week 3</v>
          </cell>
          <cell r="P805">
            <v>0.28000000000000003</v>
          </cell>
        </row>
        <row r="806">
          <cell r="C806" t="str">
            <v>Trey Sermon</v>
          </cell>
          <cell r="D806" t="str">
            <v>RB</v>
          </cell>
          <cell r="E806" t="str">
            <v>Week 3</v>
          </cell>
          <cell r="P806">
            <v>0.25</v>
          </cell>
        </row>
        <row r="807">
          <cell r="C807" t="str">
            <v>Daniel Jones</v>
          </cell>
          <cell r="D807" t="str">
            <v>QB</v>
          </cell>
          <cell r="E807" t="str">
            <v>Week 3</v>
          </cell>
          <cell r="P807">
            <v>0.23</v>
          </cell>
        </row>
        <row r="808">
          <cell r="C808" t="str">
            <v>Cordarrelle Patterson</v>
          </cell>
          <cell r="D808" t="str">
            <v>WR,RB</v>
          </cell>
          <cell r="E808" t="str">
            <v>Week 3</v>
          </cell>
          <cell r="P808">
            <v>6.0583801800000003E-2</v>
          </cell>
        </row>
        <row r="809">
          <cell r="C809" t="str">
            <v>Jared Cook</v>
          </cell>
          <cell r="D809" t="str">
            <v>TE</v>
          </cell>
          <cell r="E809" t="str">
            <v>Week 3</v>
          </cell>
          <cell r="P809">
            <v>0.22</v>
          </cell>
        </row>
        <row r="810">
          <cell r="C810" t="str">
            <v>Kirk Cousins</v>
          </cell>
          <cell r="D810" t="str">
            <v>QB</v>
          </cell>
          <cell r="E810" t="str">
            <v>Week 3</v>
          </cell>
          <cell r="P810">
            <v>0.22</v>
          </cell>
        </row>
        <row r="811">
          <cell r="C811" t="str">
            <v>Tony Pollard</v>
          </cell>
          <cell r="D811" t="str">
            <v>RB</v>
          </cell>
          <cell r="E811" t="str">
            <v>Week 3</v>
          </cell>
          <cell r="P811">
            <v>0.22</v>
          </cell>
        </row>
        <row r="812">
          <cell r="C812" t="str">
            <v>Cole Beasley</v>
          </cell>
          <cell r="D812" t="str">
            <v>WR</v>
          </cell>
          <cell r="E812" t="str">
            <v>Week 3</v>
          </cell>
          <cell r="P812">
            <v>9.1376372800000105E-2</v>
          </cell>
        </row>
        <row r="813">
          <cell r="C813" t="str">
            <v>James White</v>
          </cell>
          <cell r="D813" t="str">
            <v>RB</v>
          </cell>
          <cell r="E813" t="str">
            <v>Week 3</v>
          </cell>
          <cell r="P813">
            <v>8.7459178600000076E-2</v>
          </cell>
        </row>
        <row r="814">
          <cell r="C814" t="str">
            <v>Darrell Henderson Jr.</v>
          </cell>
          <cell r="D814" t="str">
            <v>RB</v>
          </cell>
          <cell r="E814" t="str">
            <v>Week 3</v>
          </cell>
          <cell r="P814">
            <v>0.10403889180000003</v>
          </cell>
        </row>
        <row r="815">
          <cell r="C815" t="str">
            <v>Corey Davis</v>
          </cell>
          <cell r="D815" t="str">
            <v>WR</v>
          </cell>
          <cell r="E815" t="str">
            <v>Week 3</v>
          </cell>
          <cell r="P815">
            <v>0.18</v>
          </cell>
        </row>
        <row r="816">
          <cell r="C816" t="str">
            <v>Derek Carr</v>
          </cell>
          <cell r="D816" t="str">
            <v>QB</v>
          </cell>
          <cell r="E816" t="str">
            <v>Week 3</v>
          </cell>
          <cell r="P816">
            <v>0.16</v>
          </cell>
        </row>
        <row r="817">
          <cell r="C817" t="str">
            <v>DJ Chark Jr.</v>
          </cell>
          <cell r="D817" t="str">
            <v>WR</v>
          </cell>
          <cell r="E817" t="str">
            <v>Week 3</v>
          </cell>
          <cell r="P817">
            <v>0.16</v>
          </cell>
        </row>
        <row r="818">
          <cell r="C818" t="str">
            <v>Henry Ruggs III</v>
          </cell>
          <cell r="D818" t="str">
            <v>WR</v>
          </cell>
          <cell r="E818" t="str">
            <v>Week 3</v>
          </cell>
          <cell r="P818">
            <v>0.11864886419999998</v>
          </cell>
        </row>
        <row r="819">
          <cell r="C819" t="str">
            <v>Kenny Golladay</v>
          </cell>
          <cell r="D819" t="str">
            <v>WR</v>
          </cell>
          <cell r="E819" t="str">
            <v>Week 3</v>
          </cell>
          <cell r="P819">
            <v>0.13415831649999999</v>
          </cell>
        </row>
        <row r="820">
          <cell r="C820" t="str">
            <v>Jakobi Meyers</v>
          </cell>
          <cell r="D820" t="str">
            <v>WR</v>
          </cell>
          <cell r="E820" t="str">
            <v>Week 3</v>
          </cell>
          <cell r="P820">
            <v>4.4419752999999895E-2</v>
          </cell>
        </row>
        <row r="821">
          <cell r="C821" t="str">
            <v>Joe Burrow</v>
          </cell>
          <cell r="D821" t="str">
            <v>QB</v>
          </cell>
          <cell r="E821" t="str">
            <v>Week 3</v>
          </cell>
          <cell r="P821">
            <v>9.7947209999999951E-2</v>
          </cell>
        </row>
        <row r="822">
          <cell r="C822" t="str">
            <v>Teddy Bridgewater</v>
          </cell>
          <cell r="D822" t="str">
            <v>QB</v>
          </cell>
          <cell r="E822" t="str">
            <v>Week 3</v>
          </cell>
          <cell r="P822">
            <v>0.13</v>
          </cell>
        </row>
        <row r="823">
          <cell r="C823" t="str">
            <v>Jonnu Smith</v>
          </cell>
          <cell r="D823" t="str">
            <v>TE</v>
          </cell>
          <cell r="E823" t="str">
            <v>Week 3</v>
          </cell>
          <cell r="P823">
            <v>1.6199730100000087E-2</v>
          </cell>
        </row>
        <row r="824">
          <cell r="C824" t="str">
            <v>Mike Gesicki</v>
          </cell>
          <cell r="D824" t="str">
            <v>TE</v>
          </cell>
          <cell r="E824" t="str">
            <v>Week 3</v>
          </cell>
          <cell r="P824">
            <v>0.13</v>
          </cell>
        </row>
        <row r="825">
          <cell r="C825" t="str">
            <v>Nyheim Hines</v>
          </cell>
          <cell r="D825" t="str">
            <v>RB</v>
          </cell>
          <cell r="E825" t="str">
            <v>Week 3</v>
          </cell>
          <cell r="P825">
            <v>0.13</v>
          </cell>
        </row>
        <row r="826">
          <cell r="C826" t="str">
            <v>Diontae Johnson</v>
          </cell>
          <cell r="D826" t="str">
            <v>WR</v>
          </cell>
          <cell r="E826" t="str">
            <v>Week 3</v>
          </cell>
          <cell r="P826">
            <v>0</v>
          </cell>
        </row>
        <row r="827">
          <cell r="C827" t="str">
            <v>Tee Higgins</v>
          </cell>
          <cell r="D827" t="str">
            <v>WR</v>
          </cell>
          <cell r="E827" t="str">
            <v>Week 3</v>
          </cell>
          <cell r="P827">
            <v>0</v>
          </cell>
        </row>
        <row r="828">
          <cell r="C828" t="str">
            <v>Baker Mayfield</v>
          </cell>
          <cell r="D828" t="str">
            <v>QB</v>
          </cell>
          <cell r="E828" t="str">
            <v>Week 3</v>
          </cell>
          <cell r="P828">
            <v>6.6580884700000009E-2</v>
          </cell>
        </row>
        <row r="829">
          <cell r="C829" t="str">
            <v>Brandon Aiyuk</v>
          </cell>
          <cell r="D829" t="str">
            <v>WR</v>
          </cell>
          <cell r="E829" t="str">
            <v>Week 3</v>
          </cell>
          <cell r="P829">
            <v>0</v>
          </cell>
        </row>
        <row r="830">
          <cell r="C830" t="str">
            <v>James Conner</v>
          </cell>
          <cell r="D830" t="str">
            <v>RB</v>
          </cell>
          <cell r="E830" t="str">
            <v>Week 3</v>
          </cell>
          <cell r="P830">
            <v>5.0542157800000154E-2</v>
          </cell>
        </row>
        <row r="831">
          <cell r="C831" t="str">
            <v>Gerald Everett</v>
          </cell>
          <cell r="D831" t="str">
            <v>TE</v>
          </cell>
          <cell r="E831" t="str">
            <v>Week 3</v>
          </cell>
          <cell r="P831">
            <v>9.7185455699999812E-2</v>
          </cell>
        </row>
        <row r="832">
          <cell r="C832" t="str">
            <v>Jamaal Williams</v>
          </cell>
          <cell r="D832" t="str">
            <v>RB</v>
          </cell>
          <cell r="E832" t="str">
            <v>Week 3</v>
          </cell>
          <cell r="P832">
            <v>0.11</v>
          </cell>
        </row>
        <row r="833">
          <cell r="C833" t="str">
            <v>Sony Michel</v>
          </cell>
          <cell r="D833" t="str">
            <v>RB</v>
          </cell>
          <cell r="E833" t="str">
            <v>Week 3</v>
          </cell>
          <cell r="P833">
            <v>0.11</v>
          </cell>
        </row>
        <row r="834">
          <cell r="C834" t="str">
            <v>Laviska Shenault Jr.</v>
          </cell>
          <cell r="D834" t="str">
            <v>WR</v>
          </cell>
          <cell r="E834" t="str">
            <v>Week 3</v>
          </cell>
          <cell r="P834">
            <v>0.11</v>
          </cell>
        </row>
        <row r="835">
          <cell r="C835" t="str">
            <v>Jaylen Waddle</v>
          </cell>
          <cell r="D835" t="str">
            <v>WR</v>
          </cell>
          <cell r="E835" t="str">
            <v>Week 3</v>
          </cell>
          <cell r="P835">
            <v>6.9551834999999951E-2</v>
          </cell>
        </row>
        <row r="836">
          <cell r="C836" t="str">
            <v>Mecole Hardman</v>
          </cell>
          <cell r="D836" t="str">
            <v>WR</v>
          </cell>
          <cell r="E836" t="str">
            <v>Week 3</v>
          </cell>
          <cell r="P836">
            <v>0</v>
          </cell>
        </row>
        <row r="837">
          <cell r="C837" t="str">
            <v>Austin Hooper</v>
          </cell>
          <cell r="D837" t="str">
            <v>TE</v>
          </cell>
          <cell r="E837" t="str">
            <v>Week 3</v>
          </cell>
          <cell r="P837">
            <v>0.11</v>
          </cell>
        </row>
        <row r="838">
          <cell r="C838" t="str">
            <v>Matt Ryan</v>
          </cell>
          <cell r="D838" t="str">
            <v>QB</v>
          </cell>
          <cell r="E838" t="str">
            <v>Week 3</v>
          </cell>
          <cell r="P838">
            <v>0</v>
          </cell>
        </row>
        <row r="839">
          <cell r="C839" t="str">
            <v>Latavius Murray</v>
          </cell>
          <cell r="D839" t="str">
            <v>RB</v>
          </cell>
          <cell r="E839" t="str">
            <v>Week 3</v>
          </cell>
          <cell r="P839">
            <v>0.1</v>
          </cell>
        </row>
        <row r="840">
          <cell r="C840" t="str">
            <v>Darnell Mooney</v>
          </cell>
          <cell r="D840" t="str">
            <v>WR</v>
          </cell>
          <cell r="E840" t="str">
            <v>Week 3</v>
          </cell>
          <cell r="P840">
            <v>0.1</v>
          </cell>
        </row>
        <row r="841">
          <cell r="C841" t="str">
            <v>Christian Kirk</v>
          </cell>
          <cell r="D841" t="str">
            <v>WR</v>
          </cell>
          <cell r="E841" t="str">
            <v>Week 3</v>
          </cell>
          <cell r="P841">
            <v>0.1</v>
          </cell>
        </row>
        <row r="842">
          <cell r="C842" t="str">
            <v>Sam Darnold</v>
          </cell>
          <cell r="D842" t="str">
            <v>QB</v>
          </cell>
          <cell r="E842" t="str">
            <v>Week 3</v>
          </cell>
          <cell r="P842">
            <v>0.09</v>
          </cell>
        </row>
        <row r="843">
          <cell r="C843" t="str">
            <v>Mark Ingram II</v>
          </cell>
          <cell r="D843" t="str">
            <v>RB</v>
          </cell>
          <cell r="E843" t="str">
            <v>Week 3</v>
          </cell>
          <cell r="P843">
            <v>0</v>
          </cell>
        </row>
        <row r="844">
          <cell r="C844" t="str">
            <v>Quintez Cephus</v>
          </cell>
          <cell r="D844" t="str">
            <v>WR</v>
          </cell>
          <cell r="E844" t="str">
            <v>Week 3</v>
          </cell>
          <cell r="P844">
            <v>0</v>
          </cell>
        </row>
        <row r="845">
          <cell r="C845" t="str">
            <v>Ronald Jones II</v>
          </cell>
          <cell r="D845" t="str">
            <v>RB</v>
          </cell>
          <cell r="E845" t="str">
            <v>Week 3</v>
          </cell>
          <cell r="P845">
            <v>4.2933889799999903E-2</v>
          </cell>
        </row>
        <row r="846">
          <cell r="C846" t="str">
            <v>Hunter Henry</v>
          </cell>
          <cell r="D846" t="str">
            <v>TE</v>
          </cell>
          <cell r="E846" t="str">
            <v>Week 3</v>
          </cell>
          <cell r="P846">
            <v>0</v>
          </cell>
        </row>
        <row r="847">
          <cell r="C847" t="str">
            <v>Justin Fields</v>
          </cell>
          <cell r="D847" t="str">
            <v>QB</v>
          </cell>
          <cell r="E847" t="str">
            <v>Week 3</v>
          </cell>
          <cell r="P847">
            <v>0.08</v>
          </cell>
        </row>
        <row r="848">
          <cell r="C848" t="str">
            <v>Michael Carter</v>
          </cell>
          <cell r="D848" t="str">
            <v>RB</v>
          </cell>
          <cell r="E848" t="str">
            <v>Week 3</v>
          </cell>
          <cell r="P848">
            <v>0.08</v>
          </cell>
        </row>
        <row r="849">
          <cell r="C849" t="str">
            <v>Sammy Watkins</v>
          </cell>
          <cell r="D849" t="str">
            <v>WR</v>
          </cell>
          <cell r="E849" t="str">
            <v>Week 3</v>
          </cell>
          <cell r="P849">
            <v>0</v>
          </cell>
        </row>
        <row r="850">
          <cell r="C850" t="str">
            <v>Josh Jacobs</v>
          </cell>
          <cell r="D850" t="str">
            <v>RB</v>
          </cell>
          <cell r="E850" t="str">
            <v>Week 3</v>
          </cell>
          <cell r="P850">
            <v>0</v>
          </cell>
        </row>
        <row r="851">
          <cell r="C851" t="str">
            <v>Zach Pascal</v>
          </cell>
          <cell r="D851" t="str">
            <v>WR</v>
          </cell>
          <cell r="E851" t="str">
            <v>Week 3</v>
          </cell>
          <cell r="P851">
            <v>4.2390583500000134E-2</v>
          </cell>
        </row>
        <row r="852">
          <cell r="C852" t="str">
            <v>Darius Slayton</v>
          </cell>
          <cell r="D852" t="str">
            <v>WR</v>
          </cell>
          <cell r="E852" t="str">
            <v>Week 3</v>
          </cell>
          <cell r="P852">
            <v>0</v>
          </cell>
        </row>
        <row r="853">
          <cell r="C853" t="str">
            <v>Trevor Lawrence</v>
          </cell>
          <cell r="D853" t="str">
            <v>QB</v>
          </cell>
          <cell r="E853" t="str">
            <v>Week 3</v>
          </cell>
          <cell r="P853">
            <v>1.7220651299999945E-2</v>
          </cell>
        </row>
        <row r="854">
          <cell r="C854" t="str">
            <v>Evan Engram</v>
          </cell>
          <cell r="D854" t="str">
            <v>TE</v>
          </cell>
          <cell r="E854" t="str">
            <v>Week 3</v>
          </cell>
          <cell r="P854">
            <v>0</v>
          </cell>
        </row>
        <row r="855">
          <cell r="C855" t="str">
            <v>J.D. McKissic</v>
          </cell>
          <cell r="D855" t="str">
            <v>RB</v>
          </cell>
          <cell r="E855" t="str">
            <v>Week 3</v>
          </cell>
          <cell r="P855">
            <v>0.06</v>
          </cell>
        </row>
        <row r="856">
          <cell r="C856" t="str">
            <v>K.J. Osborn</v>
          </cell>
          <cell r="D856" t="str">
            <v>WR</v>
          </cell>
          <cell r="E856" t="str">
            <v>Week 3</v>
          </cell>
          <cell r="P856">
            <v>4.8218373300000117E-2</v>
          </cell>
        </row>
        <row r="857">
          <cell r="C857" t="str">
            <v>Zack Moss</v>
          </cell>
          <cell r="D857" t="str">
            <v>RB</v>
          </cell>
          <cell r="E857" t="str">
            <v>Week 3</v>
          </cell>
          <cell r="P857">
            <v>0</v>
          </cell>
        </row>
        <row r="858">
          <cell r="C858" t="str">
            <v>Nelson Agholor</v>
          </cell>
          <cell r="D858" t="str">
            <v>WR</v>
          </cell>
          <cell r="E858" t="str">
            <v>Week 3</v>
          </cell>
          <cell r="P858">
            <v>0</v>
          </cell>
        </row>
        <row r="859">
          <cell r="C859" t="str">
            <v>Will Fuller V</v>
          </cell>
          <cell r="D859" t="str">
            <v>WR</v>
          </cell>
          <cell r="E859" t="str">
            <v>Week 3</v>
          </cell>
          <cell r="P859">
            <v>0</v>
          </cell>
        </row>
        <row r="860">
          <cell r="C860" t="str">
            <v>DeVante Parker</v>
          </cell>
          <cell r="D860" t="str">
            <v>WR</v>
          </cell>
          <cell r="E860" t="str">
            <v>Week 3</v>
          </cell>
          <cell r="P860">
            <v>0.06</v>
          </cell>
        </row>
        <row r="861">
          <cell r="C861" t="str">
            <v>AJ Dillon</v>
          </cell>
          <cell r="D861" t="str">
            <v>RB</v>
          </cell>
          <cell r="E861" t="str">
            <v>Week 3</v>
          </cell>
          <cell r="P861">
            <v>0</v>
          </cell>
        </row>
        <row r="862">
          <cell r="C862" t="str">
            <v>Ben Roethlisberger</v>
          </cell>
          <cell r="D862" t="str">
            <v>QB</v>
          </cell>
          <cell r="E862" t="str">
            <v>Week 3</v>
          </cell>
          <cell r="P862">
            <v>0.05</v>
          </cell>
        </row>
        <row r="863">
          <cell r="C863" t="str">
            <v>Emmanuel Sanders</v>
          </cell>
          <cell r="D863" t="str">
            <v>WR</v>
          </cell>
          <cell r="E863" t="str">
            <v>Week 3</v>
          </cell>
          <cell r="P863">
            <v>0</v>
          </cell>
        </row>
        <row r="864">
          <cell r="C864" t="str">
            <v>Tim Patrick</v>
          </cell>
          <cell r="D864" t="str">
            <v>WR</v>
          </cell>
          <cell r="E864" t="str">
            <v>Week 3</v>
          </cell>
          <cell r="P864">
            <v>0.05</v>
          </cell>
        </row>
        <row r="865">
          <cell r="C865" t="str">
            <v>Jimmy Garoppolo</v>
          </cell>
          <cell r="D865" t="str">
            <v>QB</v>
          </cell>
          <cell r="E865" t="str">
            <v>Week 3</v>
          </cell>
          <cell r="P865">
            <v>0</v>
          </cell>
        </row>
        <row r="866">
          <cell r="C866" t="str">
            <v>Jared Goff</v>
          </cell>
          <cell r="D866" t="str">
            <v>QB</v>
          </cell>
          <cell r="E866" t="str">
            <v>Week 3</v>
          </cell>
          <cell r="P866">
            <v>0</v>
          </cell>
        </row>
        <row r="867">
          <cell r="C867" t="str">
            <v>Cole Kmet</v>
          </cell>
          <cell r="D867" t="str">
            <v>TE</v>
          </cell>
          <cell r="E867" t="str">
            <v>Week 3</v>
          </cell>
          <cell r="P867">
            <v>0.04</v>
          </cell>
        </row>
        <row r="868">
          <cell r="C868" t="str">
            <v>Jameis Winston</v>
          </cell>
          <cell r="D868" t="str">
            <v>QB</v>
          </cell>
          <cell r="E868" t="str">
            <v>Week 3</v>
          </cell>
          <cell r="P868">
            <v>3.9535107800000024E-2</v>
          </cell>
        </row>
        <row r="869">
          <cell r="C869" t="str">
            <v>Dawson Knox</v>
          </cell>
          <cell r="D869" t="str">
            <v>TE</v>
          </cell>
          <cell r="E869" t="str">
            <v>Week 3</v>
          </cell>
          <cell r="P869">
            <v>0</v>
          </cell>
        </row>
        <row r="870">
          <cell r="C870" t="str">
            <v>Phillip Lindsay</v>
          </cell>
          <cell r="D870" t="str">
            <v>RB</v>
          </cell>
          <cell r="E870" t="str">
            <v>Week 3</v>
          </cell>
          <cell r="P870">
            <v>0</v>
          </cell>
        </row>
        <row r="871">
          <cell r="C871" t="str">
            <v>Jalen Reagor</v>
          </cell>
          <cell r="D871" t="str">
            <v>WR</v>
          </cell>
          <cell r="E871" t="str">
            <v>Week 3</v>
          </cell>
          <cell r="P871">
            <v>0.03</v>
          </cell>
        </row>
        <row r="872">
          <cell r="C872" t="str">
            <v>Hunter Renfrow</v>
          </cell>
          <cell r="D872" t="str">
            <v>WR</v>
          </cell>
          <cell r="E872" t="str">
            <v>Week 3</v>
          </cell>
          <cell r="P872">
            <v>0</v>
          </cell>
        </row>
        <row r="873">
          <cell r="C873" t="str">
            <v>Gus Edwards</v>
          </cell>
          <cell r="D873" t="str">
            <v>RB</v>
          </cell>
          <cell r="E873" t="str">
            <v>Week 3</v>
          </cell>
          <cell r="P873">
            <v>0</v>
          </cell>
        </row>
        <row r="874">
          <cell r="C874" t="str">
            <v>Juwan Johnson</v>
          </cell>
          <cell r="D874" t="str">
            <v>WR,TE</v>
          </cell>
          <cell r="E874" t="str">
            <v>Week 3</v>
          </cell>
          <cell r="P874">
            <v>0</v>
          </cell>
        </row>
        <row r="875">
          <cell r="C875" t="str">
            <v>Kenneth Gainwell</v>
          </cell>
          <cell r="D875" t="str">
            <v>RB</v>
          </cell>
          <cell r="E875" t="str">
            <v>Week 3</v>
          </cell>
          <cell r="P875">
            <v>0.03</v>
          </cell>
        </row>
        <row r="876">
          <cell r="C876" t="str">
            <v>Antonio Brown</v>
          </cell>
          <cell r="D876" t="str">
            <v>WR</v>
          </cell>
          <cell r="E876" t="str">
            <v>Week 3</v>
          </cell>
          <cell r="P876">
            <v>0</v>
          </cell>
        </row>
        <row r="877">
          <cell r="C877" t="str">
            <v>A.J. Green</v>
          </cell>
          <cell r="D877" t="str">
            <v>WR</v>
          </cell>
          <cell r="E877" t="str">
            <v>Week 3</v>
          </cell>
          <cell r="P877">
            <v>0.03</v>
          </cell>
        </row>
        <row r="878">
          <cell r="C878" t="str">
            <v>Eli Mitchell</v>
          </cell>
          <cell r="D878" t="str">
            <v>RB</v>
          </cell>
          <cell r="E878" t="str">
            <v>Week 3</v>
          </cell>
          <cell r="P878">
            <v>0</v>
          </cell>
        </row>
        <row r="879">
          <cell r="C879" t="str">
            <v>Mac Jones</v>
          </cell>
          <cell r="D879" t="str">
            <v>QB</v>
          </cell>
          <cell r="E879" t="str">
            <v>Week 3</v>
          </cell>
          <cell r="P879">
            <v>0</v>
          </cell>
        </row>
        <row r="880">
          <cell r="C880" t="str">
            <v>David Njoku</v>
          </cell>
          <cell r="D880" t="str">
            <v>TE</v>
          </cell>
          <cell r="E880" t="str">
            <v>Week 3</v>
          </cell>
          <cell r="P880">
            <v>0</v>
          </cell>
        </row>
        <row r="881">
          <cell r="C881" t="str">
            <v>Taylor Heinicke</v>
          </cell>
          <cell r="D881" t="str">
            <v>QB</v>
          </cell>
          <cell r="E881" t="str">
            <v>Week 3</v>
          </cell>
          <cell r="P881">
            <v>4.8287199999941244E-5</v>
          </cell>
        </row>
        <row r="882">
          <cell r="C882" t="str">
            <v>Carson Wentz</v>
          </cell>
          <cell r="D882" t="str">
            <v>QB</v>
          </cell>
          <cell r="E882" t="str">
            <v>Week 3</v>
          </cell>
          <cell r="P882">
            <v>0</v>
          </cell>
        </row>
        <row r="883">
          <cell r="C883" t="str">
            <v>Jerry Jeudy</v>
          </cell>
          <cell r="D883" t="str">
            <v>WR</v>
          </cell>
          <cell r="E883" t="str">
            <v>Week 3</v>
          </cell>
          <cell r="P883">
            <v>0</v>
          </cell>
        </row>
        <row r="884">
          <cell r="C884" t="str">
            <v>David Johnson</v>
          </cell>
          <cell r="D884" t="str">
            <v>RB</v>
          </cell>
          <cell r="E884" t="str">
            <v>Week 3</v>
          </cell>
          <cell r="P884">
            <v>0</v>
          </cell>
        </row>
        <row r="885">
          <cell r="C885" t="str">
            <v>Ty Johnson</v>
          </cell>
          <cell r="D885" t="str">
            <v>RB</v>
          </cell>
          <cell r="E885" t="str">
            <v>Week 3</v>
          </cell>
          <cell r="P885">
            <v>0</v>
          </cell>
        </row>
        <row r="886">
          <cell r="C886" t="str">
            <v>Deonte Harris</v>
          </cell>
          <cell r="D886" t="str">
            <v>WR</v>
          </cell>
          <cell r="E886" t="str">
            <v>Week 3</v>
          </cell>
          <cell r="P886">
            <v>0</v>
          </cell>
        </row>
        <row r="887">
          <cell r="C887" t="str">
            <v>Marquez Callaway</v>
          </cell>
          <cell r="D887" t="str">
            <v>WR</v>
          </cell>
          <cell r="E887" t="str">
            <v>Week 3</v>
          </cell>
          <cell r="P887">
            <v>0</v>
          </cell>
        </row>
        <row r="888">
          <cell r="C888" t="str">
            <v>J.K. Dobbins</v>
          </cell>
          <cell r="D888" t="str">
            <v>RB</v>
          </cell>
          <cell r="E888" t="str">
            <v>Week 3</v>
          </cell>
          <cell r="P888">
            <v>0</v>
          </cell>
        </row>
        <row r="889">
          <cell r="C889" t="str">
            <v>Elijah Moore</v>
          </cell>
          <cell r="D889" t="str">
            <v>WR</v>
          </cell>
          <cell r="E889" t="str">
            <v>Week 3</v>
          </cell>
          <cell r="P889">
            <v>0</v>
          </cell>
        </row>
        <row r="890">
          <cell r="C890" t="str">
            <v>Bryan Edwards</v>
          </cell>
          <cell r="D890" t="str">
            <v>WR</v>
          </cell>
          <cell r="E890" t="str">
            <v>Week 3</v>
          </cell>
          <cell r="P890">
            <v>0</v>
          </cell>
        </row>
        <row r="891">
          <cell r="C891" t="str">
            <v>Pat Freiermuth</v>
          </cell>
          <cell r="D891" t="str">
            <v>TE</v>
          </cell>
          <cell r="E891" t="str">
            <v>Week 3</v>
          </cell>
          <cell r="P891">
            <v>0</v>
          </cell>
        </row>
        <row r="892">
          <cell r="C892" t="str">
            <v>KJ Hamler</v>
          </cell>
          <cell r="D892" t="str">
            <v>WR</v>
          </cell>
          <cell r="E892" t="str">
            <v>Week 3</v>
          </cell>
          <cell r="P892">
            <v>0</v>
          </cell>
        </row>
        <row r="893">
          <cell r="C893" t="str">
            <v>Van Jefferson Jr.</v>
          </cell>
          <cell r="D893" t="str">
            <v>WR</v>
          </cell>
          <cell r="E893" t="str">
            <v>Week 3</v>
          </cell>
          <cell r="P893">
            <v>0</v>
          </cell>
        </row>
        <row r="894">
          <cell r="C894" t="str">
            <v>Braxton Berrios</v>
          </cell>
          <cell r="D894" t="str">
            <v>WR</v>
          </cell>
          <cell r="E894" t="str">
            <v>Week 3</v>
          </cell>
          <cell r="P894">
            <v>0.01</v>
          </cell>
        </row>
        <row r="895">
          <cell r="C895" t="str">
            <v>Peyton Barber</v>
          </cell>
          <cell r="D895" t="str">
            <v>RB</v>
          </cell>
          <cell r="E895" t="str">
            <v>Week 3</v>
          </cell>
          <cell r="P895">
            <v>0.01</v>
          </cell>
        </row>
        <row r="896">
          <cell r="C896" t="str">
            <v>Jacoby Brissett</v>
          </cell>
          <cell r="D896" t="str">
            <v>QB</v>
          </cell>
          <cell r="E896" t="str">
            <v>Week 3</v>
          </cell>
          <cell r="P896">
            <v>0</v>
          </cell>
        </row>
        <row r="897">
          <cell r="C897" t="str">
            <v>Darrel Williams</v>
          </cell>
          <cell r="D897" t="str">
            <v>RB</v>
          </cell>
          <cell r="E897" t="str">
            <v>Week 3</v>
          </cell>
          <cell r="P897">
            <v>0</v>
          </cell>
        </row>
        <row r="898">
          <cell r="C898" t="str">
            <v>Blake Jarwin</v>
          </cell>
          <cell r="D898" t="str">
            <v>TE</v>
          </cell>
          <cell r="E898" t="str">
            <v>Week 3</v>
          </cell>
          <cell r="P898">
            <v>0.01</v>
          </cell>
        </row>
        <row r="899">
          <cell r="C899" t="str">
            <v>Zach Wilson</v>
          </cell>
          <cell r="D899" t="str">
            <v>QB</v>
          </cell>
          <cell r="E899" t="str">
            <v>Week 3</v>
          </cell>
          <cell r="P899">
            <v>0</v>
          </cell>
        </row>
        <row r="900">
          <cell r="C900" t="str">
            <v>Dan Arnold</v>
          </cell>
          <cell r="D900" t="str">
            <v>TE</v>
          </cell>
          <cell r="E900" t="str">
            <v>Week 3</v>
          </cell>
          <cell r="P900">
            <v>0</v>
          </cell>
        </row>
        <row r="901">
          <cell r="C901" t="str">
            <v>Jarvis Landry</v>
          </cell>
          <cell r="D901" t="str">
            <v>WR</v>
          </cell>
          <cell r="E901" t="str">
            <v>Week 3</v>
          </cell>
          <cell r="P901">
            <v>0</v>
          </cell>
        </row>
        <row r="902">
          <cell r="C902" t="str">
            <v>Travis Etienne</v>
          </cell>
          <cell r="D902" t="str">
            <v>RB</v>
          </cell>
          <cell r="E902" t="str">
            <v>Week 3</v>
          </cell>
          <cell r="P902">
            <v>0</v>
          </cell>
        </row>
        <row r="903">
          <cell r="C903" t="str">
            <v>Carlos Hyde</v>
          </cell>
          <cell r="D903" t="str">
            <v>RB</v>
          </cell>
          <cell r="E903" t="str">
            <v>Week 3</v>
          </cell>
          <cell r="P903">
            <v>0</v>
          </cell>
        </row>
        <row r="904">
          <cell r="C904" t="str">
            <v>Tyler Conklin</v>
          </cell>
          <cell r="D904" t="str">
            <v>TE</v>
          </cell>
          <cell r="E904" t="str">
            <v>Week 3</v>
          </cell>
          <cell r="P904">
            <v>0</v>
          </cell>
        </row>
        <row r="905">
          <cell r="C905" t="str">
            <v>Maxx Williams</v>
          </cell>
          <cell r="D905" t="str">
            <v>TE</v>
          </cell>
          <cell r="E905" t="str">
            <v>Week 3</v>
          </cell>
          <cell r="P905">
            <v>0.01</v>
          </cell>
        </row>
        <row r="906">
          <cell r="C906" t="str">
            <v>Eric Ebron</v>
          </cell>
          <cell r="D906" t="str">
            <v>TE</v>
          </cell>
          <cell r="E906" t="str">
            <v>Week 3</v>
          </cell>
          <cell r="P906">
            <v>0</v>
          </cell>
        </row>
        <row r="907">
          <cell r="C907" t="str">
            <v>Marquez Valdes-Scantling</v>
          </cell>
          <cell r="D907" t="str">
            <v>WR</v>
          </cell>
          <cell r="E907" t="str">
            <v>Week 3</v>
          </cell>
          <cell r="P907">
            <v>0</v>
          </cell>
        </row>
        <row r="908">
          <cell r="C908" t="str">
            <v>Irv Smith Jr.</v>
          </cell>
          <cell r="D908" t="str">
            <v>TE</v>
          </cell>
          <cell r="E908" t="str">
            <v>Week 3</v>
          </cell>
          <cell r="P908">
            <v>0</v>
          </cell>
        </row>
        <row r="909">
          <cell r="C909" t="str">
            <v>Terrace Marshall Jr.</v>
          </cell>
          <cell r="D909" t="str">
            <v>WR</v>
          </cell>
          <cell r="E909" t="str">
            <v>Week 3</v>
          </cell>
          <cell r="P909">
            <v>0</v>
          </cell>
        </row>
        <row r="910">
          <cell r="C910" t="str">
            <v>Giovani Bernard</v>
          </cell>
          <cell r="D910" t="str">
            <v>RB</v>
          </cell>
          <cell r="E910" t="str">
            <v>Week 3</v>
          </cell>
          <cell r="P910">
            <v>0</v>
          </cell>
        </row>
        <row r="911">
          <cell r="C911" t="str">
            <v>Zach Ertz</v>
          </cell>
          <cell r="D911" t="str">
            <v>TE</v>
          </cell>
          <cell r="E911" t="str">
            <v>Week 3</v>
          </cell>
          <cell r="P911">
            <v>0</v>
          </cell>
        </row>
        <row r="912">
          <cell r="C912" t="str">
            <v>Raheem Mostert</v>
          </cell>
          <cell r="D912" t="str">
            <v>RB</v>
          </cell>
          <cell r="E912" t="str">
            <v>Week 3</v>
          </cell>
          <cell r="P912">
            <v>0</v>
          </cell>
        </row>
        <row r="913">
          <cell r="C913" t="str">
            <v>Jack Doyle</v>
          </cell>
          <cell r="D913" t="str">
            <v>TE</v>
          </cell>
          <cell r="E913" t="str">
            <v>Week 3</v>
          </cell>
          <cell r="P913">
            <v>0.01</v>
          </cell>
        </row>
        <row r="914">
          <cell r="C914" t="str">
            <v>Demetric Felton</v>
          </cell>
          <cell r="D914" t="str">
            <v>WR,RB</v>
          </cell>
          <cell r="E914" t="str">
            <v>Week 3</v>
          </cell>
          <cell r="P914">
            <v>0</v>
          </cell>
        </row>
        <row r="915">
          <cell r="C915" t="str">
            <v>Donovan Peoples-Jones</v>
          </cell>
          <cell r="D915" t="str">
            <v>WR</v>
          </cell>
          <cell r="E915" t="str">
            <v>Week 3</v>
          </cell>
          <cell r="P915">
            <v>0</v>
          </cell>
        </row>
        <row r="916">
          <cell r="C916" t="str">
            <v>Jauan Jennings</v>
          </cell>
          <cell r="D916" t="str">
            <v>WR</v>
          </cell>
          <cell r="E916" t="str">
            <v>Week 3</v>
          </cell>
          <cell r="P916">
            <v>0</v>
          </cell>
        </row>
        <row r="917">
          <cell r="C917" t="str">
            <v>Mikey Daniel</v>
          </cell>
          <cell r="D917" t="str">
            <v>RB</v>
          </cell>
          <cell r="E917" t="str">
            <v>Week 3</v>
          </cell>
          <cell r="P917">
            <v>0</v>
          </cell>
        </row>
        <row r="918">
          <cell r="C918" t="str">
            <v>Quez Watkins</v>
          </cell>
          <cell r="D918" t="str">
            <v>WR</v>
          </cell>
          <cell r="E918" t="str">
            <v>Week 3</v>
          </cell>
          <cell r="P918">
            <v>0</v>
          </cell>
        </row>
        <row r="919">
          <cell r="C919" t="str">
            <v>Freddie Swain</v>
          </cell>
          <cell r="D919" t="str">
            <v>WR</v>
          </cell>
          <cell r="E919" t="str">
            <v>Week 3</v>
          </cell>
          <cell r="P919">
            <v>0</v>
          </cell>
        </row>
        <row r="920">
          <cell r="C920" t="str">
            <v>Jake Luton</v>
          </cell>
          <cell r="D920" t="str">
            <v>QB</v>
          </cell>
          <cell r="E920" t="str">
            <v>Week 3</v>
          </cell>
          <cell r="P920">
            <v>0</v>
          </cell>
        </row>
        <row r="921">
          <cell r="C921" t="str">
            <v>Charlie Woerner</v>
          </cell>
          <cell r="D921" t="str">
            <v>TE</v>
          </cell>
          <cell r="E921" t="str">
            <v>Week 3</v>
          </cell>
          <cell r="P921">
            <v>0</v>
          </cell>
        </row>
        <row r="922">
          <cell r="C922" t="str">
            <v>Isaiah Hodgins</v>
          </cell>
          <cell r="D922" t="str">
            <v>WR</v>
          </cell>
          <cell r="E922" t="str">
            <v>Week 3</v>
          </cell>
          <cell r="P922">
            <v>0</v>
          </cell>
        </row>
        <row r="923">
          <cell r="C923" t="str">
            <v>Dezmon Patmon</v>
          </cell>
          <cell r="D923" t="str">
            <v>WR</v>
          </cell>
          <cell r="E923" t="str">
            <v>Week 3</v>
          </cell>
          <cell r="P923">
            <v>0</v>
          </cell>
        </row>
        <row r="924">
          <cell r="C924" t="str">
            <v>K.J. Hill</v>
          </cell>
          <cell r="D924" t="str">
            <v>WR</v>
          </cell>
          <cell r="E924" t="str">
            <v>Week 3</v>
          </cell>
          <cell r="P924">
            <v>0</v>
          </cell>
        </row>
        <row r="925">
          <cell r="C925" t="str">
            <v>C.J. Saunders</v>
          </cell>
          <cell r="D925" t="str">
            <v>WR</v>
          </cell>
          <cell r="E925" t="str">
            <v>Week 3</v>
          </cell>
          <cell r="P925">
            <v>0</v>
          </cell>
        </row>
        <row r="926">
          <cell r="C926" t="str">
            <v>Tyler Davis</v>
          </cell>
          <cell r="D926" t="str">
            <v>TE</v>
          </cell>
          <cell r="E926" t="str">
            <v>Week 3</v>
          </cell>
          <cell r="P926">
            <v>0</v>
          </cell>
        </row>
        <row r="927">
          <cell r="C927" t="str">
            <v>James Proche</v>
          </cell>
          <cell r="D927" t="str">
            <v>WR</v>
          </cell>
          <cell r="E927" t="str">
            <v>Week 3</v>
          </cell>
          <cell r="P927">
            <v>0</v>
          </cell>
        </row>
        <row r="928">
          <cell r="C928" t="str">
            <v>Javon Leake</v>
          </cell>
          <cell r="D928" t="str">
            <v>RB</v>
          </cell>
          <cell r="E928" t="str">
            <v>Week 3</v>
          </cell>
          <cell r="P928">
            <v>0</v>
          </cell>
        </row>
        <row r="929">
          <cell r="C929" t="str">
            <v>Eno Benjamin</v>
          </cell>
          <cell r="D929" t="str">
            <v>RB</v>
          </cell>
          <cell r="E929" t="str">
            <v>Week 3</v>
          </cell>
          <cell r="P929">
            <v>0</v>
          </cell>
        </row>
        <row r="930">
          <cell r="C930" t="str">
            <v>Eli Wolf</v>
          </cell>
          <cell r="D930" t="str">
            <v>TE</v>
          </cell>
          <cell r="E930" t="str">
            <v>Week 3</v>
          </cell>
          <cell r="P930">
            <v>0</v>
          </cell>
        </row>
        <row r="931">
          <cell r="C931" t="str">
            <v>Darius Bradwell</v>
          </cell>
          <cell r="D931" t="str">
            <v>RB</v>
          </cell>
          <cell r="E931" t="str">
            <v>Week 3</v>
          </cell>
          <cell r="P931">
            <v>0</v>
          </cell>
        </row>
        <row r="932">
          <cell r="C932" t="str">
            <v>Matt Seybert</v>
          </cell>
          <cell r="D932" t="str">
            <v>TE</v>
          </cell>
          <cell r="E932" t="str">
            <v>Week 3</v>
          </cell>
          <cell r="P932">
            <v>0</v>
          </cell>
        </row>
        <row r="933">
          <cell r="C933" t="str">
            <v>Jeff Cotton Jr.</v>
          </cell>
          <cell r="D933" t="str">
            <v>WR</v>
          </cell>
          <cell r="E933" t="str">
            <v>Week 3</v>
          </cell>
          <cell r="P933">
            <v>0</v>
          </cell>
        </row>
        <row r="934">
          <cell r="C934" t="str">
            <v>Gabe Nabers</v>
          </cell>
          <cell r="D934" t="str">
            <v>RB</v>
          </cell>
          <cell r="E934" t="str">
            <v>Week 3</v>
          </cell>
          <cell r="P934">
            <v>0</v>
          </cell>
        </row>
        <row r="935">
          <cell r="C935" t="str">
            <v>Dalton Schoen</v>
          </cell>
          <cell r="D935" t="str">
            <v>WR</v>
          </cell>
          <cell r="E935" t="str">
            <v>Week 3</v>
          </cell>
          <cell r="P935">
            <v>0</v>
          </cell>
        </row>
        <row r="936">
          <cell r="C936" t="str">
            <v>Tyler Huntley</v>
          </cell>
          <cell r="D936" t="str">
            <v>QB</v>
          </cell>
          <cell r="E936" t="str">
            <v>Week 3</v>
          </cell>
          <cell r="P936">
            <v>0</v>
          </cell>
        </row>
        <row r="937">
          <cell r="C937" t="str">
            <v>Jake Breeland</v>
          </cell>
          <cell r="D937" t="str">
            <v>TE</v>
          </cell>
          <cell r="E937" t="str">
            <v>Week 3</v>
          </cell>
          <cell r="P937">
            <v>0</v>
          </cell>
        </row>
        <row r="938">
          <cell r="C938" t="str">
            <v>Jaylon Moore</v>
          </cell>
          <cell r="D938" t="str">
            <v>WR</v>
          </cell>
          <cell r="E938" t="str">
            <v>Week 3</v>
          </cell>
          <cell r="P938">
            <v>0</v>
          </cell>
        </row>
        <row r="939">
          <cell r="C939" t="str">
            <v>Atlanta</v>
          </cell>
          <cell r="D939" t="str">
            <v>DEF</v>
          </cell>
          <cell r="E939" t="str">
            <v>Week 3</v>
          </cell>
          <cell r="P939">
            <v>0</v>
          </cell>
        </row>
        <row r="940">
          <cell r="C940" t="str">
            <v>New Orleans</v>
          </cell>
          <cell r="D940" t="str">
            <v>DEF</v>
          </cell>
          <cell r="E940" t="str">
            <v>Week 3</v>
          </cell>
          <cell r="P940">
            <v>0.26</v>
          </cell>
        </row>
        <row r="941">
          <cell r="C941" t="str">
            <v>Baltimore</v>
          </cell>
          <cell r="D941" t="str">
            <v>DEF</v>
          </cell>
          <cell r="E941" t="str">
            <v>Week 3</v>
          </cell>
          <cell r="P941">
            <v>0.67657767120000001</v>
          </cell>
        </row>
        <row r="942">
          <cell r="C942" t="str">
            <v>Jacksonville</v>
          </cell>
          <cell r="D942" t="str">
            <v>DEF</v>
          </cell>
          <cell r="E942" t="str">
            <v>Week 3</v>
          </cell>
          <cell r="P942">
            <v>0</v>
          </cell>
        </row>
        <row r="943">
          <cell r="C943" t="str">
            <v>Carolina</v>
          </cell>
          <cell r="D943" t="str">
            <v>DEF</v>
          </cell>
          <cell r="E943" t="str">
            <v>Week 3</v>
          </cell>
          <cell r="P943">
            <v>0.61641600299999999</v>
          </cell>
        </row>
        <row r="944">
          <cell r="C944" t="str">
            <v>Washington</v>
          </cell>
          <cell r="D944" t="str">
            <v>DEF</v>
          </cell>
          <cell r="E944" t="str">
            <v>Week 3</v>
          </cell>
          <cell r="P944">
            <v>0.3842137014</v>
          </cell>
        </row>
        <row r="945">
          <cell r="C945" t="str">
            <v>Tampa Bay</v>
          </cell>
          <cell r="D945" t="str">
            <v>DEF</v>
          </cell>
          <cell r="E945" t="str">
            <v>Week 3</v>
          </cell>
          <cell r="P945">
            <v>0.36151264239999992</v>
          </cell>
        </row>
        <row r="946">
          <cell r="C946" t="str">
            <v>Seattle</v>
          </cell>
          <cell r="D946" t="str">
            <v>DEF</v>
          </cell>
          <cell r="E946" t="str">
            <v>Week 3</v>
          </cell>
          <cell r="P946">
            <v>0.05</v>
          </cell>
        </row>
        <row r="947">
          <cell r="C947" t="str">
            <v>San Francisco</v>
          </cell>
          <cell r="D947" t="str">
            <v>DEF</v>
          </cell>
          <cell r="E947" t="str">
            <v>Week 3</v>
          </cell>
          <cell r="P947">
            <v>0.26804812599999983</v>
          </cell>
        </row>
        <row r="948">
          <cell r="C948" t="str">
            <v>Los Angeles Chargers</v>
          </cell>
          <cell r="D948" t="str">
            <v>DEF</v>
          </cell>
          <cell r="E948" t="str">
            <v>Week 3</v>
          </cell>
          <cell r="P948">
            <v>0</v>
          </cell>
        </row>
        <row r="949">
          <cell r="C949" t="str">
            <v>Pittsburgh</v>
          </cell>
          <cell r="D949" t="str">
            <v>DEF</v>
          </cell>
          <cell r="E949" t="str">
            <v>Week 3</v>
          </cell>
          <cell r="P949">
            <v>0.5633614804</v>
          </cell>
        </row>
        <row r="950">
          <cell r="C950" t="str">
            <v>Arizona</v>
          </cell>
          <cell r="D950" t="str">
            <v>DEF</v>
          </cell>
          <cell r="E950" t="str">
            <v>Week 3</v>
          </cell>
          <cell r="P950">
            <v>0.82056328439999993</v>
          </cell>
        </row>
        <row r="951">
          <cell r="C951" t="str">
            <v>Philadelphia</v>
          </cell>
          <cell r="D951" t="str">
            <v>DEF</v>
          </cell>
          <cell r="E951" t="str">
            <v>Week 3</v>
          </cell>
          <cell r="P951">
            <v>0.01</v>
          </cell>
        </row>
        <row r="952">
          <cell r="C952" t="str">
            <v>New York Jets</v>
          </cell>
          <cell r="D952" t="str">
            <v>DEF</v>
          </cell>
          <cell r="E952" t="str">
            <v>Week 3</v>
          </cell>
          <cell r="P952">
            <v>0</v>
          </cell>
        </row>
        <row r="953">
          <cell r="C953" t="str">
            <v>New York Giants</v>
          </cell>
          <cell r="D953" t="str">
            <v>DEF</v>
          </cell>
          <cell r="E953" t="str">
            <v>Week 3</v>
          </cell>
          <cell r="P953">
            <v>0.05</v>
          </cell>
        </row>
        <row r="954">
          <cell r="C954" t="str">
            <v>New England</v>
          </cell>
          <cell r="D954" t="str">
            <v>DEF</v>
          </cell>
          <cell r="E954" t="str">
            <v>Week 3</v>
          </cell>
          <cell r="P954">
            <v>0.44098868619999987</v>
          </cell>
        </row>
        <row r="955">
          <cell r="C955" t="str">
            <v>Buffalo</v>
          </cell>
          <cell r="D955" t="str">
            <v>DEF</v>
          </cell>
          <cell r="E955" t="str">
            <v>Week 3</v>
          </cell>
          <cell r="P955">
            <v>0.476233032</v>
          </cell>
        </row>
        <row r="956">
          <cell r="C956" t="str">
            <v>Minnesota</v>
          </cell>
          <cell r="D956" t="str">
            <v>DEF</v>
          </cell>
          <cell r="E956" t="str">
            <v>Week 3</v>
          </cell>
          <cell r="P956">
            <v>0</v>
          </cell>
        </row>
        <row r="957">
          <cell r="C957" t="str">
            <v>Miami</v>
          </cell>
          <cell r="D957" t="str">
            <v>DEF</v>
          </cell>
          <cell r="E957" t="str">
            <v>Week 3</v>
          </cell>
          <cell r="P957">
            <v>0.06</v>
          </cell>
        </row>
        <row r="958">
          <cell r="C958" t="str">
            <v>Los Angeles Rams</v>
          </cell>
          <cell r="D958" t="str">
            <v>DEF</v>
          </cell>
          <cell r="E958" t="str">
            <v>Week 3</v>
          </cell>
          <cell r="P958">
            <v>0.34182225899999985</v>
          </cell>
        </row>
        <row r="959">
          <cell r="C959" t="str">
            <v>Las Vegas</v>
          </cell>
          <cell r="D959" t="str">
            <v>DEF</v>
          </cell>
          <cell r="E959" t="str">
            <v>Week 3</v>
          </cell>
          <cell r="P959">
            <v>0.20352956039999981</v>
          </cell>
        </row>
        <row r="960">
          <cell r="C960" t="str">
            <v>Kansas City</v>
          </cell>
          <cell r="D960" t="str">
            <v>DEF</v>
          </cell>
          <cell r="E960" t="str">
            <v>Week 3</v>
          </cell>
          <cell r="P960">
            <v>0.22245831339999977</v>
          </cell>
        </row>
        <row r="961">
          <cell r="C961" t="str">
            <v>Indianapolis</v>
          </cell>
          <cell r="D961" t="str">
            <v>DEF</v>
          </cell>
          <cell r="E961" t="str">
            <v>Week 3</v>
          </cell>
          <cell r="P961">
            <v>0.2</v>
          </cell>
        </row>
        <row r="962">
          <cell r="C962" t="str">
            <v>Tennessee</v>
          </cell>
          <cell r="D962" t="str">
            <v>DEF</v>
          </cell>
          <cell r="E962" t="str">
            <v>Week 3</v>
          </cell>
          <cell r="P962">
            <v>0.09</v>
          </cell>
        </row>
        <row r="963">
          <cell r="C963" t="str">
            <v>Green Bay</v>
          </cell>
          <cell r="D963" t="str">
            <v>DEF</v>
          </cell>
          <cell r="E963" t="str">
            <v>Week 3</v>
          </cell>
          <cell r="P963">
            <v>0.06</v>
          </cell>
        </row>
        <row r="964">
          <cell r="C964" t="str">
            <v>Detroit</v>
          </cell>
          <cell r="D964" t="str">
            <v>DEF</v>
          </cell>
          <cell r="E964" t="str">
            <v>Week 3</v>
          </cell>
          <cell r="P964">
            <v>0</v>
          </cell>
        </row>
        <row r="965">
          <cell r="C965" t="str">
            <v>Denver</v>
          </cell>
          <cell r="D965" t="str">
            <v>DEF</v>
          </cell>
          <cell r="E965" t="str">
            <v>Week 3</v>
          </cell>
          <cell r="P965">
            <v>0.90555764939999994</v>
          </cell>
        </row>
        <row r="966">
          <cell r="C966" t="str">
            <v>Dallas</v>
          </cell>
          <cell r="D966" t="str">
            <v>DEF</v>
          </cell>
          <cell r="E966" t="str">
            <v>Week 3</v>
          </cell>
          <cell r="P966">
            <v>0</v>
          </cell>
        </row>
        <row r="967">
          <cell r="C967" t="str">
            <v>Cleveland</v>
          </cell>
          <cell r="D967" t="str">
            <v>DEF</v>
          </cell>
          <cell r="E967" t="str">
            <v>Week 3</v>
          </cell>
          <cell r="P967">
            <v>0.30913267899999997</v>
          </cell>
        </row>
        <row r="968">
          <cell r="C968" t="str">
            <v>Cincinnati</v>
          </cell>
          <cell r="D968" t="str">
            <v>DEF</v>
          </cell>
          <cell r="E968" t="str">
            <v>Week 3</v>
          </cell>
          <cell r="P968">
            <v>0.01</v>
          </cell>
        </row>
        <row r="969">
          <cell r="C969" t="str">
            <v>Chicago</v>
          </cell>
          <cell r="D969" t="str">
            <v>DEF</v>
          </cell>
          <cell r="E969" t="str">
            <v>Week 3</v>
          </cell>
          <cell r="P969">
            <v>0.13</v>
          </cell>
        </row>
        <row r="970">
          <cell r="C970" t="str">
            <v>Houston</v>
          </cell>
          <cell r="D970" t="str">
            <v>DEF</v>
          </cell>
          <cell r="E970" t="str">
            <v>Week 3</v>
          </cell>
          <cell r="P970">
            <v>0</v>
          </cell>
        </row>
        <row r="971">
          <cell r="C971" t="str">
            <v>Justin Tucker</v>
          </cell>
          <cell r="D971" t="str">
            <v>K</v>
          </cell>
          <cell r="E971" t="str">
            <v>Week 3</v>
          </cell>
          <cell r="P971">
            <v>0.77013701479999996</v>
          </cell>
        </row>
        <row r="972">
          <cell r="C972" t="str">
            <v>Harrison Butker</v>
          </cell>
          <cell r="D972" t="str">
            <v>K</v>
          </cell>
          <cell r="E972" t="str">
            <v>Week 3</v>
          </cell>
          <cell r="P972">
            <v>0.477364601</v>
          </cell>
        </row>
        <row r="973">
          <cell r="C973" t="str">
            <v>Tyler Bass</v>
          </cell>
          <cell r="D973" t="str">
            <v>K</v>
          </cell>
          <cell r="E973" t="str">
            <v>Week 3</v>
          </cell>
          <cell r="P973">
            <v>0.39441348279999999</v>
          </cell>
        </row>
        <row r="974">
          <cell r="C974" t="str">
            <v>Greg Zuerlein</v>
          </cell>
          <cell r="D974" t="str">
            <v>K</v>
          </cell>
          <cell r="E974" t="str">
            <v>Week 3</v>
          </cell>
          <cell r="P974">
            <v>0.82508556340000005</v>
          </cell>
        </row>
        <row r="975">
          <cell r="C975" t="str">
            <v>Younghoe Koo</v>
          </cell>
          <cell r="D975" t="str">
            <v>K</v>
          </cell>
          <cell r="E975" t="str">
            <v>Week 3</v>
          </cell>
          <cell r="P975">
            <v>0.5677634184</v>
          </cell>
        </row>
        <row r="976">
          <cell r="C976" t="str">
            <v>Matt Gay</v>
          </cell>
          <cell r="D976" t="str">
            <v>K</v>
          </cell>
          <cell r="E976" t="str">
            <v>Week 3</v>
          </cell>
          <cell r="P976">
            <v>0.35579074339999994</v>
          </cell>
        </row>
        <row r="977">
          <cell r="C977" t="str">
            <v>Ryan Succop</v>
          </cell>
          <cell r="D977" t="str">
            <v>K</v>
          </cell>
          <cell r="E977" t="str">
            <v>Week 3</v>
          </cell>
          <cell r="P977">
            <v>0.66541815100000001</v>
          </cell>
        </row>
        <row r="978">
          <cell r="C978" t="str">
            <v>Robbie Gould</v>
          </cell>
          <cell r="D978" t="str">
            <v>K</v>
          </cell>
          <cell r="E978" t="str">
            <v>Week 3</v>
          </cell>
          <cell r="P978">
            <v>0.52164503380000005</v>
          </cell>
        </row>
        <row r="979">
          <cell r="C979" t="str">
            <v>Daniel Carlson</v>
          </cell>
          <cell r="D979" t="str">
            <v>K</v>
          </cell>
          <cell r="E979" t="str">
            <v>Week 3</v>
          </cell>
          <cell r="P979">
            <v>0.88172822579999999</v>
          </cell>
        </row>
        <row r="980">
          <cell r="C980" t="str">
            <v>Matt Prater</v>
          </cell>
          <cell r="D980" t="str">
            <v>K</v>
          </cell>
          <cell r="E980" t="str">
            <v>Week 3</v>
          </cell>
          <cell r="P980">
            <v>0.61569578179999995</v>
          </cell>
        </row>
        <row r="981">
          <cell r="C981" t="str">
            <v>Rodrigo Blankenship</v>
          </cell>
          <cell r="D981" t="str">
            <v>K</v>
          </cell>
          <cell r="E981" t="str">
            <v>Week 3</v>
          </cell>
          <cell r="P981">
            <v>0.42</v>
          </cell>
        </row>
        <row r="982">
          <cell r="C982" t="str">
            <v>Brandon McManus</v>
          </cell>
          <cell r="D982" t="str">
            <v>K</v>
          </cell>
          <cell r="E982" t="str">
            <v>Week 3</v>
          </cell>
          <cell r="P982">
            <v>0.16550408179999987</v>
          </cell>
        </row>
        <row r="983">
          <cell r="C983" t="str">
            <v>Jason Myers</v>
          </cell>
          <cell r="D983" t="str">
            <v>K</v>
          </cell>
          <cell r="E983" t="str">
            <v>Week 3</v>
          </cell>
          <cell r="P983">
            <v>9.8085819799999863E-2</v>
          </cell>
        </row>
        <row r="984">
          <cell r="C984" t="str">
            <v>Jason Sanders</v>
          </cell>
          <cell r="D984" t="str">
            <v>K</v>
          </cell>
          <cell r="E984" t="str">
            <v>Week 3</v>
          </cell>
          <cell r="P984">
            <v>7.9880303399999852E-2</v>
          </cell>
        </row>
        <row r="985">
          <cell r="C985" t="str">
            <v>Mason Crosby</v>
          </cell>
          <cell r="D985" t="str">
            <v>K</v>
          </cell>
          <cell r="E985" t="str">
            <v>Week 3</v>
          </cell>
          <cell r="P985">
            <v>0.22</v>
          </cell>
        </row>
        <row r="986">
          <cell r="C986" t="str">
            <v>Nick Folk</v>
          </cell>
          <cell r="D986" t="str">
            <v>K</v>
          </cell>
          <cell r="E986" t="str">
            <v>Week 3</v>
          </cell>
          <cell r="P986">
            <v>0.19216416339999998</v>
          </cell>
        </row>
        <row r="987">
          <cell r="C987" t="str">
            <v>Chris Boswell</v>
          </cell>
          <cell r="D987" t="str">
            <v>K</v>
          </cell>
          <cell r="E987" t="str">
            <v>Week 3</v>
          </cell>
          <cell r="P987">
            <v>0.13</v>
          </cell>
        </row>
        <row r="988">
          <cell r="C988" t="str">
            <v>Graham Gano</v>
          </cell>
          <cell r="D988" t="str">
            <v>K</v>
          </cell>
          <cell r="E988" t="str">
            <v>Week 3</v>
          </cell>
          <cell r="P988">
            <v>0.11</v>
          </cell>
        </row>
        <row r="989">
          <cell r="C989" t="str">
            <v>Dustin Hopkins</v>
          </cell>
          <cell r="D989" t="str">
            <v>K</v>
          </cell>
          <cell r="E989" t="str">
            <v>Week 3</v>
          </cell>
          <cell r="P989">
            <v>0.06</v>
          </cell>
        </row>
        <row r="990">
          <cell r="C990" t="str">
            <v>Chase McLaughlin</v>
          </cell>
          <cell r="D990" t="str">
            <v>K</v>
          </cell>
          <cell r="E990" t="str">
            <v>Week 3</v>
          </cell>
          <cell r="P990">
            <v>0</v>
          </cell>
        </row>
        <row r="991">
          <cell r="C991" t="str">
            <v>Wil Lutz</v>
          </cell>
          <cell r="D991" t="str">
            <v>K</v>
          </cell>
          <cell r="E991" t="str">
            <v>Week 3</v>
          </cell>
          <cell r="P991">
            <v>0</v>
          </cell>
        </row>
        <row r="992">
          <cell r="C992" t="str">
            <v>Evan McPherson</v>
          </cell>
          <cell r="D992" t="str">
            <v>K</v>
          </cell>
          <cell r="E992" t="str">
            <v>Week 3</v>
          </cell>
          <cell r="P992">
            <v>0.04</v>
          </cell>
        </row>
        <row r="993">
          <cell r="C993" t="str">
            <v>Greg Joseph</v>
          </cell>
          <cell r="D993" t="str">
            <v>K</v>
          </cell>
          <cell r="E993" t="str">
            <v>Week 3</v>
          </cell>
          <cell r="P993">
            <v>0</v>
          </cell>
        </row>
        <row r="994">
          <cell r="C994" t="str">
            <v>Josh Lambo</v>
          </cell>
          <cell r="D994" t="str">
            <v>K</v>
          </cell>
          <cell r="E994" t="str">
            <v>Week 3</v>
          </cell>
          <cell r="P994">
            <v>0</v>
          </cell>
        </row>
        <row r="995">
          <cell r="C995" t="str">
            <v>Tristan Vizcaino</v>
          </cell>
          <cell r="D995" t="str">
            <v>K</v>
          </cell>
          <cell r="E995" t="str">
            <v>Week 3</v>
          </cell>
          <cell r="P995">
            <v>0.02</v>
          </cell>
        </row>
        <row r="996">
          <cell r="C996" t="str">
            <v>Jake Elliott</v>
          </cell>
          <cell r="D996" t="str">
            <v>K</v>
          </cell>
          <cell r="E996" t="str">
            <v>Week 3</v>
          </cell>
          <cell r="P996">
            <v>0.02</v>
          </cell>
        </row>
        <row r="997">
          <cell r="C997" t="str">
            <v>Cairo Santos</v>
          </cell>
          <cell r="D997" t="str">
            <v>K</v>
          </cell>
          <cell r="E997" t="str">
            <v>Week 3</v>
          </cell>
          <cell r="P997">
            <v>0.02</v>
          </cell>
        </row>
        <row r="998">
          <cell r="C998" t="str">
            <v>Michael Badgley</v>
          </cell>
          <cell r="D998" t="str">
            <v>K</v>
          </cell>
          <cell r="E998" t="str">
            <v>Week 3</v>
          </cell>
          <cell r="P998">
            <v>0</v>
          </cell>
        </row>
        <row r="999">
          <cell r="C999" t="str">
            <v>Aldrick Rosas</v>
          </cell>
          <cell r="D999" t="str">
            <v>K</v>
          </cell>
          <cell r="E999" t="str">
            <v>Week 3</v>
          </cell>
          <cell r="P999">
            <v>0</v>
          </cell>
        </row>
        <row r="1000">
          <cell r="C1000" t="str">
            <v>Riley Patterson</v>
          </cell>
          <cell r="D1000" t="str">
            <v>K</v>
          </cell>
          <cell r="E1000" t="str">
            <v>Week 3</v>
          </cell>
          <cell r="P1000">
            <v>0</v>
          </cell>
        </row>
        <row r="1001">
          <cell r="C1001" t="str">
            <v>Quinn Nordin</v>
          </cell>
          <cell r="D1001" t="str">
            <v>K</v>
          </cell>
          <cell r="E1001" t="str">
            <v>Week 3</v>
          </cell>
          <cell r="P1001">
            <v>0</v>
          </cell>
        </row>
        <row r="1002">
          <cell r="C1002" t="str">
            <v>Matt Ammendola</v>
          </cell>
          <cell r="D1002" t="str">
            <v>K</v>
          </cell>
          <cell r="E1002" t="str">
            <v>Week 3</v>
          </cell>
          <cell r="P1002">
            <v>0</v>
          </cell>
        </row>
        <row r="1003">
          <cell r="C1003" t="str">
            <v>Lirim Hajrullahu</v>
          </cell>
          <cell r="D1003" t="str">
            <v>K</v>
          </cell>
          <cell r="E1003" t="str">
            <v>Week 3</v>
          </cell>
          <cell r="P1003">
            <v>0</v>
          </cell>
        </row>
        <row r="1004">
          <cell r="C1004" t="str">
            <v>JJ Molson</v>
          </cell>
          <cell r="D1004" t="str">
            <v>K</v>
          </cell>
          <cell r="E1004" t="str">
            <v>Week 3</v>
          </cell>
          <cell r="P1004">
            <v>0</v>
          </cell>
        </row>
        <row r="1005">
          <cell r="C1005" t="str">
            <v>Alex Kessman</v>
          </cell>
          <cell r="D1005" t="str">
            <v>K</v>
          </cell>
          <cell r="E1005" t="str">
            <v>Week 3</v>
          </cell>
          <cell r="P1005">
            <v>0</v>
          </cell>
        </row>
        <row r="1006">
          <cell r="C1006" t="str">
            <v>Dominik Eberle</v>
          </cell>
          <cell r="D1006" t="str">
            <v>K</v>
          </cell>
          <cell r="E1006" t="str">
            <v>Week 3</v>
          </cell>
          <cell r="P1006">
            <v>0</v>
          </cell>
        </row>
        <row r="1007">
          <cell r="C1007" t="str">
            <v>Tucker McCann</v>
          </cell>
          <cell r="D1007" t="str">
            <v>K</v>
          </cell>
          <cell r="E1007" t="str">
            <v>Week 3</v>
          </cell>
          <cell r="P1007">
            <v>0</v>
          </cell>
        </row>
        <row r="1008">
          <cell r="C1008" t="str">
            <v>Blake Haubeil</v>
          </cell>
          <cell r="D1008" t="str">
            <v>K</v>
          </cell>
          <cell r="E1008" t="str">
            <v>Week 3</v>
          </cell>
          <cell r="P1008">
            <v>0</v>
          </cell>
        </row>
        <row r="1009">
          <cell r="C1009" t="str">
            <v>Jose Borregales</v>
          </cell>
          <cell r="D1009" t="str">
            <v>K</v>
          </cell>
          <cell r="E1009" t="str">
            <v>Week 3</v>
          </cell>
          <cell r="P1009">
            <v>0</v>
          </cell>
        </row>
        <row r="1010">
          <cell r="C1010" t="str">
            <v>Sam Sloman</v>
          </cell>
          <cell r="D1010" t="str">
            <v>K</v>
          </cell>
          <cell r="E1010" t="str">
            <v>Week 3</v>
          </cell>
          <cell r="P1010">
            <v>0</v>
          </cell>
        </row>
        <row r="1011">
          <cell r="C1011" t="str">
            <v>Brian Johnson</v>
          </cell>
          <cell r="D1011" t="str">
            <v>K</v>
          </cell>
          <cell r="E1011" t="str">
            <v>Week 3</v>
          </cell>
          <cell r="P1011">
            <v>0</v>
          </cell>
        </row>
        <row r="1012">
          <cell r="C1012" t="str">
            <v>Chris Naggar</v>
          </cell>
          <cell r="D1012" t="str">
            <v>K</v>
          </cell>
          <cell r="E1012" t="str">
            <v>Week 3</v>
          </cell>
          <cell r="P1012">
            <v>0</v>
          </cell>
        </row>
        <row r="1013">
          <cell r="C1013" t="str">
            <v>Matt McCrane</v>
          </cell>
          <cell r="D1013" t="str">
            <v>K</v>
          </cell>
          <cell r="E1013" t="str">
            <v>Week 3</v>
          </cell>
          <cell r="P1013">
            <v>0</v>
          </cell>
        </row>
        <row r="1014">
          <cell r="C1014" t="str">
            <v>Austin MacGinnis</v>
          </cell>
          <cell r="D1014" t="str">
            <v>K</v>
          </cell>
          <cell r="E1014" t="str">
            <v>Week 3</v>
          </cell>
          <cell r="P1014">
            <v>0</v>
          </cell>
        </row>
        <row r="1015">
          <cell r="C1015" t="str">
            <v>Sam Ficken</v>
          </cell>
          <cell r="D1015" t="str">
            <v>K</v>
          </cell>
          <cell r="E1015" t="str">
            <v>Week 3</v>
          </cell>
          <cell r="P1015">
            <v>0</v>
          </cell>
        </row>
        <row r="1016">
          <cell r="C1016" t="str">
            <v>Dan Bailey</v>
          </cell>
          <cell r="D1016" t="str">
            <v>K</v>
          </cell>
          <cell r="E1016" t="str">
            <v>Week 3</v>
          </cell>
          <cell r="P1016">
            <v>0</v>
          </cell>
        </row>
        <row r="1017">
          <cell r="C1017" t="str">
            <v>Randy Bullock</v>
          </cell>
          <cell r="D1017" t="str">
            <v>K</v>
          </cell>
          <cell r="E1017" t="str">
            <v>Week 3</v>
          </cell>
          <cell r="P1017">
            <v>0</v>
          </cell>
        </row>
        <row r="1018">
          <cell r="C1018" t="str">
            <v>Brett Maher</v>
          </cell>
          <cell r="D1018" t="str">
            <v>K</v>
          </cell>
          <cell r="E1018" t="str">
            <v>Week 3</v>
          </cell>
          <cell r="P1018">
            <v>0</v>
          </cell>
        </row>
        <row r="1019">
          <cell r="C1019" t="str">
            <v>Cody Parkey</v>
          </cell>
          <cell r="D1019" t="str">
            <v>K</v>
          </cell>
          <cell r="E1019" t="str">
            <v>Week 3</v>
          </cell>
          <cell r="P1019">
            <v>0</v>
          </cell>
        </row>
        <row r="1020">
          <cell r="C1020" t="str">
            <v>Roberto Aguayo</v>
          </cell>
          <cell r="D1020" t="str">
            <v>K</v>
          </cell>
          <cell r="E1020" t="str">
            <v>Week 3</v>
          </cell>
          <cell r="P1020">
            <v>0</v>
          </cell>
        </row>
        <row r="1021">
          <cell r="C1021" t="str">
            <v>Derrick Henry</v>
          </cell>
          <cell r="D1021" t="str">
            <v>RB</v>
          </cell>
          <cell r="E1021" t="str">
            <v>Week 4</v>
          </cell>
          <cell r="P1021">
            <v>0.99954537779999997</v>
          </cell>
        </row>
        <row r="1022">
          <cell r="C1022" t="str">
            <v>Davante Adams</v>
          </cell>
          <cell r="D1022" t="str">
            <v>WR</v>
          </cell>
          <cell r="E1022" t="str">
            <v>Week 4</v>
          </cell>
          <cell r="P1022">
            <v>0.99737073899999995</v>
          </cell>
        </row>
        <row r="1023">
          <cell r="C1023" t="str">
            <v>Travis Kelce</v>
          </cell>
          <cell r="D1023" t="str">
            <v>TE</v>
          </cell>
          <cell r="E1023" t="str">
            <v>Week 4</v>
          </cell>
          <cell r="P1023">
            <v>0.98559178209999998</v>
          </cell>
        </row>
        <row r="1024">
          <cell r="C1024" t="str">
            <v>Alvin Kamara</v>
          </cell>
          <cell r="D1024" t="str">
            <v>RB</v>
          </cell>
          <cell r="E1024" t="str">
            <v>Week 4</v>
          </cell>
          <cell r="P1024">
            <v>0.95820207580000005</v>
          </cell>
        </row>
        <row r="1025">
          <cell r="C1025" t="str">
            <v>Aaron Jones</v>
          </cell>
          <cell r="D1025" t="str">
            <v>RB</v>
          </cell>
          <cell r="E1025" t="str">
            <v>Week 4</v>
          </cell>
          <cell r="P1025">
            <v>0.94300844579999998</v>
          </cell>
        </row>
        <row r="1026">
          <cell r="C1026" t="str">
            <v>Austin Ekeler</v>
          </cell>
          <cell r="D1026" t="str">
            <v>RB</v>
          </cell>
          <cell r="E1026" t="str">
            <v>Week 4</v>
          </cell>
          <cell r="P1026">
            <v>0.98204539560000004</v>
          </cell>
        </row>
        <row r="1027">
          <cell r="C1027" t="str">
            <v>Cooper Kupp</v>
          </cell>
          <cell r="D1027" t="str">
            <v>WR</v>
          </cell>
          <cell r="E1027" t="str">
            <v>Week 4</v>
          </cell>
          <cell r="P1027">
            <v>0.99960026970000004</v>
          </cell>
        </row>
        <row r="1028">
          <cell r="C1028" t="str">
            <v>Patrick Mahomes</v>
          </cell>
          <cell r="D1028" t="str">
            <v>QB</v>
          </cell>
          <cell r="E1028" t="str">
            <v>Week 4</v>
          </cell>
          <cell r="P1028">
            <v>0.93307476180000004</v>
          </cell>
        </row>
        <row r="1029">
          <cell r="C1029" t="str">
            <v>Najee Harris</v>
          </cell>
          <cell r="D1029" t="str">
            <v>RB</v>
          </cell>
          <cell r="E1029" t="str">
            <v>Week 4</v>
          </cell>
          <cell r="P1029">
            <v>0.99044106580000002</v>
          </cell>
        </row>
        <row r="1030">
          <cell r="C1030" t="str">
            <v>Justin Jefferson</v>
          </cell>
          <cell r="D1030" t="str">
            <v>WR</v>
          </cell>
          <cell r="E1030" t="str">
            <v>Week 4</v>
          </cell>
          <cell r="P1030">
            <v>0.96115294350000002</v>
          </cell>
        </row>
        <row r="1031">
          <cell r="C1031" t="str">
            <v>Tyreek Hill</v>
          </cell>
          <cell r="D1031" t="str">
            <v>WR</v>
          </cell>
          <cell r="E1031" t="str">
            <v>Week 4</v>
          </cell>
          <cell r="P1031">
            <v>0.9803824485</v>
          </cell>
        </row>
        <row r="1032">
          <cell r="C1032" t="str">
            <v>Ezekiel Elliott</v>
          </cell>
          <cell r="D1032" t="str">
            <v>RB</v>
          </cell>
          <cell r="E1032" t="str">
            <v>Week 4</v>
          </cell>
          <cell r="P1032">
            <v>0.90671229460000002</v>
          </cell>
        </row>
        <row r="1033">
          <cell r="C1033" t="str">
            <v>DK Metcalf</v>
          </cell>
          <cell r="D1033" t="str">
            <v>WR</v>
          </cell>
          <cell r="E1033" t="str">
            <v>Week 4</v>
          </cell>
          <cell r="P1033">
            <v>0.85261132500000003</v>
          </cell>
        </row>
        <row r="1034">
          <cell r="C1034" t="str">
            <v>Darren Waller</v>
          </cell>
          <cell r="D1034" t="str">
            <v>TE</v>
          </cell>
          <cell r="E1034" t="str">
            <v>Week 4</v>
          </cell>
          <cell r="P1034">
            <v>0.9603710982</v>
          </cell>
        </row>
        <row r="1035">
          <cell r="C1035" t="str">
            <v>Stefon Diggs</v>
          </cell>
          <cell r="D1035" t="str">
            <v>WR</v>
          </cell>
          <cell r="E1035" t="str">
            <v>Week 4</v>
          </cell>
          <cell r="P1035">
            <v>0.98769391799999995</v>
          </cell>
        </row>
        <row r="1036">
          <cell r="C1036" t="str">
            <v>Nick Chubb</v>
          </cell>
          <cell r="D1036" t="str">
            <v>RB</v>
          </cell>
          <cell r="E1036" t="str">
            <v>Week 4</v>
          </cell>
          <cell r="P1036">
            <v>0.92580284879999997</v>
          </cell>
        </row>
        <row r="1037">
          <cell r="C1037" t="str">
            <v>Calvin Ridley</v>
          </cell>
          <cell r="D1037" t="str">
            <v>WR</v>
          </cell>
          <cell r="E1037" t="str">
            <v>Week 4</v>
          </cell>
          <cell r="P1037">
            <v>0.81205809119999994</v>
          </cell>
        </row>
        <row r="1038">
          <cell r="C1038" t="str">
            <v>Josh Allen</v>
          </cell>
          <cell r="D1038" t="str">
            <v>QB</v>
          </cell>
          <cell r="E1038" t="str">
            <v>Week 4</v>
          </cell>
          <cell r="P1038">
            <v>0.96848482670000002</v>
          </cell>
        </row>
        <row r="1039">
          <cell r="C1039" t="str">
            <v>Keenan Allen</v>
          </cell>
          <cell r="D1039" t="str">
            <v>WR</v>
          </cell>
          <cell r="E1039" t="str">
            <v>Week 4</v>
          </cell>
          <cell r="P1039">
            <v>0.94937072879999995</v>
          </cell>
        </row>
        <row r="1040">
          <cell r="C1040" t="str">
            <v>Joe Mixon</v>
          </cell>
          <cell r="D1040" t="str">
            <v>RB</v>
          </cell>
          <cell r="E1040" t="str">
            <v>Week 4</v>
          </cell>
          <cell r="P1040">
            <v>0.99631672979999997</v>
          </cell>
        </row>
        <row r="1041">
          <cell r="C1041" t="str">
            <v>CeeDee Lamb</v>
          </cell>
          <cell r="D1041" t="str">
            <v>WR</v>
          </cell>
          <cell r="E1041" t="str">
            <v>Week 4</v>
          </cell>
          <cell r="P1041">
            <v>0.87150144929999995</v>
          </cell>
        </row>
        <row r="1042">
          <cell r="C1042" t="str">
            <v>Chris Godwin</v>
          </cell>
          <cell r="D1042" t="str">
            <v>WR</v>
          </cell>
          <cell r="E1042" t="str">
            <v>Week 4</v>
          </cell>
          <cell r="P1042">
            <v>0.90616916069999998</v>
          </cell>
        </row>
        <row r="1043">
          <cell r="C1043" t="str">
            <v>Saquon Barkley</v>
          </cell>
          <cell r="D1043" t="str">
            <v>RB</v>
          </cell>
          <cell r="E1043" t="str">
            <v>Week 4</v>
          </cell>
          <cell r="P1043">
            <v>0.75969741700000004</v>
          </cell>
        </row>
        <row r="1044">
          <cell r="C1044" t="str">
            <v>Terry McLaurin</v>
          </cell>
          <cell r="D1044" t="str">
            <v>WR</v>
          </cell>
          <cell r="E1044" t="str">
            <v>Week 4</v>
          </cell>
          <cell r="P1044">
            <v>0.93623408649999995</v>
          </cell>
        </row>
        <row r="1045">
          <cell r="C1045" t="str">
            <v>Chris Carson</v>
          </cell>
          <cell r="D1045" t="str">
            <v>RB</v>
          </cell>
          <cell r="E1045" t="str">
            <v>Week 4</v>
          </cell>
          <cell r="P1045">
            <v>0.78743050859999997</v>
          </cell>
        </row>
        <row r="1046">
          <cell r="C1046" t="str">
            <v>Mark Andrews</v>
          </cell>
          <cell r="D1046" t="str">
            <v>TE</v>
          </cell>
          <cell r="E1046" t="str">
            <v>Week 4</v>
          </cell>
          <cell r="P1046">
            <v>0.83178455250000005</v>
          </cell>
        </row>
        <row r="1047">
          <cell r="C1047" t="str">
            <v>George Kittle</v>
          </cell>
          <cell r="D1047" t="str">
            <v>TE</v>
          </cell>
          <cell r="E1047" t="str">
            <v>Week 4</v>
          </cell>
          <cell r="P1047">
            <v>0.92553297849999994</v>
          </cell>
        </row>
        <row r="1048">
          <cell r="C1048" t="str">
            <v>DeAndre Hopkins</v>
          </cell>
          <cell r="D1048" t="str">
            <v>WR</v>
          </cell>
          <cell r="E1048" t="str">
            <v>Week 4</v>
          </cell>
          <cell r="P1048">
            <v>0.88937669799999997</v>
          </cell>
        </row>
        <row r="1049">
          <cell r="C1049" t="str">
            <v>Mike Evans</v>
          </cell>
          <cell r="D1049" t="str">
            <v>WR</v>
          </cell>
          <cell r="E1049" t="str">
            <v>Week 4</v>
          </cell>
          <cell r="P1049">
            <v>0.83277423550000007</v>
          </cell>
        </row>
        <row r="1050">
          <cell r="C1050" t="str">
            <v>T.J. Hockenson</v>
          </cell>
          <cell r="D1050" t="str">
            <v>TE</v>
          </cell>
          <cell r="E1050" t="str">
            <v>Week 4</v>
          </cell>
          <cell r="P1050">
            <v>0.88227245320000003</v>
          </cell>
        </row>
        <row r="1051">
          <cell r="C1051" t="str">
            <v>Kyler Murray</v>
          </cell>
          <cell r="D1051" t="str">
            <v>QB</v>
          </cell>
          <cell r="E1051" t="str">
            <v>Week 4</v>
          </cell>
          <cell r="P1051">
            <v>0.80758293749999999</v>
          </cell>
        </row>
        <row r="1052">
          <cell r="C1052" t="str">
            <v>Antonio Gibson</v>
          </cell>
          <cell r="D1052" t="str">
            <v>RB</v>
          </cell>
          <cell r="E1052" t="str">
            <v>Week 4</v>
          </cell>
          <cell r="P1052">
            <v>0.88586379299999995</v>
          </cell>
        </row>
        <row r="1053">
          <cell r="C1053" t="str">
            <v>DJ Moore</v>
          </cell>
          <cell r="D1053" t="str">
            <v>WR</v>
          </cell>
          <cell r="E1053" t="str">
            <v>Week 4</v>
          </cell>
          <cell r="P1053">
            <v>0.99337931830000004</v>
          </cell>
        </row>
        <row r="1054">
          <cell r="C1054" t="str">
            <v>Jonathan Taylor</v>
          </cell>
          <cell r="D1054" t="str">
            <v>RB</v>
          </cell>
          <cell r="E1054" t="str">
            <v>Week 4</v>
          </cell>
          <cell r="P1054">
            <v>0.81404070179999999</v>
          </cell>
        </row>
        <row r="1055">
          <cell r="C1055" t="str">
            <v>David Montgomery</v>
          </cell>
          <cell r="D1055" t="str">
            <v>RB</v>
          </cell>
          <cell r="E1055" t="str">
            <v>Week 4</v>
          </cell>
          <cell r="P1055">
            <v>0.83940098679999997</v>
          </cell>
        </row>
        <row r="1056">
          <cell r="C1056" t="str">
            <v>Tom Brady</v>
          </cell>
          <cell r="D1056" t="str">
            <v>QB</v>
          </cell>
          <cell r="E1056" t="str">
            <v>Week 4</v>
          </cell>
          <cell r="P1056">
            <v>0.76070102620000002</v>
          </cell>
        </row>
        <row r="1057">
          <cell r="C1057" t="str">
            <v>Dalvin Cook</v>
          </cell>
          <cell r="D1057" t="str">
            <v>RB</v>
          </cell>
          <cell r="E1057" t="str">
            <v>Week 4</v>
          </cell>
          <cell r="P1057">
            <v>0.97125672900000004</v>
          </cell>
        </row>
        <row r="1058">
          <cell r="C1058" t="str">
            <v>D'Andre Swift</v>
          </cell>
          <cell r="D1058" t="str">
            <v>RB</v>
          </cell>
          <cell r="E1058" t="str">
            <v>Week 4</v>
          </cell>
          <cell r="P1058">
            <v>0.8633843538</v>
          </cell>
        </row>
        <row r="1059">
          <cell r="C1059" t="str">
            <v>Adam Thielen</v>
          </cell>
          <cell r="D1059" t="str">
            <v>WR</v>
          </cell>
          <cell r="E1059" t="str">
            <v>Week 4</v>
          </cell>
          <cell r="P1059">
            <v>0.69766841170000005</v>
          </cell>
        </row>
        <row r="1060">
          <cell r="C1060" t="str">
            <v>Clyde Edwards-Helaire</v>
          </cell>
          <cell r="D1060" t="str">
            <v>RB</v>
          </cell>
          <cell r="E1060" t="str">
            <v>Week 4</v>
          </cell>
          <cell r="P1060">
            <v>0.73096843680000001</v>
          </cell>
        </row>
        <row r="1061">
          <cell r="C1061" t="str">
            <v>Russell Wilson</v>
          </cell>
          <cell r="D1061" t="str">
            <v>QB</v>
          </cell>
          <cell r="E1061" t="str">
            <v>Week 4</v>
          </cell>
          <cell r="P1061">
            <v>0.50689143570000006</v>
          </cell>
        </row>
        <row r="1062">
          <cell r="C1062" t="str">
            <v>Mike Williams</v>
          </cell>
          <cell r="D1062" t="str">
            <v>WR</v>
          </cell>
          <cell r="E1062" t="str">
            <v>Week 4</v>
          </cell>
          <cell r="P1062">
            <v>0.97151282019999996</v>
          </cell>
        </row>
        <row r="1063">
          <cell r="C1063" t="str">
            <v>Dak Prescott</v>
          </cell>
          <cell r="D1063" t="str">
            <v>QB</v>
          </cell>
          <cell r="E1063" t="str">
            <v>Week 4</v>
          </cell>
          <cell r="P1063">
            <v>0.66182488080000001</v>
          </cell>
        </row>
        <row r="1064">
          <cell r="C1064" t="str">
            <v>Amari Cooper</v>
          </cell>
          <cell r="D1064" t="str">
            <v>WR</v>
          </cell>
          <cell r="E1064" t="str">
            <v>Week 4</v>
          </cell>
          <cell r="P1064">
            <v>0.79053080249999996</v>
          </cell>
        </row>
        <row r="1065">
          <cell r="C1065" t="str">
            <v>Kyle Pitts</v>
          </cell>
          <cell r="D1065" t="str">
            <v>TE</v>
          </cell>
          <cell r="E1065" t="str">
            <v>Week 4</v>
          </cell>
          <cell r="P1065">
            <v>0.58145979969999995</v>
          </cell>
        </row>
        <row r="1066">
          <cell r="C1066" t="str">
            <v>Justin Herbert</v>
          </cell>
          <cell r="D1066" t="str">
            <v>QB</v>
          </cell>
          <cell r="E1066" t="str">
            <v>Week 4</v>
          </cell>
          <cell r="P1066">
            <v>0.85221304519999996</v>
          </cell>
        </row>
        <row r="1067">
          <cell r="C1067" t="str">
            <v>Tyler Lockett</v>
          </cell>
          <cell r="D1067" t="str">
            <v>WR</v>
          </cell>
          <cell r="E1067" t="str">
            <v>Week 4</v>
          </cell>
          <cell r="P1067">
            <v>0.72176117399999995</v>
          </cell>
        </row>
        <row r="1068">
          <cell r="C1068" t="str">
            <v>Logan Thomas</v>
          </cell>
          <cell r="D1068" t="str">
            <v>TE</v>
          </cell>
          <cell r="E1068" t="str">
            <v>Week 4</v>
          </cell>
          <cell r="P1068">
            <v>0.77526430660000001</v>
          </cell>
        </row>
        <row r="1069">
          <cell r="C1069" t="str">
            <v>Lamar Jackson</v>
          </cell>
          <cell r="D1069" t="str">
            <v>QB</v>
          </cell>
          <cell r="E1069" t="str">
            <v>Week 4</v>
          </cell>
          <cell r="P1069">
            <v>0.71197808330000001</v>
          </cell>
        </row>
        <row r="1070">
          <cell r="C1070" t="str">
            <v>Aaron Rodgers</v>
          </cell>
          <cell r="D1070" t="str">
            <v>QB</v>
          </cell>
          <cell r="E1070" t="str">
            <v>Week 4</v>
          </cell>
          <cell r="P1070">
            <v>0.55887078499999998</v>
          </cell>
        </row>
        <row r="1071">
          <cell r="C1071" t="str">
            <v>Tyler Higbee</v>
          </cell>
          <cell r="D1071" t="str">
            <v>TE</v>
          </cell>
          <cell r="E1071" t="str">
            <v>Week 4</v>
          </cell>
          <cell r="P1071">
            <v>0.64890689999999995</v>
          </cell>
        </row>
        <row r="1072">
          <cell r="C1072" t="str">
            <v>Ja'Marr Chase</v>
          </cell>
          <cell r="D1072" t="str">
            <v>WR</v>
          </cell>
          <cell r="E1072" t="str">
            <v>Week 4</v>
          </cell>
          <cell r="P1072">
            <v>0.67310405699999998</v>
          </cell>
        </row>
        <row r="1073">
          <cell r="C1073" t="str">
            <v>Miles Sanders</v>
          </cell>
          <cell r="D1073" t="str">
            <v>RB</v>
          </cell>
          <cell r="E1073" t="str">
            <v>Week 4</v>
          </cell>
          <cell r="P1073">
            <v>0.57683054980000004</v>
          </cell>
        </row>
        <row r="1074">
          <cell r="C1074" t="str">
            <v>James Robinson</v>
          </cell>
          <cell r="D1074" t="str">
            <v>RB</v>
          </cell>
          <cell r="E1074" t="str">
            <v>Week 4</v>
          </cell>
          <cell r="P1074">
            <v>0.70137057780000001</v>
          </cell>
        </row>
        <row r="1075">
          <cell r="C1075" t="str">
            <v>Deebo Samuel</v>
          </cell>
          <cell r="D1075" t="str">
            <v>WR</v>
          </cell>
          <cell r="E1075" t="str">
            <v>Week 4</v>
          </cell>
          <cell r="P1075">
            <v>0.74531443349999993</v>
          </cell>
        </row>
        <row r="1076">
          <cell r="C1076" t="str">
            <v>Robert Woods</v>
          </cell>
          <cell r="D1076" t="str">
            <v>WR</v>
          </cell>
          <cell r="E1076" t="str">
            <v>Week 4</v>
          </cell>
          <cell r="P1076">
            <v>0.44200842270000007</v>
          </cell>
        </row>
        <row r="1077">
          <cell r="C1077" t="str">
            <v>Allen Robinson II</v>
          </cell>
          <cell r="D1077" t="str">
            <v>WR</v>
          </cell>
          <cell r="E1077" t="str">
            <v>Week 4</v>
          </cell>
          <cell r="P1077">
            <v>0.46776114099999999</v>
          </cell>
        </row>
        <row r="1078">
          <cell r="C1078" t="str">
            <v>Kareem Hunt</v>
          </cell>
          <cell r="D1078" t="str">
            <v>RB</v>
          </cell>
          <cell r="E1078" t="str">
            <v>Week 4</v>
          </cell>
          <cell r="P1078">
            <v>0.64007626260000006</v>
          </cell>
        </row>
        <row r="1079">
          <cell r="C1079" t="str">
            <v>Matthew Stafford</v>
          </cell>
          <cell r="D1079" t="str">
            <v>QB</v>
          </cell>
          <cell r="E1079" t="str">
            <v>Week 4</v>
          </cell>
          <cell r="P1079">
            <v>0.8941805773</v>
          </cell>
        </row>
        <row r="1080">
          <cell r="C1080" t="str">
            <v>Chuba Hubbard</v>
          </cell>
          <cell r="D1080" t="str">
            <v>RB</v>
          </cell>
          <cell r="E1080" t="str">
            <v>Week 4</v>
          </cell>
          <cell r="P1080">
            <v>0.67103084979999994</v>
          </cell>
        </row>
        <row r="1081">
          <cell r="C1081" t="str">
            <v>Odell Beckham Jr.</v>
          </cell>
          <cell r="D1081" t="str">
            <v>WR</v>
          </cell>
          <cell r="E1081" t="str">
            <v>Week 4</v>
          </cell>
          <cell r="P1081">
            <v>0.7682602798</v>
          </cell>
        </row>
        <row r="1082">
          <cell r="C1082" t="str">
            <v>Noah Fant</v>
          </cell>
          <cell r="D1082" t="str">
            <v>TE</v>
          </cell>
          <cell r="E1082" t="str">
            <v>Week 4</v>
          </cell>
          <cell r="P1082">
            <v>0.7139067456999999</v>
          </cell>
        </row>
        <row r="1083">
          <cell r="C1083" t="str">
            <v>Brandin Cooks</v>
          </cell>
          <cell r="D1083" t="str">
            <v>WR</v>
          </cell>
          <cell r="E1083" t="str">
            <v>Week 4</v>
          </cell>
          <cell r="P1083">
            <v>0.921810927</v>
          </cell>
        </row>
        <row r="1084">
          <cell r="C1084" t="str">
            <v>Courtland Sutton</v>
          </cell>
          <cell r="D1084" t="str">
            <v>WR</v>
          </cell>
          <cell r="E1084" t="str">
            <v>Week 4</v>
          </cell>
          <cell r="P1084">
            <v>0.51961747080000009</v>
          </cell>
        </row>
        <row r="1085">
          <cell r="C1085" t="str">
            <v>Jalen Hurts</v>
          </cell>
          <cell r="D1085" t="str">
            <v>QB</v>
          </cell>
          <cell r="E1085" t="str">
            <v>Week 4</v>
          </cell>
          <cell r="P1085">
            <v>0.61065219069999999</v>
          </cell>
        </row>
        <row r="1086">
          <cell r="C1086" t="str">
            <v>Chase Edmonds</v>
          </cell>
          <cell r="D1086" t="str">
            <v>RB</v>
          </cell>
          <cell r="E1086" t="str">
            <v>Week 4</v>
          </cell>
          <cell r="P1086">
            <v>0.38554580979999997</v>
          </cell>
        </row>
        <row r="1087">
          <cell r="C1087" t="str">
            <v>Marvin Jones Jr.</v>
          </cell>
          <cell r="D1087" t="str">
            <v>WR</v>
          </cell>
          <cell r="E1087" t="str">
            <v>Week 4</v>
          </cell>
          <cell r="P1087">
            <v>0.48</v>
          </cell>
        </row>
        <row r="1088">
          <cell r="C1088" t="str">
            <v>Tyler Boyd</v>
          </cell>
          <cell r="D1088" t="str">
            <v>WR</v>
          </cell>
          <cell r="E1088" t="str">
            <v>Week 4</v>
          </cell>
          <cell r="P1088">
            <v>0.48</v>
          </cell>
        </row>
        <row r="1089">
          <cell r="C1089" t="str">
            <v>Diontae Johnson</v>
          </cell>
          <cell r="D1089" t="str">
            <v>WR</v>
          </cell>
          <cell r="E1089" t="str">
            <v>Week 4</v>
          </cell>
          <cell r="P1089">
            <v>0.48</v>
          </cell>
        </row>
        <row r="1090">
          <cell r="C1090" t="str">
            <v>Mike Davis</v>
          </cell>
          <cell r="D1090" t="str">
            <v>RB</v>
          </cell>
          <cell r="E1090" t="str">
            <v>Week 4</v>
          </cell>
          <cell r="P1090">
            <v>0.26689376580000002</v>
          </cell>
        </row>
        <row r="1091">
          <cell r="C1091" t="str">
            <v>Robert Tonyan</v>
          </cell>
          <cell r="D1091" t="str">
            <v>TE</v>
          </cell>
          <cell r="E1091" t="str">
            <v>Week 4</v>
          </cell>
          <cell r="P1091">
            <v>0.44</v>
          </cell>
        </row>
        <row r="1092">
          <cell r="C1092" t="str">
            <v>Myles Gaskin</v>
          </cell>
          <cell r="D1092" t="str">
            <v>RB</v>
          </cell>
          <cell r="E1092" t="str">
            <v>Week 4</v>
          </cell>
          <cell r="P1092">
            <v>0.21327731379999992</v>
          </cell>
        </row>
        <row r="1093">
          <cell r="C1093" t="str">
            <v>Darrell Henderson Jr.</v>
          </cell>
          <cell r="D1093" t="str">
            <v>RB</v>
          </cell>
          <cell r="E1093" t="str">
            <v>Week 4</v>
          </cell>
          <cell r="P1093">
            <v>0.43</v>
          </cell>
        </row>
        <row r="1094">
          <cell r="C1094" t="str">
            <v>Michael Pittman Jr.</v>
          </cell>
          <cell r="D1094" t="str">
            <v>WR</v>
          </cell>
          <cell r="E1094" t="str">
            <v>Week 4</v>
          </cell>
          <cell r="P1094">
            <v>0.42</v>
          </cell>
        </row>
        <row r="1095">
          <cell r="C1095" t="str">
            <v>Cole Beasley</v>
          </cell>
          <cell r="D1095" t="str">
            <v>WR</v>
          </cell>
          <cell r="E1095" t="str">
            <v>Week 4</v>
          </cell>
          <cell r="P1095">
            <v>0.24916156749999996</v>
          </cell>
        </row>
        <row r="1096">
          <cell r="C1096" t="str">
            <v>Leonard Fournette</v>
          </cell>
          <cell r="D1096" t="str">
            <v>RB</v>
          </cell>
          <cell r="E1096" t="str">
            <v>Week 4</v>
          </cell>
          <cell r="P1096">
            <v>8.7459178600000076E-2</v>
          </cell>
        </row>
        <row r="1097">
          <cell r="C1097" t="str">
            <v>Dallas Goedert</v>
          </cell>
          <cell r="D1097" t="str">
            <v>TE</v>
          </cell>
          <cell r="E1097" t="str">
            <v>Week 4</v>
          </cell>
          <cell r="P1097">
            <v>0.37638527319999993</v>
          </cell>
        </row>
        <row r="1098">
          <cell r="C1098" t="str">
            <v>Brandon Aiyuk</v>
          </cell>
          <cell r="D1098" t="str">
            <v>WR</v>
          </cell>
          <cell r="E1098" t="str">
            <v>Week 4</v>
          </cell>
          <cell r="P1098">
            <v>0.29422672049999998</v>
          </cell>
        </row>
        <row r="1099">
          <cell r="C1099" t="str">
            <v>Melvin Gordon III</v>
          </cell>
          <cell r="D1099" t="str">
            <v>RB</v>
          </cell>
          <cell r="E1099" t="str">
            <v>Week 4</v>
          </cell>
          <cell r="P1099">
            <v>0.36</v>
          </cell>
        </row>
        <row r="1100">
          <cell r="C1100" t="str">
            <v>DeVonta Smith</v>
          </cell>
          <cell r="D1100" t="str">
            <v>WR</v>
          </cell>
          <cell r="E1100" t="str">
            <v>Week 4</v>
          </cell>
          <cell r="P1100">
            <v>0.36</v>
          </cell>
        </row>
        <row r="1101">
          <cell r="C1101" t="str">
            <v>Zack Moss</v>
          </cell>
          <cell r="D1101" t="str">
            <v>RB</v>
          </cell>
          <cell r="E1101" t="str">
            <v>Week 4</v>
          </cell>
          <cell r="P1101">
            <v>0.16482201299999999</v>
          </cell>
        </row>
        <row r="1102">
          <cell r="C1102" t="str">
            <v>Jakobi Meyers</v>
          </cell>
          <cell r="D1102" t="str">
            <v>WR</v>
          </cell>
          <cell r="E1102" t="str">
            <v>Week 4</v>
          </cell>
          <cell r="P1102">
            <v>0.15082602599999995</v>
          </cell>
        </row>
        <row r="1103">
          <cell r="C1103" t="str">
            <v>Ryan Tannehill</v>
          </cell>
          <cell r="D1103" t="str">
            <v>QB</v>
          </cell>
          <cell r="E1103" t="str">
            <v>Week 4</v>
          </cell>
          <cell r="P1103">
            <v>0.13322331170000012</v>
          </cell>
        </row>
        <row r="1104">
          <cell r="C1104" t="str">
            <v>Damien Harris</v>
          </cell>
          <cell r="D1104" t="str">
            <v>RB</v>
          </cell>
          <cell r="E1104" t="str">
            <v>Week 4</v>
          </cell>
          <cell r="P1104">
            <v>0.29531989900000011</v>
          </cell>
        </row>
        <row r="1105">
          <cell r="C1105" t="str">
            <v>Jaylen Waddle</v>
          </cell>
          <cell r="D1105" t="str">
            <v>WR</v>
          </cell>
          <cell r="E1105" t="str">
            <v>Week 4</v>
          </cell>
          <cell r="P1105">
            <v>0.18736457500000003</v>
          </cell>
        </row>
        <row r="1106">
          <cell r="C1106" t="str">
            <v>Devin Singletary</v>
          </cell>
          <cell r="D1106" t="str">
            <v>RB</v>
          </cell>
          <cell r="E1106" t="str">
            <v>Week 4</v>
          </cell>
          <cell r="P1106">
            <v>0.12254394179999994</v>
          </cell>
        </row>
        <row r="1107">
          <cell r="C1107" t="str">
            <v>Kenny Golladay</v>
          </cell>
          <cell r="D1107" t="str">
            <v>WR</v>
          </cell>
          <cell r="E1107" t="str">
            <v>Week 4</v>
          </cell>
          <cell r="P1107">
            <v>0.31771571320000003</v>
          </cell>
        </row>
        <row r="1108">
          <cell r="C1108" t="str">
            <v>Cordarrelle Patterson</v>
          </cell>
          <cell r="D1108" t="str">
            <v>WR,RB</v>
          </cell>
          <cell r="E1108" t="str">
            <v>Week 4</v>
          </cell>
          <cell r="P1108">
            <v>0.31</v>
          </cell>
        </row>
        <row r="1109">
          <cell r="C1109" t="str">
            <v>Marquise Brown</v>
          </cell>
          <cell r="D1109" t="str">
            <v>WR</v>
          </cell>
          <cell r="E1109" t="str">
            <v>Week 4</v>
          </cell>
          <cell r="P1109">
            <v>0.31</v>
          </cell>
        </row>
        <row r="1110">
          <cell r="C1110" t="str">
            <v>Nyheim Hines</v>
          </cell>
          <cell r="D1110" t="str">
            <v>RB</v>
          </cell>
          <cell r="E1110" t="str">
            <v>Week 4</v>
          </cell>
          <cell r="P1110">
            <v>0.31</v>
          </cell>
        </row>
        <row r="1111">
          <cell r="C1111" t="str">
            <v>Antonio Brown</v>
          </cell>
          <cell r="D1111" t="str">
            <v>WR</v>
          </cell>
          <cell r="E1111" t="str">
            <v>Week 4</v>
          </cell>
          <cell r="P1111">
            <v>0.31</v>
          </cell>
        </row>
        <row r="1112">
          <cell r="C1112" t="str">
            <v>Dawson Knox</v>
          </cell>
          <cell r="D1112" t="str">
            <v>TE</v>
          </cell>
          <cell r="E1112" t="str">
            <v>Week 4</v>
          </cell>
          <cell r="P1112">
            <v>0.1923065424999999</v>
          </cell>
        </row>
        <row r="1113">
          <cell r="C1113" t="str">
            <v>Corey Davis</v>
          </cell>
          <cell r="D1113" t="str">
            <v>WR</v>
          </cell>
          <cell r="E1113" t="str">
            <v>Week 4</v>
          </cell>
          <cell r="P1113">
            <v>0.22772122799999983</v>
          </cell>
        </row>
        <row r="1114">
          <cell r="C1114" t="str">
            <v>JuJu Smith-Schuster</v>
          </cell>
          <cell r="D1114" t="str">
            <v>WR</v>
          </cell>
          <cell r="E1114" t="str">
            <v>Week 4</v>
          </cell>
          <cell r="P1114">
            <v>0.28000000000000003</v>
          </cell>
        </row>
        <row r="1115">
          <cell r="C1115" t="str">
            <v>Mike Gesicki</v>
          </cell>
          <cell r="D1115" t="str">
            <v>TE</v>
          </cell>
          <cell r="E1115" t="str">
            <v>Week 4</v>
          </cell>
          <cell r="P1115">
            <v>0.28000000000000003</v>
          </cell>
        </row>
        <row r="1116">
          <cell r="C1116" t="str">
            <v>Emmanuel Sanders</v>
          </cell>
          <cell r="D1116" t="str">
            <v>WR</v>
          </cell>
          <cell r="E1116" t="str">
            <v>Week 4</v>
          </cell>
          <cell r="P1116">
            <v>9.1376372800000105E-2</v>
          </cell>
        </row>
        <row r="1117">
          <cell r="C1117" t="str">
            <v>Kirk Cousins</v>
          </cell>
          <cell r="D1117" t="str">
            <v>QB</v>
          </cell>
          <cell r="E1117" t="str">
            <v>Week 4</v>
          </cell>
          <cell r="P1117">
            <v>0.27</v>
          </cell>
        </row>
        <row r="1118">
          <cell r="C1118" t="str">
            <v>Trey Sermon</v>
          </cell>
          <cell r="D1118" t="str">
            <v>RB</v>
          </cell>
          <cell r="E1118" t="str">
            <v>Week 4</v>
          </cell>
          <cell r="P1118">
            <v>0.26</v>
          </cell>
        </row>
        <row r="1119">
          <cell r="C1119" t="str">
            <v>DJ Chark Jr.</v>
          </cell>
          <cell r="D1119" t="str">
            <v>WR</v>
          </cell>
          <cell r="E1119" t="str">
            <v>Week 4</v>
          </cell>
          <cell r="P1119">
            <v>6.9551834999999951E-2</v>
          </cell>
        </row>
        <row r="1120">
          <cell r="C1120" t="str">
            <v>Javonte Williams</v>
          </cell>
          <cell r="D1120" t="str">
            <v>RB</v>
          </cell>
          <cell r="E1120" t="str">
            <v>Week 4</v>
          </cell>
          <cell r="P1120">
            <v>0.24</v>
          </cell>
        </row>
        <row r="1121">
          <cell r="C1121" t="str">
            <v>Derek Carr</v>
          </cell>
          <cell r="D1121" t="str">
            <v>QB</v>
          </cell>
          <cell r="E1121" t="str">
            <v>Week 4</v>
          </cell>
          <cell r="P1121">
            <v>0.23</v>
          </cell>
        </row>
        <row r="1122">
          <cell r="C1122" t="str">
            <v>Joe Burrow</v>
          </cell>
          <cell r="D1122" t="str">
            <v>QB</v>
          </cell>
          <cell r="E1122" t="str">
            <v>Week 4</v>
          </cell>
          <cell r="P1122">
            <v>0.23</v>
          </cell>
        </row>
        <row r="1123">
          <cell r="C1123" t="str">
            <v>Jared Cook</v>
          </cell>
          <cell r="D1123" t="str">
            <v>TE</v>
          </cell>
          <cell r="E1123" t="str">
            <v>Week 4</v>
          </cell>
          <cell r="P1123">
            <v>6.1489422999999821E-2</v>
          </cell>
        </row>
        <row r="1124">
          <cell r="C1124" t="str">
            <v>Josh Jacobs</v>
          </cell>
          <cell r="D1124" t="str">
            <v>RB</v>
          </cell>
          <cell r="E1124" t="str">
            <v>Week 4</v>
          </cell>
          <cell r="P1124">
            <v>0</v>
          </cell>
        </row>
        <row r="1125">
          <cell r="C1125" t="str">
            <v>Tim Patrick</v>
          </cell>
          <cell r="D1125" t="str">
            <v>WR</v>
          </cell>
          <cell r="E1125" t="str">
            <v>Week 4</v>
          </cell>
          <cell r="P1125">
            <v>7.9749154499999864E-2</v>
          </cell>
        </row>
        <row r="1126">
          <cell r="C1126" t="str">
            <v>A.J. Brown</v>
          </cell>
          <cell r="D1126" t="str">
            <v>WR</v>
          </cell>
          <cell r="E1126" t="str">
            <v>Week 4</v>
          </cell>
          <cell r="P1126">
            <v>0</v>
          </cell>
        </row>
        <row r="1127">
          <cell r="C1127" t="str">
            <v>Henry Ruggs III</v>
          </cell>
          <cell r="D1127" t="str">
            <v>WR</v>
          </cell>
          <cell r="E1127" t="str">
            <v>Week 4</v>
          </cell>
          <cell r="P1127">
            <v>0.18</v>
          </cell>
        </row>
        <row r="1128">
          <cell r="C1128" t="str">
            <v>Robby Anderson</v>
          </cell>
          <cell r="D1128" t="str">
            <v>WR</v>
          </cell>
          <cell r="E1128" t="str">
            <v>Week 4</v>
          </cell>
          <cell r="P1128">
            <v>0.18</v>
          </cell>
        </row>
        <row r="1129">
          <cell r="C1129" t="str">
            <v>Jamaal Williams</v>
          </cell>
          <cell r="D1129" t="str">
            <v>RB</v>
          </cell>
          <cell r="E1129" t="str">
            <v>Week 4</v>
          </cell>
          <cell r="P1129">
            <v>0.17</v>
          </cell>
        </row>
        <row r="1130">
          <cell r="C1130" t="str">
            <v>Christian Kirk</v>
          </cell>
          <cell r="D1130" t="str">
            <v>WR</v>
          </cell>
          <cell r="E1130" t="str">
            <v>Week 4</v>
          </cell>
          <cell r="P1130">
            <v>0.17</v>
          </cell>
        </row>
        <row r="1131">
          <cell r="C1131" t="str">
            <v>Kenyan Drake</v>
          </cell>
          <cell r="D1131" t="str">
            <v>RB</v>
          </cell>
          <cell r="E1131" t="str">
            <v>Week 4</v>
          </cell>
          <cell r="P1131">
            <v>0</v>
          </cell>
        </row>
        <row r="1132">
          <cell r="C1132" t="str">
            <v>Mecole Hardman</v>
          </cell>
          <cell r="D1132" t="str">
            <v>WR</v>
          </cell>
          <cell r="E1132" t="str">
            <v>Week 4</v>
          </cell>
          <cell r="P1132">
            <v>0</v>
          </cell>
        </row>
        <row r="1133">
          <cell r="C1133" t="str">
            <v>Sam Darnold</v>
          </cell>
          <cell r="D1133" t="str">
            <v>QB</v>
          </cell>
          <cell r="E1133" t="str">
            <v>Week 4</v>
          </cell>
          <cell r="P1133">
            <v>0.15</v>
          </cell>
        </row>
        <row r="1134">
          <cell r="C1134" t="str">
            <v>Dalton Schultz</v>
          </cell>
          <cell r="D1134" t="str">
            <v>TE</v>
          </cell>
          <cell r="E1134" t="str">
            <v>Week 4</v>
          </cell>
          <cell r="P1134">
            <v>0.14000000000000001</v>
          </cell>
        </row>
        <row r="1135">
          <cell r="C1135" t="str">
            <v>Baker Mayfield</v>
          </cell>
          <cell r="D1135" t="str">
            <v>QB</v>
          </cell>
          <cell r="E1135" t="str">
            <v>Week 4</v>
          </cell>
          <cell r="P1135">
            <v>6.6580884700000009E-2</v>
          </cell>
        </row>
        <row r="1136">
          <cell r="C1136" t="str">
            <v>Julio Jones</v>
          </cell>
          <cell r="D1136" t="str">
            <v>WR</v>
          </cell>
          <cell r="E1136" t="str">
            <v>Week 4</v>
          </cell>
          <cell r="P1136">
            <v>0</v>
          </cell>
        </row>
        <row r="1137">
          <cell r="C1137" t="str">
            <v>James Conner</v>
          </cell>
          <cell r="D1137" t="str">
            <v>RB</v>
          </cell>
          <cell r="E1137" t="str">
            <v>Week 4</v>
          </cell>
          <cell r="P1137">
            <v>7.2931811999999985E-2</v>
          </cell>
        </row>
        <row r="1138">
          <cell r="C1138" t="str">
            <v>Christian McCaffrey</v>
          </cell>
          <cell r="D1138" t="str">
            <v>RB</v>
          </cell>
          <cell r="E1138" t="str">
            <v>Week 4</v>
          </cell>
          <cell r="P1138">
            <v>0</v>
          </cell>
        </row>
        <row r="1139">
          <cell r="C1139" t="str">
            <v>Tony Pollard</v>
          </cell>
          <cell r="D1139" t="str">
            <v>RB</v>
          </cell>
          <cell r="E1139" t="str">
            <v>Week 4</v>
          </cell>
          <cell r="P1139">
            <v>0.11</v>
          </cell>
        </row>
        <row r="1140">
          <cell r="C1140" t="str">
            <v>Austin Hooper</v>
          </cell>
          <cell r="D1140" t="str">
            <v>TE</v>
          </cell>
          <cell r="E1140" t="str">
            <v>Week 4</v>
          </cell>
          <cell r="P1140">
            <v>0.11</v>
          </cell>
        </row>
        <row r="1141">
          <cell r="C1141" t="str">
            <v>Cameron Brate</v>
          </cell>
          <cell r="D1141" t="str">
            <v>TE</v>
          </cell>
          <cell r="E1141" t="str">
            <v>Week 4</v>
          </cell>
          <cell r="P1141">
            <v>0.11</v>
          </cell>
        </row>
        <row r="1142">
          <cell r="C1142" t="str">
            <v>Chase Claypool</v>
          </cell>
          <cell r="D1142" t="str">
            <v>WR</v>
          </cell>
          <cell r="E1142" t="str">
            <v>Week 4</v>
          </cell>
          <cell r="P1142">
            <v>0</v>
          </cell>
        </row>
        <row r="1143">
          <cell r="C1143" t="str">
            <v>Laviska Shenault Jr.</v>
          </cell>
          <cell r="D1143" t="str">
            <v>WR</v>
          </cell>
          <cell r="E1143" t="str">
            <v>Week 4</v>
          </cell>
          <cell r="P1143">
            <v>4.2390583500000134E-2</v>
          </cell>
        </row>
        <row r="1144">
          <cell r="C1144" t="str">
            <v>Hunter Henry</v>
          </cell>
          <cell r="D1144" t="str">
            <v>TE</v>
          </cell>
          <cell r="E1144" t="str">
            <v>Week 4</v>
          </cell>
          <cell r="P1144">
            <v>0</v>
          </cell>
        </row>
        <row r="1145">
          <cell r="C1145" t="str">
            <v>DeVante Parker</v>
          </cell>
          <cell r="D1145" t="str">
            <v>WR</v>
          </cell>
          <cell r="E1145" t="str">
            <v>Week 4</v>
          </cell>
          <cell r="P1145">
            <v>0</v>
          </cell>
        </row>
        <row r="1146">
          <cell r="C1146" t="str">
            <v>Will Fuller V</v>
          </cell>
          <cell r="D1146" t="str">
            <v>WR</v>
          </cell>
          <cell r="E1146" t="str">
            <v>Week 4</v>
          </cell>
          <cell r="P1146">
            <v>0</v>
          </cell>
        </row>
        <row r="1147">
          <cell r="C1147" t="str">
            <v>Alexander Mattison</v>
          </cell>
          <cell r="D1147" t="str">
            <v>RB</v>
          </cell>
          <cell r="E1147" t="str">
            <v>Week 4</v>
          </cell>
          <cell r="P1147">
            <v>0.08</v>
          </cell>
        </row>
        <row r="1148">
          <cell r="C1148" t="str">
            <v>Nelson Agholor</v>
          </cell>
          <cell r="D1148" t="str">
            <v>WR</v>
          </cell>
          <cell r="E1148" t="str">
            <v>Week 4</v>
          </cell>
          <cell r="P1148">
            <v>0</v>
          </cell>
        </row>
        <row r="1149">
          <cell r="C1149" t="str">
            <v>Rondale Moore</v>
          </cell>
          <cell r="D1149" t="str">
            <v>WR</v>
          </cell>
          <cell r="E1149" t="str">
            <v>Week 4</v>
          </cell>
          <cell r="P1149">
            <v>0.08</v>
          </cell>
        </row>
        <row r="1150">
          <cell r="C1150" t="str">
            <v>Sony Michel</v>
          </cell>
          <cell r="D1150" t="str">
            <v>RB</v>
          </cell>
          <cell r="E1150" t="str">
            <v>Week 4</v>
          </cell>
          <cell r="P1150">
            <v>0.08</v>
          </cell>
        </row>
        <row r="1151">
          <cell r="C1151" t="str">
            <v>Matt Ryan</v>
          </cell>
          <cell r="D1151" t="str">
            <v>QB</v>
          </cell>
          <cell r="E1151" t="str">
            <v>Week 4</v>
          </cell>
          <cell r="P1151">
            <v>0.08</v>
          </cell>
        </row>
        <row r="1152">
          <cell r="C1152" t="str">
            <v>Hunter Renfrow</v>
          </cell>
          <cell r="D1152" t="str">
            <v>WR</v>
          </cell>
          <cell r="E1152" t="str">
            <v>Week 4</v>
          </cell>
          <cell r="P1152">
            <v>0</v>
          </cell>
        </row>
        <row r="1153">
          <cell r="C1153" t="str">
            <v>Rob Gronkowski</v>
          </cell>
          <cell r="D1153" t="str">
            <v>TE</v>
          </cell>
          <cell r="E1153" t="str">
            <v>Week 4</v>
          </cell>
          <cell r="P1153">
            <v>0</v>
          </cell>
        </row>
        <row r="1154">
          <cell r="C1154" t="str">
            <v>Zach Ertz</v>
          </cell>
          <cell r="D1154" t="str">
            <v>TE</v>
          </cell>
          <cell r="E1154" t="str">
            <v>Week 4</v>
          </cell>
          <cell r="P1154">
            <v>0</v>
          </cell>
        </row>
        <row r="1155">
          <cell r="C1155" t="str">
            <v>Tee Higgins</v>
          </cell>
          <cell r="D1155" t="str">
            <v>WR</v>
          </cell>
          <cell r="E1155" t="str">
            <v>Week 4</v>
          </cell>
          <cell r="P1155">
            <v>0</v>
          </cell>
        </row>
        <row r="1156">
          <cell r="C1156" t="str">
            <v>Marquez Callaway</v>
          </cell>
          <cell r="D1156" t="str">
            <v>WR</v>
          </cell>
          <cell r="E1156" t="str">
            <v>Week 4</v>
          </cell>
          <cell r="P1156">
            <v>0</v>
          </cell>
        </row>
        <row r="1157">
          <cell r="C1157" t="str">
            <v>Jonnu Smith</v>
          </cell>
          <cell r="D1157" t="str">
            <v>TE</v>
          </cell>
          <cell r="E1157" t="str">
            <v>Week 4</v>
          </cell>
          <cell r="P1157">
            <v>0</v>
          </cell>
        </row>
        <row r="1158">
          <cell r="C1158" t="str">
            <v>Teddy Bridgewater</v>
          </cell>
          <cell r="D1158" t="str">
            <v>QB</v>
          </cell>
          <cell r="E1158" t="str">
            <v>Week 4</v>
          </cell>
          <cell r="P1158">
            <v>1.7220651299999945E-2</v>
          </cell>
        </row>
        <row r="1159">
          <cell r="C1159" t="str">
            <v>Taylor Heinicke</v>
          </cell>
          <cell r="D1159" t="str">
            <v>QB</v>
          </cell>
          <cell r="E1159" t="str">
            <v>Week 4</v>
          </cell>
          <cell r="P1159">
            <v>0.06</v>
          </cell>
        </row>
        <row r="1160">
          <cell r="C1160" t="str">
            <v>Tyler Conklin</v>
          </cell>
          <cell r="D1160" t="str">
            <v>TE</v>
          </cell>
          <cell r="E1160" t="str">
            <v>Week 4</v>
          </cell>
          <cell r="P1160">
            <v>0.06</v>
          </cell>
        </row>
        <row r="1161">
          <cell r="C1161" t="str">
            <v>Trevor Lawrence</v>
          </cell>
          <cell r="D1161" t="str">
            <v>QB</v>
          </cell>
          <cell r="E1161" t="str">
            <v>Week 4</v>
          </cell>
          <cell r="P1161">
            <v>3.9535107800000024E-2</v>
          </cell>
        </row>
        <row r="1162">
          <cell r="C1162" t="str">
            <v>Jalen Reagor</v>
          </cell>
          <cell r="D1162" t="str">
            <v>WR</v>
          </cell>
          <cell r="E1162" t="str">
            <v>Week 4</v>
          </cell>
          <cell r="P1162">
            <v>0.05</v>
          </cell>
        </row>
        <row r="1163">
          <cell r="C1163" t="str">
            <v>Daniel Jones</v>
          </cell>
          <cell r="D1163" t="str">
            <v>QB</v>
          </cell>
          <cell r="E1163" t="str">
            <v>Week 4</v>
          </cell>
          <cell r="P1163">
            <v>0.05</v>
          </cell>
        </row>
        <row r="1164">
          <cell r="C1164" t="str">
            <v>Nick Westbrook-Ikhine</v>
          </cell>
          <cell r="D1164" t="str">
            <v>WR</v>
          </cell>
          <cell r="E1164" t="str">
            <v>Week 4</v>
          </cell>
          <cell r="P1164">
            <v>0.05</v>
          </cell>
        </row>
        <row r="1165">
          <cell r="C1165" t="str">
            <v>Darnell Mooney</v>
          </cell>
          <cell r="D1165" t="str">
            <v>WR</v>
          </cell>
          <cell r="E1165" t="str">
            <v>Week 4</v>
          </cell>
          <cell r="P1165">
            <v>0</v>
          </cell>
        </row>
        <row r="1166">
          <cell r="C1166" t="str">
            <v>Evan Engram</v>
          </cell>
          <cell r="D1166" t="str">
            <v>TE</v>
          </cell>
          <cell r="E1166" t="str">
            <v>Week 4</v>
          </cell>
          <cell r="P1166">
            <v>0</v>
          </cell>
        </row>
        <row r="1167">
          <cell r="C1167" t="str">
            <v>Zach Pascal</v>
          </cell>
          <cell r="D1167" t="str">
            <v>WR</v>
          </cell>
          <cell r="E1167" t="str">
            <v>Week 4</v>
          </cell>
          <cell r="P1167">
            <v>0.05</v>
          </cell>
        </row>
        <row r="1168">
          <cell r="C1168" t="str">
            <v>J.D. McKissic</v>
          </cell>
          <cell r="D1168" t="str">
            <v>RB</v>
          </cell>
          <cell r="E1168" t="str">
            <v>Week 4</v>
          </cell>
          <cell r="P1168">
            <v>4.2933889799999903E-2</v>
          </cell>
        </row>
        <row r="1169">
          <cell r="C1169" t="str">
            <v>Ben Roethlisberger</v>
          </cell>
          <cell r="D1169" t="str">
            <v>QB</v>
          </cell>
          <cell r="E1169" t="str">
            <v>Week 4</v>
          </cell>
          <cell r="P1169">
            <v>0</v>
          </cell>
        </row>
        <row r="1170">
          <cell r="C1170" t="str">
            <v>A.J. Green</v>
          </cell>
          <cell r="D1170" t="str">
            <v>WR</v>
          </cell>
          <cell r="E1170" t="str">
            <v>Week 4</v>
          </cell>
          <cell r="P1170">
            <v>0.05</v>
          </cell>
        </row>
        <row r="1171">
          <cell r="C1171" t="str">
            <v>Jameis Winston</v>
          </cell>
          <cell r="D1171" t="str">
            <v>QB</v>
          </cell>
          <cell r="E1171" t="str">
            <v>Week 4</v>
          </cell>
          <cell r="P1171">
            <v>0</v>
          </cell>
        </row>
        <row r="1172">
          <cell r="C1172" t="str">
            <v>Sammy Watkins</v>
          </cell>
          <cell r="D1172" t="str">
            <v>WR</v>
          </cell>
          <cell r="E1172" t="str">
            <v>Week 4</v>
          </cell>
          <cell r="P1172">
            <v>0</v>
          </cell>
        </row>
        <row r="1173">
          <cell r="C1173" t="str">
            <v>AJ Dillon</v>
          </cell>
          <cell r="D1173" t="str">
            <v>RB</v>
          </cell>
          <cell r="E1173" t="str">
            <v>Week 4</v>
          </cell>
          <cell r="P1173">
            <v>0</v>
          </cell>
        </row>
        <row r="1174">
          <cell r="C1174" t="str">
            <v>Ty'Son Williams</v>
          </cell>
          <cell r="D1174" t="str">
            <v>RB</v>
          </cell>
          <cell r="E1174" t="str">
            <v>Week 4</v>
          </cell>
          <cell r="P1174">
            <v>0.04</v>
          </cell>
        </row>
        <row r="1175">
          <cell r="C1175" t="str">
            <v>Ronald Jones II</v>
          </cell>
          <cell r="D1175" t="str">
            <v>RB</v>
          </cell>
          <cell r="E1175" t="str">
            <v>Week 4</v>
          </cell>
          <cell r="P1175">
            <v>0</v>
          </cell>
        </row>
        <row r="1176">
          <cell r="C1176" t="str">
            <v>Latavius Murray</v>
          </cell>
          <cell r="D1176" t="str">
            <v>RB</v>
          </cell>
          <cell r="E1176" t="str">
            <v>Week 4</v>
          </cell>
          <cell r="P1176">
            <v>0.04</v>
          </cell>
        </row>
        <row r="1177">
          <cell r="C1177" t="str">
            <v>Peyton Barber</v>
          </cell>
          <cell r="D1177" t="str">
            <v>RB</v>
          </cell>
          <cell r="E1177" t="str">
            <v>Week 4</v>
          </cell>
          <cell r="P1177">
            <v>0.04</v>
          </cell>
        </row>
        <row r="1178">
          <cell r="C1178" t="str">
            <v>Cole Kmet</v>
          </cell>
          <cell r="D1178" t="str">
            <v>TE</v>
          </cell>
          <cell r="E1178" t="str">
            <v>Week 4</v>
          </cell>
          <cell r="P1178">
            <v>1.9801529999999623E-2</v>
          </cell>
        </row>
        <row r="1179">
          <cell r="C1179" t="str">
            <v>Michael Carter</v>
          </cell>
          <cell r="D1179" t="str">
            <v>RB</v>
          </cell>
          <cell r="E1179" t="str">
            <v>Week 4</v>
          </cell>
          <cell r="P1179">
            <v>0.04</v>
          </cell>
        </row>
        <row r="1180">
          <cell r="C1180" t="str">
            <v>Jimmy Garoppolo</v>
          </cell>
          <cell r="D1180" t="str">
            <v>QB</v>
          </cell>
          <cell r="E1180" t="str">
            <v>Week 4</v>
          </cell>
          <cell r="P1180">
            <v>4.8287199999941244E-5</v>
          </cell>
        </row>
        <row r="1181">
          <cell r="C1181" t="str">
            <v>Gus Edwards</v>
          </cell>
          <cell r="D1181" t="str">
            <v>RB</v>
          </cell>
          <cell r="E1181" t="str">
            <v>Week 4</v>
          </cell>
          <cell r="P1181">
            <v>0</v>
          </cell>
        </row>
        <row r="1182">
          <cell r="C1182" t="str">
            <v>Jared Goff</v>
          </cell>
          <cell r="D1182" t="str">
            <v>QB</v>
          </cell>
          <cell r="E1182" t="str">
            <v>Week 4</v>
          </cell>
          <cell r="P1182">
            <v>0</v>
          </cell>
        </row>
        <row r="1183">
          <cell r="C1183" t="str">
            <v>Deonte Harris</v>
          </cell>
          <cell r="D1183" t="str">
            <v>WR</v>
          </cell>
          <cell r="E1183" t="str">
            <v>Week 4</v>
          </cell>
          <cell r="P1183">
            <v>0</v>
          </cell>
        </row>
        <row r="1184">
          <cell r="C1184" t="str">
            <v>Pat Freiermuth</v>
          </cell>
          <cell r="D1184" t="str">
            <v>TE</v>
          </cell>
          <cell r="E1184" t="str">
            <v>Week 4</v>
          </cell>
          <cell r="P1184">
            <v>0.03</v>
          </cell>
        </row>
        <row r="1185">
          <cell r="C1185" t="str">
            <v>Justin Fields</v>
          </cell>
          <cell r="D1185" t="str">
            <v>QB</v>
          </cell>
          <cell r="E1185" t="str">
            <v>Week 4</v>
          </cell>
          <cell r="P1185">
            <v>0.03</v>
          </cell>
        </row>
        <row r="1186">
          <cell r="C1186" t="str">
            <v>Mark Ingram II</v>
          </cell>
          <cell r="D1186" t="str">
            <v>RB</v>
          </cell>
          <cell r="E1186" t="str">
            <v>Week 4</v>
          </cell>
          <cell r="P1186">
            <v>0</v>
          </cell>
        </row>
        <row r="1187">
          <cell r="C1187" t="str">
            <v>Gerald Everett</v>
          </cell>
          <cell r="D1187" t="str">
            <v>TE</v>
          </cell>
          <cell r="E1187" t="str">
            <v>Week 4</v>
          </cell>
          <cell r="P1187">
            <v>0</v>
          </cell>
        </row>
        <row r="1188">
          <cell r="C1188" t="str">
            <v>Bryan Edwards</v>
          </cell>
          <cell r="D1188" t="str">
            <v>WR</v>
          </cell>
          <cell r="E1188" t="str">
            <v>Week 4</v>
          </cell>
          <cell r="P1188">
            <v>0.03</v>
          </cell>
        </row>
        <row r="1189">
          <cell r="C1189" t="str">
            <v>J.K. Dobbins</v>
          </cell>
          <cell r="D1189" t="str">
            <v>RB</v>
          </cell>
          <cell r="E1189" t="str">
            <v>Week 4</v>
          </cell>
          <cell r="P1189">
            <v>0</v>
          </cell>
        </row>
        <row r="1190">
          <cell r="C1190" t="str">
            <v>DeSean Jackson</v>
          </cell>
          <cell r="D1190" t="str">
            <v>WR</v>
          </cell>
          <cell r="E1190" t="str">
            <v>Week 4</v>
          </cell>
          <cell r="P1190">
            <v>0</v>
          </cell>
        </row>
        <row r="1191">
          <cell r="C1191" t="str">
            <v>Jamison Crowder</v>
          </cell>
          <cell r="D1191" t="str">
            <v>WR</v>
          </cell>
          <cell r="E1191" t="str">
            <v>Week 4</v>
          </cell>
          <cell r="P1191">
            <v>0.02</v>
          </cell>
        </row>
        <row r="1192">
          <cell r="C1192" t="str">
            <v>Kenneth Gainwell</v>
          </cell>
          <cell r="D1192" t="str">
            <v>RB</v>
          </cell>
          <cell r="E1192" t="str">
            <v>Week 4</v>
          </cell>
          <cell r="P1192">
            <v>0</v>
          </cell>
        </row>
        <row r="1193">
          <cell r="C1193" t="str">
            <v>Terrace Marshall Jr.</v>
          </cell>
          <cell r="D1193" t="str">
            <v>WR</v>
          </cell>
          <cell r="E1193" t="str">
            <v>Week 4</v>
          </cell>
          <cell r="P1193">
            <v>0</v>
          </cell>
        </row>
        <row r="1194">
          <cell r="C1194" t="str">
            <v>Jerry Jeudy</v>
          </cell>
          <cell r="D1194" t="str">
            <v>WR</v>
          </cell>
          <cell r="E1194" t="str">
            <v>Week 4</v>
          </cell>
          <cell r="P1194">
            <v>0</v>
          </cell>
        </row>
        <row r="1195">
          <cell r="C1195" t="str">
            <v>Jacoby Brissett</v>
          </cell>
          <cell r="D1195" t="str">
            <v>QB</v>
          </cell>
          <cell r="E1195" t="str">
            <v>Week 4</v>
          </cell>
          <cell r="P1195">
            <v>0</v>
          </cell>
        </row>
        <row r="1196">
          <cell r="C1196" t="str">
            <v>Curtis Samuel</v>
          </cell>
          <cell r="D1196" t="str">
            <v>WR</v>
          </cell>
          <cell r="E1196" t="str">
            <v>Week 4</v>
          </cell>
          <cell r="P1196">
            <v>0.02</v>
          </cell>
        </row>
        <row r="1197">
          <cell r="C1197" t="str">
            <v>K.J. Osborn</v>
          </cell>
          <cell r="D1197" t="str">
            <v>WR</v>
          </cell>
          <cell r="E1197" t="str">
            <v>Week 4</v>
          </cell>
          <cell r="P1197">
            <v>0</v>
          </cell>
        </row>
        <row r="1198">
          <cell r="C1198" t="str">
            <v>Quintez Cephus</v>
          </cell>
          <cell r="D1198" t="str">
            <v>WR</v>
          </cell>
          <cell r="E1198" t="str">
            <v>Week 4</v>
          </cell>
          <cell r="P1198">
            <v>0</v>
          </cell>
        </row>
        <row r="1199">
          <cell r="C1199" t="str">
            <v>Mac Jones</v>
          </cell>
          <cell r="D1199" t="str">
            <v>QB</v>
          </cell>
          <cell r="E1199" t="str">
            <v>Week 4</v>
          </cell>
          <cell r="P1199">
            <v>0</v>
          </cell>
        </row>
        <row r="1200">
          <cell r="C1200" t="str">
            <v>Phillip Lindsay</v>
          </cell>
          <cell r="D1200" t="str">
            <v>RB</v>
          </cell>
          <cell r="E1200" t="str">
            <v>Week 4</v>
          </cell>
          <cell r="P1200">
            <v>0</v>
          </cell>
        </row>
        <row r="1201">
          <cell r="C1201" t="str">
            <v>David Njoku</v>
          </cell>
          <cell r="D1201" t="str">
            <v>TE</v>
          </cell>
          <cell r="E1201" t="str">
            <v>Week 4</v>
          </cell>
          <cell r="P1201">
            <v>0</v>
          </cell>
        </row>
        <row r="1202">
          <cell r="C1202" t="str">
            <v>Zach Wilson</v>
          </cell>
          <cell r="D1202" t="str">
            <v>QB</v>
          </cell>
          <cell r="E1202" t="str">
            <v>Week 4</v>
          </cell>
          <cell r="P1202">
            <v>0</v>
          </cell>
        </row>
        <row r="1203">
          <cell r="C1203" t="str">
            <v>Blake Jarwin</v>
          </cell>
          <cell r="D1203" t="str">
            <v>TE</v>
          </cell>
          <cell r="E1203" t="str">
            <v>Week 4</v>
          </cell>
          <cell r="P1203">
            <v>0.01</v>
          </cell>
        </row>
        <row r="1204">
          <cell r="C1204" t="str">
            <v>Kyle Juszczyk</v>
          </cell>
          <cell r="D1204" t="str">
            <v>RB</v>
          </cell>
          <cell r="E1204" t="str">
            <v>Week 4</v>
          </cell>
          <cell r="P1204">
            <v>0.01</v>
          </cell>
        </row>
        <row r="1205">
          <cell r="C1205" t="str">
            <v>Elijah Moore</v>
          </cell>
          <cell r="D1205" t="str">
            <v>WR</v>
          </cell>
          <cell r="E1205" t="str">
            <v>Week 4</v>
          </cell>
          <cell r="P1205">
            <v>0</v>
          </cell>
        </row>
        <row r="1206">
          <cell r="C1206" t="str">
            <v>Jarvis Landry</v>
          </cell>
          <cell r="D1206" t="str">
            <v>WR</v>
          </cell>
          <cell r="E1206" t="str">
            <v>Week 4</v>
          </cell>
          <cell r="P1206">
            <v>0</v>
          </cell>
        </row>
        <row r="1207">
          <cell r="C1207" t="str">
            <v>Van Jefferson Jr.</v>
          </cell>
          <cell r="D1207" t="str">
            <v>WR</v>
          </cell>
          <cell r="E1207" t="str">
            <v>Week 4</v>
          </cell>
          <cell r="P1207">
            <v>0</v>
          </cell>
        </row>
        <row r="1208">
          <cell r="C1208" t="str">
            <v>Royce Freeman</v>
          </cell>
          <cell r="D1208" t="str">
            <v>RB</v>
          </cell>
          <cell r="E1208" t="str">
            <v>Week 4</v>
          </cell>
          <cell r="P1208">
            <v>0.01</v>
          </cell>
        </row>
        <row r="1209">
          <cell r="C1209" t="str">
            <v>Juwan Johnson</v>
          </cell>
          <cell r="D1209" t="str">
            <v>WR,TE</v>
          </cell>
          <cell r="E1209" t="str">
            <v>Week 4</v>
          </cell>
          <cell r="P1209">
            <v>0</v>
          </cell>
        </row>
        <row r="1210">
          <cell r="C1210" t="str">
            <v>Chester Rogers</v>
          </cell>
          <cell r="D1210" t="str">
            <v>WR</v>
          </cell>
          <cell r="E1210" t="str">
            <v>Week 4</v>
          </cell>
          <cell r="P1210">
            <v>0</v>
          </cell>
        </row>
        <row r="1211">
          <cell r="C1211" t="str">
            <v>Travis Etienne</v>
          </cell>
          <cell r="D1211" t="str">
            <v>RB</v>
          </cell>
          <cell r="E1211" t="str">
            <v>Week 4</v>
          </cell>
          <cell r="P1211">
            <v>0</v>
          </cell>
        </row>
        <row r="1212">
          <cell r="C1212" t="str">
            <v>David Johnson</v>
          </cell>
          <cell r="D1212" t="str">
            <v>RB</v>
          </cell>
          <cell r="E1212" t="str">
            <v>Week 4</v>
          </cell>
          <cell r="P1212">
            <v>0</v>
          </cell>
        </row>
        <row r="1213">
          <cell r="C1213" t="str">
            <v>Kendrick Bourne</v>
          </cell>
          <cell r="D1213" t="str">
            <v>WR</v>
          </cell>
          <cell r="E1213" t="str">
            <v>Week 4</v>
          </cell>
          <cell r="P1213">
            <v>0</v>
          </cell>
        </row>
        <row r="1214">
          <cell r="C1214" t="str">
            <v>Eli Mitchell</v>
          </cell>
          <cell r="D1214" t="str">
            <v>RB</v>
          </cell>
          <cell r="E1214" t="str">
            <v>Week 4</v>
          </cell>
          <cell r="P1214">
            <v>0</v>
          </cell>
        </row>
        <row r="1215">
          <cell r="C1215" t="str">
            <v>Raheem Mostert</v>
          </cell>
          <cell r="D1215" t="str">
            <v>RB</v>
          </cell>
          <cell r="E1215" t="str">
            <v>Week 4</v>
          </cell>
          <cell r="P1215">
            <v>0</v>
          </cell>
        </row>
        <row r="1216">
          <cell r="C1216" t="str">
            <v>Malcolm Brown</v>
          </cell>
          <cell r="D1216" t="str">
            <v>RB</v>
          </cell>
          <cell r="E1216" t="str">
            <v>Week 4</v>
          </cell>
          <cell r="P1216">
            <v>0</v>
          </cell>
        </row>
        <row r="1217">
          <cell r="C1217" t="str">
            <v>Giovani Bernard</v>
          </cell>
          <cell r="D1217" t="str">
            <v>RB</v>
          </cell>
          <cell r="E1217" t="str">
            <v>Week 4</v>
          </cell>
          <cell r="P1217">
            <v>0</v>
          </cell>
        </row>
        <row r="1218">
          <cell r="C1218" t="str">
            <v>Carson Wentz</v>
          </cell>
          <cell r="D1218" t="str">
            <v>QB</v>
          </cell>
          <cell r="E1218" t="str">
            <v>Week 4</v>
          </cell>
          <cell r="P1218">
            <v>0</v>
          </cell>
        </row>
        <row r="1219">
          <cell r="C1219" t="str">
            <v>Anthony Firkser</v>
          </cell>
          <cell r="D1219" t="str">
            <v>TE</v>
          </cell>
          <cell r="E1219" t="str">
            <v>Week 4</v>
          </cell>
          <cell r="P1219">
            <v>0</v>
          </cell>
        </row>
        <row r="1220">
          <cell r="C1220" t="str">
            <v>Ty Johnson</v>
          </cell>
          <cell r="D1220" t="str">
            <v>RB</v>
          </cell>
          <cell r="E1220" t="str">
            <v>Week 4</v>
          </cell>
          <cell r="P1220">
            <v>0</v>
          </cell>
        </row>
        <row r="1221">
          <cell r="C1221" t="str">
            <v>Sterling Shepard</v>
          </cell>
          <cell r="D1221" t="str">
            <v>WR</v>
          </cell>
          <cell r="E1221" t="str">
            <v>Week 4</v>
          </cell>
          <cell r="P1221">
            <v>0</v>
          </cell>
        </row>
        <row r="1222">
          <cell r="C1222" t="str">
            <v>Marquez Valdes-Scantling</v>
          </cell>
          <cell r="D1222" t="str">
            <v>WR</v>
          </cell>
          <cell r="E1222" t="str">
            <v>Week 4</v>
          </cell>
          <cell r="P1222">
            <v>0</v>
          </cell>
        </row>
        <row r="1223">
          <cell r="C1223" t="str">
            <v>Le'Veon Bell</v>
          </cell>
          <cell r="D1223" t="str">
            <v>RB</v>
          </cell>
          <cell r="E1223" t="str">
            <v>Week 4</v>
          </cell>
          <cell r="P1223">
            <v>0</v>
          </cell>
        </row>
        <row r="1224">
          <cell r="C1224" t="str">
            <v>Michael Warren</v>
          </cell>
          <cell r="D1224" t="str">
            <v>RB</v>
          </cell>
          <cell r="E1224" t="str">
            <v>Week 4</v>
          </cell>
          <cell r="P1224">
            <v>0</v>
          </cell>
        </row>
        <row r="1225">
          <cell r="C1225" t="str">
            <v>Tyler Johnson</v>
          </cell>
          <cell r="D1225" t="str">
            <v>WR</v>
          </cell>
          <cell r="E1225" t="str">
            <v>Week 4</v>
          </cell>
          <cell r="P1225">
            <v>0</v>
          </cell>
        </row>
        <row r="1226">
          <cell r="C1226" t="str">
            <v>Cody White</v>
          </cell>
          <cell r="D1226" t="str">
            <v>WR</v>
          </cell>
          <cell r="E1226" t="str">
            <v>Week 4</v>
          </cell>
          <cell r="P1226">
            <v>0</v>
          </cell>
        </row>
        <row r="1227">
          <cell r="C1227" t="str">
            <v>Isaiah Coulter</v>
          </cell>
          <cell r="D1227" t="str">
            <v>WR</v>
          </cell>
          <cell r="E1227" t="str">
            <v>Week 4</v>
          </cell>
          <cell r="P1227">
            <v>0</v>
          </cell>
        </row>
        <row r="1228">
          <cell r="C1228" t="str">
            <v>Jason Huntley</v>
          </cell>
          <cell r="D1228" t="str">
            <v>RB</v>
          </cell>
          <cell r="E1228" t="str">
            <v>Week 4</v>
          </cell>
          <cell r="P1228">
            <v>0</v>
          </cell>
        </row>
        <row r="1229">
          <cell r="C1229" t="str">
            <v>Jeff Cotton Jr.</v>
          </cell>
          <cell r="D1229" t="str">
            <v>WR</v>
          </cell>
          <cell r="E1229" t="str">
            <v>Week 4</v>
          </cell>
          <cell r="P1229">
            <v>0</v>
          </cell>
        </row>
        <row r="1230">
          <cell r="C1230" t="str">
            <v>Kalija Lipscomb</v>
          </cell>
          <cell r="D1230" t="str">
            <v>WR</v>
          </cell>
          <cell r="E1230" t="str">
            <v>Week 4</v>
          </cell>
          <cell r="P1230">
            <v>0</v>
          </cell>
        </row>
        <row r="1231">
          <cell r="C1231" t="str">
            <v>Tyler Huntley</v>
          </cell>
          <cell r="D1231" t="str">
            <v>QB</v>
          </cell>
          <cell r="E1231" t="str">
            <v>Week 4</v>
          </cell>
          <cell r="P1231">
            <v>0</v>
          </cell>
        </row>
        <row r="1232">
          <cell r="C1232" t="str">
            <v>Dalton Schoen</v>
          </cell>
          <cell r="D1232" t="str">
            <v>WR</v>
          </cell>
          <cell r="E1232" t="str">
            <v>Week 4</v>
          </cell>
          <cell r="P1232">
            <v>0</v>
          </cell>
        </row>
        <row r="1233">
          <cell r="C1233" t="str">
            <v>Joe Reed</v>
          </cell>
          <cell r="D1233" t="str">
            <v>WR</v>
          </cell>
          <cell r="E1233" t="str">
            <v>Week 4</v>
          </cell>
          <cell r="P1233">
            <v>0</v>
          </cell>
        </row>
        <row r="1234">
          <cell r="C1234" t="str">
            <v>Aleva Hifo</v>
          </cell>
          <cell r="D1234" t="str">
            <v>WR</v>
          </cell>
          <cell r="E1234" t="str">
            <v>Week 4</v>
          </cell>
          <cell r="P1234">
            <v>0</v>
          </cell>
        </row>
        <row r="1235">
          <cell r="C1235" t="str">
            <v>Maurice Ffrench</v>
          </cell>
          <cell r="D1235" t="str">
            <v>WR</v>
          </cell>
          <cell r="E1235" t="str">
            <v>Week 4</v>
          </cell>
          <cell r="P1235">
            <v>0</v>
          </cell>
        </row>
        <row r="1236">
          <cell r="C1236" t="str">
            <v>Jake Breeland</v>
          </cell>
          <cell r="D1236" t="str">
            <v>TE</v>
          </cell>
          <cell r="E1236" t="str">
            <v>Week 4</v>
          </cell>
          <cell r="P1236">
            <v>0</v>
          </cell>
        </row>
        <row r="1237">
          <cell r="C1237" t="str">
            <v>Donovan Peoples-Jones</v>
          </cell>
          <cell r="D1237" t="str">
            <v>WR</v>
          </cell>
          <cell r="E1237" t="str">
            <v>Week 4</v>
          </cell>
          <cell r="P1237">
            <v>0</v>
          </cell>
        </row>
        <row r="1238">
          <cell r="C1238" t="str">
            <v>DeVontres Dukes</v>
          </cell>
          <cell r="D1238" t="str">
            <v>WR</v>
          </cell>
          <cell r="E1238" t="str">
            <v>Week 4</v>
          </cell>
          <cell r="P1238">
            <v>0</v>
          </cell>
        </row>
        <row r="1239">
          <cell r="C1239" t="str">
            <v>Binjimen Victor</v>
          </cell>
          <cell r="D1239" t="str">
            <v>WR</v>
          </cell>
          <cell r="E1239" t="str">
            <v>Week 4</v>
          </cell>
          <cell r="P1239">
            <v>0</v>
          </cell>
        </row>
        <row r="1240">
          <cell r="C1240" t="str">
            <v>Darius Bradwell</v>
          </cell>
          <cell r="D1240" t="str">
            <v>RB</v>
          </cell>
          <cell r="E1240" t="str">
            <v>Week 4</v>
          </cell>
          <cell r="P1240">
            <v>0</v>
          </cell>
        </row>
        <row r="1241">
          <cell r="C1241" t="str">
            <v>Collin Johnson</v>
          </cell>
          <cell r="D1241" t="str">
            <v>WR</v>
          </cell>
          <cell r="E1241" t="str">
            <v>Week 4</v>
          </cell>
          <cell r="P1241">
            <v>0</v>
          </cell>
        </row>
        <row r="1242">
          <cell r="C1242" t="str">
            <v>Rysen John</v>
          </cell>
          <cell r="D1242" t="str">
            <v>WR</v>
          </cell>
          <cell r="E1242" t="str">
            <v>Week 4</v>
          </cell>
          <cell r="P1242">
            <v>0</v>
          </cell>
        </row>
        <row r="1243">
          <cell r="C1243" t="str">
            <v>John Hightower</v>
          </cell>
          <cell r="D1243" t="str">
            <v>WR</v>
          </cell>
          <cell r="E1243" t="str">
            <v>Week 4</v>
          </cell>
          <cell r="P1243">
            <v>0</v>
          </cell>
        </row>
        <row r="1244">
          <cell r="C1244" t="str">
            <v>Andre Baccellia</v>
          </cell>
          <cell r="D1244" t="str">
            <v>WR</v>
          </cell>
          <cell r="E1244" t="str">
            <v>Week 4</v>
          </cell>
          <cell r="P1244">
            <v>0</v>
          </cell>
        </row>
        <row r="1245">
          <cell r="C1245" t="str">
            <v>Warren Jackson</v>
          </cell>
          <cell r="D1245" t="str">
            <v>WR</v>
          </cell>
          <cell r="E1245" t="str">
            <v>Week 4</v>
          </cell>
          <cell r="P1245">
            <v>0</v>
          </cell>
        </row>
        <row r="1246">
          <cell r="C1246" t="str">
            <v>Justin Tucker</v>
          </cell>
          <cell r="D1246" t="str">
            <v>K</v>
          </cell>
          <cell r="E1246" t="str">
            <v>Week 4</v>
          </cell>
          <cell r="P1246">
            <v>0.94004102899999997</v>
          </cell>
        </row>
        <row r="1247">
          <cell r="C1247" t="str">
            <v>Harrison Butker</v>
          </cell>
          <cell r="D1247" t="str">
            <v>K</v>
          </cell>
          <cell r="E1247" t="str">
            <v>Week 4</v>
          </cell>
          <cell r="P1247">
            <v>0.31910184779999995</v>
          </cell>
        </row>
        <row r="1248">
          <cell r="C1248" t="str">
            <v>Tyler Bass</v>
          </cell>
          <cell r="D1248" t="str">
            <v>K</v>
          </cell>
          <cell r="E1248" t="str">
            <v>Week 4</v>
          </cell>
          <cell r="P1248">
            <v>0.61569578179999995</v>
          </cell>
        </row>
        <row r="1249">
          <cell r="C1249" t="str">
            <v>Greg Zuerlein</v>
          </cell>
          <cell r="D1249" t="str">
            <v>K</v>
          </cell>
          <cell r="E1249" t="str">
            <v>Week 4</v>
          </cell>
          <cell r="P1249">
            <v>0.77013701479999996</v>
          </cell>
        </row>
        <row r="1250">
          <cell r="C1250" t="str">
            <v>Matt Gay</v>
          </cell>
          <cell r="D1250" t="str">
            <v>K</v>
          </cell>
          <cell r="E1250" t="str">
            <v>Week 4</v>
          </cell>
          <cell r="P1250">
            <v>0.39441348279999999</v>
          </cell>
        </row>
        <row r="1251">
          <cell r="C1251" t="str">
            <v>Daniel Carlson</v>
          </cell>
          <cell r="D1251" t="str">
            <v>K</v>
          </cell>
          <cell r="E1251" t="str">
            <v>Week 4</v>
          </cell>
          <cell r="P1251">
            <v>0.88172822579999999</v>
          </cell>
        </row>
        <row r="1252">
          <cell r="C1252" t="str">
            <v>Younghoe Koo</v>
          </cell>
          <cell r="D1252" t="str">
            <v>K</v>
          </cell>
          <cell r="E1252" t="str">
            <v>Week 4</v>
          </cell>
          <cell r="P1252">
            <v>0.25162147999999995</v>
          </cell>
        </row>
        <row r="1253">
          <cell r="C1253" t="str">
            <v>Ryan Succop</v>
          </cell>
          <cell r="D1253" t="str">
            <v>K</v>
          </cell>
          <cell r="E1253" t="str">
            <v>Week 4</v>
          </cell>
          <cell r="P1253">
            <v>0.52164503380000005</v>
          </cell>
        </row>
        <row r="1254">
          <cell r="C1254" t="str">
            <v>Robbie Gould</v>
          </cell>
          <cell r="D1254" t="str">
            <v>K</v>
          </cell>
          <cell r="E1254" t="str">
            <v>Week 4</v>
          </cell>
          <cell r="P1254">
            <v>0.35579074339999994</v>
          </cell>
        </row>
        <row r="1255">
          <cell r="C1255" t="str">
            <v>Brandon McManus</v>
          </cell>
          <cell r="D1255" t="str">
            <v>K</v>
          </cell>
          <cell r="E1255" t="str">
            <v>Week 4</v>
          </cell>
          <cell r="P1255">
            <v>0.28437076899999991</v>
          </cell>
        </row>
        <row r="1256">
          <cell r="C1256" t="str">
            <v>Matt Prater</v>
          </cell>
          <cell r="D1256" t="str">
            <v>K</v>
          </cell>
          <cell r="E1256" t="str">
            <v>Week 4</v>
          </cell>
          <cell r="P1256">
            <v>0.43494609299999998</v>
          </cell>
        </row>
        <row r="1257">
          <cell r="C1257" t="str">
            <v>Rodrigo Blankenship</v>
          </cell>
          <cell r="D1257" t="str">
            <v>K</v>
          </cell>
          <cell r="E1257" t="str">
            <v>Week 4</v>
          </cell>
          <cell r="P1257">
            <v>0.43</v>
          </cell>
        </row>
        <row r="1258">
          <cell r="C1258" t="str">
            <v>Jason Myers</v>
          </cell>
          <cell r="D1258" t="str">
            <v>K</v>
          </cell>
          <cell r="E1258" t="str">
            <v>Week 4</v>
          </cell>
          <cell r="P1258">
            <v>7.9880303399999852E-2</v>
          </cell>
        </row>
        <row r="1259">
          <cell r="C1259" t="str">
            <v>Mason Crosby</v>
          </cell>
          <cell r="D1259" t="str">
            <v>K</v>
          </cell>
          <cell r="E1259" t="str">
            <v>Week 4</v>
          </cell>
          <cell r="P1259">
            <v>0.25</v>
          </cell>
        </row>
        <row r="1260">
          <cell r="C1260" t="str">
            <v>Jason Sanders</v>
          </cell>
          <cell r="D1260" t="str">
            <v>K</v>
          </cell>
          <cell r="E1260" t="str">
            <v>Week 4</v>
          </cell>
          <cell r="P1260">
            <v>6.3848360800000004E-2</v>
          </cell>
        </row>
        <row r="1261">
          <cell r="C1261" t="str">
            <v>Chase McLaughlin</v>
          </cell>
          <cell r="D1261" t="str">
            <v>K</v>
          </cell>
          <cell r="E1261" t="str">
            <v>Week 4</v>
          </cell>
          <cell r="P1261">
            <v>0.1</v>
          </cell>
        </row>
        <row r="1262">
          <cell r="C1262" t="str">
            <v>Greg Joseph</v>
          </cell>
          <cell r="D1262" t="str">
            <v>K</v>
          </cell>
          <cell r="E1262" t="str">
            <v>Week 4</v>
          </cell>
          <cell r="P1262">
            <v>0</v>
          </cell>
        </row>
        <row r="1263">
          <cell r="C1263" t="str">
            <v>Chris Boswell</v>
          </cell>
          <cell r="D1263" t="str">
            <v>K</v>
          </cell>
          <cell r="E1263" t="str">
            <v>Week 4</v>
          </cell>
          <cell r="P1263">
            <v>0.09</v>
          </cell>
        </row>
        <row r="1264">
          <cell r="C1264" t="str">
            <v>Nick Folk</v>
          </cell>
          <cell r="D1264" t="str">
            <v>K</v>
          </cell>
          <cell r="E1264" t="str">
            <v>Week 4</v>
          </cell>
          <cell r="P1264">
            <v>0.09</v>
          </cell>
        </row>
        <row r="1265">
          <cell r="C1265" t="str">
            <v>Graham Gano</v>
          </cell>
          <cell r="D1265" t="str">
            <v>K</v>
          </cell>
          <cell r="E1265" t="str">
            <v>Week 4</v>
          </cell>
          <cell r="P1265">
            <v>0.08</v>
          </cell>
        </row>
        <row r="1266">
          <cell r="C1266" t="str">
            <v>Dustin Hopkins</v>
          </cell>
          <cell r="D1266" t="str">
            <v>K</v>
          </cell>
          <cell r="E1266" t="str">
            <v>Week 4</v>
          </cell>
          <cell r="P1266">
            <v>0.06</v>
          </cell>
        </row>
        <row r="1267">
          <cell r="C1267" t="str">
            <v>Evan McPherson</v>
          </cell>
          <cell r="D1267" t="str">
            <v>K</v>
          </cell>
          <cell r="E1267" t="str">
            <v>Week 4</v>
          </cell>
          <cell r="P1267">
            <v>0.05</v>
          </cell>
        </row>
        <row r="1268">
          <cell r="C1268" t="str">
            <v>Wil Lutz</v>
          </cell>
          <cell r="D1268" t="str">
            <v>K</v>
          </cell>
          <cell r="E1268" t="str">
            <v>Week 4</v>
          </cell>
          <cell r="P1268">
            <v>0</v>
          </cell>
        </row>
        <row r="1269">
          <cell r="C1269" t="str">
            <v>Cairo Santos</v>
          </cell>
          <cell r="D1269" t="str">
            <v>K</v>
          </cell>
          <cell r="E1269" t="str">
            <v>Week 4</v>
          </cell>
          <cell r="P1269">
            <v>0</v>
          </cell>
        </row>
        <row r="1270">
          <cell r="C1270" t="str">
            <v>Tristan Vizcaino</v>
          </cell>
          <cell r="D1270" t="str">
            <v>K</v>
          </cell>
          <cell r="E1270" t="str">
            <v>Week 4</v>
          </cell>
          <cell r="P1270">
            <v>0.02</v>
          </cell>
        </row>
        <row r="1271">
          <cell r="C1271" t="str">
            <v>Aldrick Rosas</v>
          </cell>
          <cell r="D1271" t="str">
            <v>K</v>
          </cell>
          <cell r="E1271" t="str">
            <v>Week 4</v>
          </cell>
          <cell r="P1271">
            <v>0</v>
          </cell>
        </row>
        <row r="1272">
          <cell r="C1272" t="str">
            <v>Randy Bullock</v>
          </cell>
          <cell r="D1272" t="str">
            <v>K</v>
          </cell>
          <cell r="E1272" t="str">
            <v>Week 4</v>
          </cell>
          <cell r="P1272">
            <v>0</v>
          </cell>
        </row>
        <row r="1273">
          <cell r="C1273" t="str">
            <v>Josh Lambo</v>
          </cell>
          <cell r="D1273" t="str">
            <v>K</v>
          </cell>
          <cell r="E1273" t="str">
            <v>Week 4</v>
          </cell>
          <cell r="P1273">
            <v>0</v>
          </cell>
        </row>
        <row r="1274">
          <cell r="C1274" t="str">
            <v>Michael Badgley</v>
          </cell>
          <cell r="D1274" t="str">
            <v>K</v>
          </cell>
          <cell r="E1274" t="str">
            <v>Week 4</v>
          </cell>
          <cell r="P1274">
            <v>0</v>
          </cell>
        </row>
        <row r="1275">
          <cell r="C1275" t="str">
            <v>Jake Elliott</v>
          </cell>
          <cell r="D1275" t="str">
            <v>K</v>
          </cell>
          <cell r="E1275" t="str">
            <v>Week 4</v>
          </cell>
          <cell r="P1275">
            <v>0.01</v>
          </cell>
        </row>
        <row r="1276">
          <cell r="C1276" t="str">
            <v>Tucker McCann</v>
          </cell>
          <cell r="D1276" t="str">
            <v>K</v>
          </cell>
          <cell r="E1276" t="str">
            <v>Week 4</v>
          </cell>
          <cell r="P1276">
            <v>0</v>
          </cell>
        </row>
        <row r="1277">
          <cell r="C1277" t="str">
            <v>Dominik Eberle</v>
          </cell>
          <cell r="D1277" t="str">
            <v>K</v>
          </cell>
          <cell r="E1277" t="str">
            <v>Week 4</v>
          </cell>
          <cell r="P1277">
            <v>0</v>
          </cell>
        </row>
        <row r="1278">
          <cell r="C1278" t="str">
            <v>Sam Sloman</v>
          </cell>
          <cell r="D1278" t="str">
            <v>K</v>
          </cell>
          <cell r="E1278" t="str">
            <v>Week 4</v>
          </cell>
          <cell r="P1278">
            <v>0</v>
          </cell>
        </row>
        <row r="1279">
          <cell r="C1279" t="str">
            <v>Brian Johnson</v>
          </cell>
          <cell r="D1279" t="str">
            <v>K</v>
          </cell>
          <cell r="E1279" t="str">
            <v>Week 4</v>
          </cell>
          <cell r="P1279">
            <v>0</v>
          </cell>
        </row>
        <row r="1280">
          <cell r="C1280" t="str">
            <v>JJ Molson</v>
          </cell>
          <cell r="D1280" t="str">
            <v>K</v>
          </cell>
          <cell r="E1280" t="str">
            <v>Week 4</v>
          </cell>
          <cell r="P1280">
            <v>0</v>
          </cell>
        </row>
        <row r="1281">
          <cell r="C1281" t="str">
            <v>Matt Ammendola</v>
          </cell>
          <cell r="D1281" t="str">
            <v>K</v>
          </cell>
          <cell r="E1281" t="str">
            <v>Week 4</v>
          </cell>
          <cell r="P1281">
            <v>0</v>
          </cell>
        </row>
        <row r="1282">
          <cell r="C1282" t="str">
            <v>Jose Borregales</v>
          </cell>
          <cell r="D1282" t="str">
            <v>K</v>
          </cell>
          <cell r="E1282" t="str">
            <v>Week 4</v>
          </cell>
          <cell r="P1282">
            <v>0</v>
          </cell>
        </row>
        <row r="1283">
          <cell r="C1283" t="str">
            <v>Alex Kessman</v>
          </cell>
          <cell r="D1283" t="str">
            <v>K</v>
          </cell>
          <cell r="E1283" t="str">
            <v>Week 4</v>
          </cell>
          <cell r="P1283">
            <v>0</v>
          </cell>
        </row>
        <row r="1284">
          <cell r="C1284" t="str">
            <v>Chris Naggar</v>
          </cell>
          <cell r="D1284" t="str">
            <v>K</v>
          </cell>
          <cell r="E1284" t="str">
            <v>Week 4</v>
          </cell>
          <cell r="P1284">
            <v>0</v>
          </cell>
        </row>
        <row r="1285">
          <cell r="C1285" t="str">
            <v>Blake Haubeil</v>
          </cell>
          <cell r="D1285" t="str">
            <v>K</v>
          </cell>
          <cell r="E1285" t="str">
            <v>Week 4</v>
          </cell>
          <cell r="P1285">
            <v>0</v>
          </cell>
        </row>
        <row r="1286">
          <cell r="C1286" t="str">
            <v>Quinn Nordin</v>
          </cell>
          <cell r="D1286" t="str">
            <v>K</v>
          </cell>
          <cell r="E1286" t="str">
            <v>Week 4</v>
          </cell>
          <cell r="P1286">
            <v>0</v>
          </cell>
        </row>
        <row r="1287">
          <cell r="C1287" t="str">
            <v>Riley Patterson</v>
          </cell>
          <cell r="D1287" t="str">
            <v>K</v>
          </cell>
          <cell r="E1287" t="str">
            <v>Week 4</v>
          </cell>
          <cell r="P1287">
            <v>0</v>
          </cell>
        </row>
        <row r="1288">
          <cell r="C1288" t="str">
            <v>Matt McCrane</v>
          </cell>
          <cell r="D1288" t="str">
            <v>K</v>
          </cell>
          <cell r="E1288" t="str">
            <v>Week 4</v>
          </cell>
          <cell r="P1288">
            <v>0</v>
          </cell>
        </row>
        <row r="1289">
          <cell r="C1289" t="str">
            <v>Lirim Hajrullahu</v>
          </cell>
          <cell r="D1289" t="str">
            <v>K</v>
          </cell>
          <cell r="E1289" t="str">
            <v>Week 4</v>
          </cell>
          <cell r="P1289">
            <v>0</v>
          </cell>
        </row>
        <row r="1290">
          <cell r="C1290" t="str">
            <v>Zane Gonzalez</v>
          </cell>
          <cell r="D1290" t="str">
            <v>K</v>
          </cell>
          <cell r="E1290" t="str">
            <v>Week 4</v>
          </cell>
          <cell r="P1290">
            <v>0</v>
          </cell>
        </row>
        <row r="1291">
          <cell r="C1291" t="str">
            <v>Dan Bailey</v>
          </cell>
          <cell r="D1291" t="str">
            <v>K</v>
          </cell>
          <cell r="E1291" t="str">
            <v>Week 4</v>
          </cell>
          <cell r="P1291">
            <v>0</v>
          </cell>
        </row>
        <row r="1292">
          <cell r="C1292" t="str">
            <v>Brett Maher</v>
          </cell>
          <cell r="D1292" t="str">
            <v>K</v>
          </cell>
          <cell r="E1292" t="str">
            <v>Week 4</v>
          </cell>
          <cell r="P1292">
            <v>0</v>
          </cell>
        </row>
        <row r="1293">
          <cell r="C1293" t="str">
            <v>Cody Parkey</v>
          </cell>
          <cell r="D1293" t="str">
            <v>K</v>
          </cell>
          <cell r="E1293" t="str">
            <v>Week 4</v>
          </cell>
          <cell r="P1293">
            <v>0</v>
          </cell>
        </row>
        <row r="1294">
          <cell r="C1294" t="str">
            <v>Roberto Aguayo</v>
          </cell>
          <cell r="D1294" t="str">
            <v>K</v>
          </cell>
          <cell r="E1294" t="str">
            <v>Week 4</v>
          </cell>
          <cell r="P1294">
            <v>0</v>
          </cell>
        </row>
        <row r="1295">
          <cell r="C1295" t="str">
            <v>Ka'imi Fairbairn</v>
          </cell>
          <cell r="D1295" t="str">
            <v>K</v>
          </cell>
          <cell r="E1295" t="str">
            <v>Week 4</v>
          </cell>
          <cell r="P1295">
            <v>0</v>
          </cell>
        </row>
        <row r="1296">
          <cell r="C1296" t="str">
            <v>Buffalo</v>
          </cell>
          <cell r="D1296" t="str">
            <v>DEF</v>
          </cell>
          <cell r="E1296" t="str">
            <v>Week 4</v>
          </cell>
          <cell r="P1296">
            <v>0.90555764939999994</v>
          </cell>
        </row>
        <row r="1297">
          <cell r="C1297" t="str">
            <v>Tampa Bay</v>
          </cell>
          <cell r="D1297" t="str">
            <v>DEF</v>
          </cell>
          <cell r="E1297" t="str">
            <v>Week 4</v>
          </cell>
          <cell r="P1297">
            <v>0.82056328439999993</v>
          </cell>
        </row>
        <row r="1298">
          <cell r="C1298" t="str">
            <v>New Orleans</v>
          </cell>
          <cell r="D1298" t="str">
            <v>DEF</v>
          </cell>
          <cell r="E1298" t="str">
            <v>Week 4</v>
          </cell>
          <cell r="P1298">
            <v>0.476233032</v>
          </cell>
        </row>
        <row r="1299">
          <cell r="C1299" t="str">
            <v>Los Angeles Rams</v>
          </cell>
          <cell r="D1299" t="str">
            <v>DEF</v>
          </cell>
          <cell r="E1299" t="str">
            <v>Week 4</v>
          </cell>
          <cell r="P1299">
            <v>0.29496306239999992</v>
          </cell>
        </row>
        <row r="1300">
          <cell r="C1300" t="str">
            <v>Tennessee</v>
          </cell>
          <cell r="D1300" t="str">
            <v>DEF</v>
          </cell>
          <cell r="E1300" t="str">
            <v>Week 4</v>
          </cell>
          <cell r="P1300">
            <v>0.74443169500000006</v>
          </cell>
        </row>
        <row r="1301">
          <cell r="C1301" t="str">
            <v>Denver</v>
          </cell>
          <cell r="D1301" t="str">
            <v>DEF</v>
          </cell>
          <cell r="E1301" t="str">
            <v>Week 4</v>
          </cell>
          <cell r="P1301">
            <v>0.2541323862</v>
          </cell>
        </row>
        <row r="1302">
          <cell r="C1302" t="str">
            <v>Cincinnati</v>
          </cell>
          <cell r="D1302" t="str">
            <v>DEF</v>
          </cell>
          <cell r="E1302" t="str">
            <v>Week 4</v>
          </cell>
          <cell r="P1302">
            <v>0.61641600299999999</v>
          </cell>
        </row>
        <row r="1303">
          <cell r="C1303" t="str">
            <v>San Francisco</v>
          </cell>
          <cell r="D1303" t="str">
            <v>DEF</v>
          </cell>
          <cell r="E1303" t="str">
            <v>Week 4</v>
          </cell>
          <cell r="P1303">
            <v>0.22245831339999977</v>
          </cell>
        </row>
        <row r="1304">
          <cell r="C1304" t="str">
            <v>Baltimore</v>
          </cell>
          <cell r="D1304" t="str">
            <v>DEF</v>
          </cell>
          <cell r="E1304" t="str">
            <v>Week 4</v>
          </cell>
          <cell r="P1304">
            <v>0.32455734120000002</v>
          </cell>
        </row>
        <row r="1305">
          <cell r="C1305" t="str">
            <v>Washington</v>
          </cell>
          <cell r="D1305" t="str">
            <v>DEF</v>
          </cell>
          <cell r="E1305" t="str">
            <v>Week 4</v>
          </cell>
          <cell r="P1305">
            <v>0.44098868619999987</v>
          </cell>
        </row>
        <row r="1306">
          <cell r="C1306" t="str">
            <v>Cleveland</v>
          </cell>
          <cell r="D1306" t="str">
            <v>DEF</v>
          </cell>
          <cell r="E1306" t="str">
            <v>Week 4</v>
          </cell>
          <cell r="P1306">
            <v>0.30913267899999997</v>
          </cell>
        </row>
        <row r="1307">
          <cell r="C1307" t="str">
            <v>Pittsburgh</v>
          </cell>
          <cell r="D1307" t="str">
            <v>DEF</v>
          </cell>
          <cell r="E1307" t="str">
            <v>Week 4</v>
          </cell>
          <cell r="P1307">
            <v>0.28146328139999977</v>
          </cell>
        </row>
        <row r="1308">
          <cell r="C1308" t="str">
            <v>Chicago</v>
          </cell>
          <cell r="D1308" t="str">
            <v>DEF</v>
          </cell>
          <cell r="E1308" t="str">
            <v>Week 4</v>
          </cell>
          <cell r="P1308">
            <v>0.42</v>
          </cell>
        </row>
        <row r="1309">
          <cell r="C1309" t="str">
            <v>Kansas City</v>
          </cell>
          <cell r="D1309" t="str">
            <v>DEF</v>
          </cell>
          <cell r="E1309" t="str">
            <v>Week 4</v>
          </cell>
          <cell r="P1309">
            <v>0.20352956039999981</v>
          </cell>
        </row>
        <row r="1310">
          <cell r="C1310" t="str">
            <v>Indianapolis</v>
          </cell>
          <cell r="D1310" t="str">
            <v>DEF</v>
          </cell>
          <cell r="E1310" t="str">
            <v>Week 4</v>
          </cell>
          <cell r="P1310">
            <v>0.33</v>
          </cell>
        </row>
        <row r="1311">
          <cell r="C1311" t="str">
            <v>Green Bay</v>
          </cell>
          <cell r="D1311" t="str">
            <v>DEF</v>
          </cell>
          <cell r="E1311" t="str">
            <v>Week 4</v>
          </cell>
          <cell r="P1311">
            <v>0.32</v>
          </cell>
        </row>
        <row r="1312">
          <cell r="C1312" t="str">
            <v>Carolina</v>
          </cell>
          <cell r="D1312" t="str">
            <v>DEF</v>
          </cell>
          <cell r="E1312" t="str">
            <v>Week 4</v>
          </cell>
          <cell r="P1312">
            <v>0</v>
          </cell>
        </row>
        <row r="1313">
          <cell r="C1313" t="str">
            <v>New England</v>
          </cell>
          <cell r="D1313" t="str">
            <v>DEF</v>
          </cell>
          <cell r="E1313" t="str">
            <v>Week 4</v>
          </cell>
          <cell r="P1313">
            <v>0.15656257119999983</v>
          </cell>
        </row>
        <row r="1314">
          <cell r="C1314" t="str">
            <v>Dallas</v>
          </cell>
          <cell r="D1314" t="str">
            <v>DEF</v>
          </cell>
          <cell r="E1314" t="str">
            <v>Week 4</v>
          </cell>
          <cell r="P1314">
            <v>0.17</v>
          </cell>
        </row>
        <row r="1315">
          <cell r="C1315" t="str">
            <v>Miami</v>
          </cell>
          <cell r="D1315" t="str">
            <v>DEF</v>
          </cell>
          <cell r="E1315" t="str">
            <v>Week 4</v>
          </cell>
          <cell r="P1315">
            <v>0.15</v>
          </cell>
        </row>
        <row r="1316">
          <cell r="C1316" t="str">
            <v>Arizona</v>
          </cell>
          <cell r="D1316" t="str">
            <v>DEF</v>
          </cell>
          <cell r="E1316" t="str">
            <v>Week 4</v>
          </cell>
          <cell r="P1316">
            <v>0.12</v>
          </cell>
        </row>
        <row r="1317">
          <cell r="C1317" t="str">
            <v>Los Angeles Chargers</v>
          </cell>
          <cell r="D1317" t="str">
            <v>DEF</v>
          </cell>
          <cell r="E1317" t="str">
            <v>Week 4</v>
          </cell>
          <cell r="P1317">
            <v>0.08</v>
          </cell>
        </row>
        <row r="1318">
          <cell r="C1318" t="str">
            <v>Minnesota</v>
          </cell>
          <cell r="D1318" t="str">
            <v>DEF</v>
          </cell>
          <cell r="E1318" t="str">
            <v>Week 4</v>
          </cell>
          <cell r="P1318">
            <v>0</v>
          </cell>
        </row>
        <row r="1319">
          <cell r="C1319" t="str">
            <v>Las Vegas</v>
          </cell>
          <cell r="D1319" t="str">
            <v>DEF</v>
          </cell>
          <cell r="E1319" t="str">
            <v>Week 4</v>
          </cell>
          <cell r="P1319">
            <v>0</v>
          </cell>
        </row>
        <row r="1320">
          <cell r="C1320" t="str">
            <v>Seattle</v>
          </cell>
          <cell r="D1320" t="str">
            <v>DEF</v>
          </cell>
          <cell r="E1320" t="str">
            <v>Week 4</v>
          </cell>
          <cell r="P1320">
            <v>0</v>
          </cell>
        </row>
        <row r="1321">
          <cell r="C1321" t="str">
            <v>Detroit</v>
          </cell>
          <cell r="D1321" t="str">
            <v>DEF</v>
          </cell>
          <cell r="E1321" t="str">
            <v>Week 4</v>
          </cell>
          <cell r="P1321">
            <v>0.03</v>
          </cell>
        </row>
        <row r="1322">
          <cell r="C1322" t="str">
            <v>New York Giants</v>
          </cell>
          <cell r="D1322" t="str">
            <v>DEF</v>
          </cell>
          <cell r="E1322" t="str">
            <v>Week 4</v>
          </cell>
          <cell r="P1322">
            <v>0.01</v>
          </cell>
        </row>
        <row r="1323">
          <cell r="C1323" t="str">
            <v>Philadelphia</v>
          </cell>
          <cell r="D1323" t="str">
            <v>DEF</v>
          </cell>
          <cell r="E1323" t="str">
            <v>Week 4</v>
          </cell>
          <cell r="P1323">
            <v>0</v>
          </cell>
        </row>
        <row r="1324">
          <cell r="C1324" t="str">
            <v>Jacksonville</v>
          </cell>
          <cell r="D1324" t="str">
            <v>DEF</v>
          </cell>
          <cell r="E1324" t="str">
            <v>Week 4</v>
          </cell>
          <cell r="P1324">
            <v>0</v>
          </cell>
        </row>
        <row r="1325">
          <cell r="C1325" t="str">
            <v>Atlanta</v>
          </cell>
          <cell r="D1325" t="str">
            <v>DEF</v>
          </cell>
          <cell r="E1325" t="str">
            <v>Week 4</v>
          </cell>
          <cell r="P1325">
            <v>0</v>
          </cell>
        </row>
        <row r="1326">
          <cell r="C1326" t="str">
            <v>New York Jets</v>
          </cell>
          <cell r="D1326" t="str">
            <v>DEF</v>
          </cell>
          <cell r="E1326" t="str">
            <v>Week 4</v>
          </cell>
          <cell r="P1326">
            <v>0</v>
          </cell>
        </row>
        <row r="1327">
          <cell r="C1327" t="str">
            <v>Houston</v>
          </cell>
          <cell r="D1327" t="str">
            <v>DEF</v>
          </cell>
          <cell r="E1327" t="str">
            <v>Week 4</v>
          </cell>
          <cell r="P1327">
            <v>0</v>
          </cell>
        </row>
        <row r="1328">
          <cell r="C1328" t="str">
            <v>Derrick Henry</v>
          </cell>
          <cell r="D1328" t="str">
            <v>RB</v>
          </cell>
          <cell r="E1328" t="str">
            <v>Week 5</v>
          </cell>
          <cell r="P1328">
            <v>0.99954537779999997</v>
          </cell>
        </row>
        <row r="1329">
          <cell r="C1329" t="str">
            <v>Davante Adams</v>
          </cell>
          <cell r="D1329" t="str">
            <v>WR</v>
          </cell>
          <cell r="E1329" t="str">
            <v>Week 5</v>
          </cell>
          <cell r="P1329">
            <v>0.99960026970000004</v>
          </cell>
        </row>
        <row r="1330">
          <cell r="C1330" t="str">
            <v>Aaron Jones</v>
          </cell>
          <cell r="D1330" t="str">
            <v>RB</v>
          </cell>
          <cell r="E1330" t="str">
            <v>Week 5</v>
          </cell>
          <cell r="P1330">
            <v>0.99631672979999997</v>
          </cell>
        </row>
        <row r="1331">
          <cell r="C1331" t="str">
            <v>Justin Jefferson</v>
          </cell>
          <cell r="D1331" t="str">
            <v>WR</v>
          </cell>
          <cell r="E1331" t="str">
            <v>Week 5</v>
          </cell>
          <cell r="P1331">
            <v>0.96115294350000002</v>
          </cell>
        </row>
        <row r="1332">
          <cell r="C1332" t="str">
            <v>Tyreek Hill</v>
          </cell>
          <cell r="D1332" t="str">
            <v>WR</v>
          </cell>
          <cell r="E1332" t="str">
            <v>Week 5</v>
          </cell>
          <cell r="P1332">
            <v>0.99737073899999995</v>
          </cell>
        </row>
        <row r="1333">
          <cell r="C1333" t="str">
            <v>Travis Kelce</v>
          </cell>
          <cell r="D1333" t="str">
            <v>TE</v>
          </cell>
          <cell r="E1333" t="str">
            <v>Week 5</v>
          </cell>
          <cell r="P1333">
            <v>0.98559178209999998</v>
          </cell>
        </row>
        <row r="1334">
          <cell r="C1334" t="str">
            <v>Austin Ekeler</v>
          </cell>
          <cell r="D1334" t="str">
            <v>RB</v>
          </cell>
          <cell r="E1334" t="str">
            <v>Week 5</v>
          </cell>
          <cell r="P1334">
            <v>0.99044106580000002</v>
          </cell>
        </row>
        <row r="1335">
          <cell r="C1335" t="str">
            <v>Nick Chubb</v>
          </cell>
          <cell r="D1335" t="str">
            <v>RB</v>
          </cell>
          <cell r="E1335" t="str">
            <v>Week 5</v>
          </cell>
          <cell r="P1335">
            <v>0.81404070179999999</v>
          </cell>
        </row>
        <row r="1336">
          <cell r="C1336" t="str">
            <v>DK Metcalf</v>
          </cell>
          <cell r="D1336" t="str">
            <v>WR</v>
          </cell>
          <cell r="E1336" t="str">
            <v>Week 5</v>
          </cell>
          <cell r="P1336">
            <v>0.88937669799999997</v>
          </cell>
        </row>
        <row r="1337">
          <cell r="C1337" t="str">
            <v>Darren Waller</v>
          </cell>
          <cell r="D1337" t="str">
            <v>TE</v>
          </cell>
          <cell r="E1337" t="str">
            <v>Week 5</v>
          </cell>
          <cell r="P1337">
            <v>0.9603710982</v>
          </cell>
        </row>
        <row r="1338">
          <cell r="C1338" t="str">
            <v>DeAndre Hopkins</v>
          </cell>
          <cell r="D1338" t="str">
            <v>WR</v>
          </cell>
          <cell r="E1338" t="str">
            <v>Week 5</v>
          </cell>
          <cell r="P1338">
            <v>0.85261132500000003</v>
          </cell>
        </row>
        <row r="1339">
          <cell r="C1339" t="str">
            <v>Stefon Diggs</v>
          </cell>
          <cell r="D1339" t="str">
            <v>WR</v>
          </cell>
          <cell r="E1339" t="str">
            <v>Week 5</v>
          </cell>
          <cell r="P1339">
            <v>0.99337931830000004</v>
          </cell>
        </row>
        <row r="1340">
          <cell r="C1340" t="str">
            <v>Ezekiel Elliott</v>
          </cell>
          <cell r="D1340" t="str">
            <v>RB</v>
          </cell>
          <cell r="E1340" t="str">
            <v>Week 5</v>
          </cell>
          <cell r="P1340">
            <v>0.94300844579999998</v>
          </cell>
        </row>
        <row r="1341">
          <cell r="C1341" t="str">
            <v>Najee Harris</v>
          </cell>
          <cell r="D1341" t="str">
            <v>RB</v>
          </cell>
          <cell r="E1341" t="str">
            <v>Week 5</v>
          </cell>
          <cell r="P1341">
            <v>0.98204539560000004</v>
          </cell>
        </row>
        <row r="1342">
          <cell r="C1342" t="str">
            <v>Patrick Mahomes</v>
          </cell>
          <cell r="D1342" t="str">
            <v>QB</v>
          </cell>
          <cell r="E1342" t="str">
            <v>Week 5</v>
          </cell>
          <cell r="P1342">
            <v>0.96848482670000002</v>
          </cell>
        </row>
        <row r="1343">
          <cell r="C1343" t="str">
            <v>Cooper Kupp</v>
          </cell>
          <cell r="D1343" t="str">
            <v>WR</v>
          </cell>
          <cell r="E1343" t="str">
            <v>Week 5</v>
          </cell>
          <cell r="P1343">
            <v>0.98769391799999995</v>
          </cell>
        </row>
        <row r="1344">
          <cell r="C1344" t="str">
            <v>Jonathan Taylor</v>
          </cell>
          <cell r="D1344" t="str">
            <v>RB</v>
          </cell>
          <cell r="E1344" t="str">
            <v>Week 5</v>
          </cell>
          <cell r="P1344">
            <v>0.83940098679999997</v>
          </cell>
        </row>
        <row r="1345">
          <cell r="C1345" t="str">
            <v>Josh Allen</v>
          </cell>
          <cell r="D1345" t="str">
            <v>QB</v>
          </cell>
          <cell r="E1345" t="str">
            <v>Week 5</v>
          </cell>
          <cell r="P1345">
            <v>0.93307476180000004</v>
          </cell>
        </row>
        <row r="1346">
          <cell r="C1346" t="str">
            <v>Mark Andrews</v>
          </cell>
          <cell r="D1346" t="str">
            <v>TE</v>
          </cell>
          <cell r="E1346" t="str">
            <v>Week 5</v>
          </cell>
          <cell r="P1346">
            <v>0.77526430660000001</v>
          </cell>
        </row>
        <row r="1347">
          <cell r="C1347" t="str">
            <v>Terry McLaurin</v>
          </cell>
          <cell r="D1347" t="str">
            <v>WR</v>
          </cell>
          <cell r="E1347" t="str">
            <v>Week 5</v>
          </cell>
          <cell r="P1347">
            <v>0.94937072879999995</v>
          </cell>
        </row>
        <row r="1348">
          <cell r="C1348" t="str">
            <v>CeeDee Lamb</v>
          </cell>
          <cell r="D1348" t="str">
            <v>WR</v>
          </cell>
          <cell r="E1348" t="str">
            <v>Week 5</v>
          </cell>
          <cell r="P1348">
            <v>0.74531443349999993</v>
          </cell>
        </row>
        <row r="1349">
          <cell r="C1349" t="str">
            <v>Mike Evans</v>
          </cell>
          <cell r="D1349" t="str">
            <v>WR</v>
          </cell>
          <cell r="E1349" t="str">
            <v>Week 5</v>
          </cell>
          <cell r="P1349">
            <v>0.921810927</v>
          </cell>
        </row>
        <row r="1350">
          <cell r="C1350" t="str">
            <v>Kyler Murray</v>
          </cell>
          <cell r="D1350" t="str">
            <v>QB</v>
          </cell>
          <cell r="E1350" t="str">
            <v>Week 5</v>
          </cell>
          <cell r="P1350">
            <v>0.85221304519999996</v>
          </cell>
        </row>
        <row r="1351">
          <cell r="C1351" t="str">
            <v>Keenan Allen</v>
          </cell>
          <cell r="D1351" t="str">
            <v>WR</v>
          </cell>
          <cell r="E1351" t="str">
            <v>Week 5</v>
          </cell>
          <cell r="P1351">
            <v>0.93623408649999995</v>
          </cell>
        </row>
        <row r="1352">
          <cell r="C1352" t="str">
            <v>Chris Godwin</v>
          </cell>
          <cell r="D1352" t="str">
            <v>WR</v>
          </cell>
          <cell r="E1352" t="str">
            <v>Week 5</v>
          </cell>
          <cell r="P1352">
            <v>0.83277423550000007</v>
          </cell>
        </row>
        <row r="1353">
          <cell r="C1353" t="str">
            <v>DJ Moore</v>
          </cell>
          <cell r="D1353" t="str">
            <v>WR</v>
          </cell>
          <cell r="E1353" t="str">
            <v>Week 5</v>
          </cell>
          <cell r="P1353">
            <v>0.9803824485</v>
          </cell>
        </row>
        <row r="1354">
          <cell r="C1354" t="str">
            <v>Lamar Jackson</v>
          </cell>
          <cell r="D1354" t="str">
            <v>QB</v>
          </cell>
          <cell r="E1354" t="str">
            <v>Week 5</v>
          </cell>
          <cell r="P1354">
            <v>0.55887078499999998</v>
          </cell>
        </row>
        <row r="1355">
          <cell r="C1355" t="str">
            <v>Antonio Gibson</v>
          </cell>
          <cell r="D1355" t="str">
            <v>RB</v>
          </cell>
          <cell r="E1355" t="str">
            <v>Week 5</v>
          </cell>
          <cell r="P1355">
            <v>0.73096843680000001</v>
          </cell>
        </row>
        <row r="1356">
          <cell r="C1356" t="str">
            <v>James Robinson</v>
          </cell>
          <cell r="D1356" t="str">
            <v>RB</v>
          </cell>
          <cell r="E1356" t="str">
            <v>Week 5</v>
          </cell>
          <cell r="P1356">
            <v>0.95820207580000005</v>
          </cell>
        </row>
        <row r="1357">
          <cell r="C1357" t="str">
            <v>Dak Prescott</v>
          </cell>
          <cell r="D1357" t="str">
            <v>QB</v>
          </cell>
          <cell r="E1357" t="str">
            <v>Week 5</v>
          </cell>
          <cell r="P1357">
            <v>0.8941805773</v>
          </cell>
        </row>
        <row r="1358">
          <cell r="C1358" t="str">
            <v>D'Andre Swift</v>
          </cell>
          <cell r="D1358" t="str">
            <v>RB</v>
          </cell>
          <cell r="E1358" t="str">
            <v>Week 5</v>
          </cell>
          <cell r="P1358">
            <v>0.78743050859999997</v>
          </cell>
        </row>
        <row r="1359">
          <cell r="C1359" t="str">
            <v>Tom Brady</v>
          </cell>
          <cell r="D1359" t="str">
            <v>QB</v>
          </cell>
          <cell r="E1359" t="str">
            <v>Week 5</v>
          </cell>
          <cell r="P1359">
            <v>0.61065219069999999</v>
          </cell>
        </row>
        <row r="1360">
          <cell r="C1360" t="str">
            <v>Tyler Lockett</v>
          </cell>
          <cell r="D1360" t="str">
            <v>WR</v>
          </cell>
          <cell r="E1360" t="str">
            <v>Week 5</v>
          </cell>
          <cell r="P1360">
            <v>0.72176117399999995</v>
          </cell>
        </row>
        <row r="1361">
          <cell r="C1361" t="str">
            <v>Amari Cooper</v>
          </cell>
          <cell r="D1361" t="str">
            <v>WR</v>
          </cell>
          <cell r="E1361" t="str">
            <v>Week 5</v>
          </cell>
          <cell r="P1361">
            <v>0.69766841170000005</v>
          </cell>
        </row>
        <row r="1362">
          <cell r="C1362" t="str">
            <v>Adam Thielen</v>
          </cell>
          <cell r="D1362" t="str">
            <v>WR</v>
          </cell>
          <cell r="E1362" t="str">
            <v>Week 5</v>
          </cell>
          <cell r="P1362">
            <v>0.81205809119999994</v>
          </cell>
        </row>
        <row r="1363">
          <cell r="C1363" t="str">
            <v>Mike Williams</v>
          </cell>
          <cell r="D1363" t="str">
            <v>WR</v>
          </cell>
          <cell r="E1363" t="str">
            <v>Week 5</v>
          </cell>
          <cell r="P1363">
            <v>0.90616916069999998</v>
          </cell>
        </row>
        <row r="1364">
          <cell r="C1364" t="str">
            <v>Darrell Henderson Jr.</v>
          </cell>
          <cell r="D1364" t="str">
            <v>RB</v>
          </cell>
          <cell r="E1364" t="str">
            <v>Week 5</v>
          </cell>
          <cell r="P1364">
            <v>0.90671229460000002</v>
          </cell>
        </row>
        <row r="1365">
          <cell r="C1365" t="str">
            <v>Justin Herbert</v>
          </cell>
          <cell r="D1365" t="str">
            <v>QB</v>
          </cell>
          <cell r="E1365" t="str">
            <v>Week 5</v>
          </cell>
          <cell r="P1365">
            <v>0.80758293749999999</v>
          </cell>
        </row>
        <row r="1366">
          <cell r="C1366" t="str">
            <v>T.J. Hockenson</v>
          </cell>
          <cell r="D1366" t="str">
            <v>TE</v>
          </cell>
          <cell r="E1366" t="str">
            <v>Week 5</v>
          </cell>
          <cell r="P1366">
            <v>0.92553297849999994</v>
          </cell>
        </row>
        <row r="1367">
          <cell r="C1367" t="str">
            <v>Kareem Hunt</v>
          </cell>
          <cell r="D1367" t="str">
            <v>RB</v>
          </cell>
          <cell r="E1367" t="str">
            <v>Week 5</v>
          </cell>
          <cell r="P1367">
            <v>0.64007626260000006</v>
          </cell>
        </row>
        <row r="1368">
          <cell r="C1368" t="str">
            <v>Robert Woods</v>
          </cell>
          <cell r="D1368" t="str">
            <v>WR</v>
          </cell>
          <cell r="E1368" t="str">
            <v>Week 5</v>
          </cell>
          <cell r="P1368">
            <v>0.67310405699999998</v>
          </cell>
        </row>
        <row r="1369">
          <cell r="C1369" t="str">
            <v>Ja'Marr Chase</v>
          </cell>
          <cell r="D1369" t="str">
            <v>WR</v>
          </cell>
          <cell r="E1369" t="str">
            <v>Week 5</v>
          </cell>
          <cell r="P1369">
            <v>0.64813602029999995</v>
          </cell>
        </row>
        <row r="1370">
          <cell r="C1370" t="str">
            <v>Aaron Rodgers</v>
          </cell>
          <cell r="D1370" t="str">
            <v>QB</v>
          </cell>
          <cell r="E1370" t="str">
            <v>Week 5</v>
          </cell>
          <cell r="P1370">
            <v>0.66182488080000001</v>
          </cell>
        </row>
        <row r="1371">
          <cell r="C1371" t="str">
            <v>Diontae Johnson</v>
          </cell>
          <cell r="D1371" t="str">
            <v>WR</v>
          </cell>
          <cell r="E1371" t="str">
            <v>Week 5</v>
          </cell>
          <cell r="P1371">
            <v>0.7682602798</v>
          </cell>
        </row>
        <row r="1372">
          <cell r="C1372" t="str">
            <v>A.J. Brown</v>
          </cell>
          <cell r="D1372" t="str">
            <v>WR</v>
          </cell>
          <cell r="E1372" t="str">
            <v>Week 5</v>
          </cell>
          <cell r="P1372">
            <v>0.79053080249999996</v>
          </cell>
        </row>
        <row r="1373">
          <cell r="C1373" t="str">
            <v>Joe Mixon</v>
          </cell>
          <cell r="D1373" t="str">
            <v>RB</v>
          </cell>
          <cell r="E1373" t="str">
            <v>Week 5</v>
          </cell>
          <cell r="P1373">
            <v>5.0542157800000154E-2</v>
          </cell>
        </row>
        <row r="1374">
          <cell r="C1374" t="str">
            <v>Tyler Higbee</v>
          </cell>
          <cell r="D1374" t="str">
            <v>TE</v>
          </cell>
          <cell r="E1374" t="str">
            <v>Week 5</v>
          </cell>
          <cell r="P1374">
            <v>0.58145979969999995</v>
          </cell>
        </row>
        <row r="1375">
          <cell r="C1375" t="str">
            <v>Leonard Fournette</v>
          </cell>
          <cell r="D1375" t="str">
            <v>RB</v>
          </cell>
          <cell r="E1375" t="str">
            <v>Week 5</v>
          </cell>
          <cell r="P1375">
            <v>0.18834101459999997</v>
          </cell>
        </row>
        <row r="1376">
          <cell r="C1376" t="str">
            <v>Dawson Knox</v>
          </cell>
          <cell r="D1376" t="str">
            <v>TE</v>
          </cell>
          <cell r="E1376" t="str">
            <v>Week 5</v>
          </cell>
          <cell r="P1376">
            <v>0.51276047499999988</v>
          </cell>
        </row>
        <row r="1377">
          <cell r="C1377" t="str">
            <v>Josh Jacobs</v>
          </cell>
          <cell r="D1377" t="str">
            <v>RB</v>
          </cell>
          <cell r="E1377" t="str">
            <v>Week 5</v>
          </cell>
          <cell r="P1377">
            <v>0.57683054980000004</v>
          </cell>
        </row>
        <row r="1378">
          <cell r="C1378" t="str">
            <v>Noah Fant</v>
          </cell>
          <cell r="D1378" t="str">
            <v>TE</v>
          </cell>
          <cell r="E1378" t="str">
            <v>Week 5</v>
          </cell>
          <cell r="P1378">
            <v>0.64890689999999995</v>
          </cell>
        </row>
        <row r="1379">
          <cell r="C1379" t="str">
            <v>Dalton Schultz</v>
          </cell>
          <cell r="D1379" t="str">
            <v>TE</v>
          </cell>
          <cell r="E1379" t="str">
            <v>Week 5</v>
          </cell>
          <cell r="P1379">
            <v>0.88227245320000003</v>
          </cell>
        </row>
        <row r="1380">
          <cell r="C1380" t="str">
            <v>Matthew Stafford</v>
          </cell>
          <cell r="D1380" t="str">
            <v>QB</v>
          </cell>
          <cell r="E1380" t="str">
            <v>Week 5</v>
          </cell>
          <cell r="P1380">
            <v>0.76070102620000002</v>
          </cell>
        </row>
        <row r="1381">
          <cell r="C1381" t="str">
            <v>Damien Williams</v>
          </cell>
          <cell r="D1381" t="str">
            <v>RB</v>
          </cell>
          <cell r="E1381" t="str">
            <v>Week 5</v>
          </cell>
          <cell r="P1381">
            <v>0.67103084979999994</v>
          </cell>
        </row>
        <row r="1382">
          <cell r="C1382" t="str">
            <v>Marquise Brown</v>
          </cell>
          <cell r="D1382" t="str">
            <v>WR</v>
          </cell>
          <cell r="E1382" t="str">
            <v>Week 5</v>
          </cell>
          <cell r="P1382">
            <v>0.29422672049999998</v>
          </cell>
        </row>
        <row r="1383">
          <cell r="C1383" t="str">
            <v>Antonio Brown</v>
          </cell>
          <cell r="D1383" t="str">
            <v>WR</v>
          </cell>
          <cell r="E1383" t="str">
            <v>Week 5</v>
          </cell>
          <cell r="P1383">
            <v>0.41646321600000002</v>
          </cell>
        </row>
        <row r="1384">
          <cell r="C1384" t="str">
            <v>Jalen Hurts</v>
          </cell>
          <cell r="D1384" t="str">
            <v>QB</v>
          </cell>
          <cell r="E1384" t="str">
            <v>Week 5</v>
          </cell>
          <cell r="P1384">
            <v>0.71197808330000001</v>
          </cell>
        </row>
        <row r="1385">
          <cell r="C1385" t="str">
            <v>Kyle Pitts</v>
          </cell>
          <cell r="D1385" t="str">
            <v>TE</v>
          </cell>
          <cell r="E1385" t="str">
            <v>Week 5</v>
          </cell>
          <cell r="P1385">
            <v>0.83178455250000005</v>
          </cell>
        </row>
        <row r="1386">
          <cell r="C1386" t="str">
            <v>Damien Harris</v>
          </cell>
          <cell r="D1386" t="str">
            <v>RB</v>
          </cell>
          <cell r="E1386" t="str">
            <v>Week 5</v>
          </cell>
          <cell r="P1386">
            <v>0.70137057780000001</v>
          </cell>
        </row>
        <row r="1387">
          <cell r="C1387" t="str">
            <v>Saquon Barkley</v>
          </cell>
          <cell r="D1387" t="str">
            <v>RB</v>
          </cell>
          <cell r="E1387" t="str">
            <v>Week 5</v>
          </cell>
          <cell r="P1387">
            <v>0.92580284879999997</v>
          </cell>
        </row>
        <row r="1388">
          <cell r="C1388" t="str">
            <v>Dalvin Cook</v>
          </cell>
          <cell r="D1388" t="str">
            <v>RB</v>
          </cell>
          <cell r="E1388" t="str">
            <v>Week 5</v>
          </cell>
          <cell r="P1388">
            <v>0</v>
          </cell>
        </row>
        <row r="1389">
          <cell r="C1389" t="str">
            <v>Allen Robinson II</v>
          </cell>
          <cell r="D1389" t="str">
            <v>WR</v>
          </cell>
          <cell r="E1389" t="str">
            <v>Week 5</v>
          </cell>
          <cell r="P1389">
            <v>0.34175176949999997</v>
          </cell>
        </row>
        <row r="1390">
          <cell r="C1390" t="str">
            <v>Miles Sanders</v>
          </cell>
          <cell r="D1390" t="str">
            <v>RB</v>
          </cell>
          <cell r="E1390" t="str">
            <v>Week 5</v>
          </cell>
          <cell r="P1390">
            <v>0.32465529059999998</v>
          </cell>
        </row>
        <row r="1391">
          <cell r="C1391" t="str">
            <v>Tee Higgins</v>
          </cell>
          <cell r="D1391" t="str">
            <v>WR</v>
          </cell>
          <cell r="E1391" t="str">
            <v>Week 5</v>
          </cell>
          <cell r="P1391">
            <v>0.46</v>
          </cell>
        </row>
        <row r="1392">
          <cell r="C1392" t="str">
            <v>Chase Edmonds</v>
          </cell>
          <cell r="D1392" t="str">
            <v>RB</v>
          </cell>
          <cell r="E1392" t="str">
            <v>Week 5</v>
          </cell>
          <cell r="P1392">
            <v>0.1428473187999999</v>
          </cell>
        </row>
        <row r="1393">
          <cell r="C1393" t="str">
            <v>Alvin Kamara</v>
          </cell>
          <cell r="D1393" t="str">
            <v>RB</v>
          </cell>
          <cell r="E1393" t="str">
            <v>Week 5</v>
          </cell>
          <cell r="P1393">
            <v>0.88586379299999995</v>
          </cell>
        </row>
        <row r="1394">
          <cell r="C1394" t="str">
            <v>Brandin Cooks</v>
          </cell>
          <cell r="D1394" t="str">
            <v>WR</v>
          </cell>
          <cell r="E1394" t="str">
            <v>Week 5</v>
          </cell>
          <cell r="P1394">
            <v>0.47</v>
          </cell>
        </row>
        <row r="1395">
          <cell r="C1395" t="str">
            <v>Courtland Sutton</v>
          </cell>
          <cell r="D1395" t="str">
            <v>WR</v>
          </cell>
          <cell r="E1395" t="str">
            <v>Week 5</v>
          </cell>
          <cell r="P1395">
            <v>0.16858408229999999</v>
          </cell>
        </row>
        <row r="1396">
          <cell r="C1396" t="str">
            <v>DeVonta Smith</v>
          </cell>
          <cell r="D1396" t="str">
            <v>WR</v>
          </cell>
          <cell r="E1396" t="str">
            <v>Week 5</v>
          </cell>
          <cell r="P1396">
            <v>0.38</v>
          </cell>
        </row>
        <row r="1397">
          <cell r="C1397" t="str">
            <v>Mike Gesicki</v>
          </cell>
          <cell r="D1397" t="str">
            <v>TE</v>
          </cell>
          <cell r="E1397" t="str">
            <v>Week 5</v>
          </cell>
          <cell r="P1397">
            <v>0.43</v>
          </cell>
        </row>
        <row r="1398">
          <cell r="C1398" t="str">
            <v>Tyler Boyd</v>
          </cell>
          <cell r="D1398" t="str">
            <v>WR</v>
          </cell>
          <cell r="E1398" t="str">
            <v>Week 5</v>
          </cell>
          <cell r="P1398">
            <v>0.45</v>
          </cell>
        </row>
        <row r="1399">
          <cell r="C1399" t="str">
            <v>Chase Claypool</v>
          </cell>
          <cell r="D1399" t="str">
            <v>WR</v>
          </cell>
          <cell r="E1399" t="str">
            <v>Week 5</v>
          </cell>
          <cell r="P1399">
            <v>0</v>
          </cell>
        </row>
        <row r="1400">
          <cell r="C1400" t="str">
            <v>Christian McCaffrey</v>
          </cell>
          <cell r="D1400" t="str">
            <v>RB</v>
          </cell>
          <cell r="E1400" t="str">
            <v>Week 5</v>
          </cell>
          <cell r="P1400">
            <v>0</v>
          </cell>
        </row>
        <row r="1401">
          <cell r="C1401" t="str">
            <v>Clyde Edwards-Helaire</v>
          </cell>
          <cell r="D1401" t="str">
            <v>RB</v>
          </cell>
          <cell r="E1401" t="str">
            <v>Week 5</v>
          </cell>
          <cell r="P1401">
            <v>0.75969741700000004</v>
          </cell>
        </row>
        <row r="1402">
          <cell r="C1402" t="str">
            <v>Marvin Jones Jr.</v>
          </cell>
          <cell r="D1402" t="str">
            <v>WR</v>
          </cell>
          <cell r="E1402" t="str">
            <v>Week 5</v>
          </cell>
          <cell r="P1402">
            <v>0.49</v>
          </cell>
        </row>
        <row r="1403">
          <cell r="C1403" t="str">
            <v>James Conner</v>
          </cell>
          <cell r="D1403" t="str">
            <v>RB</v>
          </cell>
          <cell r="E1403" t="str">
            <v>Week 5</v>
          </cell>
          <cell r="P1403">
            <v>0.39</v>
          </cell>
        </row>
        <row r="1404">
          <cell r="C1404" t="str">
            <v>Russell Wilson</v>
          </cell>
          <cell r="D1404" t="str">
            <v>QB</v>
          </cell>
          <cell r="E1404" t="str">
            <v>Week 5</v>
          </cell>
          <cell r="P1404">
            <v>0.45512491480000006</v>
          </cell>
        </row>
        <row r="1405">
          <cell r="C1405" t="str">
            <v>Zack Moss</v>
          </cell>
          <cell r="D1405" t="str">
            <v>RB</v>
          </cell>
          <cell r="E1405" t="str">
            <v>Week 5</v>
          </cell>
          <cell r="P1405">
            <v>0.38</v>
          </cell>
        </row>
        <row r="1406">
          <cell r="C1406" t="str">
            <v>Jakobi Meyers</v>
          </cell>
          <cell r="D1406" t="str">
            <v>WR</v>
          </cell>
          <cell r="E1406" t="str">
            <v>Week 5</v>
          </cell>
          <cell r="P1406">
            <v>0.31771571320000003</v>
          </cell>
        </row>
        <row r="1407">
          <cell r="C1407" t="str">
            <v>Chris Carson</v>
          </cell>
          <cell r="D1407" t="str">
            <v>RB</v>
          </cell>
          <cell r="E1407" t="str">
            <v>Week 5</v>
          </cell>
          <cell r="P1407">
            <v>0</v>
          </cell>
        </row>
        <row r="1408">
          <cell r="C1408" t="str">
            <v>Odell Beckham Jr.</v>
          </cell>
          <cell r="D1408" t="str">
            <v>WR</v>
          </cell>
          <cell r="E1408" t="str">
            <v>Week 5</v>
          </cell>
          <cell r="P1408">
            <v>0.38</v>
          </cell>
        </row>
        <row r="1409">
          <cell r="C1409" t="str">
            <v>Michael Pittman Jr.</v>
          </cell>
          <cell r="D1409" t="str">
            <v>WR</v>
          </cell>
          <cell r="E1409" t="str">
            <v>Week 5</v>
          </cell>
          <cell r="P1409">
            <v>0.24</v>
          </cell>
        </row>
        <row r="1410">
          <cell r="C1410" t="str">
            <v>Emmanuel Sanders</v>
          </cell>
          <cell r="D1410" t="str">
            <v>WR</v>
          </cell>
          <cell r="E1410" t="str">
            <v>Week 5</v>
          </cell>
          <cell r="P1410">
            <v>0.20709959369999997</v>
          </cell>
        </row>
        <row r="1411">
          <cell r="C1411" t="str">
            <v>Deebo Samuel</v>
          </cell>
          <cell r="D1411" t="str">
            <v>WR</v>
          </cell>
          <cell r="E1411" t="str">
            <v>Week 5</v>
          </cell>
          <cell r="P1411">
            <v>0.97151282019999996</v>
          </cell>
        </row>
        <row r="1412">
          <cell r="C1412" t="str">
            <v>Dallas Goedert</v>
          </cell>
          <cell r="D1412" t="str">
            <v>TE</v>
          </cell>
          <cell r="E1412" t="str">
            <v>Week 5</v>
          </cell>
          <cell r="P1412">
            <v>0.37638527319999993</v>
          </cell>
        </row>
        <row r="1413">
          <cell r="C1413" t="str">
            <v>Jared Cook</v>
          </cell>
          <cell r="D1413" t="str">
            <v>TE</v>
          </cell>
          <cell r="E1413" t="str">
            <v>Week 5</v>
          </cell>
          <cell r="P1413">
            <v>0.31109945649999993</v>
          </cell>
        </row>
        <row r="1414">
          <cell r="C1414" t="str">
            <v>Laviska Shenault Jr.</v>
          </cell>
          <cell r="D1414" t="str">
            <v>WR</v>
          </cell>
          <cell r="E1414" t="str">
            <v>Week 5</v>
          </cell>
          <cell r="P1414">
            <v>0.39999999999999997</v>
          </cell>
        </row>
        <row r="1415">
          <cell r="C1415" t="str">
            <v>Ryan Tannehill</v>
          </cell>
          <cell r="D1415" t="str">
            <v>QB</v>
          </cell>
          <cell r="E1415" t="str">
            <v>Week 5</v>
          </cell>
          <cell r="P1415">
            <v>0.17199841780000003</v>
          </cell>
        </row>
        <row r="1416">
          <cell r="C1416" t="str">
            <v>Alexander Mattison</v>
          </cell>
          <cell r="D1416" t="str">
            <v>RB</v>
          </cell>
          <cell r="E1416" t="str">
            <v>Week 5</v>
          </cell>
          <cell r="P1416">
            <v>0.97125672900000004</v>
          </cell>
        </row>
        <row r="1417">
          <cell r="C1417" t="str">
            <v>Robert Tonyan</v>
          </cell>
          <cell r="D1417" t="str">
            <v>TE</v>
          </cell>
          <cell r="E1417" t="str">
            <v>Week 5</v>
          </cell>
          <cell r="P1417">
            <v>0.24934153619999988</v>
          </cell>
        </row>
        <row r="1418">
          <cell r="C1418" t="str">
            <v>Devin Singletary</v>
          </cell>
          <cell r="D1418" t="str">
            <v>RB</v>
          </cell>
          <cell r="E1418" t="str">
            <v>Week 5</v>
          </cell>
          <cell r="P1418">
            <v>4.2933889799999903E-2</v>
          </cell>
        </row>
        <row r="1419">
          <cell r="C1419" t="str">
            <v>Myles Gaskin</v>
          </cell>
          <cell r="D1419" t="str">
            <v>RB</v>
          </cell>
          <cell r="E1419" t="str">
            <v>Week 5</v>
          </cell>
          <cell r="P1419">
            <v>3.5525520999999838E-2</v>
          </cell>
        </row>
        <row r="1420">
          <cell r="C1420" t="str">
            <v>Cole Beasley</v>
          </cell>
          <cell r="D1420" t="str">
            <v>WR</v>
          </cell>
          <cell r="E1420" t="str">
            <v>Week 5</v>
          </cell>
          <cell r="P1420">
            <v>0.27135270180000004</v>
          </cell>
        </row>
        <row r="1421">
          <cell r="C1421" t="str">
            <v>Javonte Williams</v>
          </cell>
          <cell r="D1421" t="str">
            <v>RB</v>
          </cell>
          <cell r="E1421" t="str">
            <v>Week 5</v>
          </cell>
          <cell r="P1421">
            <v>0.18</v>
          </cell>
        </row>
        <row r="1422">
          <cell r="C1422" t="str">
            <v>Melvin Gordon III</v>
          </cell>
          <cell r="D1422" t="str">
            <v>RB</v>
          </cell>
          <cell r="E1422" t="str">
            <v>Week 5</v>
          </cell>
          <cell r="P1422">
            <v>0.20999999999999996</v>
          </cell>
        </row>
        <row r="1423">
          <cell r="C1423" t="str">
            <v>Joe Burrow</v>
          </cell>
          <cell r="D1423" t="str">
            <v>QB</v>
          </cell>
          <cell r="E1423" t="str">
            <v>Week 5</v>
          </cell>
          <cell r="P1423">
            <v>0.23000000000000004</v>
          </cell>
        </row>
        <row r="1424">
          <cell r="C1424" t="str">
            <v>Chuba Hubbard</v>
          </cell>
          <cell r="D1424" t="str">
            <v>RB</v>
          </cell>
          <cell r="E1424" t="str">
            <v>Week 5</v>
          </cell>
          <cell r="P1424">
            <v>0.48000000000000004</v>
          </cell>
        </row>
        <row r="1425">
          <cell r="C1425" t="str">
            <v>Kirk Cousins</v>
          </cell>
          <cell r="D1425" t="str">
            <v>QB</v>
          </cell>
          <cell r="E1425" t="str">
            <v>Week 5</v>
          </cell>
          <cell r="P1425">
            <v>0.26</v>
          </cell>
        </row>
        <row r="1426">
          <cell r="C1426" t="str">
            <v>Mike Davis</v>
          </cell>
          <cell r="D1426" t="str">
            <v>RB</v>
          </cell>
          <cell r="E1426" t="str">
            <v>Week 5</v>
          </cell>
          <cell r="P1426">
            <v>0.35477293080000005</v>
          </cell>
        </row>
        <row r="1427">
          <cell r="C1427" t="str">
            <v>Latavius Murray</v>
          </cell>
          <cell r="D1427" t="str">
            <v>RB</v>
          </cell>
          <cell r="E1427" t="str">
            <v>Week 5</v>
          </cell>
          <cell r="P1427">
            <v>0.24000000000000002</v>
          </cell>
        </row>
        <row r="1428">
          <cell r="C1428" t="str">
            <v>Cordarrelle Patterson</v>
          </cell>
          <cell r="D1428" t="str">
            <v>WR,RB</v>
          </cell>
          <cell r="E1428" t="str">
            <v>Week 5</v>
          </cell>
          <cell r="P1428">
            <v>0.8633843538</v>
          </cell>
        </row>
        <row r="1429">
          <cell r="C1429" t="str">
            <v>Kenny Golladay</v>
          </cell>
          <cell r="D1429" t="str">
            <v>WR</v>
          </cell>
          <cell r="E1429" t="str">
            <v>Week 5</v>
          </cell>
          <cell r="P1429">
            <v>0.41000000000000003</v>
          </cell>
        </row>
        <row r="1430">
          <cell r="C1430" t="str">
            <v>Hunter Henry</v>
          </cell>
          <cell r="D1430" t="str">
            <v>TE</v>
          </cell>
          <cell r="E1430" t="str">
            <v>Week 5</v>
          </cell>
          <cell r="P1430">
            <v>0</v>
          </cell>
        </row>
        <row r="1431">
          <cell r="C1431" t="str">
            <v>Jaylen Waddle</v>
          </cell>
          <cell r="D1431" t="str">
            <v>WR</v>
          </cell>
          <cell r="E1431" t="str">
            <v>Week 5</v>
          </cell>
          <cell r="P1431">
            <v>0.2</v>
          </cell>
        </row>
        <row r="1432">
          <cell r="C1432" t="str">
            <v>Sam Darnold</v>
          </cell>
          <cell r="D1432" t="str">
            <v>QB</v>
          </cell>
          <cell r="E1432" t="str">
            <v>Week 5</v>
          </cell>
          <cell r="P1432">
            <v>0.2</v>
          </cell>
        </row>
        <row r="1433">
          <cell r="C1433" t="str">
            <v>Nyheim Hines</v>
          </cell>
          <cell r="D1433" t="str">
            <v>RB</v>
          </cell>
          <cell r="E1433" t="str">
            <v>Week 5</v>
          </cell>
          <cell r="P1433">
            <v>0.10403889180000003</v>
          </cell>
        </row>
        <row r="1434">
          <cell r="C1434" t="str">
            <v>Cameron Brate</v>
          </cell>
          <cell r="D1434" t="str">
            <v>TE</v>
          </cell>
          <cell r="E1434" t="str">
            <v>Week 5</v>
          </cell>
          <cell r="P1434">
            <v>0.1923065424999999</v>
          </cell>
        </row>
        <row r="1435">
          <cell r="C1435" t="str">
            <v>Tony Pollard</v>
          </cell>
          <cell r="D1435" t="str">
            <v>RB</v>
          </cell>
          <cell r="E1435" t="str">
            <v>Week 5</v>
          </cell>
          <cell r="P1435">
            <v>0.15999999999999998</v>
          </cell>
        </row>
        <row r="1436">
          <cell r="C1436" t="str">
            <v>Henry Ruggs III</v>
          </cell>
          <cell r="D1436" t="str">
            <v>WR</v>
          </cell>
          <cell r="E1436" t="str">
            <v>Week 5</v>
          </cell>
          <cell r="P1436">
            <v>7.9749154499999864E-2</v>
          </cell>
        </row>
        <row r="1437">
          <cell r="C1437" t="str">
            <v>Jamaal Williams</v>
          </cell>
          <cell r="D1437" t="str">
            <v>RB</v>
          </cell>
          <cell r="E1437" t="str">
            <v>Week 5</v>
          </cell>
          <cell r="P1437">
            <v>0.13</v>
          </cell>
        </row>
        <row r="1438">
          <cell r="C1438" t="str">
            <v>Corey Davis</v>
          </cell>
          <cell r="D1438" t="str">
            <v>WR</v>
          </cell>
          <cell r="E1438" t="str">
            <v>Week 5</v>
          </cell>
          <cell r="P1438">
            <v>0.49</v>
          </cell>
        </row>
        <row r="1439">
          <cell r="C1439" t="str">
            <v>Julio Jones</v>
          </cell>
          <cell r="D1439" t="str">
            <v>WR</v>
          </cell>
          <cell r="E1439" t="str">
            <v>Week 5</v>
          </cell>
          <cell r="P1439">
            <v>0</v>
          </cell>
        </row>
        <row r="1440">
          <cell r="C1440" t="str">
            <v>Zach Ertz</v>
          </cell>
          <cell r="D1440" t="str">
            <v>TE</v>
          </cell>
          <cell r="E1440" t="str">
            <v>Week 5</v>
          </cell>
          <cell r="P1440">
            <v>0.16</v>
          </cell>
        </row>
        <row r="1441">
          <cell r="C1441" t="str">
            <v>A.J. Green</v>
          </cell>
          <cell r="D1441" t="str">
            <v>WR</v>
          </cell>
          <cell r="E1441" t="str">
            <v>Week 5</v>
          </cell>
          <cell r="P1441">
            <v>0.21000000000000002</v>
          </cell>
        </row>
        <row r="1442">
          <cell r="C1442" t="str">
            <v>Calvin Ridley</v>
          </cell>
          <cell r="D1442" t="str">
            <v>WR</v>
          </cell>
          <cell r="E1442" t="str">
            <v>Week 5</v>
          </cell>
          <cell r="P1442">
            <v>0</v>
          </cell>
        </row>
        <row r="1443">
          <cell r="C1443" t="str">
            <v>Hunter Renfrow</v>
          </cell>
          <cell r="D1443" t="str">
            <v>WR</v>
          </cell>
          <cell r="E1443" t="str">
            <v>Week 5</v>
          </cell>
          <cell r="P1443">
            <v>6.9551834999999951E-2</v>
          </cell>
        </row>
        <row r="1444">
          <cell r="C1444" t="str">
            <v>Robby Anderson</v>
          </cell>
          <cell r="D1444" t="str">
            <v>WR</v>
          </cell>
          <cell r="E1444" t="str">
            <v>Week 5</v>
          </cell>
          <cell r="P1444">
            <v>0.15082602599999995</v>
          </cell>
        </row>
        <row r="1445">
          <cell r="C1445" t="str">
            <v>Derek Carr</v>
          </cell>
          <cell r="D1445" t="str">
            <v>QB</v>
          </cell>
          <cell r="E1445" t="str">
            <v>Week 5</v>
          </cell>
          <cell r="P1445">
            <v>0.15</v>
          </cell>
        </row>
        <row r="1446">
          <cell r="C1446" t="str">
            <v>Jonnu Smith</v>
          </cell>
          <cell r="D1446" t="str">
            <v>TE</v>
          </cell>
          <cell r="E1446" t="str">
            <v>Week 5</v>
          </cell>
          <cell r="P1446">
            <v>1.9801529999999623E-2</v>
          </cell>
        </row>
        <row r="1447">
          <cell r="C1447" t="str">
            <v>Kenyan Drake</v>
          </cell>
          <cell r="D1447" t="str">
            <v>RB</v>
          </cell>
          <cell r="E1447" t="str">
            <v>Week 5</v>
          </cell>
          <cell r="P1447">
            <v>0</v>
          </cell>
        </row>
        <row r="1448">
          <cell r="C1448" t="str">
            <v>Mecole Hardman</v>
          </cell>
          <cell r="D1448" t="str">
            <v>WR</v>
          </cell>
          <cell r="E1448" t="str">
            <v>Week 5</v>
          </cell>
          <cell r="P1448">
            <v>0</v>
          </cell>
        </row>
        <row r="1449">
          <cell r="C1449" t="str">
            <v>Tyler Conklin</v>
          </cell>
          <cell r="D1449" t="str">
            <v>TE</v>
          </cell>
          <cell r="E1449" t="str">
            <v>Week 5</v>
          </cell>
          <cell r="P1449">
            <v>6.1489422999999821E-2</v>
          </cell>
        </row>
        <row r="1450">
          <cell r="C1450" t="str">
            <v>AJ Dillon</v>
          </cell>
          <cell r="D1450" t="str">
            <v>RB</v>
          </cell>
          <cell r="E1450" t="str">
            <v>Week 5</v>
          </cell>
          <cell r="P1450">
            <v>0</v>
          </cell>
        </row>
        <row r="1451">
          <cell r="C1451" t="str">
            <v>Baker Mayfield</v>
          </cell>
          <cell r="D1451" t="str">
            <v>QB</v>
          </cell>
          <cell r="E1451" t="str">
            <v>Week 5</v>
          </cell>
          <cell r="P1451">
            <v>0</v>
          </cell>
        </row>
        <row r="1452">
          <cell r="C1452" t="str">
            <v>George Kittle</v>
          </cell>
          <cell r="D1452" t="str">
            <v>TE</v>
          </cell>
          <cell r="E1452" t="str">
            <v>Week 5</v>
          </cell>
          <cell r="P1452">
            <v>0</v>
          </cell>
        </row>
        <row r="1453">
          <cell r="C1453" t="str">
            <v>Brandon Aiyuk</v>
          </cell>
          <cell r="D1453" t="str">
            <v>WR</v>
          </cell>
          <cell r="E1453" t="str">
            <v>Week 5</v>
          </cell>
          <cell r="P1453">
            <v>4.8218373300000117E-2</v>
          </cell>
        </row>
        <row r="1454">
          <cell r="C1454" t="str">
            <v>Darnell Mooney</v>
          </cell>
          <cell r="D1454" t="str">
            <v>WR</v>
          </cell>
          <cell r="E1454" t="str">
            <v>Week 5</v>
          </cell>
          <cell r="P1454">
            <v>0.11</v>
          </cell>
        </row>
        <row r="1455">
          <cell r="C1455" t="str">
            <v>JuJu Smith-Schuster</v>
          </cell>
          <cell r="D1455" t="str">
            <v>WR</v>
          </cell>
          <cell r="E1455" t="str">
            <v>Week 5</v>
          </cell>
          <cell r="P1455">
            <v>9.1376372800000105E-2</v>
          </cell>
        </row>
        <row r="1456">
          <cell r="C1456" t="str">
            <v>Christian Kirk</v>
          </cell>
          <cell r="D1456" t="str">
            <v>WR</v>
          </cell>
          <cell r="E1456" t="str">
            <v>Week 5</v>
          </cell>
          <cell r="P1456">
            <v>9.9999999999999992E-2</v>
          </cell>
        </row>
        <row r="1457">
          <cell r="C1457" t="str">
            <v>Trevor Lawrence</v>
          </cell>
          <cell r="D1457" t="str">
            <v>QB</v>
          </cell>
          <cell r="E1457" t="str">
            <v>Week 5</v>
          </cell>
          <cell r="P1457">
            <v>6.6580884700000009E-2</v>
          </cell>
        </row>
        <row r="1458">
          <cell r="C1458" t="str">
            <v>Logan Thomas</v>
          </cell>
          <cell r="D1458" t="str">
            <v>TE</v>
          </cell>
          <cell r="E1458" t="str">
            <v>Week 5</v>
          </cell>
          <cell r="P1458">
            <v>0</v>
          </cell>
        </row>
        <row r="1459">
          <cell r="C1459" t="str">
            <v>Alex Collins</v>
          </cell>
          <cell r="D1459" t="str">
            <v>RB</v>
          </cell>
          <cell r="E1459" t="str">
            <v>Week 5</v>
          </cell>
          <cell r="P1459">
            <v>0.21000000000000002</v>
          </cell>
        </row>
        <row r="1460">
          <cell r="C1460" t="str">
            <v>Rob Gronkowski</v>
          </cell>
          <cell r="D1460" t="str">
            <v>TE</v>
          </cell>
          <cell r="E1460" t="str">
            <v>Week 5</v>
          </cell>
          <cell r="P1460">
            <v>0</v>
          </cell>
        </row>
        <row r="1461">
          <cell r="C1461" t="str">
            <v>Daniel Jones</v>
          </cell>
          <cell r="D1461" t="str">
            <v>QB</v>
          </cell>
          <cell r="E1461" t="str">
            <v>Week 5</v>
          </cell>
          <cell r="P1461">
            <v>0.11</v>
          </cell>
        </row>
        <row r="1462">
          <cell r="C1462" t="str">
            <v>Evan Engram</v>
          </cell>
          <cell r="D1462" t="str">
            <v>TE</v>
          </cell>
          <cell r="E1462" t="str">
            <v>Week 5</v>
          </cell>
          <cell r="P1462">
            <v>0</v>
          </cell>
        </row>
        <row r="1463">
          <cell r="C1463" t="str">
            <v>David Montgomery</v>
          </cell>
          <cell r="D1463" t="str">
            <v>RB</v>
          </cell>
          <cell r="E1463" t="str">
            <v>Week 5</v>
          </cell>
          <cell r="P1463">
            <v>0</v>
          </cell>
        </row>
        <row r="1464">
          <cell r="C1464" t="str">
            <v>Darrel Williams</v>
          </cell>
          <cell r="D1464" t="str">
            <v>RB</v>
          </cell>
          <cell r="E1464" t="str">
            <v>Week 5</v>
          </cell>
          <cell r="P1464">
            <v>0</v>
          </cell>
        </row>
        <row r="1465">
          <cell r="C1465" t="str">
            <v>Austin Hooper</v>
          </cell>
          <cell r="D1465" t="str">
            <v>TE</v>
          </cell>
          <cell r="E1465" t="str">
            <v>Week 5</v>
          </cell>
          <cell r="P1465">
            <v>0</v>
          </cell>
        </row>
        <row r="1466">
          <cell r="C1466" t="str">
            <v>Rondale Moore</v>
          </cell>
          <cell r="D1466" t="str">
            <v>WR</v>
          </cell>
          <cell r="E1466" t="str">
            <v>Week 5</v>
          </cell>
          <cell r="P1466">
            <v>4.4419752999999895E-2</v>
          </cell>
        </row>
        <row r="1467">
          <cell r="C1467" t="str">
            <v>Taylor Heinicke</v>
          </cell>
          <cell r="D1467" t="str">
            <v>QB</v>
          </cell>
          <cell r="E1467" t="str">
            <v>Week 5</v>
          </cell>
          <cell r="P1467">
            <v>0.05</v>
          </cell>
        </row>
        <row r="1468">
          <cell r="C1468" t="str">
            <v>J.D. McKissic</v>
          </cell>
          <cell r="D1468" t="str">
            <v>RB</v>
          </cell>
          <cell r="E1468" t="str">
            <v>Week 5</v>
          </cell>
          <cell r="P1468">
            <v>7.0000000000000007E-2</v>
          </cell>
        </row>
        <row r="1469">
          <cell r="C1469" t="str">
            <v>Kadarius Toney</v>
          </cell>
          <cell r="D1469" t="str">
            <v>WR</v>
          </cell>
          <cell r="E1469" t="str">
            <v>Week 5</v>
          </cell>
          <cell r="P1469">
            <v>0.05</v>
          </cell>
        </row>
        <row r="1470">
          <cell r="C1470" t="str">
            <v>Trey Sermon</v>
          </cell>
          <cell r="D1470" t="str">
            <v>RB</v>
          </cell>
          <cell r="E1470" t="str">
            <v>Week 5</v>
          </cell>
          <cell r="P1470">
            <v>0.12</v>
          </cell>
        </row>
        <row r="1471">
          <cell r="C1471" t="str">
            <v>Matt Ryan</v>
          </cell>
          <cell r="D1471" t="str">
            <v>QB</v>
          </cell>
          <cell r="E1471" t="str">
            <v>Week 5</v>
          </cell>
          <cell r="P1471">
            <v>1.7220651299999945E-2</v>
          </cell>
        </row>
        <row r="1472">
          <cell r="C1472" t="str">
            <v>Sony Michel</v>
          </cell>
          <cell r="D1472" t="str">
            <v>RB</v>
          </cell>
          <cell r="E1472" t="str">
            <v>Week 5</v>
          </cell>
          <cell r="P1472">
            <v>0</v>
          </cell>
        </row>
        <row r="1473">
          <cell r="C1473" t="str">
            <v>Tim Patrick</v>
          </cell>
          <cell r="D1473" t="str">
            <v>WR</v>
          </cell>
          <cell r="E1473" t="str">
            <v>Week 5</v>
          </cell>
          <cell r="P1473">
            <v>0.05</v>
          </cell>
        </row>
        <row r="1474">
          <cell r="C1474" t="str">
            <v>Jamison Crowder</v>
          </cell>
          <cell r="D1474" t="str">
            <v>WR</v>
          </cell>
          <cell r="E1474" t="str">
            <v>Week 5</v>
          </cell>
          <cell r="P1474">
            <v>0.16</v>
          </cell>
        </row>
        <row r="1475">
          <cell r="C1475" t="str">
            <v>Michael Carter</v>
          </cell>
          <cell r="D1475" t="str">
            <v>RB</v>
          </cell>
          <cell r="E1475" t="str">
            <v>Week 5</v>
          </cell>
          <cell r="P1475">
            <v>0.11000000000000001</v>
          </cell>
        </row>
        <row r="1476">
          <cell r="C1476" t="str">
            <v>Sammy Watkins</v>
          </cell>
          <cell r="D1476" t="str">
            <v>WR</v>
          </cell>
          <cell r="E1476" t="str">
            <v>Week 5</v>
          </cell>
          <cell r="P1476">
            <v>0</v>
          </cell>
        </row>
        <row r="1477">
          <cell r="C1477" t="str">
            <v>Nelson Agholor</v>
          </cell>
          <cell r="D1477" t="str">
            <v>WR</v>
          </cell>
          <cell r="E1477" t="str">
            <v>Week 5</v>
          </cell>
          <cell r="P1477">
            <v>0</v>
          </cell>
        </row>
        <row r="1478">
          <cell r="C1478" t="str">
            <v>DeVante Parker</v>
          </cell>
          <cell r="D1478" t="str">
            <v>WR</v>
          </cell>
          <cell r="E1478" t="str">
            <v>Week 5</v>
          </cell>
          <cell r="P1478">
            <v>0</v>
          </cell>
        </row>
        <row r="1479">
          <cell r="C1479" t="str">
            <v>Ronald Jones II</v>
          </cell>
          <cell r="D1479" t="str">
            <v>RB</v>
          </cell>
          <cell r="E1479" t="str">
            <v>Week 5</v>
          </cell>
          <cell r="P1479">
            <v>0</v>
          </cell>
        </row>
        <row r="1480">
          <cell r="C1480" t="str">
            <v>Mark Ingram II</v>
          </cell>
          <cell r="D1480" t="str">
            <v>RB</v>
          </cell>
          <cell r="E1480" t="str">
            <v>Week 5</v>
          </cell>
          <cell r="P1480">
            <v>0</v>
          </cell>
        </row>
        <row r="1481">
          <cell r="C1481" t="str">
            <v>Kenneth Gainwell</v>
          </cell>
          <cell r="D1481" t="str">
            <v>RB</v>
          </cell>
          <cell r="E1481" t="str">
            <v>Week 5</v>
          </cell>
          <cell r="P1481">
            <v>4.9999999999999996E-2</v>
          </cell>
        </row>
        <row r="1482">
          <cell r="C1482" t="str">
            <v>Carson Wentz</v>
          </cell>
          <cell r="D1482" t="str">
            <v>QB</v>
          </cell>
          <cell r="E1482" t="str">
            <v>Week 5</v>
          </cell>
          <cell r="P1482">
            <v>0</v>
          </cell>
        </row>
        <row r="1483">
          <cell r="C1483" t="str">
            <v>Ben Roethlisberger</v>
          </cell>
          <cell r="D1483" t="str">
            <v>QB</v>
          </cell>
          <cell r="E1483" t="str">
            <v>Week 5</v>
          </cell>
          <cell r="P1483">
            <v>0</v>
          </cell>
        </row>
        <row r="1484">
          <cell r="C1484" t="str">
            <v>Teddy Bridgewater</v>
          </cell>
          <cell r="D1484" t="str">
            <v>QB</v>
          </cell>
          <cell r="E1484" t="str">
            <v>Week 5</v>
          </cell>
          <cell r="P1484">
            <v>4.8287199999941244E-5</v>
          </cell>
        </row>
        <row r="1485">
          <cell r="C1485" t="str">
            <v>Khalil Herbert</v>
          </cell>
          <cell r="D1485" t="str">
            <v>RB</v>
          </cell>
          <cell r="E1485" t="str">
            <v>Week 5</v>
          </cell>
          <cell r="P1485">
            <v>0</v>
          </cell>
        </row>
        <row r="1486">
          <cell r="C1486" t="str">
            <v>Justin Fields</v>
          </cell>
          <cell r="D1486" t="str">
            <v>QB</v>
          </cell>
          <cell r="E1486" t="str">
            <v>Week 5</v>
          </cell>
          <cell r="P1486">
            <v>0.02</v>
          </cell>
        </row>
        <row r="1487">
          <cell r="C1487" t="str">
            <v>Eli Mitchell</v>
          </cell>
          <cell r="D1487" t="str">
            <v>RB</v>
          </cell>
          <cell r="E1487" t="str">
            <v>Week 5</v>
          </cell>
          <cell r="P1487">
            <v>0.09</v>
          </cell>
        </row>
        <row r="1488">
          <cell r="C1488" t="str">
            <v>Mac Jones</v>
          </cell>
          <cell r="D1488" t="str">
            <v>QB</v>
          </cell>
          <cell r="E1488" t="str">
            <v>Week 5</v>
          </cell>
          <cell r="P1488">
            <v>0.03</v>
          </cell>
        </row>
        <row r="1489">
          <cell r="C1489" t="str">
            <v>Marquez Callaway</v>
          </cell>
          <cell r="D1489" t="str">
            <v>WR</v>
          </cell>
          <cell r="E1489" t="str">
            <v>Week 5</v>
          </cell>
          <cell r="P1489">
            <v>0</v>
          </cell>
        </row>
        <row r="1490">
          <cell r="C1490" t="str">
            <v>Trey Lance</v>
          </cell>
          <cell r="D1490" t="str">
            <v>QB</v>
          </cell>
          <cell r="E1490" t="str">
            <v>Week 5</v>
          </cell>
          <cell r="P1490">
            <v>0.09</v>
          </cell>
        </row>
        <row r="1491">
          <cell r="C1491" t="str">
            <v>Devontae Booker</v>
          </cell>
          <cell r="D1491" t="str">
            <v>RB</v>
          </cell>
          <cell r="E1491" t="str">
            <v>Week 5</v>
          </cell>
          <cell r="P1491">
            <v>0</v>
          </cell>
        </row>
        <row r="1492">
          <cell r="C1492" t="str">
            <v>Jameis Winston</v>
          </cell>
          <cell r="D1492" t="str">
            <v>QB</v>
          </cell>
          <cell r="E1492" t="str">
            <v>Week 5</v>
          </cell>
          <cell r="P1492">
            <v>0</v>
          </cell>
        </row>
        <row r="1493">
          <cell r="C1493" t="str">
            <v>C.J. Uzomah</v>
          </cell>
          <cell r="D1493" t="str">
            <v>TE</v>
          </cell>
          <cell r="E1493" t="str">
            <v>Week 5</v>
          </cell>
          <cell r="P1493">
            <v>0.04</v>
          </cell>
        </row>
        <row r="1494">
          <cell r="C1494" t="str">
            <v>Cole Kmet</v>
          </cell>
          <cell r="D1494" t="str">
            <v>TE</v>
          </cell>
          <cell r="E1494" t="str">
            <v>Week 5</v>
          </cell>
          <cell r="P1494">
            <v>0</v>
          </cell>
        </row>
        <row r="1495">
          <cell r="C1495" t="str">
            <v>Giovani Bernard</v>
          </cell>
          <cell r="D1495" t="str">
            <v>RB</v>
          </cell>
          <cell r="E1495" t="str">
            <v>Week 5</v>
          </cell>
          <cell r="P1495">
            <v>1.9999999999999997E-2</v>
          </cell>
        </row>
        <row r="1496">
          <cell r="C1496" t="str">
            <v>Maxx Williams</v>
          </cell>
          <cell r="D1496" t="str">
            <v>TE</v>
          </cell>
          <cell r="E1496" t="str">
            <v>Week 5</v>
          </cell>
          <cell r="P1496">
            <v>0.04</v>
          </cell>
        </row>
        <row r="1497">
          <cell r="C1497" t="str">
            <v>David Johnson</v>
          </cell>
          <cell r="D1497" t="str">
            <v>RB</v>
          </cell>
          <cell r="E1497" t="str">
            <v>Week 5</v>
          </cell>
          <cell r="P1497">
            <v>0</v>
          </cell>
        </row>
        <row r="1498">
          <cell r="C1498" t="str">
            <v>Sterling Shepard</v>
          </cell>
          <cell r="D1498" t="str">
            <v>WR</v>
          </cell>
          <cell r="E1498" t="str">
            <v>Week 5</v>
          </cell>
          <cell r="P1498">
            <v>0</v>
          </cell>
        </row>
        <row r="1499">
          <cell r="C1499" t="str">
            <v>Gus Edwards</v>
          </cell>
          <cell r="D1499" t="str">
            <v>RB</v>
          </cell>
          <cell r="E1499" t="str">
            <v>Week 5</v>
          </cell>
          <cell r="P1499">
            <v>0</v>
          </cell>
        </row>
        <row r="1500">
          <cell r="C1500" t="str">
            <v>Jalen Reagor</v>
          </cell>
          <cell r="D1500" t="str">
            <v>WR</v>
          </cell>
          <cell r="E1500" t="str">
            <v>Week 5</v>
          </cell>
          <cell r="P1500">
            <v>0</v>
          </cell>
        </row>
        <row r="1501">
          <cell r="C1501" t="str">
            <v>Jared Goff</v>
          </cell>
          <cell r="D1501" t="str">
            <v>QB</v>
          </cell>
          <cell r="E1501" t="str">
            <v>Week 5</v>
          </cell>
          <cell r="P1501">
            <v>0</v>
          </cell>
        </row>
        <row r="1502">
          <cell r="C1502" t="str">
            <v>Van Jefferson Jr.</v>
          </cell>
          <cell r="D1502" t="str">
            <v>WR</v>
          </cell>
          <cell r="E1502" t="str">
            <v>Week 5</v>
          </cell>
          <cell r="P1502">
            <v>0</v>
          </cell>
        </row>
        <row r="1503">
          <cell r="C1503" t="str">
            <v>Randall Cobb</v>
          </cell>
          <cell r="D1503" t="str">
            <v>WR</v>
          </cell>
          <cell r="E1503" t="str">
            <v>Week 5</v>
          </cell>
          <cell r="P1503">
            <v>0.04</v>
          </cell>
        </row>
        <row r="1504">
          <cell r="C1504" t="str">
            <v>Brandon Bolden</v>
          </cell>
          <cell r="D1504" t="str">
            <v>RB</v>
          </cell>
          <cell r="E1504" t="str">
            <v>Week 5</v>
          </cell>
          <cell r="P1504">
            <v>0.02</v>
          </cell>
        </row>
        <row r="1505">
          <cell r="C1505" t="str">
            <v>Samaje Perine</v>
          </cell>
          <cell r="D1505" t="str">
            <v>RB</v>
          </cell>
          <cell r="E1505" t="str">
            <v>Week 5</v>
          </cell>
          <cell r="P1505">
            <v>0.03</v>
          </cell>
        </row>
        <row r="1506">
          <cell r="C1506" t="str">
            <v>Blake Jarwin</v>
          </cell>
          <cell r="D1506" t="str">
            <v>TE</v>
          </cell>
          <cell r="E1506" t="str">
            <v>Week 5</v>
          </cell>
          <cell r="P1506">
            <v>0</v>
          </cell>
        </row>
        <row r="1507">
          <cell r="C1507" t="str">
            <v>Gerald Everett</v>
          </cell>
          <cell r="D1507" t="str">
            <v>TE</v>
          </cell>
          <cell r="E1507" t="str">
            <v>Week 5</v>
          </cell>
          <cell r="P1507">
            <v>0</v>
          </cell>
        </row>
        <row r="1508">
          <cell r="C1508" t="str">
            <v>Anthony Firkser</v>
          </cell>
          <cell r="D1508" t="str">
            <v>TE</v>
          </cell>
          <cell r="E1508" t="str">
            <v>Week 5</v>
          </cell>
          <cell r="P1508">
            <v>0</v>
          </cell>
        </row>
        <row r="1509">
          <cell r="C1509" t="str">
            <v>K.J. Osborn</v>
          </cell>
          <cell r="D1509" t="str">
            <v>WR</v>
          </cell>
          <cell r="E1509" t="str">
            <v>Week 5</v>
          </cell>
          <cell r="P1509">
            <v>0</v>
          </cell>
        </row>
        <row r="1510">
          <cell r="C1510" t="str">
            <v>Deonte Harris</v>
          </cell>
          <cell r="D1510" t="str">
            <v>WR</v>
          </cell>
          <cell r="E1510" t="str">
            <v>Week 5</v>
          </cell>
          <cell r="P1510">
            <v>0</v>
          </cell>
        </row>
        <row r="1511">
          <cell r="C1511" t="str">
            <v>Pat Freiermuth</v>
          </cell>
          <cell r="D1511" t="str">
            <v>TE</v>
          </cell>
          <cell r="E1511" t="str">
            <v>Week 5</v>
          </cell>
          <cell r="P1511">
            <v>0</v>
          </cell>
        </row>
        <row r="1512">
          <cell r="C1512" t="str">
            <v>J.K. Dobbins</v>
          </cell>
          <cell r="D1512" t="str">
            <v>RB</v>
          </cell>
          <cell r="E1512" t="str">
            <v>Week 5</v>
          </cell>
          <cell r="P1512">
            <v>0</v>
          </cell>
        </row>
        <row r="1513">
          <cell r="C1513" t="str">
            <v>Bryan Edwards</v>
          </cell>
          <cell r="D1513" t="str">
            <v>WR</v>
          </cell>
          <cell r="E1513" t="str">
            <v>Week 5</v>
          </cell>
          <cell r="P1513">
            <v>0</v>
          </cell>
        </row>
        <row r="1514">
          <cell r="C1514" t="str">
            <v>Curtis Samuel</v>
          </cell>
          <cell r="D1514" t="str">
            <v>WR</v>
          </cell>
          <cell r="E1514" t="str">
            <v>Week 5</v>
          </cell>
          <cell r="P1514">
            <v>0.02</v>
          </cell>
        </row>
        <row r="1515">
          <cell r="C1515" t="str">
            <v>Amon-Ra St. Brown</v>
          </cell>
          <cell r="D1515" t="str">
            <v>WR</v>
          </cell>
          <cell r="E1515" t="str">
            <v>Week 5</v>
          </cell>
          <cell r="P1515">
            <v>0</v>
          </cell>
        </row>
        <row r="1516">
          <cell r="C1516" t="str">
            <v>David Njoku</v>
          </cell>
          <cell r="D1516" t="str">
            <v>TE</v>
          </cell>
          <cell r="E1516" t="str">
            <v>Week 5</v>
          </cell>
          <cell r="P1516">
            <v>0</v>
          </cell>
        </row>
        <row r="1517">
          <cell r="C1517" t="str">
            <v>Ty'Son Williams</v>
          </cell>
          <cell r="D1517" t="str">
            <v>RB</v>
          </cell>
          <cell r="E1517" t="str">
            <v>Week 5</v>
          </cell>
          <cell r="P1517">
            <v>0</v>
          </cell>
        </row>
        <row r="1518">
          <cell r="C1518" t="str">
            <v>Quintez Cephus</v>
          </cell>
          <cell r="D1518" t="str">
            <v>WR</v>
          </cell>
          <cell r="E1518" t="str">
            <v>Week 5</v>
          </cell>
          <cell r="P1518">
            <v>0</v>
          </cell>
        </row>
        <row r="1519">
          <cell r="C1519" t="str">
            <v>Jerry Jeudy</v>
          </cell>
          <cell r="D1519" t="str">
            <v>WR</v>
          </cell>
          <cell r="E1519" t="str">
            <v>Week 5</v>
          </cell>
          <cell r="P1519">
            <v>0</v>
          </cell>
        </row>
        <row r="1520">
          <cell r="C1520" t="str">
            <v>DeSean Jackson</v>
          </cell>
          <cell r="D1520" t="str">
            <v>WR</v>
          </cell>
          <cell r="E1520" t="str">
            <v>Week 5</v>
          </cell>
          <cell r="P1520">
            <v>0</v>
          </cell>
        </row>
        <row r="1521">
          <cell r="C1521" t="str">
            <v>Chester Rogers</v>
          </cell>
          <cell r="D1521" t="str">
            <v>WR</v>
          </cell>
          <cell r="E1521" t="str">
            <v>Week 5</v>
          </cell>
          <cell r="P1521">
            <v>0</v>
          </cell>
        </row>
        <row r="1522">
          <cell r="C1522" t="str">
            <v>Kalif Raymond</v>
          </cell>
          <cell r="D1522" t="str">
            <v>WR</v>
          </cell>
          <cell r="E1522" t="str">
            <v>Week 5</v>
          </cell>
          <cell r="P1522">
            <v>0</v>
          </cell>
        </row>
        <row r="1523">
          <cell r="C1523" t="str">
            <v>Phillip Lindsay</v>
          </cell>
          <cell r="D1523" t="str">
            <v>RB</v>
          </cell>
          <cell r="E1523" t="str">
            <v>Week 5</v>
          </cell>
          <cell r="P1523">
            <v>0</v>
          </cell>
        </row>
        <row r="1524">
          <cell r="C1524" t="str">
            <v>Jarvis Landry</v>
          </cell>
          <cell r="D1524" t="str">
            <v>WR</v>
          </cell>
          <cell r="E1524" t="str">
            <v>Week 5</v>
          </cell>
          <cell r="P1524">
            <v>0</v>
          </cell>
        </row>
        <row r="1525">
          <cell r="C1525" t="str">
            <v>Carlos Hyde</v>
          </cell>
          <cell r="D1525" t="str">
            <v>RB</v>
          </cell>
          <cell r="E1525" t="str">
            <v>Week 5</v>
          </cell>
          <cell r="P1525">
            <v>0</v>
          </cell>
        </row>
        <row r="1526">
          <cell r="C1526" t="str">
            <v>Kendrick Bourne</v>
          </cell>
          <cell r="D1526" t="str">
            <v>WR</v>
          </cell>
          <cell r="E1526" t="str">
            <v>Week 5</v>
          </cell>
          <cell r="P1526">
            <v>0</v>
          </cell>
        </row>
        <row r="1527">
          <cell r="C1527" t="str">
            <v>Ross Dwelley</v>
          </cell>
          <cell r="D1527" t="str">
            <v>TE</v>
          </cell>
          <cell r="E1527" t="str">
            <v>Week 5</v>
          </cell>
          <cell r="P1527">
            <v>0.01</v>
          </cell>
        </row>
        <row r="1528">
          <cell r="C1528" t="str">
            <v>Davis Mills</v>
          </cell>
          <cell r="D1528" t="str">
            <v>QB</v>
          </cell>
          <cell r="E1528" t="str">
            <v>Week 5</v>
          </cell>
          <cell r="P1528">
            <v>0</v>
          </cell>
        </row>
        <row r="1529">
          <cell r="C1529" t="str">
            <v>Ricky Seals-Jones</v>
          </cell>
          <cell r="D1529" t="str">
            <v>TE</v>
          </cell>
          <cell r="E1529" t="str">
            <v>Week 5</v>
          </cell>
          <cell r="P1529">
            <v>0</v>
          </cell>
        </row>
        <row r="1530">
          <cell r="C1530" t="str">
            <v>Zach Pascal</v>
          </cell>
          <cell r="D1530" t="str">
            <v>WR</v>
          </cell>
          <cell r="E1530" t="str">
            <v>Week 5</v>
          </cell>
          <cell r="P1530">
            <v>0</v>
          </cell>
        </row>
        <row r="1531">
          <cell r="C1531" t="str">
            <v>Terrace Marshall Jr.</v>
          </cell>
          <cell r="D1531" t="str">
            <v>WR</v>
          </cell>
          <cell r="E1531" t="str">
            <v>Week 5</v>
          </cell>
          <cell r="P1531">
            <v>0</v>
          </cell>
        </row>
        <row r="1532">
          <cell r="C1532" t="str">
            <v>Mo Alie-Cox</v>
          </cell>
          <cell r="D1532" t="str">
            <v>TE</v>
          </cell>
          <cell r="E1532" t="str">
            <v>Week 5</v>
          </cell>
          <cell r="P1532">
            <v>0</v>
          </cell>
        </row>
        <row r="1533">
          <cell r="C1533" t="str">
            <v>Travis Etienne</v>
          </cell>
          <cell r="D1533" t="str">
            <v>RB</v>
          </cell>
          <cell r="E1533" t="str">
            <v>Week 5</v>
          </cell>
          <cell r="P1533">
            <v>0</v>
          </cell>
        </row>
        <row r="1534">
          <cell r="C1534" t="str">
            <v>Raheem Mostert</v>
          </cell>
          <cell r="D1534" t="str">
            <v>RB</v>
          </cell>
          <cell r="E1534" t="str">
            <v>Week 5</v>
          </cell>
          <cell r="P1534">
            <v>0</v>
          </cell>
        </row>
        <row r="1535">
          <cell r="C1535" t="str">
            <v>Ty Johnson</v>
          </cell>
          <cell r="D1535" t="str">
            <v>RB</v>
          </cell>
          <cell r="E1535" t="str">
            <v>Week 5</v>
          </cell>
          <cell r="P1535">
            <v>0</v>
          </cell>
        </row>
        <row r="1536">
          <cell r="C1536" t="str">
            <v>Elijah Moore</v>
          </cell>
          <cell r="D1536" t="str">
            <v>WR</v>
          </cell>
          <cell r="E1536" t="str">
            <v>Week 5</v>
          </cell>
          <cell r="P1536">
            <v>0</v>
          </cell>
        </row>
        <row r="1537">
          <cell r="C1537" t="str">
            <v>Jacoby Brissett</v>
          </cell>
          <cell r="D1537" t="str">
            <v>QB</v>
          </cell>
          <cell r="E1537" t="str">
            <v>Week 5</v>
          </cell>
          <cell r="P1537">
            <v>0</v>
          </cell>
        </row>
        <row r="1538">
          <cell r="C1538" t="str">
            <v>Hayden Hurst</v>
          </cell>
          <cell r="D1538" t="str">
            <v>TE</v>
          </cell>
          <cell r="E1538" t="str">
            <v>Week 5</v>
          </cell>
          <cell r="P1538">
            <v>0.01</v>
          </cell>
        </row>
        <row r="1539">
          <cell r="C1539" t="str">
            <v>Josh Gordon</v>
          </cell>
          <cell r="D1539" t="str">
            <v>WR</v>
          </cell>
          <cell r="E1539" t="str">
            <v>Week 5</v>
          </cell>
          <cell r="P1539">
            <v>0</v>
          </cell>
        </row>
        <row r="1540">
          <cell r="C1540" t="str">
            <v>Olamide Zaccheaus</v>
          </cell>
          <cell r="D1540" t="str">
            <v>WR</v>
          </cell>
          <cell r="E1540" t="str">
            <v>Week 5</v>
          </cell>
          <cell r="P1540">
            <v>0.03</v>
          </cell>
        </row>
        <row r="1541">
          <cell r="C1541" t="str">
            <v>Jeremy McNichols</v>
          </cell>
          <cell r="D1541" t="str">
            <v>RB</v>
          </cell>
          <cell r="E1541" t="str">
            <v>Week 5</v>
          </cell>
          <cell r="P1541">
            <v>0</v>
          </cell>
        </row>
        <row r="1542">
          <cell r="C1542" t="str">
            <v>Adam Trautman</v>
          </cell>
          <cell r="D1542" t="str">
            <v>TE</v>
          </cell>
          <cell r="E1542" t="str">
            <v>Week 5</v>
          </cell>
          <cell r="P1542">
            <v>0</v>
          </cell>
        </row>
        <row r="1543">
          <cell r="C1543" t="str">
            <v>Juwan Johnson</v>
          </cell>
          <cell r="D1543" t="str">
            <v>WR,TE</v>
          </cell>
          <cell r="E1543" t="str">
            <v>Week 5</v>
          </cell>
          <cell r="P1543">
            <v>0</v>
          </cell>
        </row>
        <row r="1544">
          <cell r="C1544" t="str">
            <v>Will Fuller V</v>
          </cell>
          <cell r="D1544" t="str">
            <v>WR</v>
          </cell>
          <cell r="E1544" t="str">
            <v>Week 5</v>
          </cell>
          <cell r="P1544">
            <v>0</v>
          </cell>
        </row>
        <row r="1545">
          <cell r="C1545" t="str">
            <v>Dan Arnold</v>
          </cell>
          <cell r="D1545" t="str">
            <v>TE</v>
          </cell>
          <cell r="E1545" t="str">
            <v>Week 5</v>
          </cell>
          <cell r="P1545">
            <v>0</v>
          </cell>
        </row>
        <row r="1546">
          <cell r="C1546" t="str">
            <v>Zach Wilson</v>
          </cell>
          <cell r="D1546" t="str">
            <v>QB</v>
          </cell>
          <cell r="E1546" t="str">
            <v>Week 5</v>
          </cell>
          <cell r="P1546">
            <v>0</v>
          </cell>
        </row>
        <row r="1547">
          <cell r="C1547" t="str">
            <v>Eric Ebron</v>
          </cell>
          <cell r="D1547" t="str">
            <v>TE</v>
          </cell>
          <cell r="E1547" t="str">
            <v>Week 5</v>
          </cell>
          <cell r="P1547">
            <v>0</v>
          </cell>
        </row>
        <row r="1548">
          <cell r="C1548" t="str">
            <v>Larry Rountree III</v>
          </cell>
          <cell r="D1548" t="str">
            <v>RB</v>
          </cell>
          <cell r="E1548" t="str">
            <v>Week 5</v>
          </cell>
          <cell r="P1548">
            <v>0</v>
          </cell>
        </row>
        <row r="1549">
          <cell r="C1549" t="str">
            <v>Geno Smith</v>
          </cell>
          <cell r="D1549" t="str">
            <v>QB</v>
          </cell>
          <cell r="E1549" t="str">
            <v>Week 5</v>
          </cell>
          <cell r="P1549">
            <v>0</v>
          </cell>
        </row>
        <row r="1550">
          <cell r="C1550" t="str">
            <v>Parris Campbell</v>
          </cell>
          <cell r="D1550" t="str">
            <v>WR</v>
          </cell>
          <cell r="E1550" t="str">
            <v>Week 5</v>
          </cell>
          <cell r="P1550">
            <v>0</v>
          </cell>
        </row>
        <row r="1551">
          <cell r="C1551" t="str">
            <v>DJ Chark Jr.</v>
          </cell>
          <cell r="D1551" t="str">
            <v>WR</v>
          </cell>
          <cell r="E1551" t="str">
            <v>Week 5</v>
          </cell>
          <cell r="P1551">
            <v>0</v>
          </cell>
        </row>
        <row r="1552">
          <cell r="C1552" t="str">
            <v>Cody White</v>
          </cell>
          <cell r="D1552" t="str">
            <v>WR</v>
          </cell>
          <cell r="E1552" t="str">
            <v>Week 5</v>
          </cell>
          <cell r="P1552">
            <v>0</v>
          </cell>
        </row>
        <row r="1553">
          <cell r="C1553" t="str">
            <v>Justin Tucker</v>
          </cell>
          <cell r="D1553" t="str">
            <v>K</v>
          </cell>
          <cell r="E1553" t="str">
            <v>Week 5</v>
          </cell>
          <cell r="P1553">
            <v>0.88172822579999999</v>
          </cell>
        </row>
        <row r="1554">
          <cell r="C1554" t="str">
            <v>Tyler Bass</v>
          </cell>
          <cell r="D1554" t="str">
            <v>K</v>
          </cell>
          <cell r="E1554" t="str">
            <v>Week 5</v>
          </cell>
          <cell r="P1554">
            <v>0.82508556340000005</v>
          </cell>
        </row>
        <row r="1555">
          <cell r="C1555" t="str">
            <v>Harrison Butker</v>
          </cell>
          <cell r="D1555" t="str">
            <v>K</v>
          </cell>
          <cell r="E1555" t="str">
            <v>Week 5</v>
          </cell>
          <cell r="P1555">
            <v>0.477364601</v>
          </cell>
        </row>
        <row r="1556">
          <cell r="C1556" t="str">
            <v>Greg Zuerlein</v>
          </cell>
          <cell r="D1556" t="str">
            <v>K</v>
          </cell>
          <cell r="E1556" t="str">
            <v>Week 5</v>
          </cell>
          <cell r="P1556">
            <v>0.61569578179999995</v>
          </cell>
        </row>
        <row r="1557">
          <cell r="C1557" t="str">
            <v>Matt Gay</v>
          </cell>
          <cell r="D1557" t="str">
            <v>K</v>
          </cell>
          <cell r="E1557" t="str">
            <v>Week 5</v>
          </cell>
          <cell r="P1557">
            <v>0.31910184779999995</v>
          </cell>
        </row>
        <row r="1558">
          <cell r="C1558" t="str">
            <v>Ryan Succop</v>
          </cell>
          <cell r="D1558" t="str">
            <v>K</v>
          </cell>
          <cell r="E1558" t="str">
            <v>Week 5</v>
          </cell>
          <cell r="P1558">
            <v>0.66541815100000001</v>
          </cell>
        </row>
        <row r="1559">
          <cell r="C1559" t="str">
            <v>Daniel Carlson</v>
          </cell>
          <cell r="D1559" t="str">
            <v>K</v>
          </cell>
          <cell r="E1559" t="str">
            <v>Week 5</v>
          </cell>
          <cell r="P1559">
            <v>0.94004102899999997</v>
          </cell>
        </row>
        <row r="1560">
          <cell r="C1560" t="str">
            <v>Matt Prater</v>
          </cell>
          <cell r="D1560" t="str">
            <v>K</v>
          </cell>
          <cell r="E1560" t="str">
            <v>Week 5</v>
          </cell>
          <cell r="P1560">
            <v>0.77013701479999996</v>
          </cell>
        </row>
        <row r="1561">
          <cell r="C1561" t="str">
            <v>Younghoe Koo</v>
          </cell>
          <cell r="D1561" t="str">
            <v>K</v>
          </cell>
          <cell r="E1561" t="str">
            <v>Week 5</v>
          </cell>
          <cell r="P1561">
            <v>0.35579074339999994</v>
          </cell>
        </row>
        <row r="1562">
          <cell r="C1562" t="str">
            <v>Rodrigo Blankenship</v>
          </cell>
          <cell r="D1562" t="str">
            <v>K</v>
          </cell>
          <cell r="E1562" t="str">
            <v>Week 5</v>
          </cell>
          <cell r="P1562">
            <v>0.45</v>
          </cell>
        </row>
        <row r="1563">
          <cell r="C1563" t="str">
            <v>Brandon McManus</v>
          </cell>
          <cell r="D1563" t="str">
            <v>K</v>
          </cell>
          <cell r="E1563" t="str">
            <v>Week 5</v>
          </cell>
          <cell r="P1563">
            <v>0.16550408179999987</v>
          </cell>
        </row>
        <row r="1564">
          <cell r="C1564" t="str">
            <v>Mason Crosby</v>
          </cell>
          <cell r="D1564" t="str">
            <v>K</v>
          </cell>
          <cell r="E1564" t="str">
            <v>Week 5</v>
          </cell>
          <cell r="P1564">
            <v>0.32</v>
          </cell>
        </row>
        <row r="1565">
          <cell r="C1565" t="str">
            <v>Jason Myers</v>
          </cell>
          <cell r="D1565" t="str">
            <v>K</v>
          </cell>
          <cell r="E1565" t="str">
            <v>Week 5</v>
          </cell>
          <cell r="P1565">
            <v>6.3848360800000004E-2</v>
          </cell>
        </row>
        <row r="1566">
          <cell r="C1566" t="str">
            <v>Jason Sanders</v>
          </cell>
          <cell r="D1566" t="str">
            <v>K</v>
          </cell>
          <cell r="E1566" t="str">
            <v>Week 5</v>
          </cell>
          <cell r="P1566">
            <v>0</v>
          </cell>
        </row>
        <row r="1567">
          <cell r="C1567" t="str">
            <v>Chase McLaughlin</v>
          </cell>
          <cell r="D1567" t="str">
            <v>K</v>
          </cell>
          <cell r="E1567" t="str">
            <v>Week 5</v>
          </cell>
          <cell r="P1567">
            <v>0.16999999999999998</v>
          </cell>
        </row>
        <row r="1568">
          <cell r="C1568" t="str">
            <v>Nick Folk</v>
          </cell>
          <cell r="D1568" t="str">
            <v>K</v>
          </cell>
          <cell r="E1568" t="str">
            <v>Week 5</v>
          </cell>
          <cell r="P1568">
            <v>0.17</v>
          </cell>
        </row>
        <row r="1569">
          <cell r="C1569" t="str">
            <v>Greg Joseph</v>
          </cell>
          <cell r="D1569" t="str">
            <v>K</v>
          </cell>
          <cell r="E1569" t="str">
            <v>Week 5</v>
          </cell>
          <cell r="P1569">
            <v>0</v>
          </cell>
        </row>
        <row r="1570">
          <cell r="C1570" t="str">
            <v>Robbie Gould</v>
          </cell>
          <cell r="D1570" t="str">
            <v>K</v>
          </cell>
          <cell r="E1570" t="str">
            <v>Week 5</v>
          </cell>
          <cell r="P1570">
            <v>0</v>
          </cell>
        </row>
        <row r="1571">
          <cell r="C1571" t="str">
            <v>Chris Boswell</v>
          </cell>
          <cell r="D1571" t="str">
            <v>K</v>
          </cell>
          <cell r="E1571" t="str">
            <v>Week 5</v>
          </cell>
          <cell r="P1571">
            <v>0.08</v>
          </cell>
        </row>
        <row r="1572">
          <cell r="C1572" t="str">
            <v>Graham Gano</v>
          </cell>
          <cell r="D1572" t="str">
            <v>K</v>
          </cell>
          <cell r="E1572" t="str">
            <v>Week 5</v>
          </cell>
          <cell r="P1572">
            <v>0.08</v>
          </cell>
        </row>
        <row r="1573">
          <cell r="C1573" t="str">
            <v>Evan McPherson</v>
          </cell>
          <cell r="D1573" t="str">
            <v>K</v>
          </cell>
          <cell r="E1573" t="str">
            <v>Week 5</v>
          </cell>
          <cell r="P1573">
            <v>0.04</v>
          </cell>
        </row>
        <row r="1574">
          <cell r="C1574" t="str">
            <v>Dustin Hopkins</v>
          </cell>
          <cell r="D1574" t="str">
            <v>K</v>
          </cell>
          <cell r="E1574" t="str">
            <v>Week 5</v>
          </cell>
          <cell r="P1574">
            <v>0.04</v>
          </cell>
        </row>
        <row r="1575">
          <cell r="C1575" t="str">
            <v>Wil Lutz</v>
          </cell>
          <cell r="D1575" t="str">
            <v>K</v>
          </cell>
          <cell r="E1575" t="str">
            <v>Week 5</v>
          </cell>
          <cell r="P1575">
            <v>0</v>
          </cell>
        </row>
        <row r="1576">
          <cell r="C1576" t="str">
            <v>Randy Bullock</v>
          </cell>
          <cell r="D1576" t="str">
            <v>K</v>
          </cell>
          <cell r="E1576" t="str">
            <v>Week 5</v>
          </cell>
          <cell r="P1576">
            <v>0.02</v>
          </cell>
        </row>
        <row r="1577">
          <cell r="C1577" t="str">
            <v>Cairo Santos</v>
          </cell>
          <cell r="D1577" t="str">
            <v>K</v>
          </cell>
          <cell r="E1577" t="str">
            <v>Week 5</v>
          </cell>
          <cell r="P1577">
            <v>0</v>
          </cell>
        </row>
        <row r="1578">
          <cell r="C1578" t="str">
            <v>Josh Lambo</v>
          </cell>
          <cell r="D1578" t="str">
            <v>K</v>
          </cell>
          <cell r="E1578" t="str">
            <v>Week 5</v>
          </cell>
          <cell r="P1578">
            <v>0</v>
          </cell>
        </row>
        <row r="1579">
          <cell r="C1579" t="str">
            <v>Joey Slye</v>
          </cell>
          <cell r="D1579" t="str">
            <v>K</v>
          </cell>
          <cell r="E1579" t="str">
            <v>Week 5</v>
          </cell>
          <cell r="P1579">
            <v>0</v>
          </cell>
        </row>
        <row r="1580">
          <cell r="C1580" t="str">
            <v>Jake Elliott</v>
          </cell>
          <cell r="D1580" t="str">
            <v>K</v>
          </cell>
          <cell r="E1580" t="str">
            <v>Week 5</v>
          </cell>
          <cell r="P1580">
            <v>0.01</v>
          </cell>
        </row>
        <row r="1581">
          <cell r="C1581" t="str">
            <v>Michael Badgley</v>
          </cell>
          <cell r="D1581" t="str">
            <v>K</v>
          </cell>
          <cell r="E1581" t="str">
            <v>Week 5</v>
          </cell>
          <cell r="P1581">
            <v>0</v>
          </cell>
        </row>
        <row r="1582">
          <cell r="C1582" t="str">
            <v>Tristan Vizcaino</v>
          </cell>
          <cell r="D1582" t="str">
            <v>K</v>
          </cell>
          <cell r="E1582" t="str">
            <v>Week 5</v>
          </cell>
          <cell r="P1582">
            <v>0.01</v>
          </cell>
        </row>
        <row r="1583">
          <cell r="C1583" t="str">
            <v>Sam Sloman</v>
          </cell>
          <cell r="D1583" t="str">
            <v>K</v>
          </cell>
          <cell r="E1583" t="str">
            <v>Week 5</v>
          </cell>
          <cell r="P1583">
            <v>0</v>
          </cell>
        </row>
        <row r="1584">
          <cell r="C1584" t="str">
            <v>Brian Johnson</v>
          </cell>
          <cell r="D1584" t="str">
            <v>K</v>
          </cell>
          <cell r="E1584" t="str">
            <v>Week 5</v>
          </cell>
          <cell r="P1584">
            <v>0</v>
          </cell>
        </row>
        <row r="1585">
          <cell r="C1585" t="str">
            <v>Tucker McCann</v>
          </cell>
          <cell r="D1585" t="str">
            <v>K</v>
          </cell>
          <cell r="E1585" t="str">
            <v>Week 5</v>
          </cell>
          <cell r="P1585">
            <v>0</v>
          </cell>
        </row>
        <row r="1586">
          <cell r="C1586" t="str">
            <v>Matt Ammendola</v>
          </cell>
          <cell r="D1586" t="str">
            <v>K</v>
          </cell>
          <cell r="E1586" t="str">
            <v>Week 5</v>
          </cell>
          <cell r="P1586">
            <v>0</v>
          </cell>
        </row>
        <row r="1587">
          <cell r="C1587" t="str">
            <v>Dominik Eberle</v>
          </cell>
          <cell r="D1587" t="str">
            <v>K</v>
          </cell>
          <cell r="E1587" t="str">
            <v>Week 5</v>
          </cell>
          <cell r="P1587">
            <v>0</v>
          </cell>
        </row>
        <row r="1588">
          <cell r="C1588" t="str">
            <v>JJ Molson</v>
          </cell>
          <cell r="D1588" t="str">
            <v>K</v>
          </cell>
          <cell r="E1588" t="str">
            <v>Week 5</v>
          </cell>
          <cell r="P1588">
            <v>0</v>
          </cell>
        </row>
        <row r="1589">
          <cell r="C1589" t="str">
            <v>Quinn Nordin</v>
          </cell>
          <cell r="D1589" t="str">
            <v>K</v>
          </cell>
          <cell r="E1589" t="str">
            <v>Week 5</v>
          </cell>
          <cell r="P1589">
            <v>0</v>
          </cell>
        </row>
        <row r="1590">
          <cell r="C1590" t="str">
            <v>Jose Borregales</v>
          </cell>
          <cell r="D1590" t="str">
            <v>K</v>
          </cell>
          <cell r="E1590" t="str">
            <v>Week 5</v>
          </cell>
          <cell r="P1590">
            <v>0</v>
          </cell>
        </row>
        <row r="1591">
          <cell r="C1591" t="str">
            <v>Blake Haubeil</v>
          </cell>
          <cell r="D1591" t="str">
            <v>K</v>
          </cell>
          <cell r="E1591" t="str">
            <v>Week 5</v>
          </cell>
          <cell r="P1591">
            <v>0</v>
          </cell>
        </row>
        <row r="1592">
          <cell r="C1592" t="str">
            <v>Alex Kessman</v>
          </cell>
          <cell r="D1592" t="str">
            <v>K</v>
          </cell>
          <cell r="E1592" t="str">
            <v>Week 5</v>
          </cell>
          <cell r="P1592">
            <v>0</v>
          </cell>
        </row>
        <row r="1593">
          <cell r="C1593" t="str">
            <v>Chris Naggar</v>
          </cell>
          <cell r="D1593" t="str">
            <v>K</v>
          </cell>
          <cell r="E1593" t="str">
            <v>Week 5</v>
          </cell>
          <cell r="P1593">
            <v>0</v>
          </cell>
        </row>
        <row r="1594">
          <cell r="C1594" t="str">
            <v>Riley Patterson</v>
          </cell>
          <cell r="D1594" t="str">
            <v>K</v>
          </cell>
          <cell r="E1594" t="str">
            <v>Week 5</v>
          </cell>
          <cell r="P1594">
            <v>0</v>
          </cell>
        </row>
        <row r="1595">
          <cell r="C1595" t="str">
            <v>Matt McCrane</v>
          </cell>
          <cell r="D1595" t="str">
            <v>K</v>
          </cell>
          <cell r="E1595" t="str">
            <v>Week 5</v>
          </cell>
          <cell r="P1595">
            <v>0</v>
          </cell>
        </row>
        <row r="1596">
          <cell r="C1596" t="str">
            <v>Lirim Hajrullahu</v>
          </cell>
          <cell r="D1596" t="str">
            <v>K</v>
          </cell>
          <cell r="E1596" t="str">
            <v>Week 5</v>
          </cell>
          <cell r="P1596">
            <v>0</v>
          </cell>
        </row>
        <row r="1597">
          <cell r="C1597" t="str">
            <v>Sam Ficken</v>
          </cell>
          <cell r="D1597" t="str">
            <v>K</v>
          </cell>
          <cell r="E1597" t="str">
            <v>Week 5</v>
          </cell>
          <cell r="P1597">
            <v>0</v>
          </cell>
        </row>
        <row r="1598">
          <cell r="C1598" t="str">
            <v>Dan Bailey</v>
          </cell>
          <cell r="D1598" t="str">
            <v>K</v>
          </cell>
          <cell r="E1598" t="str">
            <v>Week 5</v>
          </cell>
          <cell r="P1598">
            <v>0</v>
          </cell>
        </row>
        <row r="1599">
          <cell r="C1599" t="str">
            <v>Brett Maher</v>
          </cell>
          <cell r="D1599" t="str">
            <v>K</v>
          </cell>
          <cell r="E1599" t="str">
            <v>Week 5</v>
          </cell>
          <cell r="P1599">
            <v>0</v>
          </cell>
        </row>
        <row r="1600">
          <cell r="C1600" t="str">
            <v>Cody Parkey</v>
          </cell>
          <cell r="D1600" t="str">
            <v>K</v>
          </cell>
          <cell r="E1600" t="str">
            <v>Week 5</v>
          </cell>
          <cell r="P1600">
            <v>0</v>
          </cell>
        </row>
        <row r="1601">
          <cell r="C1601" t="str">
            <v>Roberto Aguayo</v>
          </cell>
          <cell r="D1601" t="str">
            <v>K</v>
          </cell>
          <cell r="E1601" t="str">
            <v>Week 5</v>
          </cell>
          <cell r="P1601">
            <v>0</v>
          </cell>
        </row>
        <row r="1602">
          <cell r="C1602" t="str">
            <v>Ka'imi Fairbairn</v>
          </cell>
          <cell r="D1602" t="str">
            <v>K</v>
          </cell>
          <cell r="E1602" t="str">
            <v>Week 5</v>
          </cell>
          <cell r="P1602">
            <v>0</v>
          </cell>
        </row>
        <row r="1603">
          <cell r="C1603" t="str">
            <v>Tampa Bay</v>
          </cell>
          <cell r="D1603" t="str">
            <v>DEF</v>
          </cell>
          <cell r="E1603" t="str">
            <v>Week 5</v>
          </cell>
          <cell r="P1603">
            <v>0.74443169500000006</v>
          </cell>
        </row>
        <row r="1604">
          <cell r="C1604" t="str">
            <v>Los Angeles Rams</v>
          </cell>
          <cell r="D1604" t="str">
            <v>DEF</v>
          </cell>
          <cell r="E1604" t="str">
            <v>Week 5</v>
          </cell>
          <cell r="P1604">
            <v>0.476233032</v>
          </cell>
        </row>
        <row r="1605">
          <cell r="C1605" t="str">
            <v>Baltimore</v>
          </cell>
          <cell r="D1605" t="str">
            <v>DEF</v>
          </cell>
          <cell r="E1605" t="str">
            <v>Week 5</v>
          </cell>
          <cell r="P1605">
            <v>0.67657767120000001</v>
          </cell>
        </row>
        <row r="1606">
          <cell r="C1606" t="str">
            <v>Denver</v>
          </cell>
          <cell r="D1606" t="str">
            <v>DEF</v>
          </cell>
          <cell r="E1606" t="str">
            <v>Week 5</v>
          </cell>
          <cell r="P1606">
            <v>0.5633614804</v>
          </cell>
        </row>
        <row r="1607">
          <cell r="C1607" t="str">
            <v>Pittsburgh</v>
          </cell>
          <cell r="D1607" t="str">
            <v>DEF</v>
          </cell>
          <cell r="E1607" t="str">
            <v>Week 5</v>
          </cell>
          <cell r="P1607">
            <v>0.82056328439999993</v>
          </cell>
        </row>
        <row r="1608">
          <cell r="C1608" t="str">
            <v>New England</v>
          </cell>
          <cell r="D1608" t="str">
            <v>DEF</v>
          </cell>
          <cell r="E1608" t="str">
            <v>Week 5</v>
          </cell>
          <cell r="P1608">
            <v>0.90555764939999994</v>
          </cell>
        </row>
        <row r="1609">
          <cell r="C1609" t="str">
            <v>Buffalo</v>
          </cell>
          <cell r="D1609" t="str">
            <v>DEF</v>
          </cell>
          <cell r="E1609" t="str">
            <v>Week 5</v>
          </cell>
          <cell r="P1609">
            <v>0.26804812599999983</v>
          </cell>
        </row>
        <row r="1610">
          <cell r="C1610" t="str">
            <v>Dallas</v>
          </cell>
          <cell r="D1610" t="str">
            <v>DEF</v>
          </cell>
          <cell r="E1610" t="str">
            <v>Week 5</v>
          </cell>
          <cell r="P1610">
            <v>0.48</v>
          </cell>
        </row>
        <row r="1611">
          <cell r="C1611" t="str">
            <v>Minnesota</v>
          </cell>
          <cell r="D1611" t="str">
            <v>DEF</v>
          </cell>
          <cell r="E1611" t="str">
            <v>Week 5</v>
          </cell>
          <cell r="P1611">
            <v>0.3842137014</v>
          </cell>
        </row>
        <row r="1612">
          <cell r="C1612" t="str">
            <v>Carolina</v>
          </cell>
          <cell r="D1612" t="str">
            <v>DEF</v>
          </cell>
          <cell r="E1612" t="str">
            <v>Week 5</v>
          </cell>
          <cell r="P1612">
            <v>0.29496306239999992</v>
          </cell>
        </row>
        <row r="1613">
          <cell r="C1613" t="str">
            <v>Cleveland</v>
          </cell>
          <cell r="D1613" t="str">
            <v>DEF</v>
          </cell>
          <cell r="E1613" t="str">
            <v>Week 5</v>
          </cell>
          <cell r="P1613">
            <v>0.34182225899999985</v>
          </cell>
        </row>
        <row r="1614">
          <cell r="C1614" t="str">
            <v>Arizona</v>
          </cell>
          <cell r="D1614" t="str">
            <v>DEF</v>
          </cell>
          <cell r="E1614" t="str">
            <v>Week 5</v>
          </cell>
          <cell r="P1614">
            <v>0.18175938299999972</v>
          </cell>
        </row>
        <row r="1615">
          <cell r="C1615" t="str">
            <v>Washington</v>
          </cell>
          <cell r="D1615" t="str">
            <v>DEF</v>
          </cell>
          <cell r="E1615" t="str">
            <v>Week 5</v>
          </cell>
          <cell r="P1615">
            <v>0.30913267899999997</v>
          </cell>
        </row>
        <row r="1616">
          <cell r="C1616" t="str">
            <v>San Francisco</v>
          </cell>
          <cell r="D1616" t="str">
            <v>DEF</v>
          </cell>
          <cell r="E1616" t="str">
            <v>Week 5</v>
          </cell>
          <cell r="P1616">
            <v>0.2541323862</v>
          </cell>
        </row>
        <row r="1617">
          <cell r="C1617" t="str">
            <v>New Orleans</v>
          </cell>
          <cell r="D1617" t="str">
            <v>DEF</v>
          </cell>
          <cell r="E1617" t="str">
            <v>Week 5</v>
          </cell>
          <cell r="P1617">
            <v>0.32455734120000002</v>
          </cell>
        </row>
        <row r="1618">
          <cell r="C1618" t="str">
            <v>Indianapolis</v>
          </cell>
          <cell r="D1618" t="str">
            <v>DEF</v>
          </cell>
          <cell r="E1618" t="str">
            <v>Week 5</v>
          </cell>
          <cell r="P1618">
            <v>0.17</v>
          </cell>
        </row>
        <row r="1619">
          <cell r="C1619" t="str">
            <v>Las Vegas</v>
          </cell>
          <cell r="D1619" t="str">
            <v>DEF</v>
          </cell>
          <cell r="E1619" t="str">
            <v>Week 5</v>
          </cell>
          <cell r="P1619">
            <v>0.33</v>
          </cell>
        </row>
        <row r="1620">
          <cell r="C1620" t="str">
            <v>Kansas City</v>
          </cell>
          <cell r="D1620" t="str">
            <v>DEF</v>
          </cell>
          <cell r="E1620" t="str">
            <v>Week 5</v>
          </cell>
          <cell r="P1620">
            <v>0</v>
          </cell>
        </row>
        <row r="1621">
          <cell r="C1621" t="str">
            <v>Tennessee</v>
          </cell>
          <cell r="D1621" t="str">
            <v>DEF</v>
          </cell>
          <cell r="E1621" t="str">
            <v>Week 5</v>
          </cell>
          <cell r="P1621">
            <v>0.22245831339999977</v>
          </cell>
        </row>
        <row r="1622">
          <cell r="C1622" t="str">
            <v>Green Bay</v>
          </cell>
          <cell r="D1622" t="str">
            <v>DEF</v>
          </cell>
          <cell r="E1622" t="str">
            <v>Week 5</v>
          </cell>
          <cell r="P1622">
            <v>0</v>
          </cell>
        </row>
        <row r="1623">
          <cell r="C1623" t="str">
            <v>Chicago</v>
          </cell>
          <cell r="D1623" t="str">
            <v>DEF</v>
          </cell>
          <cell r="E1623" t="str">
            <v>Week 5</v>
          </cell>
          <cell r="P1623">
            <v>0.19</v>
          </cell>
        </row>
        <row r="1624">
          <cell r="C1624" t="str">
            <v>Los Angeles Chargers</v>
          </cell>
          <cell r="D1624" t="str">
            <v>DEF</v>
          </cell>
          <cell r="E1624" t="str">
            <v>Week 5</v>
          </cell>
          <cell r="P1624">
            <v>9.9999999999999992E-2</v>
          </cell>
        </row>
        <row r="1625">
          <cell r="C1625" t="str">
            <v>Atlanta</v>
          </cell>
          <cell r="D1625" t="str">
            <v>DEF</v>
          </cell>
          <cell r="E1625" t="str">
            <v>Week 5</v>
          </cell>
          <cell r="P1625">
            <v>9.0000000000000011E-2</v>
          </cell>
        </row>
        <row r="1626">
          <cell r="C1626" t="str">
            <v>Cincinnati</v>
          </cell>
          <cell r="D1626" t="str">
            <v>DEF</v>
          </cell>
          <cell r="E1626" t="str">
            <v>Week 5</v>
          </cell>
          <cell r="P1626">
            <v>0</v>
          </cell>
        </row>
        <row r="1627">
          <cell r="C1627" t="str">
            <v>Miami</v>
          </cell>
          <cell r="D1627" t="str">
            <v>DEF</v>
          </cell>
          <cell r="E1627" t="str">
            <v>Week 5</v>
          </cell>
          <cell r="P1627">
            <v>0.03</v>
          </cell>
        </row>
        <row r="1628">
          <cell r="C1628" t="str">
            <v>Seattle</v>
          </cell>
          <cell r="D1628" t="str">
            <v>DEF</v>
          </cell>
          <cell r="E1628" t="str">
            <v>Week 5</v>
          </cell>
          <cell r="P1628">
            <v>0</v>
          </cell>
        </row>
        <row r="1629">
          <cell r="C1629" t="str">
            <v>Philadelphia</v>
          </cell>
          <cell r="D1629" t="str">
            <v>DEF</v>
          </cell>
          <cell r="E1629" t="str">
            <v>Week 5</v>
          </cell>
          <cell r="P1629">
            <v>0</v>
          </cell>
        </row>
        <row r="1630">
          <cell r="C1630" t="str">
            <v>New York Jets</v>
          </cell>
          <cell r="D1630" t="str">
            <v>DEF</v>
          </cell>
          <cell r="E1630" t="str">
            <v>Week 5</v>
          </cell>
          <cell r="P1630">
            <v>0</v>
          </cell>
        </row>
        <row r="1631">
          <cell r="C1631" t="str">
            <v>New York Giants</v>
          </cell>
          <cell r="D1631" t="str">
            <v>DEF</v>
          </cell>
          <cell r="E1631" t="str">
            <v>Week 5</v>
          </cell>
          <cell r="P1631">
            <v>0.01</v>
          </cell>
        </row>
        <row r="1632">
          <cell r="C1632" t="str">
            <v>Jacksonville</v>
          </cell>
          <cell r="D1632" t="str">
            <v>DEF</v>
          </cell>
          <cell r="E1632" t="str">
            <v>Week 5</v>
          </cell>
          <cell r="P1632">
            <v>0</v>
          </cell>
        </row>
        <row r="1633">
          <cell r="C1633" t="str">
            <v>Detroit</v>
          </cell>
          <cell r="D1633" t="str">
            <v>DEF</v>
          </cell>
          <cell r="E1633" t="str">
            <v>Week 5</v>
          </cell>
          <cell r="P1633">
            <v>0</v>
          </cell>
        </row>
        <row r="1634">
          <cell r="C1634" t="str">
            <v>Houston</v>
          </cell>
          <cell r="D1634" t="str">
            <v>DEF</v>
          </cell>
          <cell r="E1634" t="str">
            <v>Week 5</v>
          </cell>
          <cell r="P1634">
            <v>0</v>
          </cell>
        </row>
        <row r="1635">
          <cell r="C1635" t="str">
            <v>Derrick Henry</v>
          </cell>
          <cell r="D1635" t="str">
            <v>RB</v>
          </cell>
          <cell r="E1635" t="str">
            <v>Week 6</v>
          </cell>
          <cell r="P1635">
            <v>0.99954537779999997</v>
          </cell>
        </row>
        <row r="1636">
          <cell r="C1636" t="str">
            <v>Travis Kelce</v>
          </cell>
          <cell r="D1636" t="str">
            <v>TE</v>
          </cell>
          <cell r="E1636" t="str">
            <v>Week 6</v>
          </cell>
          <cell r="P1636">
            <v>0.9603710982</v>
          </cell>
        </row>
        <row r="1637">
          <cell r="C1637" t="str">
            <v>DeAndre Hopkins</v>
          </cell>
          <cell r="D1637" t="str">
            <v>WR</v>
          </cell>
          <cell r="E1637" t="str">
            <v>Week 6</v>
          </cell>
          <cell r="P1637">
            <v>0.90616916069999998</v>
          </cell>
        </row>
        <row r="1638">
          <cell r="C1638" t="str">
            <v>Jonathan Taylor</v>
          </cell>
          <cell r="D1638" t="str">
            <v>RB</v>
          </cell>
          <cell r="E1638" t="str">
            <v>Week 6</v>
          </cell>
          <cell r="P1638">
            <v>0.94300844579999998</v>
          </cell>
        </row>
        <row r="1639">
          <cell r="C1639" t="str">
            <v>Aaron Jones</v>
          </cell>
          <cell r="D1639" t="str">
            <v>RB</v>
          </cell>
          <cell r="E1639" t="str">
            <v>Week 6</v>
          </cell>
          <cell r="P1639">
            <v>0.97125672900000004</v>
          </cell>
        </row>
        <row r="1640">
          <cell r="C1640" t="str">
            <v>Tyreek Hill</v>
          </cell>
          <cell r="D1640" t="str">
            <v>WR</v>
          </cell>
          <cell r="E1640" t="str">
            <v>Week 6</v>
          </cell>
          <cell r="P1640">
            <v>0.99737073899999995</v>
          </cell>
        </row>
        <row r="1641">
          <cell r="C1641" t="str">
            <v>Davante Adams</v>
          </cell>
          <cell r="D1641" t="str">
            <v>WR</v>
          </cell>
          <cell r="E1641" t="str">
            <v>Week 6</v>
          </cell>
          <cell r="P1641">
            <v>0.99960026970000004</v>
          </cell>
        </row>
        <row r="1642">
          <cell r="C1642" t="str">
            <v>Cooper Kupp</v>
          </cell>
          <cell r="D1642" t="str">
            <v>WR</v>
          </cell>
          <cell r="E1642" t="str">
            <v>Week 6</v>
          </cell>
          <cell r="P1642">
            <v>0.99337931830000004</v>
          </cell>
        </row>
        <row r="1643">
          <cell r="C1643" t="str">
            <v>Darren Waller</v>
          </cell>
          <cell r="D1643" t="str">
            <v>TE</v>
          </cell>
          <cell r="E1643" t="str">
            <v>Week 6</v>
          </cell>
          <cell r="P1643">
            <v>0.88227245320000003</v>
          </cell>
        </row>
        <row r="1644">
          <cell r="C1644" t="str">
            <v>Patrick Mahomes</v>
          </cell>
          <cell r="D1644" t="str">
            <v>QB</v>
          </cell>
          <cell r="E1644" t="str">
            <v>Week 6</v>
          </cell>
          <cell r="P1644">
            <v>0.93307476180000004</v>
          </cell>
        </row>
        <row r="1645">
          <cell r="C1645" t="str">
            <v>DK Metcalf</v>
          </cell>
          <cell r="D1645" t="str">
            <v>WR</v>
          </cell>
          <cell r="E1645" t="str">
            <v>Week 6</v>
          </cell>
          <cell r="P1645">
            <v>0.81205809119999994</v>
          </cell>
        </row>
        <row r="1646">
          <cell r="C1646" t="str">
            <v>Mark Andrews</v>
          </cell>
          <cell r="D1646" t="str">
            <v>TE</v>
          </cell>
          <cell r="E1646" t="str">
            <v>Week 6</v>
          </cell>
          <cell r="P1646">
            <v>0.64890689999999995</v>
          </cell>
        </row>
        <row r="1647">
          <cell r="C1647" t="str">
            <v>Kyler Murray</v>
          </cell>
          <cell r="D1647" t="str">
            <v>QB</v>
          </cell>
          <cell r="E1647" t="str">
            <v>Week 6</v>
          </cell>
          <cell r="P1647">
            <v>0.8941805773</v>
          </cell>
        </row>
        <row r="1648">
          <cell r="C1648" t="str">
            <v>Joe Mixon</v>
          </cell>
          <cell r="D1648" t="str">
            <v>RB</v>
          </cell>
          <cell r="E1648" t="str">
            <v>Week 6</v>
          </cell>
          <cell r="P1648">
            <v>0.88586379299999995</v>
          </cell>
        </row>
        <row r="1649">
          <cell r="C1649" t="str">
            <v>Darrell Henderson Jr.</v>
          </cell>
          <cell r="D1649" t="str">
            <v>RB</v>
          </cell>
          <cell r="E1649" t="str">
            <v>Week 6</v>
          </cell>
          <cell r="P1649">
            <v>0.8633843538</v>
          </cell>
        </row>
        <row r="1650">
          <cell r="C1650" t="str">
            <v>Mike Evans</v>
          </cell>
          <cell r="D1650" t="str">
            <v>WR</v>
          </cell>
          <cell r="E1650" t="str">
            <v>Week 6</v>
          </cell>
          <cell r="P1650">
            <v>0.921810927</v>
          </cell>
        </row>
        <row r="1651">
          <cell r="C1651" t="str">
            <v>Chris Godwin</v>
          </cell>
          <cell r="D1651" t="str">
            <v>WR</v>
          </cell>
          <cell r="E1651" t="str">
            <v>Week 6</v>
          </cell>
          <cell r="P1651">
            <v>0.85261132500000003</v>
          </cell>
        </row>
        <row r="1652">
          <cell r="C1652" t="str">
            <v>DJ Moore</v>
          </cell>
          <cell r="D1652" t="str">
            <v>WR</v>
          </cell>
          <cell r="E1652" t="str">
            <v>Week 6</v>
          </cell>
          <cell r="P1652">
            <v>0.96115294350000002</v>
          </cell>
        </row>
        <row r="1653">
          <cell r="C1653" t="str">
            <v>D'Andre Swift</v>
          </cell>
          <cell r="D1653" t="str">
            <v>RB</v>
          </cell>
          <cell r="E1653" t="str">
            <v>Week 6</v>
          </cell>
          <cell r="P1653">
            <v>0.83940098679999997</v>
          </cell>
        </row>
        <row r="1654">
          <cell r="C1654" t="str">
            <v>Terry McLaurin</v>
          </cell>
          <cell r="D1654" t="str">
            <v>WR</v>
          </cell>
          <cell r="E1654" t="str">
            <v>Week 6</v>
          </cell>
          <cell r="P1654">
            <v>0.97151282019999996</v>
          </cell>
        </row>
        <row r="1655">
          <cell r="C1655" t="str">
            <v>Robert Woods</v>
          </cell>
          <cell r="D1655" t="str">
            <v>WR</v>
          </cell>
          <cell r="E1655" t="str">
            <v>Week 6</v>
          </cell>
          <cell r="P1655">
            <v>0.79053080249999996</v>
          </cell>
        </row>
        <row r="1656">
          <cell r="C1656" t="str">
            <v>Lamar Jackson</v>
          </cell>
          <cell r="D1656" t="str">
            <v>QB</v>
          </cell>
          <cell r="E1656" t="str">
            <v>Week 6</v>
          </cell>
          <cell r="P1656">
            <v>0.76070102620000002</v>
          </cell>
        </row>
        <row r="1657">
          <cell r="C1657" t="str">
            <v>A.J. Brown</v>
          </cell>
          <cell r="D1657" t="str">
            <v>WR</v>
          </cell>
          <cell r="E1657" t="str">
            <v>Week 6</v>
          </cell>
          <cell r="P1657">
            <v>0.64813602029999995</v>
          </cell>
        </row>
        <row r="1658">
          <cell r="C1658" t="str">
            <v>T.J. Hockenson</v>
          </cell>
          <cell r="D1658" t="str">
            <v>TE</v>
          </cell>
          <cell r="E1658" t="str">
            <v>Week 6</v>
          </cell>
          <cell r="P1658">
            <v>0.37638527319999993</v>
          </cell>
        </row>
        <row r="1659">
          <cell r="C1659" t="str">
            <v>Tom Brady</v>
          </cell>
          <cell r="D1659" t="str">
            <v>QB</v>
          </cell>
          <cell r="E1659" t="str">
            <v>Week 6</v>
          </cell>
          <cell r="P1659">
            <v>0.85221304519999996</v>
          </cell>
        </row>
        <row r="1660">
          <cell r="C1660" t="str">
            <v>Ja'Marr Chase</v>
          </cell>
          <cell r="D1660" t="str">
            <v>WR</v>
          </cell>
          <cell r="E1660" t="str">
            <v>Week 6</v>
          </cell>
          <cell r="P1660">
            <v>0.93623408649999995</v>
          </cell>
        </row>
        <row r="1661">
          <cell r="C1661" t="str">
            <v>Leonard Fournette</v>
          </cell>
          <cell r="D1661" t="str">
            <v>RB</v>
          </cell>
          <cell r="E1661" t="str">
            <v>Week 6</v>
          </cell>
          <cell r="P1661">
            <v>0.70137057780000001</v>
          </cell>
        </row>
        <row r="1662">
          <cell r="C1662" t="str">
            <v>Aaron Rodgers</v>
          </cell>
          <cell r="D1662" t="str">
            <v>QB</v>
          </cell>
          <cell r="E1662" t="str">
            <v>Week 6</v>
          </cell>
          <cell r="P1662">
            <v>0.71197808330000001</v>
          </cell>
        </row>
        <row r="1663">
          <cell r="C1663" t="str">
            <v>Josh Jacobs</v>
          </cell>
          <cell r="D1663" t="str">
            <v>RB</v>
          </cell>
          <cell r="E1663" t="str">
            <v>Week 6</v>
          </cell>
          <cell r="P1663">
            <v>0.73096843680000001</v>
          </cell>
        </row>
        <row r="1664">
          <cell r="C1664" t="str">
            <v>Antonio Gibson</v>
          </cell>
          <cell r="D1664" t="str">
            <v>RB</v>
          </cell>
          <cell r="E1664" t="str">
            <v>Week 6</v>
          </cell>
          <cell r="P1664">
            <v>0.81404070179999999</v>
          </cell>
        </row>
        <row r="1665">
          <cell r="C1665" t="str">
            <v>Antonio Brown</v>
          </cell>
          <cell r="D1665" t="str">
            <v>WR</v>
          </cell>
          <cell r="E1665" t="str">
            <v>Week 6</v>
          </cell>
          <cell r="P1665">
            <v>0.74531443349999993</v>
          </cell>
        </row>
        <row r="1666">
          <cell r="C1666" t="str">
            <v>Darrel Williams</v>
          </cell>
          <cell r="D1666" t="str">
            <v>RB</v>
          </cell>
          <cell r="E1666" t="str">
            <v>Week 6</v>
          </cell>
          <cell r="P1666">
            <v>0.75969741700000004</v>
          </cell>
        </row>
        <row r="1667">
          <cell r="C1667" t="str">
            <v>Tyler Lockett</v>
          </cell>
          <cell r="D1667" t="str">
            <v>WR</v>
          </cell>
          <cell r="E1667" t="str">
            <v>Week 6</v>
          </cell>
          <cell r="P1667">
            <v>0.51961747080000009</v>
          </cell>
        </row>
        <row r="1668">
          <cell r="C1668" t="str">
            <v>Chuba Hubbard</v>
          </cell>
          <cell r="D1668" t="str">
            <v>RB</v>
          </cell>
          <cell r="E1668" t="str">
            <v>Week 6</v>
          </cell>
          <cell r="P1668">
            <v>0.78743050859999997</v>
          </cell>
        </row>
        <row r="1669">
          <cell r="C1669" t="str">
            <v>Alvin Kamara</v>
          </cell>
          <cell r="D1669" t="str">
            <v>RB</v>
          </cell>
          <cell r="E1669" t="str">
            <v>Week 6</v>
          </cell>
          <cell r="P1669">
            <v>0</v>
          </cell>
        </row>
        <row r="1670">
          <cell r="C1670" t="str">
            <v>Tyler Higbee</v>
          </cell>
          <cell r="D1670" t="str">
            <v>TE</v>
          </cell>
          <cell r="E1670" t="str">
            <v>Week 6</v>
          </cell>
          <cell r="P1670">
            <v>0.24934153619999988</v>
          </cell>
        </row>
        <row r="1671">
          <cell r="C1671" t="str">
            <v>Cordarrelle Patterson</v>
          </cell>
          <cell r="D1671" t="str">
            <v>WR,RB</v>
          </cell>
          <cell r="E1671" t="str">
            <v>Week 6</v>
          </cell>
          <cell r="P1671">
            <v>0</v>
          </cell>
        </row>
        <row r="1672">
          <cell r="C1672" t="str">
            <v>Matthew Stafford</v>
          </cell>
          <cell r="D1672" t="str">
            <v>QB</v>
          </cell>
          <cell r="E1672" t="str">
            <v>Week 6</v>
          </cell>
          <cell r="P1672">
            <v>0.66182488080000001</v>
          </cell>
        </row>
        <row r="1673">
          <cell r="C1673" t="str">
            <v>Marquise Brown</v>
          </cell>
          <cell r="D1673" t="str">
            <v>WR</v>
          </cell>
          <cell r="E1673" t="str">
            <v>Week 6</v>
          </cell>
          <cell r="P1673">
            <v>0.83277423550000007</v>
          </cell>
        </row>
        <row r="1674">
          <cell r="C1674" t="str">
            <v>Damien Harris</v>
          </cell>
          <cell r="D1674" t="str">
            <v>RB</v>
          </cell>
          <cell r="E1674" t="str">
            <v>Week 6</v>
          </cell>
          <cell r="P1674">
            <v>0.21327731379999992</v>
          </cell>
        </row>
        <row r="1675">
          <cell r="C1675" t="str">
            <v>Noah Fant</v>
          </cell>
          <cell r="D1675" t="str">
            <v>TE</v>
          </cell>
          <cell r="E1675" t="str">
            <v>Week 6</v>
          </cell>
          <cell r="P1675">
            <v>6.1489422999999821E-2</v>
          </cell>
        </row>
        <row r="1676">
          <cell r="C1676" t="str">
            <v>Courtland Sutton</v>
          </cell>
          <cell r="D1676" t="str">
            <v>WR</v>
          </cell>
          <cell r="E1676" t="str">
            <v>Week 6</v>
          </cell>
          <cell r="P1676">
            <v>0.67310405699999998</v>
          </cell>
        </row>
        <row r="1677">
          <cell r="C1677" t="str">
            <v>Calvin Ridley</v>
          </cell>
          <cell r="D1677" t="str">
            <v>WR</v>
          </cell>
          <cell r="E1677" t="str">
            <v>Week 6</v>
          </cell>
          <cell r="P1677">
            <v>0</v>
          </cell>
        </row>
        <row r="1678">
          <cell r="C1678" t="str">
            <v>Jalen Hurts</v>
          </cell>
          <cell r="D1678" t="str">
            <v>QB</v>
          </cell>
          <cell r="E1678" t="str">
            <v>Week 6</v>
          </cell>
          <cell r="P1678">
            <v>0.55887078499999998</v>
          </cell>
        </row>
        <row r="1679">
          <cell r="C1679" t="str">
            <v>Kyle Pitts</v>
          </cell>
          <cell r="D1679" t="str">
            <v>TE</v>
          </cell>
          <cell r="E1679" t="str">
            <v>Week 6</v>
          </cell>
          <cell r="P1679">
            <v>0</v>
          </cell>
        </row>
        <row r="1680">
          <cell r="C1680" t="str">
            <v>Deebo Samuel</v>
          </cell>
          <cell r="D1680" t="str">
            <v>WR</v>
          </cell>
          <cell r="E1680" t="str">
            <v>Week 6</v>
          </cell>
          <cell r="P1680">
            <v>0</v>
          </cell>
        </row>
        <row r="1681">
          <cell r="C1681" t="str">
            <v>Chase Edmonds</v>
          </cell>
          <cell r="D1681" t="str">
            <v>RB</v>
          </cell>
          <cell r="E1681" t="str">
            <v>Week 6</v>
          </cell>
          <cell r="P1681">
            <v>0.44000000000000006</v>
          </cell>
        </row>
        <row r="1682">
          <cell r="C1682" t="str">
            <v>Miles Sanders</v>
          </cell>
          <cell r="D1682" t="str">
            <v>RB</v>
          </cell>
          <cell r="E1682" t="str">
            <v>Week 6</v>
          </cell>
          <cell r="P1682">
            <v>0.23950390079999995</v>
          </cell>
        </row>
        <row r="1683">
          <cell r="C1683" t="str">
            <v>Brandin Cooks</v>
          </cell>
          <cell r="D1683" t="str">
            <v>WR</v>
          </cell>
          <cell r="E1683" t="str">
            <v>Week 6</v>
          </cell>
          <cell r="P1683">
            <v>0.46776114099999999</v>
          </cell>
        </row>
        <row r="1684">
          <cell r="C1684" t="str">
            <v>Mike Gesicki</v>
          </cell>
          <cell r="D1684" t="str">
            <v>TE</v>
          </cell>
          <cell r="E1684" t="str">
            <v>Week 6</v>
          </cell>
          <cell r="P1684">
            <v>0.14118950559999988</v>
          </cell>
        </row>
        <row r="1685">
          <cell r="C1685" t="str">
            <v>James Conner</v>
          </cell>
          <cell r="D1685" t="str">
            <v>RB</v>
          </cell>
          <cell r="E1685" t="str">
            <v>Week 6</v>
          </cell>
          <cell r="P1685">
            <v>0.46</v>
          </cell>
        </row>
        <row r="1686">
          <cell r="C1686" t="str">
            <v>Allen Robinson II</v>
          </cell>
          <cell r="D1686" t="str">
            <v>WR</v>
          </cell>
          <cell r="E1686" t="str">
            <v>Week 6</v>
          </cell>
          <cell r="P1686">
            <v>0.34175176949999997</v>
          </cell>
        </row>
        <row r="1687">
          <cell r="C1687" t="str">
            <v>Tee Higgins</v>
          </cell>
          <cell r="D1687" t="str">
            <v>WR</v>
          </cell>
          <cell r="E1687" t="str">
            <v>Week 6</v>
          </cell>
          <cell r="P1687">
            <v>0.49365346050000014</v>
          </cell>
        </row>
        <row r="1688">
          <cell r="C1688" t="str">
            <v>DeVonta Smith</v>
          </cell>
          <cell r="D1688" t="str">
            <v>WR</v>
          </cell>
          <cell r="E1688" t="str">
            <v>Week 6</v>
          </cell>
          <cell r="P1688">
            <v>0.57148892219999992</v>
          </cell>
        </row>
        <row r="1689">
          <cell r="C1689" t="str">
            <v>Jakobi Meyers</v>
          </cell>
          <cell r="D1689" t="str">
            <v>WR</v>
          </cell>
          <cell r="E1689" t="str">
            <v>Week 6</v>
          </cell>
          <cell r="P1689">
            <v>0.29422672049999998</v>
          </cell>
        </row>
        <row r="1690">
          <cell r="C1690" t="str">
            <v>Jaylen Waddle</v>
          </cell>
          <cell r="D1690" t="str">
            <v>WR</v>
          </cell>
          <cell r="E1690" t="str">
            <v>Week 6</v>
          </cell>
          <cell r="P1690">
            <v>0.11864886419999998</v>
          </cell>
        </row>
        <row r="1691">
          <cell r="C1691" t="str">
            <v>Julio Jones</v>
          </cell>
          <cell r="D1691" t="str">
            <v>WR</v>
          </cell>
          <cell r="E1691" t="str">
            <v>Week 6</v>
          </cell>
          <cell r="P1691">
            <v>0.44000000000000006</v>
          </cell>
        </row>
        <row r="1692">
          <cell r="C1692" t="str">
            <v>Hunter Henry</v>
          </cell>
          <cell r="D1692" t="str">
            <v>TE</v>
          </cell>
          <cell r="E1692" t="str">
            <v>Week 6</v>
          </cell>
          <cell r="P1692">
            <v>0</v>
          </cell>
        </row>
        <row r="1693">
          <cell r="C1693" t="str">
            <v>Ryan Tannehill</v>
          </cell>
          <cell r="D1693" t="str">
            <v>QB</v>
          </cell>
          <cell r="E1693" t="str">
            <v>Week 6</v>
          </cell>
          <cell r="P1693">
            <v>0.13322331170000012</v>
          </cell>
        </row>
        <row r="1694">
          <cell r="C1694" t="str">
            <v>Michael Pittman Jr.</v>
          </cell>
          <cell r="D1694" t="str">
            <v>WR</v>
          </cell>
          <cell r="E1694" t="str">
            <v>Week 6</v>
          </cell>
          <cell r="P1694">
            <v>0.69766841170000005</v>
          </cell>
        </row>
        <row r="1695">
          <cell r="C1695" t="str">
            <v>Mike Davis</v>
          </cell>
          <cell r="D1695" t="str">
            <v>RB</v>
          </cell>
          <cell r="E1695" t="str">
            <v>Week 6</v>
          </cell>
          <cell r="P1695">
            <v>0</v>
          </cell>
        </row>
        <row r="1696">
          <cell r="C1696" t="str">
            <v>Joe Burrow</v>
          </cell>
          <cell r="D1696" t="str">
            <v>QB</v>
          </cell>
          <cell r="E1696" t="str">
            <v>Week 6</v>
          </cell>
          <cell r="P1696">
            <v>0.39</v>
          </cell>
        </row>
        <row r="1697">
          <cell r="C1697" t="str">
            <v>Zach Ertz</v>
          </cell>
          <cell r="D1697" t="str">
            <v>TE</v>
          </cell>
          <cell r="E1697" t="str">
            <v>Week 6</v>
          </cell>
          <cell r="P1697">
            <v>1.9801529999999623E-2</v>
          </cell>
        </row>
        <row r="1698">
          <cell r="C1698" t="str">
            <v>Melvin Gordon III</v>
          </cell>
          <cell r="D1698" t="str">
            <v>RB</v>
          </cell>
          <cell r="E1698" t="str">
            <v>Week 6</v>
          </cell>
          <cell r="P1698">
            <v>0.34</v>
          </cell>
        </row>
        <row r="1699">
          <cell r="C1699" t="str">
            <v>Odell Beckham Jr.</v>
          </cell>
          <cell r="D1699" t="str">
            <v>WR</v>
          </cell>
          <cell r="E1699" t="str">
            <v>Week 6</v>
          </cell>
          <cell r="P1699">
            <v>0.38</v>
          </cell>
        </row>
        <row r="1700">
          <cell r="C1700" t="str">
            <v>Javonte Williams</v>
          </cell>
          <cell r="D1700" t="str">
            <v>RB</v>
          </cell>
          <cell r="E1700" t="str">
            <v>Week 6</v>
          </cell>
          <cell r="P1700">
            <v>0.41000000000000003</v>
          </cell>
        </row>
        <row r="1701">
          <cell r="C1701" t="str">
            <v>D'Ernest Johnson</v>
          </cell>
          <cell r="D1701" t="str">
            <v>RB</v>
          </cell>
          <cell r="E1701" t="str">
            <v>Week 6</v>
          </cell>
          <cell r="P1701">
            <v>1.0000000000000009E-2</v>
          </cell>
        </row>
        <row r="1702">
          <cell r="C1702" t="str">
            <v>Myles Gaskin</v>
          </cell>
          <cell r="D1702" t="str">
            <v>RB</v>
          </cell>
          <cell r="E1702" t="str">
            <v>Week 6</v>
          </cell>
          <cell r="P1702">
            <v>0.41684691780000005</v>
          </cell>
        </row>
        <row r="1703">
          <cell r="C1703" t="str">
            <v>Tyler Boyd</v>
          </cell>
          <cell r="D1703" t="str">
            <v>WR</v>
          </cell>
          <cell r="E1703" t="str">
            <v>Week 6</v>
          </cell>
          <cell r="P1703">
            <v>0.31771571320000003</v>
          </cell>
        </row>
        <row r="1704">
          <cell r="C1704" t="str">
            <v>Eli Mitchell</v>
          </cell>
          <cell r="D1704" t="str">
            <v>RB</v>
          </cell>
          <cell r="E1704" t="str">
            <v>Week 6</v>
          </cell>
          <cell r="P1704">
            <v>0</v>
          </cell>
        </row>
        <row r="1705">
          <cell r="C1705" t="str">
            <v>Ezekiel Elliott</v>
          </cell>
          <cell r="D1705" t="str">
            <v>RB</v>
          </cell>
          <cell r="E1705" t="str">
            <v>Week 6</v>
          </cell>
          <cell r="P1705">
            <v>0.95820207580000005</v>
          </cell>
        </row>
        <row r="1706">
          <cell r="C1706" t="str">
            <v>Sterling Shepard</v>
          </cell>
          <cell r="D1706" t="str">
            <v>WR</v>
          </cell>
          <cell r="E1706" t="str">
            <v>Week 6</v>
          </cell>
          <cell r="P1706">
            <v>0.12</v>
          </cell>
        </row>
        <row r="1707">
          <cell r="C1707" t="str">
            <v>Saquon Barkley</v>
          </cell>
          <cell r="D1707" t="str">
            <v>RB</v>
          </cell>
          <cell r="E1707" t="str">
            <v>Week 6</v>
          </cell>
          <cell r="P1707">
            <v>0</v>
          </cell>
        </row>
        <row r="1708">
          <cell r="C1708" t="str">
            <v>Henry Ruggs III</v>
          </cell>
          <cell r="D1708" t="str">
            <v>WR</v>
          </cell>
          <cell r="E1708" t="str">
            <v>Week 6</v>
          </cell>
          <cell r="P1708">
            <v>6.9551834999999951E-2</v>
          </cell>
        </row>
        <row r="1709">
          <cell r="C1709" t="str">
            <v>Stefon Diggs</v>
          </cell>
          <cell r="D1709" t="str">
            <v>WR</v>
          </cell>
          <cell r="E1709" t="str">
            <v>Week 6</v>
          </cell>
          <cell r="P1709">
            <v>0.98769391799999995</v>
          </cell>
        </row>
        <row r="1710">
          <cell r="C1710" t="str">
            <v>Derek Carr</v>
          </cell>
          <cell r="D1710" t="str">
            <v>QB</v>
          </cell>
          <cell r="E1710" t="str">
            <v>Week 6</v>
          </cell>
          <cell r="P1710">
            <v>0.12</v>
          </cell>
        </row>
        <row r="1711">
          <cell r="C1711" t="str">
            <v>Ricky Seals-Jones</v>
          </cell>
          <cell r="D1711" t="str">
            <v>TE</v>
          </cell>
          <cell r="E1711" t="str">
            <v>Week 6</v>
          </cell>
          <cell r="P1711">
            <v>0</v>
          </cell>
        </row>
        <row r="1712">
          <cell r="C1712" t="str">
            <v>Dalvin Cook</v>
          </cell>
          <cell r="D1712" t="str">
            <v>RB</v>
          </cell>
          <cell r="E1712" t="str">
            <v>Week 6</v>
          </cell>
          <cell r="P1712">
            <v>0.92580284879999997</v>
          </cell>
        </row>
        <row r="1713">
          <cell r="C1713" t="str">
            <v>Sam Darnold</v>
          </cell>
          <cell r="D1713" t="str">
            <v>QB</v>
          </cell>
          <cell r="E1713" t="str">
            <v>Week 6</v>
          </cell>
          <cell r="P1713">
            <v>0.20999999999999996</v>
          </cell>
        </row>
        <row r="1714">
          <cell r="C1714" t="str">
            <v>Dak Prescott</v>
          </cell>
          <cell r="D1714" t="str">
            <v>QB</v>
          </cell>
          <cell r="E1714" t="str">
            <v>Week 6</v>
          </cell>
          <cell r="P1714">
            <v>0.61065219069999999</v>
          </cell>
        </row>
        <row r="1715">
          <cell r="C1715" t="str">
            <v>Latavius Murray</v>
          </cell>
          <cell r="D1715" t="str">
            <v>RB</v>
          </cell>
          <cell r="E1715" t="str">
            <v>Week 6</v>
          </cell>
          <cell r="P1715">
            <v>0.10403889180000003</v>
          </cell>
        </row>
        <row r="1716">
          <cell r="C1716" t="str">
            <v>Justin Jefferson</v>
          </cell>
          <cell r="D1716" t="str">
            <v>WR</v>
          </cell>
          <cell r="E1716" t="str">
            <v>Week 6</v>
          </cell>
          <cell r="P1716">
            <v>0.94937072879999995</v>
          </cell>
        </row>
        <row r="1717">
          <cell r="C1717" t="str">
            <v>Alex Collins</v>
          </cell>
          <cell r="D1717" t="str">
            <v>RB</v>
          </cell>
          <cell r="E1717" t="str">
            <v>Week 6</v>
          </cell>
          <cell r="P1717">
            <v>0.3</v>
          </cell>
        </row>
        <row r="1718">
          <cell r="C1718" t="str">
            <v>A.J. Green</v>
          </cell>
          <cell r="D1718" t="str">
            <v>WR</v>
          </cell>
          <cell r="E1718" t="str">
            <v>Week 6</v>
          </cell>
          <cell r="P1718">
            <v>9.1376372800000105E-2</v>
          </cell>
        </row>
        <row r="1719">
          <cell r="C1719" t="str">
            <v>Josh Allen</v>
          </cell>
          <cell r="D1719" t="str">
            <v>QB</v>
          </cell>
          <cell r="E1719" t="str">
            <v>Week 6</v>
          </cell>
          <cell r="P1719">
            <v>0.96848482670000002</v>
          </cell>
        </row>
        <row r="1720">
          <cell r="C1720" t="str">
            <v>Najee Harris</v>
          </cell>
          <cell r="D1720" t="str">
            <v>RB</v>
          </cell>
          <cell r="E1720" t="str">
            <v>Week 6</v>
          </cell>
          <cell r="P1720">
            <v>0.99044106580000002</v>
          </cell>
        </row>
        <row r="1721">
          <cell r="C1721" t="str">
            <v>Keenan Allen</v>
          </cell>
          <cell r="D1721" t="str">
            <v>WR</v>
          </cell>
          <cell r="E1721" t="str">
            <v>Week 6</v>
          </cell>
          <cell r="P1721">
            <v>0.88937669799999997</v>
          </cell>
        </row>
        <row r="1722">
          <cell r="C1722" t="str">
            <v>Amari Cooper</v>
          </cell>
          <cell r="D1722" t="str">
            <v>WR</v>
          </cell>
          <cell r="E1722" t="str">
            <v>Week 6</v>
          </cell>
          <cell r="P1722">
            <v>0.72176117399999995</v>
          </cell>
        </row>
        <row r="1723">
          <cell r="C1723" t="str">
            <v>CeeDee Lamb</v>
          </cell>
          <cell r="D1723" t="str">
            <v>WR</v>
          </cell>
          <cell r="E1723" t="str">
            <v>Week 6</v>
          </cell>
          <cell r="P1723">
            <v>0.7682602798</v>
          </cell>
        </row>
        <row r="1724">
          <cell r="C1724" t="str">
            <v>Austin Ekeler</v>
          </cell>
          <cell r="D1724" t="str">
            <v>RB</v>
          </cell>
          <cell r="E1724" t="str">
            <v>Week 6</v>
          </cell>
          <cell r="P1724">
            <v>0.99631672979999997</v>
          </cell>
        </row>
        <row r="1725">
          <cell r="C1725" t="str">
            <v>Christian Kirk</v>
          </cell>
          <cell r="D1725" t="str">
            <v>WR</v>
          </cell>
          <cell r="E1725" t="str">
            <v>Week 6</v>
          </cell>
          <cell r="P1725">
            <v>0.11000000000000001</v>
          </cell>
        </row>
        <row r="1726">
          <cell r="C1726" t="str">
            <v>Tua Tagovailoa</v>
          </cell>
          <cell r="D1726" t="str">
            <v>QB</v>
          </cell>
          <cell r="E1726" t="str">
            <v>Week 6</v>
          </cell>
          <cell r="P1726">
            <v>3.0000000000000027E-2</v>
          </cell>
        </row>
        <row r="1727">
          <cell r="C1727" t="str">
            <v>Nyheim Hines</v>
          </cell>
          <cell r="D1727" t="str">
            <v>RB</v>
          </cell>
          <cell r="E1727" t="str">
            <v>Week 6</v>
          </cell>
          <cell r="P1727">
            <v>0.26689376580000002</v>
          </cell>
        </row>
        <row r="1728">
          <cell r="C1728" t="str">
            <v>Corey Davis</v>
          </cell>
          <cell r="D1728" t="str">
            <v>WR</v>
          </cell>
          <cell r="E1728" t="str">
            <v>Week 6</v>
          </cell>
          <cell r="P1728">
            <v>0</v>
          </cell>
        </row>
        <row r="1729">
          <cell r="C1729" t="str">
            <v>J.D. McKissic</v>
          </cell>
          <cell r="D1729" t="str">
            <v>RB</v>
          </cell>
          <cell r="E1729" t="str">
            <v>Week 6</v>
          </cell>
          <cell r="P1729">
            <v>0.13</v>
          </cell>
        </row>
        <row r="1730">
          <cell r="C1730" t="str">
            <v>Khalil Herbert</v>
          </cell>
          <cell r="D1730" t="str">
            <v>RB</v>
          </cell>
          <cell r="E1730" t="str">
            <v>Week 6</v>
          </cell>
          <cell r="P1730">
            <v>0.44</v>
          </cell>
        </row>
        <row r="1731">
          <cell r="C1731" t="str">
            <v>Justin Herbert</v>
          </cell>
          <cell r="D1731" t="str">
            <v>QB</v>
          </cell>
          <cell r="E1731" t="str">
            <v>Week 6</v>
          </cell>
          <cell r="P1731">
            <v>0.80758293749999999</v>
          </cell>
        </row>
        <row r="1732">
          <cell r="C1732" t="str">
            <v>Matt Ryan</v>
          </cell>
          <cell r="D1732" t="str">
            <v>QB</v>
          </cell>
          <cell r="E1732" t="str">
            <v>Week 6</v>
          </cell>
          <cell r="P1732">
            <v>0</v>
          </cell>
        </row>
        <row r="1733">
          <cell r="C1733" t="str">
            <v>Robert Tonyan</v>
          </cell>
          <cell r="D1733" t="str">
            <v>TE</v>
          </cell>
          <cell r="E1733" t="str">
            <v>Week 6</v>
          </cell>
          <cell r="P1733">
            <v>0</v>
          </cell>
        </row>
        <row r="1734">
          <cell r="C1734" t="str">
            <v>James Robinson</v>
          </cell>
          <cell r="D1734" t="str">
            <v>RB</v>
          </cell>
          <cell r="E1734" t="str">
            <v>Week 6</v>
          </cell>
          <cell r="P1734">
            <v>0.98204539560000004</v>
          </cell>
        </row>
        <row r="1735">
          <cell r="C1735" t="str">
            <v>Mecole Hardman</v>
          </cell>
          <cell r="D1735" t="str">
            <v>WR</v>
          </cell>
          <cell r="E1735" t="str">
            <v>Week 6</v>
          </cell>
          <cell r="P1735">
            <v>0</v>
          </cell>
        </row>
        <row r="1736">
          <cell r="C1736" t="str">
            <v>Devontae Booker</v>
          </cell>
          <cell r="D1736" t="str">
            <v>RB</v>
          </cell>
          <cell r="E1736" t="str">
            <v>Week 6</v>
          </cell>
          <cell r="P1736">
            <v>0.49</v>
          </cell>
        </row>
        <row r="1737">
          <cell r="C1737" t="str">
            <v>Robby Anderson</v>
          </cell>
          <cell r="D1737" t="str">
            <v>WR</v>
          </cell>
          <cell r="E1737" t="str">
            <v>Week 6</v>
          </cell>
          <cell r="P1737">
            <v>7.9749154499999864E-2</v>
          </cell>
        </row>
        <row r="1738">
          <cell r="C1738" t="str">
            <v>Rob Gronkowski</v>
          </cell>
          <cell r="D1738" t="str">
            <v>TE</v>
          </cell>
          <cell r="E1738" t="str">
            <v>Week 6</v>
          </cell>
          <cell r="P1738">
            <v>0</v>
          </cell>
        </row>
        <row r="1739">
          <cell r="C1739" t="str">
            <v>Kareem Hunt</v>
          </cell>
          <cell r="D1739" t="str">
            <v>RB</v>
          </cell>
          <cell r="E1739" t="str">
            <v>Week 6</v>
          </cell>
          <cell r="P1739">
            <v>0.90671229460000002</v>
          </cell>
        </row>
        <row r="1740">
          <cell r="C1740" t="str">
            <v>Adam Thielen</v>
          </cell>
          <cell r="D1740" t="str">
            <v>WR</v>
          </cell>
          <cell r="E1740" t="str">
            <v>Week 6</v>
          </cell>
          <cell r="P1740">
            <v>0.54558526149999997</v>
          </cell>
        </row>
        <row r="1741">
          <cell r="C1741" t="str">
            <v>Kenyan Drake</v>
          </cell>
          <cell r="D1741" t="str">
            <v>RB</v>
          </cell>
          <cell r="E1741" t="str">
            <v>Week 6</v>
          </cell>
          <cell r="P1741">
            <v>0</v>
          </cell>
        </row>
        <row r="1742">
          <cell r="C1742" t="str">
            <v>Darnell Mooney</v>
          </cell>
          <cell r="D1742" t="str">
            <v>WR</v>
          </cell>
          <cell r="E1742" t="str">
            <v>Week 6</v>
          </cell>
          <cell r="P1742">
            <v>0.15082602599999995</v>
          </cell>
        </row>
        <row r="1743">
          <cell r="C1743" t="str">
            <v>Hunter Renfrow</v>
          </cell>
          <cell r="D1743" t="str">
            <v>WR</v>
          </cell>
          <cell r="E1743" t="str">
            <v>Week 6</v>
          </cell>
          <cell r="P1743">
            <v>0.16858408229999999</v>
          </cell>
        </row>
        <row r="1744">
          <cell r="C1744" t="str">
            <v>Diontae Johnson</v>
          </cell>
          <cell r="D1744" t="str">
            <v>WR</v>
          </cell>
          <cell r="E1744" t="str">
            <v>Week 6</v>
          </cell>
          <cell r="P1744">
            <v>0.87150144929999995</v>
          </cell>
        </row>
        <row r="1745">
          <cell r="C1745" t="str">
            <v>Carson Wentz</v>
          </cell>
          <cell r="D1745" t="str">
            <v>QB</v>
          </cell>
          <cell r="E1745" t="str">
            <v>Week 6</v>
          </cell>
          <cell r="P1745">
            <v>3.9535107800000024E-2</v>
          </cell>
        </row>
        <row r="1746">
          <cell r="C1746" t="str">
            <v>Jameis Winston</v>
          </cell>
          <cell r="D1746" t="str">
            <v>QB</v>
          </cell>
          <cell r="E1746" t="str">
            <v>Week 6</v>
          </cell>
          <cell r="P1746">
            <v>0</v>
          </cell>
        </row>
        <row r="1747">
          <cell r="C1747" t="str">
            <v>AJ Dillon</v>
          </cell>
          <cell r="D1747" t="str">
            <v>RB</v>
          </cell>
          <cell r="E1747" t="str">
            <v>Week 6</v>
          </cell>
          <cell r="P1747">
            <v>0.16</v>
          </cell>
        </row>
        <row r="1748">
          <cell r="C1748" t="str">
            <v>Tim Patrick</v>
          </cell>
          <cell r="D1748" t="str">
            <v>WR</v>
          </cell>
          <cell r="E1748" t="str">
            <v>Week 6</v>
          </cell>
          <cell r="P1748">
            <v>0.1</v>
          </cell>
        </row>
        <row r="1749">
          <cell r="C1749" t="str">
            <v>Brandon Aiyuk</v>
          </cell>
          <cell r="D1749" t="str">
            <v>WR</v>
          </cell>
          <cell r="E1749" t="str">
            <v>Week 6</v>
          </cell>
          <cell r="P1749">
            <v>0</v>
          </cell>
        </row>
        <row r="1750">
          <cell r="C1750" t="str">
            <v>Jamaal Williams</v>
          </cell>
          <cell r="D1750" t="str">
            <v>RB</v>
          </cell>
          <cell r="E1750" t="str">
            <v>Week 6</v>
          </cell>
          <cell r="P1750">
            <v>0.22</v>
          </cell>
        </row>
        <row r="1751">
          <cell r="C1751" t="str">
            <v>Nick Chubb</v>
          </cell>
          <cell r="D1751" t="str">
            <v>RB</v>
          </cell>
          <cell r="E1751" t="str">
            <v>Week 6</v>
          </cell>
          <cell r="P1751">
            <v>0</v>
          </cell>
        </row>
        <row r="1752">
          <cell r="C1752" t="str">
            <v>Mike Williams</v>
          </cell>
          <cell r="D1752" t="str">
            <v>WR</v>
          </cell>
          <cell r="E1752" t="str">
            <v>Week 6</v>
          </cell>
          <cell r="P1752">
            <v>0.9803824485</v>
          </cell>
        </row>
        <row r="1753">
          <cell r="C1753" t="str">
            <v>Dallas Goedert</v>
          </cell>
          <cell r="D1753" t="str">
            <v>TE</v>
          </cell>
          <cell r="E1753" t="str">
            <v>Week 6</v>
          </cell>
          <cell r="P1753">
            <v>0</v>
          </cell>
        </row>
        <row r="1754">
          <cell r="C1754" t="str">
            <v>Dawson Knox</v>
          </cell>
          <cell r="D1754" t="str">
            <v>TE</v>
          </cell>
          <cell r="E1754" t="str">
            <v>Week 6</v>
          </cell>
          <cell r="P1754">
            <v>0.51276047499999988</v>
          </cell>
        </row>
        <row r="1755">
          <cell r="C1755" t="str">
            <v>T.Y. Hilton</v>
          </cell>
          <cell r="D1755" t="str">
            <v>WR</v>
          </cell>
          <cell r="E1755" t="str">
            <v>Week 6</v>
          </cell>
          <cell r="P1755">
            <v>0</v>
          </cell>
        </row>
        <row r="1756">
          <cell r="C1756" t="str">
            <v>Dalton Schultz</v>
          </cell>
          <cell r="D1756" t="str">
            <v>TE</v>
          </cell>
          <cell r="E1756" t="str">
            <v>Week 6</v>
          </cell>
          <cell r="P1756">
            <v>0.77526430660000001</v>
          </cell>
        </row>
        <row r="1757">
          <cell r="C1757" t="str">
            <v>Chase Claypool</v>
          </cell>
          <cell r="D1757" t="str">
            <v>WR</v>
          </cell>
          <cell r="E1757" t="str">
            <v>Week 6</v>
          </cell>
          <cell r="P1757">
            <v>0.62283221200000005</v>
          </cell>
        </row>
        <row r="1758">
          <cell r="C1758" t="str">
            <v>Rondale Moore</v>
          </cell>
          <cell r="D1758" t="str">
            <v>WR</v>
          </cell>
          <cell r="E1758" t="str">
            <v>Week 6</v>
          </cell>
          <cell r="P1758">
            <v>0.10999999999999999</v>
          </cell>
        </row>
        <row r="1759">
          <cell r="C1759" t="str">
            <v>Michael Carter</v>
          </cell>
          <cell r="D1759" t="str">
            <v>RB</v>
          </cell>
          <cell r="E1759" t="str">
            <v>Week 6</v>
          </cell>
          <cell r="P1759">
            <v>0</v>
          </cell>
        </row>
        <row r="1760">
          <cell r="C1760" t="str">
            <v>Marquez Callaway</v>
          </cell>
          <cell r="D1760" t="str">
            <v>WR</v>
          </cell>
          <cell r="E1760" t="str">
            <v>Week 6</v>
          </cell>
          <cell r="P1760">
            <v>0</v>
          </cell>
        </row>
        <row r="1761">
          <cell r="C1761" t="str">
            <v>Zack Moss</v>
          </cell>
          <cell r="D1761" t="str">
            <v>RB</v>
          </cell>
          <cell r="E1761" t="str">
            <v>Week 6</v>
          </cell>
          <cell r="P1761">
            <v>0.44854924499999993</v>
          </cell>
        </row>
        <row r="1762">
          <cell r="C1762" t="str">
            <v>Jared Cook</v>
          </cell>
          <cell r="D1762" t="str">
            <v>TE</v>
          </cell>
          <cell r="E1762" t="str">
            <v>Week 6</v>
          </cell>
          <cell r="P1762">
            <v>0</v>
          </cell>
        </row>
        <row r="1763">
          <cell r="C1763" t="str">
            <v>Mark Ingram II</v>
          </cell>
          <cell r="D1763" t="str">
            <v>RB</v>
          </cell>
          <cell r="E1763" t="str">
            <v>Week 6</v>
          </cell>
          <cell r="P1763">
            <v>0</v>
          </cell>
        </row>
        <row r="1764">
          <cell r="C1764" t="str">
            <v>Mac Jones</v>
          </cell>
          <cell r="D1764" t="str">
            <v>QB</v>
          </cell>
          <cell r="E1764" t="str">
            <v>Week 6</v>
          </cell>
          <cell r="P1764">
            <v>0</v>
          </cell>
        </row>
        <row r="1765">
          <cell r="C1765" t="str">
            <v>Jonnu Smith</v>
          </cell>
          <cell r="D1765" t="str">
            <v>TE</v>
          </cell>
          <cell r="E1765" t="str">
            <v>Week 6</v>
          </cell>
          <cell r="P1765">
            <v>0</v>
          </cell>
        </row>
        <row r="1766">
          <cell r="C1766" t="str">
            <v>Evan Engram</v>
          </cell>
          <cell r="D1766" t="str">
            <v>TE</v>
          </cell>
          <cell r="E1766" t="str">
            <v>Week 6</v>
          </cell>
          <cell r="P1766">
            <v>0</v>
          </cell>
        </row>
        <row r="1767">
          <cell r="C1767" t="str">
            <v>Kenny Golladay</v>
          </cell>
          <cell r="D1767" t="str">
            <v>WR</v>
          </cell>
          <cell r="E1767" t="str">
            <v>Week 6</v>
          </cell>
          <cell r="P1767">
            <v>0</v>
          </cell>
        </row>
        <row r="1768">
          <cell r="C1768" t="str">
            <v>Sony Michel</v>
          </cell>
          <cell r="D1768" t="str">
            <v>RB</v>
          </cell>
          <cell r="E1768" t="str">
            <v>Week 6</v>
          </cell>
          <cell r="P1768">
            <v>0</v>
          </cell>
        </row>
        <row r="1769">
          <cell r="C1769" t="str">
            <v>Marvin Jones Jr.</v>
          </cell>
          <cell r="D1769" t="str">
            <v>WR</v>
          </cell>
          <cell r="E1769" t="str">
            <v>Week 6</v>
          </cell>
          <cell r="P1769">
            <v>0.22772122799999983</v>
          </cell>
        </row>
        <row r="1770">
          <cell r="C1770" t="str">
            <v>Devin Singletary</v>
          </cell>
          <cell r="D1770" t="str">
            <v>RB</v>
          </cell>
          <cell r="E1770" t="str">
            <v>Week 6</v>
          </cell>
          <cell r="P1770">
            <v>0.1428473187999999</v>
          </cell>
        </row>
        <row r="1771">
          <cell r="C1771" t="str">
            <v>Baker Mayfield</v>
          </cell>
          <cell r="D1771" t="str">
            <v>QB</v>
          </cell>
          <cell r="E1771" t="str">
            <v>Week 6</v>
          </cell>
          <cell r="P1771">
            <v>6.6580884700000009E-2</v>
          </cell>
        </row>
        <row r="1772">
          <cell r="C1772" t="str">
            <v>DeVante Parker</v>
          </cell>
          <cell r="D1772" t="str">
            <v>WR</v>
          </cell>
          <cell r="E1772" t="str">
            <v>Week 6</v>
          </cell>
          <cell r="P1772">
            <v>0</v>
          </cell>
        </row>
        <row r="1773">
          <cell r="C1773" t="str">
            <v>Cole Beasley</v>
          </cell>
          <cell r="D1773" t="str">
            <v>WR</v>
          </cell>
          <cell r="E1773" t="str">
            <v>Week 6</v>
          </cell>
          <cell r="P1773">
            <v>0.13415831649999999</v>
          </cell>
        </row>
        <row r="1774">
          <cell r="C1774" t="str">
            <v>Taylor Heinicke</v>
          </cell>
          <cell r="D1774" t="str">
            <v>QB</v>
          </cell>
          <cell r="E1774" t="str">
            <v>Week 6</v>
          </cell>
          <cell r="P1774">
            <v>0.21</v>
          </cell>
        </row>
        <row r="1775">
          <cell r="C1775" t="str">
            <v>Kirk Cousins</v>
          </cell>
          <cell r="D1775" t="str">
            <v>QB</v>
          </cell>
          <cell r="E1775" t="str">
            <v>Week 6</v>
          </cell>
          <cell r="P1775">
            <v>0.28000000000000003</v>
          </cell>
        </row>
        <row r="1776">
          <cell r="C1776" t="str">
            <v>Emmanuel Sanders</v>
          </cell>
          <cell r="D1776" t="str">
            <v>WR</v>
          </cell>
          <cell r="E1776" t="str">
            <v>Week 6</v>
          </cell>
          <cell r="P1776">
            <v>0.39119343130000006</v>
          </cell>
        </row>
        <row r="1777">
          <cell r="C1777" t="str">
            <v>Daniel Jones</v>
          </cell>
          <cell r="D1777" t="str">
            <v>QB</v>
          </cell>
          <cell r="E1777" t="str">
            <v>Week 6</v>
          </cell>
          <cell r="P1777">
            <v>7.0000000000000007E-2</v>
          </cell>
        </row>
        <row r="1778">
          <cell r="C1778" t="str">
            <v>Nelson Agholor</v>
          </cell>
          <cell r="D1778" t="str">
            <v>WR</v>
          </cell>
          <cell r="E1778" t="str">
            <v>Week 6</v>
          </cell>
          <cell r="P1778">
            <v>0</v>
          </cell>
        </row>
        <row r="1779">
          <cell r="C1779" t="str">
            <v>Laviska Shenault Jr.</v>
          </cell>
          <cell r="D1779" t="str">
            <v>WR</v>
          </cell>
          <cell r="E1779" t="str">
            <v>Week 6</v>
          </cell>
          <cell r="P1779">
            <v>0.10436557950000014</v>
          </cell>
        </row>
        <row r="1780">
          <cell r="C1780" t="str">
            <v>Christian McCaffrey</v>
          </cell>
          <cell r="D1780" t="str">
            <v>RB</v>
          </cell>
          <cell r="E1780" t="str">
            <v>Week 6</v>
          </cell>
          <cell r="P1780">
            <v>0</v>
          </cell>
        </row>
        <row r="1781">
          <cell r="C1781" t="str">
            <v>Tony Pollard</v>
          </cell>
          <cell r="D1781" t="str">
            <v>RB</v>
          </cell>
          <cell r="E1781" t="str">
            <v>Week 6</v>
          </cell>
          <cell r="P1781">
            <v>0.3</v>
          </cell>
        </row>
        <row r="1782">
          <cell r="C1782" t="str">
            <v>Chris Carson</v>
          </cell>
          <cell r="D1782" t="str">
            <v>RB</v>
          </cell>
          <cell r="E1782" t="str">
            <v>Week 6</v>
          </cell>
          <cell r="P1782">
            <v>0</v>
          </cell>
        </row>
        <row r="1783">
          <cell r="C1783" t="str">
            <v>Demetric Felton</v>
          </cell>
          <cell r="D1783" t="str">
            <v>WR,RB</v>
          </cell>
          <cell r="E1783" t="str">
            <v>Week 6</v>
          </cell>
          <cell r="P1783">
            <v>2.0000000000000004E-2</v>
          </cell>
        </row>
        <row r="1784">
          <cell r="C1784" t="str">
            <v>Kadarius Toney</v>
          </cell>
          <cell r="D1784" t="str">
            <v>WR</v>
          </cell>
          <cell r="E1784" t="str">
            <v>Week 6</v>
          </cell>
          <cell r="P1784">
            <v>0.31</v>
          </cell>
        </row>
        <row r="1785">
          <cell r="C1785" t="str">
            <v>Teddy Bridgewater</v>
          </cell>
          <cell r="D1785" t="str">
            <v>QB</v>
          </cell>
          <cell r="E1785" t="str">
            <v>Week 6</v>
          </cell>
          <cell r="P1785">
            <v>7.0000000000000007E-2</v>
          </cell>
        </row>
        <row r="1786">
          <cell r="C1786" t="str">
            <v>Clyde Edwards-Helaire</v>
          </cell>
          <cell r="D1786" t="str">
            <v>RB</v>
          </cell>
          <cell r="E1786" t="str">
            <v>Week 6</v>
          </cell>
          <cell r="P1786">
            <v>0</v>
          </cell>
        </row>
        <row r="1787">
          <cell r="C1787" t="str">
            <v>Austin Hooper</v>
          </cell>
          <cell r="D1787" t="str">
            <v>TE</v>
          </cell>
          <cell r="E1787" t="str">
            <v>Week 6</v>
          </cell>
          <cell r="P1787">
            <v>0</v>
          </cell>
        </row>
        <row r="1788">
          <cell r="C1788" t="str">
            <v>C.J. Uzomah</v>
          </cell>
          <cell r="D1788" t="str">
            <v>TE</v>
          </cell>
          <cell r="E1788" t="str">
            <v>Week 6</v>
          </cell>
          <cell r="P1788">
            <v>0</v>
          </cell>
        </row>
        <row r="1789">
          <cell r="C1789" t="str">
            <v>Cameron Brate</v>
          </cell>
          <cell r="D1789" t="str">
            <v>TE</v>
          </cell>
          <cell r="E1789" t="str">
            <v>Week 6</v>
          </cell>
          <cell r="P1789">
            <v>0</v>
          </cell>
        </row>
        <row r="1790">
          <cell r="C1790" t="str">
            <v>Logan Thomas</v>
          </cell>
          <cell r="D1790" t="str">
            <v>TE</v>
          </cell>
          <cell r="E1790" t="str">
            <v>Week 6</v>
          </cell>
          <cell r="P1790">
            <v>0</v>
          </cell>
        </row>
        <row r="1791">
          <cell r="C1791" t="str">
            <v>Mo Alie-Cox</v>
          </cell>
          <cell r="D1791" t="str">
            <v>TE</v>
          </cell>
          <cell r="E1791" t="str">
            <v>Week 6</v>
          </cell>
          <cell r="P1791">
            <v>0</v>
          </cell>
        </row>
        <row r="1792">
          <cell r="C1792" t="str">
            <v>David Njoku</v>
          </cell>
          <cell r="D1792" t="str">
            <v>TE</v>
          </cell>
          <cell r="E1792" t="str">
            <v>Week 6</v>
          </cell>
          <cell r="P1792">
            <v>0</v>
          </cell>
        </row>
        <row r="1793">
          <cell r="C1793" t="str">
            <v>Russell Wilson</v>
          </cell>
          <cell r="D1793" t="str">
            <v>QB</v>
          </cell>
          <cell r="E1793" t="str">
            <v>Week 6</v>
          </cell>
          <cell r="P1793">
            <v>0</v>
          </cell>
        </row>
        <row r="1794">
          <cell r="C1794" t="str">
            <v>Amon-Ra St. Brown</v>
          </cell>
          <cell r="D1794" t="str">
            <v>WR</v>
          </cell>
          <cell r="E1794" t="str">
            <v>Week 6</v>
          </cell>
          <cell r="P1794">
            <v>0.11</v>
          </cell>
        </row>
        <row r="1795">
          <cell r="C1795" t="str">
            <v>Gerald Everett</v>
          </cell>
          <cell r="D1795" t="str">
            <v>TE</v>
          </cell>
          <cell r="E1795" t="str">
            <v>Week 6</v>
          </cell>
          <cell r="P1795">
            <v>0</v>
          </cell>
        </row>
        <row r="1796">
          <cell r="C1796" t="str">
            <v>Rashod Bateman</v>
          </cell>
          <cell r="D1796" t="str">
            <v>WR</v>
          </cell>
          <cell r="E1796" t="str">
            <v>Week 6</v>
          </cell>
          <cell r="P1796">
            <v>2.0000000000000004E-2</v>
          </cell>
        </row>
        <row r="1797">
          <cell r="C1797" t="str">
            <v>George Kittle</v>
          </cell>
          <cell r="D1797" t="str">
            <v>TE</v>
          </cell>
          <cell r="E1797" t="str">
            <v>Week 6</v>
          </cell>
          <cell r="P1797">
            <v>0</v>
          </cell>
        </row>
        <row r="1798">
          <cell r="C1798" t="str">
            <v>David Montgomery</v>
          </cell>
          <cell r="D1798" t="str">
            <v>RB</v>
          </cell>
          <cell r="E1798" t="str">
            <v>Week 6</v>
          </cell>
          <cell r="P1798">
            <v>0</v>
          </cell>
        </row>
        <row r="1799">
          <cell r="C1799" t="str">
            <v>Justin Fields</v>
          </cell>
          <cell r="D1799" t="str">
            <v>QB</v>
          </cell>
          <cell r="E1799" t="str">
            <v>Week 6</v>
          </cell>
          <cell r="P1799">
            <v>1.7220651299999945E-2</v>
          </cell>
        </row>
        <row r="1800">
          <cell r="C1800" t="str">
            <v>Ronald Jones II</v>
          </cell>
          <cell r="D1800" t="str">
            <v>RB</v>
          </cell>
          <cell r="E1800" t="str">
            <v>Week 6</v>
          </cell>
          <cell r="P1800">
            <v>0</v>
          </cell>
        </row>
        <row r="1801">
          <cell r="C1801" t="str">
            <v>Trevor Lawrence</v>
          </cell>
          <cell r="D1801" t="str">
            <v>QB</v>
          </cell>
          <cell r="E1801" t="str">
            <v>Week 6</v>
          </cell>
          <cell r="P1801">
            <v>0.14000000000000001</v>
          </cell>
        </row>
        <row r="1802">
          <cell r="C1802" t="str">
            <v>Donovan Peoples-Jones</v>
          </cell>
          <cell r="D1802" t="str">
            <v>WR</v>
          </cell>
          <cell r="E1802" t="str">
            <v>Week 6</v>
          </cell>
          <cell r="P1802">
            <v>0</v>
          </cell>
        </row>
        <row r="1803">
          <cell r="C1803" t="str">
            <v>Rhamondre Stevenson</v>
          </cell>
          <cell r="D1803" t="str">
            <v>RB</v>
          </cell>
          <cell r="E1803" t="str">
            <v>Week 6</v>
          </cell>
          <cell r="P1803">
            <v>1.9999999999999997E-2</v>
          </cell>
        </row>
        <row r="1804">
          <cell r="C1804" t="str">
            <v>Cole Kmet</v>
          </cell>
          <cell r="D1804" t="str">
            <v>TE</v>
          </cell>
          <cell r="E1804" t="str">
            <v>Week 6</v>
          </cell>
          <cell r="P1804">
            <v>0</v>
          </cell>
        </row>
        <row r="1805">
          <cell r="C1805" t="str">
            <v>Jamison Crowder</v>
          </cell>
          <cell r="D1805" t="str">
            <v>WR</v>
          </cell>
          <cell r="E1805" t="str">
            <v>Week 6</v>
          </cell>
          <cell r="P1805">
            <v>0</v>
          </cell>
        </row>
        <row r="1806">
          <cell r="C1806" t="str">
            <v>Trey Sermon</v>
          </cell>
          <cell r="D1806" t="str">
            <v>RB</v>
          </cell>
          <cell r="E1806" t="str">
            <v>Week 6</v>
          </cell>
          <cell r="P1806">
            <v>0</v>
          </cell>
        </row>
        <row r="1807">
          <cell r="C1807" t="str">
            <v>Jimmy Garoppolo</v>
          </cell>
          <cell r="D1807" t="str">
            <v>QB</v>
          </cell>
          <cell r="E1807" t="str">
            <v>Week 6</v>
          </cell>
          <cell r="P1807">
            <v>0</v>
          </cell>
        </row>
        <row r="1808">
          <cell r="C1808" t="str">
            <v>Jerick McKinnon</v>
          </cell>
          <cell r="D1808" t="str">
            <v>RB</v>
          </cell>
          <cell r="E1808" t="str">
            <v>Week 6</v>
          </cell>
          <cell r="P1808">
            <v>8.7459178600000076E-2</v>
          </cell>
        </row>
        <row r="1809">
          <cell r="C1809" t="str">
            <v>Damien Williams</v>
          </cell>
          <cell r="D1809" t="str">
            <v>RB</v>
          </cell>
          <cell r="E1809" t="str">
            <v>Week 6</v>
          </cell>
          <cell r="P1809">
            <v>0</v>
          </cell>
        </row>
        <row r="1810">
          <cell r="C1810" t="str">
            <v>Giovani Bernard</v>
          </cell>
          <cell r="D1810" t="str">
            <v>RB</v>
          </cell>
          <cell r="E1810" t="str">
            <v>Week 6</v>
          </cell>
          <cell r="P1810">
            <v>0</v>
          </cell>
        </row>
        <row r="1811">
          <cell r="C1811" t="str">
            <v>Brandon Bolden</v>
          </cell>
          <cell r="D1811" t="str">
            <v>RB</v>
          </cell>
          <cell r="E1811" t="str">
            <v>Week 6</v>
          </cell>
          <cell r="P1811">
            <v>6.0000000000000005E-2</v>
          </cell>
        </row>
        <row r="1812">
          <cell r="C1812" t="str">
            <v>Kenneth Gainwell</v>
          </cell>
          <cell r="D1812" t="str">
            <v>RB</v>
          </cell>
          <cell r="E1812" t="str">
            <v>Week 6</v>
          </cell>
          <cell r="P1812">
            <v>6.0000000000000005E-2</v>
          </cell>
        </row>
        <row r="1813">
          <cell r="C1813" t="str">
            <v>David Johnson</v>
          </cell>
          <cell r="D1813" t="str">
            <v>RB</v>
          </cell>
          <cell r="E1813" t="str">
            <v>Week 6</v>
          </cell>
          <cell r="P1813">
            <v>4.2933889799999903E-2</v>
          </cell>
        </row>
        <row r="1814">
          <cell r="C1814" t="str">
            <v>Jared Goff</v>
          </cell>
          <cell r="D1814" t="str">
            <v>QB</v>
          </cell>
          <cell r="E1814" t="str">
            <v>Week 6</v>
          </cell>
          <cell r="P1814">
            <v>0</v>
          </cell>
        </row>
        <row r="1815">
          <cell r="C1815" t="str">
            <v>Deonte Harris</v>
          </cell>
          <cell r="D1815" t="str">
            <v>WR</v>
          </cell>
          <cell r="E1815" t="str">
            <v>Week 6</v>
          </cell>
          <cell r="P1815">
            <v>0</v>
          </cell>
        </row>
        <row r="1816">
          <cell r="C1816" t="str">
            <v>Van Jefferson Jr.</v>
          </cell>
          <cell r="D1816" t="str">
            <v>WR</v>
          </cell>
          <cell r="E1816" t="str">
            <v>Week 6</v>
          </cell>
          <cell r="P1816">
            <v>0.03</v>
          </cell>
        </row>
        <row r="1817">
          <cell r="C1817" t="str">
            <v>Jarvis Landry</v>
          </cell>
          <cell r="D1817" t="str">
            <v>WR</v>
          </cell>
          <cell r="E1817" t="str">
            <v>Week 6</v>
          </cell>
          <cell r="P1817">
            <v>0</v>
          </cell>
        </row>
        <row r="1818">
          <cell r="C1818" t="str">
            <v>Tyler Conklin</v>
          </cell>
          <cell r="D1818" t="str">
            <v>TE</v>
          </cell>
          <cell r="E1818" t="str">
            <v>Week 6</v>
          </cell>
          <cell r="P1818">
            <v>0</v>
          </cell>
        </row>
        <row r="1819">
          <cell r="C1819" t="str">
            <v>Bryan Edwards</v>
          </cell>
          <cell r="D1819" t="str">
            <v>WR</v>
          </cell>
          <cell r="E1819" t="str">
            <v>Week 6</v>
          </cell>
          <cell r="P1819">
            <v>0</v>
          </cell>
        </row>
        <row r="1820">
          <cell r="C1820" t="str">
            <v>Randall Cobb</v>
          </cell>
          <cell r="D1820" t="str">
            <v>WR</v>
          </cell>
          <cell r="E1820" t="str">
            <v>Week 6</v>
          </cell>
          <cell r="P1820">
            <v>0</v>
          </cell>
        </row>
        <row r="1821">
          <cell r="C1821" t="str">
            <v>Sammy Watkins</v>
          </cell>
          <cell r="D1821" t="str">
            <v>WR</v>
          </cell>
          <cell r="E1821" t="str">
            <v>Week 6</v>
          </cell>
          <cell r="P1821">
            <v>0</v>
          </cell>
        </row>
        <row r="1822">
          <cell r="C1822" t="str">
            <v>Gus Edwards</v>
          </cell>
          <cell r="D1822" t="str">
            <v>RB</v>
          </cell>
          <cell r="E1822" t="str">
            <v>Week 6</v>
          </cell>
          <cell r="P1822">
            <v>0</v>
          </cell>
        </row>
        <row r="1823">
          <cell r="C1823" t="str">
            <v>Zach Wilson</v>
          </cell>
          <cell r="D1823" t="str">
            <v>QB</v>
          </cell>
          <cell r="E1823" t="str">
            <v>Week 6</v>
          </cell>
          <cell r="P1823">
            <v>0</v>
          </cell>
        </row>
        <row r="1824">
          <cell r="C1824" t="str">
            <v>Rashaad Penny</v>
          </cell>
          <cell r="D1824" t="str">
            <v>RB</v>
          </cell>
          <cell r="E1824" t="str">
            <v>Week 6</v>
          </cell>
          <cell r="P1824">
            <v>0</v>
          </cell>
        </row>
        <row r="1825">
          <cell r="C1825" t="str">
            <v>Phillip Lindsay</v>
          </cell>
          <cell r="D1825" t="str">
            <v>RB</v>
          </cell>
          <cell r="E1825" t="str">
            <v>Week 6</v>
          </cell>
          <cell r="P1825">
            <v>0</v>
          </cell>
        </row>
        <row r="1826">
          <cell r="C1826" t="str">
            <v>Elijah Moore</v>
          </cell>
          <cell r="D1826" t="str">
            <v>WR</v>
          </cell>
          <cell r="E1826" t="str">
            <v>Week 6</v>
          </cell>
          <cell r="P1826">
            <v>0</v>
          </cell>
        </row>
        <row r="1827">
          <cell r="C1827" t="str">
            <v>Ben Roethlisberger</v>
          </cell>
          <cell r="D1827" t="str">
            <v>QB</v>
          </cell>
          <cell r="E1827" t="str">
            <v>Week 6</v>
          </cell>
          <cell r="P1827">
            <v>0</v>
          </cell>
        </row>
        <row r="1828">
          <cell r="C1828" t="str">
            <v>Geno Smith</v>
          </cell>
          <cell r="D1828" t="str">
            <v>QB</v>
          </cell>
          <cell r="E1828" t="str">
            <v>Week 6</v>
          </cell>
          <cell r="P1828">
            <v>4.8287199999941244E-5</v>
          </cell>
        </row>
        <row r="1829">
          <cell r="C1829" t="str">
            <v>Jalen Reagor</v>
          </cell>
          <cell r="D1829" t="str">
            <v>WR</v>
          </cell>
          <cell r="E1829" t="str">
            <v>Week 6</v>
          </cell>
          <cell r="P1829">
            <v>0.04</v>
          </cell>
        </row>
        <row r="1830">
          <cell r="C1830" t="str">
            <v>Alexander Mattison</v>
          </cell>
          <cell r="D1830" t="str">
            <v>RB</v>
          </cell>
          <cell r="E1830" t="str">
            <v>Week 6</v>
          </cell>
          <cell r="P1830">
            <v>7.0000000000000007E-2</v>
          </cell>
        </row>
        <row r="1831">
          <cell r="C1831" t="str">
            <v>Jerry Jeudy</v>
          </cell>
          <cell r="D1831" t="str">
            <v>WR</v>
          </cell>
          <cell r="E1831" t="str">
            <v>Week 6</v>
          </cell>
          <cell r="P1831">
            <v>0</v>
          </cell>
        </row>
        <row r="1832">
          <cell r="C1832" t="str">
            <v>JuJu Smith-Schuster</v>
          </cell>
          <cell r="D1832" t="str">
            <v>WR</v>
          </cell>
          <cell r="E1832" t="str">
            <v>Week 6</v>
          </cell>
          <cell r="P1832">
            <v>0</v>
          </cell>
        </row>
        <row r="1833">
          <cell r="C1833" t="str">
            <v>Zach Pascal</v>
          </cell>
          <cell r="D1833" t="str">
            <v>WR</v>
          </cell>
          <cell r="E1833" t="str">
            <v>Week 6</v>
          </cell>
          <cell r="P1833">
            <v>0.01</v>
          </cell>
        </row>
        <row r="1834">
          <cell r="C1834" t="str">
            <v>Dan Arnold</v>
          </cell>
          <cell r="D1834" t="str">
            <v>TE</v>
          </cell>
          <cell r="E1834" t="str">
            <v>Week 6</v>
          </cell>
          <cell r="P1834">
            <v>0</v>
          </cell>
        </row>
        <row r="1835">
          <cell r="C1835" t="str">
            <v>Anthony Firkser</v>
          </cell>
          <cell r="D1835" t="str">
            <v>TE</v>
          </cell>
          <cell r="E1835" t="str">
            <v>Week 6</v>
          </cell>
          <cell r="P1835">
            <v>0</v>
          </cell>
        </row>
        <row r="1836">
          <cell r="C1836" t="str">
            <v>Blake Jarwin</v>
          </cell>
          <cell r="D1836" t="str">
            <v>TE</v>
          </cell>
          <cell r="E1836" t="str">
            <v>Week 6</v>
          </cell>
          <cell r="P1836">
            <v>0</v>
          </cell>
        </row>
        <row r="1837">
          <cell r="C1837" t="str">
            <v>Kendrick Bourne</v>
          </cell>
          <cell r="D1837" t="str">
            <v>WR</v>
          </cell>
          <cell r="E1837" t="str">
            <v>Week 6</v>
          </cell>
          <cell r="P1837">
            <v>0</v>
          </cell>
        </row>
        <row r="1838">
          <cell r="C1838" t="str">
            <v>Devonta Freeman</v>
          </cell>
          <cell r="D1838" t="str">
            <v>RB</v>
          </cell>
          <cell r="E1838" t="str">
            <v>Week 6</v>
          </cell>
          <cell r="P1838">
            <v>0</v>
          </cell>
        </row>
        <row r="1839">
          <cell r="C1839" t="str">
            <v>J.K. Dobbins</v>
          </cell>
          <cell r="D1839" t="str">
            <v>RB</v>
          </cell>
          <cell r="E1839" t="str">
            <v>Week 6</v>
          </cell>
          <cell r="P1839">
            <v>0</v>
          </cell>
        </row>
        <row r="1840">
          <cell r="C1840" t="str">
            <v>Allen Lazard</v>
          </cell>
          <cell r="D1840" t="str">
            <v>WR</v>
          </cell>
          <cell r="E1840" t="str">
            <v>Week 6</v>
          </cell>
          <cell r="P1840">
            <v>0</v>
          </cell>
        </row>
        <row r="1841">
          <cell r="C1841" t="str">
            <v>DJ Chark Jr.</v>
          </cell>
          <cell r="D1841" t="str">
            <v>WR</v>
          </cell>
          <cell r="E1841" t="str">
            <v>Week 6</v>
          </cell>
          <cell r="P1841">
            <v>0</v>
          </cell>
        </row>
        <row r="1842">
          <cell r="C1842" t="str">
            <v>Marlon Mack</v>
          </cell>
          <cell r="D1842" t="str">
            <v>RB</v>
          </cell>
          <cell r="E1842" t="str">
            <v>Week 6</v>
          </cell>
          <cell r="P1842">
            <v>0</v>
          </cell>
        </row>
        <row r="1843">
          <cell r="C1843" t="str">
            <v>Terrace Marshall Jr.</v>
          </cell>
          <cell r="D1843" t="str">
            <v>WR</v>
          </cell>
          <cell r="E1843" t="str">
            <v>Week 6</v>
          </cell>
          <cell r="P1843">
            <v>0</v>
          </cell>
        </row>
        <row r="1844">
          <cell r="C1844" t="str">
            <v>Chester Rogers</v>
          </cell>
          <cell r="D1844" t="str">
            <v>WR</v>
          </cell>
          <cell r="E1844" t="str">
            <v>Week 6</v>
          </cell>
          <cell r="P1844">
            <v>0</v>
          </cell>
        </row>
        <row r="1845">
          <cell r="C1845" t="str">
            <v>Hayden Hurst</v>
          </cell>
          <cell r="D1845" t="str">
            <v>TE</v>
          </cell>
          <cell r="E1845" t="str">
            <v>Week 6</v>
          </cell>
          <cell r="P1845">
            <v>0</v>
          </cell>
        </row>
        <row r="1846">
          <cell r="C1846" t="str">
            <v>Kalif Raymond</v>
          </cell>
          <cell r="D1846" t="str">
            <v>WR</v>
          </cell>
          <cell r="E1846" t="str">
            <v>Week 6</v>
          </cell>
          <cell r="P1846">
            <v>0</v>
          </cell>
        </row>
        <row r="1847">
          <cell r="C1847" t="str">
            <v>Juwan Johnson</v>
          </cell>
          <cell r="D1847" t="str">
            <v>WR,TE</v>
          </cell>
          <cell r="E1847" t="str">
            <v>Week 6</v>
          </cell>
          <cell r="P1847">
            <v>0</v>
          </cell>
        </row>
        <row r="1848">
          <cell r="C1848" t="str">
            <v>Quez Watkins</v>
          </cell>
          <cell r="D1848" t="str">
            <v>WR</v>
          </cell>
          <cell r="E1848" t="str">
            <v>Week 6</v>
          </cell>
          <cell r="P1848">
            <v>0</v>
          </cell>
        </row>
        <row r="1849">
          <cell r="C1849" t="str">
            <v>Josh Gordon</v>
          </cell>
          <cell r="D1849" t="str">
            <v>WR</v>
          </cell>
          <cell r="E1849" t="str">
            <v>Week 6</v>
          </cell>
          <cell r="P1849">
            <v>0</v>
          </cell>
        </row>
        <row r="1850">
          <cell r="C1850" t="str">
            <v>Case Keenum</v>
          </cell>
          <cell r="D1850" t="str">
            <v>QB</v>
          </cell>
          <cell r="E1850" t="str">
            <v>Week 6</v>
          </cell>
          <cell r="P1850">
            <v>0</v>
          </cell>
        </row>
        <row r="1851">
          <cell r="C1851" t="str">
            <v>Le'Veon Bell</v>
          </cell>
          <cell r="D1851" t="str">
            <v>RB</v>
          </cell>
          <cell r="E1851" t="str">
            <v>Week 6</v>
          </cell>
          <cell r="P1851">
            <v>0</v>
          </cell>
        </row>
        <row r="1852">
          <cell r="C1852" t="str">
            <v>O.J. Howard</v>
          </cell>
          <cell r="D1852" t="str">
            <v>TE</v>
          </cell>
          <cell r="E1852" t="str">
            <v>Week 6</v>
          </cell>
          <cell r="P1852">
            <v>0</v>
          </cell>
        </row>
        <row r="1853">
          <cell r="C1853" t="str">
            <v>Devin Duvernay</v>
          </cell>
          <cell r="D1853" t="str">
            <v>WR</v>
          </cell>
          <cell r="E1853" t="str">
            <v>Week 6</v>
          </cell>
          <cell r="P1853">
            <v>0</v>
          </cell>
        </row>
        <row r="1854">
          <cell r="C1854" t="str">
            <v>Davis Mills</v>
          </cell>
          <cell r="D1854" t="str">
            <v>QB</v>
          </cell>
          <cell r="E1854" t="str">
            <v>Week 6</v>
          </cell>
          <cell r="P1854">
            <v>0</v>
          </cell>
        </row>
        <row r="1855">
          <cell r="C1855" t="str">
            <v>Ty'Son Williams</v>
          </cell>
          <cell r="D1855" t="str">
            <v>RB</v>
          </cell>
          <cell r="E1855" t="str">
            <v>Week 6</v>
          </cell>
          <cell r="P1855">
            <v>0.01</v>
          </cell>
        </row>
        <row r="1856">
          <cell r="C1856" t="str">
            <v>Curtis Samuel</v>
          </cell>
          <cell r="D1856" t="str">
            <v>WR</v>
          </cell>
          <cell r="E1856" t="str">
            <v>Week 6</v>
          </cell>
          <cell r="P1856">
            <v>0</v>
          </cell>
        </row>
        <row r="1857">
          <cell r="C1857" t="str">
            <v>Raheem Mostert</v>
          </cell>
          <cell r="D1857" t="str">
            <v>RB</v>
          </cell>
          <cell r="E1857" t="str">
            <v>Week 6</v>
          </cell>
          <cell r="P1857">
            <v>0</v>
          </cell>
        </row>
        <row r="1858">
          <cell r="C1858" t="str">
            <v>Jaret Patterson</v>
          </cell>
          <cell r="D1858" t="str">
            <v>RB</v>
          </cell>
          <cell r="E1858" t="str">
            <v>Week 6</v>
          </cell>
          <cell r="P1858">
            <v>0</v>
          </cell>
        </row>
        <row r="1859">
          <cell r="C1859" t="str">
            <v>Travis Etienne</v>
          </cell>
          <cell r="D1859" t="str">
            <v>RB</v>
          </cell>
          <cell r="E1859" t="str">
            <v>Week 6</v>
          </cell>
          <cell r="P1859">
            <v>0</v>
          </cell>
        </row>
        <row r="1860">
          <cell r="C1860" t="str">
            <v>Parris Campbell</v>
          </cell>
          <cell r="D1860" t="str">
            <v>WR</v>
          </cell>
          <cell r="E1860" t="str">
            <v>Week 6</v>
          </cell>
          <cell r="P1860">
            <v>0</v>
          </cell>
        </row>
        <row r="1861">
          <cell r="C1861" t="str">
            <v>Malcolm Brown</v>
          </cell>
          <cell r="D1861" t="str">
            <v>RB</v>
          </cell>
          <cell r="E1861" t="str">
            <v>Week 6</v>
          </cell>
          <cell r="P1861">
            <v>0</v>
          </cell>
        </row>
        <row r="1862">
          <cell r="C1862" t="str">
            <v>Adam Humphries</v>
          </cell>
          <cell r="D1862" t="str">
            <v>WR</v>
          </cell>
          <cell r="E1862" t="str">
            <v>Week 6</v>
          </cell>
          <cell r="P1862">
            <v>0</v>
          </cell>
        </row>
        <row r="1863">
          <cell r="C1863" t="str">
            <v>Adam Trautman</v>
          </cell>
          <cell r="D1863" t="str">
            <v>TE</v>
          </cell>
          <cell r="E1863" t="str">
            <v>Week 6</v>
          </cell>
          <cell r="P1863">
            <v>0</v>
          </cell>
        </row>
        <row r="1864">
          <cell r="C1864" t="str">
            <v>Will Fuller V</v>
          </cell>
          <cell r="D1864" t="str">
            <v>WR</v>
          </cell>
          <cell r="E1864" t="str">
            <v>Week 6</v>
          </cell>
          <cell r="P1864">
            <v>0</v>
          </cell>
        </row>
        <row r="1865">
          <cell r="C1865" t="str">
            <v>Russell Gage</v>
          </cell>
          <cell r="D1865" t="str">
            <v>WR</v>
          </cell>
          <cell r="E1865" t="str">
            <v>Week 6</v>
          </cell>
          <cell r="P1865">
            <v>0</v>
          </cell>
        </row>
        <row r="1866">
          <cell r="C1866" t="str">
            <v>DeSean Jackson</v>
          </cell>
          <cell r="D1866" t="str">
            <v>WR</v>
          </cell>
          <cell r="E1866" t="str">
            <v>Week 6</v>
          </cell>
          <cell r="P1866">
            <v>0</v>
          </cell>
        </row>
        <row r="1867">
          <cell r="C1867" t="str">
            <v>Michael Thomas</v>
          </cell>
          <cell r="D1867" t="str">
            <v>WR</v>
          </cell>
          <cell r="E1867" t="str">
            <v>Week 6</v>
          </cell>
          <cell r="P1867">
            <v>0</v>
          </cell>
        </row>
        <row r="1868">
          <cell r="C1868" t="str">
            <v>Chris Moore</v>
          </cell>
          <cell r="D1868" t="str">
            <v>WR</v>
          </cell>
          <cell r="E1868" t="str">
            <v>Week 6</v>
          </cell>
          <cell r="P1868">
            <v>0</v>
          </cell>
        </row>
        <row r="1869">
          <cell r="C1869" t="str">
            <v>Carlos Hyde</v>
          </cell>
          <cell r="D1869" t="str">
            <v>RB</v>
          </cell>
          <cell r="E1869" t="str">
            <v>Week 6</v>
          </cell>
          <cell r="P1869">
            <v>0.02</v>
          </cell>
        </row>
        <row r="1870">
          <cell r="C1870" t="str">
            <v>Darius Slayton</v>
          </cell>
          <cell r="D1870" t="str">
            <v>WR</v>
          </cell>
          <cell r="E1870" t="str">
            <v>Week 6</v>
          </cell>
          <cell r="P1870">
            <v>0</v>
          </cell>
        </row>
        <row r="1871">
          <cell r="C1871" t="str">
            <v>Eric Ebron</v>
          </cell>
          <cell r="D1871" t="str">
            <v>TE</v>
          </cell>
          <cell r="E1871" t="str">
            <v>Week 6</v>
          </cell>
          <cell r="P1871">
            <v>0</v>
          </cell>
        </row>
        <row r="1872">
          <cell r="C1872" t="str">
            <v>Jeremy McNichols</v>
          </cell>
          <cell r="D1872" t="str">
            <v>RB</v>
          </cell>
          <cell r="E1872" t="str">
            <v>Week 6</v>
          </cell>
          <cell r="P1872">
            <v>0</v>
          </cell>
        </row>
        <row r="1873">
          <cell r="C1873" t="str">
            <v>DeeJay Dallas</v>
          </cell>
          <cell r="D1873" t="str">
            <v>RB</v>
          </cell>
          <cell r="E1873" t="str">
            <v>Week 6</v>
          </cell>
          <cell r="P1873">
            <v>0</v>
          </cell>
        </row>
        <row r="1874">
          <cell r="C1874" t="str">
            <v>Jack Doyle</v>
          </cell>
          <cell r="D1874" t="str">
            <v>TE</v>
          </cell>
          <cell r="E1874" t="str">
            <v>Week 6</v>
          </cell>
          <cell r="P1874">
            <v>0</v>
          </cell>
        </row>
        <row r="1875">
          <cell r="C1875" t="str">
            <v>Ty Johnson</v>
          </cell>
          <cell r="D1875" t="str">
            <v>RB</v>
          </cell>
          <cell r="E1875" t="str">
            <v>Week 6</v>
          </cell>
          <cell r="P1875">
            <v>0</v>
          </cell>
        </row>
        <row r="1876">
          <cell r="C1876" t="str">
            <v>Chris Evans</v>
          </cell>
          <cell r="D1876" t="str">
            <v>RB</v>
          </cell>
          <cell r="E1876" t="str">
            <v>Week 6</v>
          </cell>
          <cell r="P1876">
            <v>0</v>
          </cell>
        </row>
        <row r="1877">
          <cell r="C1877" t="str">
            <v>Pat Freiermuth</v>
          </cell>
          <cell r="D1877" t="str">
            <v>TE</v>
          </cell>
          <cell r="E1877" t="str">
            <v>Week 6</v>
          </cell>
          <cell r="P1877">
            <v>0</v>
          </cell>
        </row>
        <row r="1878">
          <cell r="C1878" t="str">
            <v>Trey Lance</v>
          </cell>
          <cell r="D1878" t="str">
            <v>QB</v>
          </cell>
          <cell r="E1878" t="str">
            <v>Week 6</v>
          </cell>
          <cell r="P1878">
            <v>0</v>
          </cell>
        </row>
        <row r="1879">
          <cell r="C1879" t="str">
            <v>Kyle Juszczyk</v>
          </cell>
          <cell r="D1879" t="str">
            <v>RB</v>
          </cell>
          <cell r="E1879" t="str">
            <v>Week 6</v>
          </cell>
          <cell r="P1879">
            <v>0</v>
          </cell>
        </row>
        <row r="1880">
          <cell r="C1880" t="str">
            <v>Aleva Hifo</v>
          </cell>
          <cell r="D1880" t="str">
            <v>WR</v>
          </cell>
          <cell r="E1880" t="str">
            <v>Week 6</v>
          </cell>
          <cell r="P1880">
            <v>0</v>
          </cell>
        </row>
        <row r="1881">
          <cell r="C1881" t="str">
            <v>Andre Baccellia</v>
          </cell>
          <cell r="D1881" t="str">
            <v>WR</v>
          </cell>
          <cell r="E1881" t="str">
            <v>Week 6</v>
          </cell>
          <cell r="P1881">
            <v>0</v>
          </cell>
        </row>
        <row r="1882">
          <cell r="C1882" t="str">
            <v>Maurice Ffrench</v>
          </cell>
          <cell r="D1882" t="str">
            <v>WR</v>
          </cell>
          <cell r="E1882" t="str">
            <v>Week 6</v>
          </cell>
          <cell r="P1882">
            <v>0</v>
          </cell>
        </row>
        <row r="1883">
          <cell r="C1883" t="str">
            <v>Cody White</v>
          </cell>
          <cell r="D1883" t="str">
            <v>WR</v>
          </cell>
          <cell r="E1883" t="str">
            <v>Week 6</v>
          </cell>
          <cell r="P1883">
            <v>0</v>
          </cell>
        </row>
        <row r="1884">
          <cell r="C1884" t="str">
            <v>Kalija Lipscomb</v>
          </cell>
          <cell r="D1884" t="str">
            <v>WR</v>
          </cell>
          <cell r="E1884" t="str">
            <v>Week 6</v>
          </cell>
          <cell r="P1884">
            <v>0</v>
          </cell>
        </row>
        <row r="1885">
          <cell r="C1885" t="str">
            <v>Justin Tucker</v>
          </cell>
          <cell r="D1885" t="str">
            <v>K</v>
          </cell>
          <cell r="E1885" t="str">
            <v>Week 6</v>
          </cell>
          <cell r="P1885">
            <v>0.88172822579999999</v>
          </cell>
        </row>
        <row r="1886">
          <cell r="C1886" t="str">
            <v>Harrison Butker</v>
          </cell>
          <cell r="D1886" t="str">
            <v>K</v>
          </cell>
          <cell r="E1886" t="str">
            <v>Week 6</v>
          </cell>
          <cell r="P1886">
            <v>0.5677634184</v>
          </cell>
        </row>
        <row r="1887">
          <cell r="C1887" t="str">
            <v>Matt Gay</v>
          </cell>
          <cell r="D1887" t="str">
            <v>K</v>
          </cell>
          <cell r="E1887" t="str">
            <v>Week 6</v>
          </cell>
          <cell r="P1887">
            <v>0.52164503380000005</v>
          </cell>
        </row>
        <row r="1888">
          <cell r="C1888" t="str">
            <v>Ryan Succop</v>
          </cell>
          <cell r="D1888" t="str">
            <v>K</v>
          </cell>
          <cell r="E1888" t="str">
            <v>Week 6</v>
          </cell>
          <cell r="P1888">
            <v>0.71690655300000006</v>
          </cell>
        </row>
        <row r="1889">
          <cell r="C1889" t="str">
            <v>Matt Prater</v>
          </cell>
          <cell r="D1889" t="str">
            <v>K</v>
          </cell>
          <cell r="E1889" t="str">
            <v>Week 6</v>
          </cell>
          <cell r="P1889">
            <v>0.77013701479999996</v>
          </cell>
        </row>
        <row r="1890">
          <cell r="C1890" t="str">
            <v>Daniel Carlson</v>
          </cell>
          <cell r="D1890" t="str">
            <v>K</v>
          </cell>
          <cell r="E1890" t="str">
            <v>Week 6</v>
          </cell>
          <cell r="P1890">
            <v>0.82508556340000005</v>
          </cell>
        </row>
        <row r="1891">
          <cell r="C1891" t="str">
            <v>Mason Crosby</v>
          </cell>
          <cell r="D1891" t="str">
            <v>K</v>
          </cell>
          <cell r="E1891" t="str">
            <v>Week 6</v>
          </cell>
          <cell r="P1891">
            <v>0.39</v>
          </cell>
        </row>
        <row r="1892">
          <cell r="C1892" t="str">
            <v>Brandon McManus</v>
          </cell>
          <cell r="D1892" t="str">
            <v>K</v>
          </cell>
          <cell r="E1892" t="str">
            <v>Week 6</v>
          </cell>
          <cell r="P1892">
            <v>0.19216416339999998</v>
          </cell>
        </row>
        <row r="1893">
          <cell r="C1893" t="str">
            <v>Greg Zuerlein</v>
          </cell>
          <cell r="D1893" t="str">
            <v>K</v>
          </cell>
          <cell r="E1893" t="str">
            <v>Week 6</v>
          </cell>
          <cell r="P1893">
            <v>0.66541815100000001</v>
          </cell>
        </row>
        <row r="1894">
          <cell r="C1894" t="str">
            <v>Tyler Bass</v>
          </cell>
          <cell r="D1894" t="str">
            <v>K</v>
          </cell>
          <cell r="E1894" t="str">
            <v>Week 6</v>
          </cell>
          <cell r="P1894">
            <v>0.94004102899999997</v>
          </cell>
        </row>
        <row r="1895">
          <cell r="C1895" t="str">
            <v>Nick Folk</v>
          </cell>
          <cell r="D1895" t="str">
            <v>K</v>
          </cell>
          <cell r="E1895" t="str">
            <v>Week 6</v>
          </cell>
          <cell r="P1895">
            <v>0.1409216820000001</v>
          </cell>
        </row>
        <row r="1896">
          <cell r="C1896" t="str">
            <v>Younghoe Koo</v>
          </cell>
          <cell r="D1896" t="str">
            <v>K</v>
          </cell>
          <cell r="E1896" t="str">
            <v>Week 6</v>
          </cell>
          <cell r="P1896">
            <v>0</v>
          </cell>
        </row>
        <row r="1897">
          <cell r="C1897" t="str">
            <v>Chase McLaughlin</v>
          </cell>
          <cell r="D1897" t="str">
            <v>K</v>
          </cell>
          <cell r="E1897" t="str">
            <v>Week 6</v>
          </cell>
          <cell r="P1897">
            <v>0.28000000000000003</v>
          </cell>
        </row>
        <row r="1898">
          <cell r="C1898" t="str">
            <v>Jason Sanders</v>
          </cell>
          <cell r="D1898" t="str">
            <v>K</v>
          </cell>
          <cell r="E1898" t="str">
            <v>Week 6</v>
          </cell>
          <cell r="P1898">
            <v>0.22</v>
          </cell>
        </row>
        <row r="1899">
          <cell r="C1899" t="str">
            <v>Jason Myers</v>
          </cell>
          <cell r="D1899" t="str">
            <v>K</v>
          </cell>
          <cell r="E1899" t="str">
            <v>Week 6</v>
          </cell>
          <cell r="P1899">
            <v>7.9880303399999852E-2</v>
          </cell>
        </row>
        <row r="1900">
          <cell r="C1900" t="str">
            <v>Chris Boswell</v>
          </cell>
          <cell r="D1900" t="str">
            <v>K</v>
          </cell>
          <cell r="E1900" t="str">
            <v>Week 6</v>
          </cell>
          <cell r="P1900">
            <v>0.33999999999999997</v>
          </cell>
        </row>
        <row r="1901">
          <cell r="C1901" t="str">
            <v>Greg Joseph</v>
          </cell>
          <cell r="D1901" t="str">
            <v>K</v>
          </cell>
          <cell r="E1901" t="str">
            <v>Week 6</v>
          </cell>
          <cell r="P1901">
            <v>6.3848360800000004E-2</v>
          </cell>
        </row>
        <row r="1902">
          <cell r="C1902" t="str">
            <v>Graham Gano</v>
          </cell>
          <cell r="D1902" t="str">
            <v>K</v>
          </cell>
          <cell r="E1902" t="str">
            <v>Week 6</v>
          </cell>
          <cell r="P1902">
            <v>0.1</v>
          </cell>
        </row>
        <row r="1903">
          <cell r="C1903" t="str">
            <v>Randy Bullock</v>
          </cell>
          <cell r="D1903" t="str">
            <v>K</v>
          </cell>
          <cell r="E1903" t="str">
            <v>Week 6</v>
          </cell>
          <cell r="P1903">
            <v>1.999999999999999E-2</v>
          </cell>
        </row>
        <row r="1904">
          <cell r="C1904" t="str">
            <v>Dustin Hopkins</v>
          </cell>
          <cell r="D1904" t="str">
            <v>K</v>
          </cell>
          <cell r="E1904" t="str">
            <v>Week 6</v>
          </cell>
          <cell r="P1904">
            <v>6.9999999999999993E-2</v>
          </cell>
        </row>
        <row r="1905">
          <cell r="C1905" t="str">
            <v>Evan McPherson</v>
          </cell>
          <cell r="D1905" t="str">
            <v>K</v>
          </cell>
          <cell r="E1905" t="str">
            <v>Week 6</v>
          </cell>
          <cell r="P1905">
            <v>0.08</v>
          </cell>
        </row>
        <row r="1906">
          <cell r="C1906" t="str">
            <v>Joey Slye</v>
          </cell>
          <cell r="D1906" t="str">
            <v>K</v>
          </cell>
          <cell r="E1906" t="str">
            <v>Week 6</v>
          </cell>
          <cell r="P1906">
            <v>0</v>
          </cell>
        </row>
        <row r="1907">
          <cell r="C1907" t="str">
            <v>Rodrigo Blankenship</v>
          </cell>
          <cell r="D1907" t="str">
            <v>K</v>
          </cell>
          <cell r="E1907" t="str">
            <v>Week 6</v>
          </cell>
          <cell r="P1907">
            <v>0.08</v>
          </cell>
        </row>
        <row r="1908">
          <cell r="C1908" t="str">
            <v>Robbie Gould</v>
          </cell>
          <cell r="D1908" t="str">
            <v>K</v>
          </cell>
          <cell r="E1908" t="str">
            <v>Week 6</v>
          </cell>
          <cell r="P1908">
            <v>0</v>
          </cell>
        </row>
        <row r="1909">
          <cell r="C1909" t="str">
            <v>Jake Elliott</v>
          </cell>
          <cell r="D1909" t="str">
            <v>K</v>
          </cell>
          <cell r="E1909" t="str">
            <v>Week 6</v>
          </cell>
          <cell r="P1909">
            <v>0.03</v>
          </cell>
        </row>
        <row r="1910">
          <cell r="C1910" t="str">
            <v>Wil Lutz</v>
          </cell>
          <cell r="D1910" t="str">
            <v>K</v>
          </cell>
          <cell r="E1910" t="str">
            <v>Week 6</v>
          </cell>
          <cell r="P1910">
            <v>0</v>
          </cell>
        </row>
        <row r="1911">
          <cell r="C1911" t="str">
            <v>Zane Gonzalez</v>
          </cell>
          <cell r="D1911" t="str">
            <v>K</v>
          </cell>
          <cell r="E1911" t="str">
            <v>Week 6</v>
          </cell>
          <cell r="P1911">
            <v>0.01</v>
          </cell>
        </row>
        <row r="1912">
          <cell r="C1912" t="str">
            <v>Cairo Santos</v>
          </cell>
          <cell r="D1912" t="str">
            <v>K</v>
          </cell>
          <cell r="E1912" t="str">
            <v>Week 6</v>
          </cell>
          <cell r="P1912">
            <v>0</v>
          </cell>
        </row>
        <row r="1913">
          <cell r="C1913" t="str">
            <v>Michael Badgley</v>
          </cell>
          <cell r="D1913" t="str">
            <v>K</v>
          </cell>
          <cell r="E1913" t="str">
            <v>Week 6</v>
          </cell>
          <cell r="P1913">
            <v>0</v>
          </cell>
        </row>
        <row r="1914">
          <cell r="C1914" t="str">
            <v>Tristan Vizcaino</v>
          </cell>
          <cell r="D1914" t="str">
            <v>K</v>
          </cell>
          <cell r="E1914" t="str">
            <v>Week 6</v>
          </cell>
          <cell r="P1914">
            <v>0.01</v>
          </cell>
        </row>
        <row r="1915">
          <cell r="C1915" t="str">
            <v>Riley Patterson</v>
          </cell>
          <cell r="D1915" t="str">
            <v>K</v>
          </cell>
          <cell r="E1915" t="str">
            <v>Week 6</v>
          </cell>
          <cell r="P1915">
            <v>0</v>
          </cell>
        </row>
        <row r="1916">
          <cell r="C1916" t="str">
            <v>Quinn Nordin</v>
          </cell>
          <cell r="D1916" t="str">
            <v>K</v>
          </cell>
          <cell r="E1916" t="str">
            <v>Week 6</v>
          </cell>
          <cell r="P1916">
            <v>0</v>
          </cell>
        </row>
        <row r="1917">
          <cell r="C1917" t="str">
            <v>Matt Ammendola</v>
          </cell>
          <cell r="D1917" t="str">
            <v>K</v>
          </cell>
          <cell r="E1917" t="str">
            <v>Week 6</v>
          </cell>
          <cell r="P1917">
            <v>0</v>
          </cell>
        </row>
        <row r="1918">
          <cell r="C1918" t="str">
            <v>JJ Molson</v>
          </cell>
          <cell r="D1918" t="str">
            <v>K</v>
          </cell>
          <cell r="E1918" t="str">
            <v>Week 6</v>
          </cell>
          <cell r="P1918">
            <v>0</v>
          </cell>
        </row>
        <row r="1919">
          <cell r="C1919" t="str">
            <v>Alex Kessman</v>
          </cell>
          <cell r="D1919" t="str">
            <v>K</v>
          </cell>
          <cell r="E1919" t="str">
            <v>Week 6</v>
          </cell>
          <cell r="P1919">
            <v>0</v>
          </cell>
        </row>
        <row r="1920">
          <cell r="C1920" t="str">
            <v>Dominik Eberle</v>
          </cell>
          <cell r="D1920" t="str">
            <v>K</v>
          </cell>
          <cell r="E1920" t="str">
            <v>Week 6</v>
          </cell>
          <cell r="P1920">
            <v>0</v>
          </cell>
        </row>
        <row r="1921">
          <cell r="C1921" t="str">
            <v>Tucker McCann</v>
          </cell>
          <cell r="D1921" t="str">
            <v>K</v>
          </cell>
          <cell r="E1921" t="str">
            <v>Week 6</v>
          </cell>
          <cell r="P1921">
            <v>0</v>
          </cell>
        </row>
        <row r="1922">
          <cell r="C1922" t="str">
            <v>Blake Haubeil</v>
          </cell>
          <cell r="D1922" t="str">
            <v>K</v>
          </cell>
          <cell r="E1922" t="str">
            <v>Week 6</v>
          </cell>
          <cell r="P1922">
            <v>0</v>
          </cell>
        </row>
        <row r="1923">
          <cell r="C1923" t="str">
            <v>Jose Borregales</v>
          </cell>
          <cell r="D1923" t="str">
            <v>K</v>
          </cell>
          <cell r="E1923" t="str">
            <v>Week 6</v>
          </cell>
          <cell r="P1923">
            <v>0</v>
          </cell>
        </row>
        <row r="1924">
          <cell r="C1924" t="str">
            <v>Sam Sloman</v>
          </cell>
          <cell r="D1924" t="str">
            <v>K</v>
          </cell>
          <cell r="E1924" t="str">
            <v>Week 6</v>
          </cell>
          <cell r="P1924">
            <v>0</v>
          </cell>
        </row>
        <row r="1925">
          <cell r="C1925" t="str">
            <v>Brian Johnson</v>
          </cell>
          <cell r="D1925" t="str">
            <v>K</v>
          </cell>
          <cell r="E1925" t="str">
            <v>Week 6</v>
          </cell>
          <cell r="P1925">
            <v>0</v>
          </cell>
        </row>
        <row r="1926">
          <cell r="C1926" t="str">
            <v>Chris Naggar</v>
          </cell>
          <cell r="D1926" t="str">
            <v>K</v>
          </cell>
          <cell r="E1926" t="str">
            <v>Week 6</v>
          </cell>
          <cell r="P1926">
            <v>0</v>
          </cell>
        </row>
        <row r="1927">
          <cell r="C1927" t="str">
            <v>Matt McCrane</v>
          </cell>
          <cell r="D1927" t="str">
            <v>K</v>
          </cell>
          <cell r="E1927" t="str">
            <v>Week 6</v>
          </cell>
          <cell r="P1927">
            <v>0</v>
          </cell>
        </row>
        <row r="1928">
          <cell r="C1928" t="str">
            <v>Lirim Hajrullahu</v>
          </cell>
          <cell r="D1928" t="str">
            <v>K</v>
          </cell>
          <cell r="E1928" t="str">
            <v>Week 6</v>
          </cell>
          <cell r="P1928">
            <v>0</v>
          </cell>
        </row>
        <row r="1929">
          <cell r="C1929" t="str">
            <v>Aldrick Rosas</v>
          </cell>
          <cell r="D1929" t="str">
            <v>K</v>
          </cell>
          <cell r="E1929" t="str">
            <v>Week 6</v>
          </cell>
          <cell r="P1929">
            <v>0</v>
          </cell>
        </row>
        <row r="1930">
          <cell r="C1930" t="str">
            <v>Dan Bailey</v>
          </cell>
          <cell r="D1930" t="str">
            <v>K</v>
          </cell>
          <cell r="E1930" t="str">
            <v>Week 6</v>
          </cell>
          <cell r="P1930">
            <v>0</v>
          </cell>
        </row>
        <row r="1931">
          <cell r="C1931" t="str">
            <v>Brett Maher</v>
          </cell>
          <cell r="D1931" t="str">
            <v>K</v>
          </cell>
          <cell r="E1931" t="str">
            <v>Week 6</v>
          </cell>
          <cell r="P1931">
            <v>0</v>
          </cell>
        </row>
        <row r="1932">
          <cell r="C1932" t="str">
            <v>Cody Parkey</v>
          </cell>
          <cell r="D1932" t="str">
            <v>K</v>
          </cell>
          <cell r="E1932" t="str">
            <v>Week 6</v>
          </cell>
          <cell r="P1932">
            <v>0</v>
          </cell>
        </row>
        <row r="1933">
          <cell r="C1933" t="str">
            <v>Josh Lambo</v>
          </cell>
          <cell r="D1933" t="str">
            <v>K</v>
          </cell>
          <cell r="E1933" t="str">
            <v>Week 6</v>
          </cell>
          <cell r="P1933">
            <v>0</v>
          </cell>
        </row>
        <row r="1934">
          <cell r="C1934" t="str">
            <v>Roberto Aguayo</v>
          </cell>
          <cell r="D1934" t="str">
            <v>K</v>
          </cell>
          <cell r="E1934" t="str">
            <v>Week 6</v>
          </cell>
          <cell r="P1934">
            <v>0</v>
          </cell>
        </row>
        <row r="1935">
          <cell r="C1935" t="str">
            <v>Los Angeles Rams</v>
          </cell>
          <cell r="D1935" t="str">
            <v>DEF</v>
          </cell>
          <cell r="E1935" t="str">
            <v>Week 6</v>
          </cell>
          <cell r="P1935">
            <v>0.90555764939999994</v>
          </cell>
        </row>
        <row r="1936">
          <cell r="C1936" t="str">
            <v>Tampa Bay</v>
          </cell>
          <cell r="D1936" t="str">
            <v>DEF</v>
          </cell>
          <cell r="E1936" t="str">
            <v>Week 6</v>
          </cell>
          <cell r="P1936">
            <v>0.41051064600000009</v>
          </cell>
        </row>
        <row r="1937">
          <cell r="C1937" t="str">
            <v>Arizona</v>
          </cell>
          <cell r="D1937" t="str">
            <v>DEF</v>
          </cell>
          <cell r="E1937" t="str">
            <v>Week 6</v>
          </cell>
          <cell r="P1937">
            <v>0.32</v>
          </cell>
        </row>
        <row r="1938">
          <cell r="C1938" t="str">
            <v>New England</v>
          </cell>
          <cell r="D1938" t="str">
            <v>DEF</v>
          </cell>
          <cell r="E1938" t="str">
            <v>Week 6</v>
          </cell>
          <cell r="P1938">
            <v>0.26804812599999983</v>
          </cell>
        </row>
        <row r="1939">
          <cell r="C1939" t="str">
            <v>Denver</v>
          </cell>
          <cell r="D1939" t="str">
            <v>DEF</v>
          </cell>
          <cell r="E1939" t="str">
            <v>Week 6</v>
          </cell>
          <cell r="P1939">
            <v>0.44098868619999987</v>
          </cell>
        </row>
        <row r="1940">
          <cell r="C1940" t="str">
            <v>Baltimore</v>
          </cell>
          <cell r="D1940" t="str">
            <v>DEF</v>
          </cell>
          <cell r="E1940" t="str">
            <v>Week 6</v>
          </cell>
          <cell r="P1940">
            <v>0.20352956039999981</v>
          </cell>
        </row>
        <row r="1941">
          <cell r="C1941" t="str">
            <v>Carolina</v>
          </cell>
          <cell r="D1941" t="str">
            <v>DEF</v>
          </cell>
          <cell r="E1941" t="str">
            <v>Week 6</v>
          </cell>
          <cell r="P1941">
            <v>0.34182225899999985</v>
          </cell>
        </row>
        <row r="1942">
          <cell r="C1942" t="str">
            <v>Green Bay</v>
          </cell>
          <cell r="D1942" t="str">
            <v>DEF</v>
          </cell>
          <cell r="E1942" t="str">
            <v>Week 6</v>
          </cell>
          <cell r="P1942">
            <v>0.476233032</v>
          </cell>
        </row>
        <row r="1943">
          <cell r="C1943" t="str">
            <v>Indianapolis</v>
          </cell>
          <cell r="D1943" t="str">
            <v>DEF</v>
          </cell>
          <cell r="E1943" t="str">
            <v>Week 6</v>
          </cell>
          <cell r="P1943">
            <v>0.74443169500000006</v>
          </cell>
        </row>
        <row r="1944">
          <cell r="C1944" t="str">
            <v>New Orleans</v>
          </cell>
          <cell r="D1944" t="str">
            <v>DEF</v>
          </cell>
          <cell r="E1944" t="str">
            <v>Week 6</v>
          </cell>
          <cell r="P1944">
            <v>0</v>
          </cell>
        </row>
        <row r="1945">
          <cell r="C1945" t="str">
            <v>Cleveland</v>
          </cell>
          <cell r="D1945" t="str">
            <v>DEF</v>
          </cell>
          <cell r="E1945" t="str">
            <v>Week 6</v>
          </cell>
          <cell r="P1945">
            <v>0.22245831339999977</v>
          </cell>
        </row>
        <row r="1946">
          <cell r="C1946" t="str">
            <v>Pittsburgh</v>
          </cell>
          <cell r="D1946" t="str">
            <v>DEF</v>
          </cell>
          <cell r="E1946" t="str">
            <v>Week 6</v>
          </cell>
          <cell r="P1946">
            <v>0.82056328439999993</v>
          </cell>
        </row>
        <row r="1947">
          <cell r="C1947" t="str">
            <v>San Francisco</v>
          </cell>
          <cell r="D1947" t="str">
            <v>DEF</v>
          </cell>
          <cell r="E1947" t="str">
            <v>Week 6</v>
          </cell>
          <cell r="P1947">
            <v>0</v>
          </cell>
        </row>
        <row r="1948">
          <cell r="C1948" t="str">
            <v>Buffalo</v>
          </cell>
          <cell r="D1948" t="str">
            <v>DEF</v>
          </cell>
          <cell r="E1948" t="str">
            <v>Week 6</v>
          </cell>
          <cell r="P1948">
            <v>0.67657767120000001</v>
          </cell>
        </row>
        <row r="1949">
          <cell r="C1949" t="str">
            <v>Washington</v>
          </cell>
          <cell r="D1949" t="str">
            <v>DEF</v>
          </cell>
          <cell r="E1949" t="str">
            <v>Week 6</v>
          </cell>
          <cell r="P1949">
            <v>0.18175938299999972</v>
          </cell>
        </row>
        <row r="1950">
          <cell r="C1950" t="str">
            <v>Dallas</v>
          </cell>
          <cell r="D1950" t="str">
            <v>DEF</v>
          </cell>
          <cell r="E1950" t="str">
            <v>Week 6</v>
          </cell>
          <cell r="P1950">
            <v>0.61641600299999999</v>
          </cell>
        </row>
        <row r="1951">
          <cell r="C1951" t="str">
            <v>Cincinnati</v>
          </cell>
          <cell r="D1951" t="str">
            <v>DEF</v>
          </cell>
          <cell r="E1951" t="str">
            <v>Week 6</v>
          </cell>
          <cell r="P1951">
            <v>0.47</v>
          </cell>
        </row>
        <row r="1952">
          <cell r="C1952" t="str">
            <v>Kansas City</v>
          </cell>
          <cell r="D1952" t="str">
            <v>DEF</v>
          </cell>
          <cell r="E1952" t="str">
            <v>Week 6</v>
          </cell>
          <cell r="P1952">
            <v>0.25</v>
          </cell>
        </row>
        <row r="1953">
          <cell r="C1953" t="str">
            <v>Las Vegas</v>
          </cell>
          <cell r="D1953" t="str">
            <v>DEF</v>
          </cell>
          <cell r="E1953" t="str">
            <v>Week 6</v>
          </cell>
          <cell r="P1953">
            <v>0.09</v>
          </cell>
        </row>
        <row r="1954">
          <cell r="C1954" t="str">
            <v>Miami</v>
          </cell>
          <cell r="D1954" t="str">
            <v>DEF</v>
          </cell>
          <cell r="E1954" t="str">
            <v>Week 6</v>
          </cell>
          <cell r="P1954">
            <v>0.26</v>
          </cell>
        </row>
        <row r="1955">
          <cell r="C1955" t="str">
            <v>Chicago</v>
          </cell>
          <cell r="D1955" t="str">
            <v>DEF</v>
          </cell>
          <cell r="E1955" t="str">
            <v>Week 6</v>
          </cell>
          <cell r="P1955">
            <v>0.18</v>
          </cell>
        </row>
        <row r="1956">
          <cell r="C1956" t="str">
            <v>Minnesota</v>
          </cell>
          <cell r="D1956" t="str">
            <v>DEF</v>
          </cell>
          <cell r="E1956" t="str">
            <v>Week 6</v>
          </cell>
          <cell r="P1956">
            <v>0</v>
          </cell>
        </row>
        <row r="1957">
          <cell r="C1957" t="str">
            <v>Seattle</v>
          </cell>
          <cell r="D1957" t="str">
            <v>DEF</v>
          </cell>
          <cell r="E1957" t="str">
            <v>Week 6</v>
          </cell>
          <cell r="P1957">
            <v>0.05</v>
          </cell>
        </row>
        <row r="1958">
          <cell r="C1958" t="str">
            <v>Los Angeles Chargers</v>
          </cell>
          <cell r="D1958" t="str">
            <v>DEF</v>
          </cell>
          <cell r="E1958" t="str">
            <v>Week 6</v>
          </cell>
          <cell r="P1958">
            <v>7.0000000000000007E-2</v>
          </cell>
        </row>
        <row r="1959">
          <cell r="C1959" t="str">
            <v>Tennessee</v>
          </cell>
          <cell r="D1959" t="str">
            <v>DEF</v>
          </cell>
          <cell r="E1959" t="str">
            <v>Week 6</v>
          </cell>
          <cell r="P1959">
            <v>0</v>
          </cell>
        </row>
        <row r="1960">
          <cell r="C1960" t="str">
            <v>Atlanta</v>
          </cell>
          <cell r="D1960" t="str">
            <v>DEF</v>
          </cell>
          <cell r="E1960" t="str">
            <v>Week 6</v>
          </cell>
          <cell r="P1960">
            <v>0</v>
          </cell>
        </row>
        <row r="1961">
          <cell r="C1961" t="str">
            <v>New York Giants</v>
          </cell>
          <cell r="D1961" t="str">
            <v>DEF</v>
          </cell>
          <cell r="E1961" t="str">
            <v>Week 6</v>
          </cell>
          <cell r="P1961">
            <v>9.9999999999999985E-3</v>
          </cell>
        </row>
        <row r="1962">
          <cell r="C1962" t="str">
            <v>Philadelphia</v>
          </cell>
          <cell r="D1962" t="str">
            <v>DEF</v>
          </cell>
          <cell r="E1962" t="str">
            <v>Week 6</v>
          </cell>
          <cell r="P1962">
            <v>0.01</v>
          </cell>
        </row>
        <row r="1963">
          <cell r="C1963" t="str">
            <v>Jacksonville</v>
          </cell>
          <cell r="D1963" t="str">
            <v>DEF</v>
          </cell>
          <cell r="E1963" t="str">
            <v>Week 6</v>
          </cell>
          <cell r="P1963">
            <v>0.05</v>
          </cell>
        </row>
        <row r="1964">
          <cell r="C1964" t="str">
            <v>New York Jets</v>
          </cell>
          <cell r="D1964" t="str">
            <v>DEF</v>
          </cell>
          <cell r="E1964" t="str">
            <v>Week 6</v>
          </cell>
          <cell r="P1964">
            <v>0</v>
          </cell>
        </row>
        <row r="1965">
          <cell r="C1965" t="str">
            <v>Detroit</v>
          </cell>
          <cell r="D1965" t="str">
            <v>DEF</v>
          </cell>
          <cell r="E1965" t="str">
            <v>Week 6</v>
          </cell>
          <cell r="P1965">
            <v>0</v>
          </cell>
        </row>
        <row r="1966">
          <cell r="C1966" t="str">
            <v>Houston</v>
          </cell>
          <cell r="D1966" t="str">
            <v>DEF</v>
          </cell>
          <cell r="E1966" t="str">
            <v>Week 6</v>
          </cell>
          <cell r="P1966">
            <v>0</v>
          </cell>
        </row>
        <row r="1967">
          <cell r="C1967" t="str">
            <v>Derrick Henry</v>
          </cell>
          <cell r="D1967" t="str">
            <v>RB</v>
          </cell>
          <cell r="E1967" t="str">
            <v>Week 7</v>
          </cell>
          <cell r="P1967">
            <v>0.99954537779999997</v>
          </cell>
        </row>
        <row r="1968">
          <cell r="C1968" t="str">
            <v>Tyreek Hill</v>
          </cell>
          <cell r="D1968" t="str">
            <v>WR</v>
          </cell>
          <cell r="E1968" t="str">
            <v>Week 7</v>
          </cell>
          <cell r="P1968">
            <v>0.99337931830000004</v>
          </cell>
        </row>
        <row r="1969">
          <cell r="C1969" t="str">
            <v>Travis Kelce</v>
          </cell>
          <cell r="D1969" t="str">
            <v>TE</v>
          </cell>
          <cell r="E1969" t="str">
            <v>Week 7</v>
          </cell>
          <cell r="P1969">
            <v>0.98559178209999998</v>
          </cell>
        </row>
        <row r="1970">
          <cell r="C1970" t="str">
            <v>Jonathan Taylor</v>
          </cell>
          <cell r="D1970" t="str">
            <v>RB</v>
          </cell>
          <cell r="E1970" t="str">
            <v>Week 7</v>
          </cell>
          <cell r="P1970">
            <v>0.99044106580000002</v>
          </cell>
        </row>
        <row r="1971">
          <cell r="C1971" t="str">
            <v>DeAndre Hopkins</v>
          </cell>
          <cell r="D1971" t="str">
            <v>WR</v>
          </cell>
          <cell r="E1971" t="str">
            <v>Week 7</v>
          </cell>
          <cell r="P1971">
            <v>0.96115294350000002</v>
          </cell>
        </row>
        <row r="1972">
          <cell r="C1972" t="str">
            <v>Cooper Kupp</v>
          </cell>
          <cell r="D1972" t="str">
            <v>WR</v>
          </cell>
          <cell r="E1972" t="str">
            <v>Week 7</v>
          </cell>
          <cell r="P1972">
            <v>0.99960026970000004</v>
          </cell>
        </row>
        <row r="1973">
          <cell r="C1973" t="str">
            <v>Aaron Jones</v>
          </cell>
          <cell r="D1973" t="str">
            <v>RB</v>
          </cell>
          <cell r="E1973" t="str">
            <v>Week 7</v>
          </cell>
          <cell r="P1973">
            <v>0.99631672979999997</v>
          </cell>
        </row>
        <row r="1974">
          <cell r="C1974" t="str">
            <v>Alvin Kamara</v>
          </cell>
          <cell r="D1974" t="str">
            <v>RB</v>
          </cell>
          <cell r="E1974" t="str">
            <v>Week 7</v>
          </cell>
          <cell r="P1974">
            <v>0.95820207580000005</v>
          </cell>
        </row>
        <row r="1975">
          <cell r="C1975" t="str">
            <v>DK Metcalf</v>
          </cell>
          <cell r="D1975" t="str">
            <v>WR</v>
          </cell>
          <cell r="E1975" t="str">
            <v>Week 7</v>
          </cell>
          <cell r="P1975">
            <v>0.81205809119999994</v>
          </cell>
        </row>
        <row r="1976">
          <cell r="C1976" t="str">
            <v>Mike Evans</v>
          </cell>
          <cell r="D1976" t="str">
            <v>WR</v>
          </cell>
          <cell r="E1976" t="str">
            <v>Week 7</v>
          </cell>
          <cell r="P1976">
            <v>0.93623408649999995</v>
          </cell>
        </row>
        <row r="1977">
          <cell r="C1977" t="str">
            <v>Kyler Murray</v>
          </cell>
          <cell r="D1977" t="str">
            <v>QB</v>
          </cell>
          <cell r="E1977" t="str">
            <v>Week 7</v>
          </cell>
          <cell r="P1977">
            <v>0.8941805773</v>
          </cell>
        </row>
        <row r="1978">
          <cell r="C1978" t="str">
            <v>Joe Mixon</v>
          </cell>
          <cell r="D1978" t="str">
            <v>RB</v>
          </cell>
          <cell r="E1978" t="str">
            <v>Week 7</v>
          </cell>
          <cell r="P1978">
            <v>0.94300844579999998</v>
          </cell>
        </row>
        <row r="1979">
          <cell r="C1979" t="str">
            <v>A.J. Brown</v>
          </cell>
          <cell r="D1979" t="str">
            <v>WR</v>
          </cell>
          <cell r="E1979" t="str">
            <v>Week 7</v>
          </cell>
          <cell r="P1979">
            <v>0.97151282019999996</v>
          </cell>
        </row>
        <row r="1980">
          <cell r="C1980" t="str">
            <v>Terry McLaurin</v>
          </cell>
          <cell r="D1980" t="str">
            <v>WR</v>
          </cell>
          <cell r="E1980" t="str">
            <v>Week 7</v>
          </cell>
          <cell r="P1980">
            <v>0.90616916069999998</v>
          </cell>
        </row>
        <row r="1981">
          <cell r="C1981" t="str">
            <v>Darrell Henderson Jr.</v>
          </cell>
          <cell r="D1981" t="str">
            <v>RB</v>
          </cell>
          <cell r="E1981" t="str">
            <v>Week 7</v>
          </cell>
          <cell r="P1981">
            <v>0.98204539560000004</v>
          </cell>
        </row>
        <row r="1982">
          <cell r="C1982" t="str">
            <v>D'Andre Swift</v>
          </cell>
          <cell r="D1982" t="str">
            <v>RB</v>
          </cell>
          <cell r="E1982" t="str">
            <v>Week 7</v>
          </cell>
          <cell r="P1982">
            <v>0.88586379299999995</v>
          </cell>
        </row>
        <row r="1983">
          <cell r="C1983" t="str">
            <v>Chris Godwin</v>
          </cell>
          <cell r="D1983" t="str">
            <v>WR</v>
          </cell>
          <cell r="E1983" t="str">
            <v>Week 7</v>
          </cell>
          <cell r="P1983">
            <v>0.87150144929999995</v>
          </cell>
        </row>
        <row r="1984">
          <cell r="C1984" t="str">
            <v>Patrick Mahomes</v>
          </cell>
          <cell r="D1984" t="str">
            <v>QB</v>
          </cell>
          <cell r="E1984" t="str">
            <v>Week 7</v>
          </cell>
          <cell r="P1984">
            <v>0.96848482670000002</v>
          </cell>
        </row>
        <row r="1985">
          <cell r="C1985" t="str">
            <v>Kyle Pitts</v>
          </cell>
          <cell r="D1985" t="str">
            <v>TE</v>
          </cell>
          <cell r="E1985" t="str">
            <v>Week 7</v>
          </cell>
          <cell r="P1985">
            <v>0.88227245320000003</v>
          </cell>
        </row>
        <row r="1986">
          <cell r="C1986" t="str">
            <v>DJ Moore</v>
          </cell>
          <cell r="D1986" t="str">
            <v>WR</v>
          </cell>
          <cell r="E1986" t="str">
            <v>Week 7</v>
          </cell>
          <cell r="P1986">
            <v>0.921810927</v>
          </cell>
        </row>
        <row r="1987">
          <cell r="C1987" t="str">
            <v>Ja'Marr Chase</v>
          </cell>
          <cell r="D1987" t="str">
            <v>WR</v>
          </cell>
          <cell r="E1987" t="str">
            <v>Week 7</v>
          </cell>
          <cell r="P1987">
            <v>0.98769391799999995</v>
          </cell>
        </row>
        <row r="1988">
          <cell r="C1988" t="str">
            <v>Calvin Ridley</v>
          </cell>
          <cell r="D1988" t="str">
            <v>WR</v>
          </cell>
          <cell r="E1988" t="str">
            <v>Week 7</v>
          </cell>
          <cell r="P1988">
            <v>0.9803824485</v>
          </cell>
        </row>
        <row r="1989">
          <cell r="C1989" t="str">
            <v>Deebo Samuel</v>
          </cell>
          <cell r="D1989" t="str">
            <v>WR</v>
          </cell>
          <cell r="E1989" t="str">
            <v>Week 7</v>
          </cell>
          <cell r="P1989">
            <v>0.94937072879999995</v>
          </cell>
        </row>
        <row r="1990">
          <cell r="C1990" t="str">
            <v>T.J. Hockenson</v>
          </cell>
          <cell r="D1990" t="str">
            <v>TE</v>
          </cell>
          <cell r="E1990" t="str">
            <v>Week 7</v>
          </cell>
          <cell r="P1990">
            <v>0.83178455250000005</v>
          </cell>
        </row>
        <row r="1991">
          <cell r="C1991" t="str">
            <v>Leonard Fournette</v>
          </cell>
          <cell r="D1991" t="str">
            <v>RB</v>
          </cell>
          <cell r="E1991" t="str">
            <v>Week 7</v>
          </cell>
          <cell r="P1991">
            <v>0.92580284879999997</v>
          </cell>
        </row>
        <row r="1992">
          <cell r="C1992" t="str">
            <v>Robert Woods</v>
          </cell>
          <cell r="D1992" t="str">
            <v>WR</v>
          </cell>
          <cell r="E1992" t="str">
            <v>Week 7</v>
          </cell>
          <cell r="P1992">
            <v>0.83277423550000007</v>
          </cell>
        </row>
        <row r="1993">
          <cell r="C1993" t="str">
            <v>Tom Brady</v>
          </cell>
          <cell r="D1993" t="str">
            <v>QB</v>
          </cell>
          <cell r="E1993" t="str">
            <v>Week 7</v>
          </cell>
          <cell r="P1993">
            <v>0.71197808330000001</v>
          </cell>
        </row>
        <row r="1994">
          <cell r="C1994" t="str">
            <v>Cordarrelle Patterson</v>
          </cell>
          <cell r="D1994" t="str">
            <v>WR,RB</v>
          </cell>
          <cell r="E1994" t="str">
            <v>Week 7</v>
          </cell>
          <cell r="P1994">
            <v>0.97125672900000004</v>
          </cell>
        </row>
        <row r="1995">
          <cell r="C1995" t="str">
            <v>Aaron Rodgers</v>
          </cell>
          <cell r="D1995" t="str">
            <v>QB</v>
          </cell>
          <cell r="E1995" t="str">
            <v>Week 7</v>
          </cell>
          <cell r="P1995">
            <v>0.93307476180000004</v>
          </cell>
        </row>
        <row r="1996">
          <cell r="C1996" t="str">
            <v>Matthew Stafford</v>
          </cell>
          <cell r="D1996" t="str">
            <v>QB</v>
          </cell>
          <cell r="E1996" t="str">
            <v>Week 7</v>
          </cell>
          <cell r="P1996">
            <v>0.85221304519999996</v>
          </cell>
        </row>
        <row r="1997">
          <cell r="C1997" t="str">
            <v>Tyler Higbee</v>
          </cell>
          <cell r="D1997" t="str">
            <v>TE</v>
          </cell>
          <cell r="E1997" t="str">
            <v>Week 7</v>
          </cell>
          <cell r="P1997">
            <v>0.58145979969999995</v>
          </cell>
        </row>
        <row r="1998">
          <cell r="C1998" t="str">
            <v>Damien Harris</v>
          </cell>
          <cell r="D1998" t="str">
            <v>RB</v>
          </cell>
          <cell r="E1998" t="str">
            <v>Week 7</v>
          </cell>
          <cell r="P1998">
            <v>0.8633843538</v>
          </cell>
        </row>
        <row r="1999">
          <cell r="C1999" t="str">
            <v>Antonio Gibson</v>
          </cell>
          <cell r="D1999" t="str">
            <v>RB</v>
          </cell>
          <cell r="E1999" t="str">
            <v>Week 7</v>
          </cell>
          <cell r="P1999">
            <v>0.83940098679999997</v>
          </cell>
        </row>
        <row r="2000">
          <cell r="C2000" t="str">
            <v>Noah Fant</v>
          </cell>
          <cell r="D2000" t="str">
            <v>TE</v>
          </cell>
          <cell r="E2000" t="str">
            <v>Week 7</v>
          </cell>
          <cell r="P2000">
            <v>0.77526430660000001</v>
          </cell>
        </row>
        <row r="2001">
          <cell r="C2001" t="str">
            <v>Chuba Hubbard</v>
          </cell>
          <cell r="D2001" t="str">
            <v>RB</v>
          </cell>
          <cell r="E2001" t="str">
            <v>Week 7</v>
          </cell>
          <cell r="P2001">
            <v>0.73096843680000001</v>
          </cell>
        </row>
        <row r="2002">
          <cell r="C2002" t="str">
            <v>Jalen Hurts</v>
          </cell>
          <cell r="D2002" t="str">
            <v>QB</v>
          </cell>
          <cell r="E2002" t="str">
            <v>Week 7</v>
          </cell>
          <cell r="P2002">
            <v>0.76070102620000002</v>
          </cell>
        </row>
        <row r="2003">
          <cell r="C2003" t="str">
            <v>Darrel Williams</v>
          </cell>
          <cell r="D2003" t="str">
            <v>RB</v>
          </cell>
          <cell r="E2003" t="str">
            <v>Week 7</v>
          </cell>
          <cell r="P2003">
            <v>0.90671229460000002</v>
          </cell>
        </row>
        <row r="2004">
          <cell r="C2004" t="str">
            <v>Josh Allen</v>
          </cell>
          <cell r="D2004" t="str">
            <v>QB</v>
          </cell>
          <cell r="E2004" t="str">
            <v>Week 7</v>
          </cell>
          <cell r="P2004">
            <v>0</v>
          </cell>
        </row>
        <row r="2005">
          <cell r="C2005" t="str">
            <v>Austin Ekeler</v>
          </cell>
          <cell r="D2005" t="str">
            <v>RB</v>
          </cell>
          <cell r="E2005" t="str">
            <v>Week 7</v>
          </cell>
          <cell r="P2005">
            <v>0</v>
          </cell>
        </row>
        <row r="2006">
          <cell r="C2006" t="str">
            <v>Courtland Sutton</v>
          </cell>
          <cell r="D2006" t="str">
            <v>WR</v>
          </cell>
          <cell r="E2006" t="str">
            <v>Week 7</v>
          </cell>
          <cell r="P2006">
            <v>0.85261132500000003</v>
          </cell>
        </row>
        <row r="2007">
          <cell r="C2007" t="str">
            <v>Tyler Lockett</v>
          </cell>
          <cell r="D2007" t="str">
            <v>WR</v>
          </cell>
          <cell r="E2007" t="str">
            <v>Week 7</v>
          </cell>
          <cell r="P2007">
            <v>0.7682602798</v>
          </cell>
        </row>
        <row r="2008">
          <cell r="C2008" t="str">
            <v>Stefon Diggs</v>
          </cell>
          <cell r="D2008" t="str">
            <v>WR</v>
          </cell>
          <cell r="E2008" t="str">
            <v>Week 7</v>
          </cell>
          <cell r="P2008">
            <v>0</v>
          </cell>
        </row>
        <row r="2009">
          <cell r="C2009" t="str">
            <v>Najee Harris</v>
          </cell>
          <cell r="D2009" t="str">
            <v>RB</v>
          </cell>
          <cell r="E2009" t="str">
            <v>Week 7</v>
          </cell>
          <cell r="P2009">
            <v>0</v>
          </cell>
        </row>
        <row r="2010">
          <cell r="C2010" t="str">
            <v>Mike Gesicki</v>
          </cell>
          <cell r="D2010" t="str">
            <v>TE</v>
          </cell>
          <cell r="E2010" t="str">
            <v>Week 7</v>
          </cell>
          <cell r="P2010">
            <v>0.64890689999999995</v>
          </cell>
        </row>
        <row r="2011">
          <cell r="C2011" t="str">
            <v>Dalvin Cook</v>
          </cell>
          <cell r="D2011" t="str">
            <v>RB</v>
          </cell>
          <cell r="E2011" t="str">
            <v>Week 7</v>
          </cell>
          <cell r="P2011">
            <v>0</v>
          </cell>
        </row>
        <row r="2012">
          <cell r="C2012" t="str">
            <v>Justin Jefferson</v>
          </cell>
          <cell r="D2012" t="str">
            <v>WR</v>
          </cell>
          <cell r="E2012" t="str">
            <v>Week 7</v>
          </cell>
          <cell r="P2012">
            <v>0</v>
          </cell>
        </row>
        <row r="2013">
          <cell r="C2013" t="str">
            <v>Ezekiel Elliott</v>
          </cell>
          <cell r="D2013" t="str">
            <v>RB</v>
          </cell>
          <cell r="E2013" t="str">
            <v>Week 7</v>
          </cell>
          <cell r="P2013">
            <v>0</v>
          </cell>
        </row>
        <row r="2014">
          <cell r="C2014" t="str">
            <v>Chase Edmonds</v>
          </cell>
          <cell r="D2014" t="str">
            <v>RB</v>
          </cell>
          <cell r="E2014" t="str">
            <v>Week 7</v>
          </cell>
          <cell r="P2014">
            <v>0.67103084979999994</v>
          </cell>
        </row>
        <row r="2015">
          <cell r="C2015" t="str">
            <v>CeeDee Lamb</v>
          </cell>
          <cell r="D2015" t="str">
            <v>WR</v>
          </cell>
          <cell r="E2015" t="str">
            <v>Week 7</v>
          </cell>
          <cell r="P2015">
            <v>0</v>
          </cell>
        </row>
        <row r="2016">
          <cell r="C2016" t="str">
            <v>James Conner</v>
          </cell>
          <cell r="D2016" t="str">
            <v>RB</v>
          </cell>
          <cell r="E2016" t="str">
            <v>Week 7</v>
          </cell>
          <cell r="P2016">
            <v>0.78743050859999997</v>
          </cell>
        </row>
        <row r="2017">
          <cell r="C2017" t="str">
            <v>James Robinson</v>
          </cell>
          <cell r="D2017" t="str">
            <v>RB</v>
          </cell>
          <cell r="E2017" t="str">
            <v>Week 7</v>
          </cell>
          <cell r="P2017">
            <v>0</v>
          </cell>
        </row>
        <row r="2018">
          <cell r="C2018" t="str">
            <v>Mark Andrews</v>
          </cell>
          <cell r="D2018" t="str">
            <v>TE</v>
          </cell>
          <cell r="E2018" t="str">
            <v>Week 7</v>
          </cell>
          <cell r="P2018">
            <v>0.92553297849999994</v>
          </cell>
        </row>
        <row r="2019">
          <cell r="C2019" t="str">
            <v>Michael Pittman Jr.</v>
          </cell>
          <cell r="D2019" t="str">
            <v>WR</v>
          </cell>
          <cell r="E2019" t="str">
            <v>Week 7</v>
          </cell>
          <cell r="P2019">
            <v>0.74531443349999993</v>
          </cell>
        </row>
        <row r="2020">
          <cell r="C2020" t="str">
            <v>Dallas Goedert</v>
          </cell>
          <cell r="D2020" t="str">
            <v>TE</v>
          </cell>
          <cell r="E2020" t="str">
            <v>Week 7</v>
          </cell>
          <cell r="P2020">
            <v>0.7139067456999999</v>
          </cell>
        </row>
        <row r="2021">
          <cell r="C2021" t="str">
            <v>Dak Prescott</v>
          </cell>
          <cell r="D2021" t="str">
            <v>QB</v>
          </cell>
          <cell r="E2021" t="str">
            <v>Week 7</v>
          </cell>
          <cell r="P2021">
            <v>0</v>
          </cell>
        </row>
        <row r="2022">
          <cell r="C2022" t="str">
            <v>Brandin Cooks</v>
          </cell>
          <cell r="D2022" t="str">
            <v>WR</v>
          </cell>
          <cell r="E2022" t="str">
            <v>Week 7</v>
          </cell>
          <cell r="P2022">
            <v>0.79053080249999996</v>
          </cell>
        </row>
        <row r="2023">
          <cell r="C2023" t="str">
            <v>Zach Ertz</v>
          </cell>
          <cell r="D2023" t="str">
            <v>TE</v>
          </cell>
          <cell r="E2023" t="str">
            <v>Week 7</v>
          </cell>
          <cell r="P2023">
            <v>0.31109945649999993</v>
          </cell>
        </row>
        <row r="2024">
          <cell r="C2024" t="str">
            <v>Adam Thielen</v>
          </cell>
          <cell r="D2024" t="str">
            <v>WR</v>
          </cell>
          <cell r="E2024" t="str">
            <v>Week 7</v>
          </cell>
          <cell r="P2024">
            <v>0</v>
          </cell>
        </row>
        <row r="2025">
          <cell r="C2025" t="str">
            <v>Keenan Allen</v>
          </cell>
          <cell r="D2025" t="str">
            <v>WR</v>
          </cell>
          <cell r="E2025" t="str">
            <v>Week 7</v>
          </cell>
          <cell r="P2025">
            <v>0</v>
          </cell>
        </row>
        <row r="2026">
          <cell r="C2026" t="str">
            <v>Hunter Henry</v>
          </cell>
          <cell r="D2026" t="str">
            <v>TE</v>
          </cell>
          <cell r="E2026" t="str">
            <v>Week 7</v>
          </cell>
          <cell r="P2026">
            <v>0.51276047499999988</v>
          </cell>
        </row>
        <row r="2027">
          <cell r="C2027" t="str">
            <v>Tee Higgins</v>
          </cell>
          <cell r="D2027" t="str">
            <v>WR</v>
          </cell>
          <cell r="E2027" t="str">
            <v>Week 7</v>
          </cell>
          <cell r="P2027">
            <v>0.44200842270000007</v>
          </cell>
        </row>
        <row r="2028">
          <cell r="C2028" t="str">
            <v>Julio Jones</v>
          </cell>
          <cell r="D2028" t="str">
            <v>WR</v>
          </cell>
          <cell r="E2028" t="str">
            <v>Week 7</v>
          </cell>
          <cell r="P2028">
            <v>0.36626697900000005</v>
          </cell>
        </row>
        <row r="2029">
          <cell r="C2029" t="str">
            <v>Mike Williams</v>
          </cell>
          <cell r="D2029" t="str">
            <v>WR</v>
          </cell>
          <cell r="E2029" t="str">
            <v>Week 7</v>
          </cell>
          <cell r="P2029">
            <v>0</v>
          </cell>
        </row>
        <row r="2030">
          <cell r="C2030" t="str">
            <v>DeVonta Smith</v>
          </cell>
          <cell r="D2030" t="str">
            <v>WR</v>
          </cell>
          <cell r="E2030" t="str">
            <v>Week 7</v>
          </cell>
          <cell r="P2030">
            <v>0.72176117399999995</v>
          </cell>
        </row>
        <row r="2031">
          <cell r="C2031" t="str">
            <v>Justin Herbert</v>
          </cell>
          <cell r="D2031" t="str">
            <v>QB</v>
          </cell>
          <cell r="E2031" t="str">
            <v>Week 7</v>
          </cell>
          <cell r="P2031">
            <v>0</v>
          </cell>
        </row>
        <row r="2032">
          <cell r="C2032" t="str">
            <v>Lamar Jackson</v>
          </cell>
          <cell r="D2032" t="str">
            <v>QB</v>
          </cell>
          <cell r="E2032" t="str">
            <v>Week 7</v>
          </cell>
          <cell r="P2032">
            <v>0.80758293749999999</v>
          </cell>
        </row>
        <row r="2033">
          <cell r="C2033" t="str">
            <v>Joe Burrow</v>
          </cell>
          <cell r="D2033" t="str">
            <v>QB</v>
          </cell>
          <cell r="E2033" t="str">
            <v>Week 7</v>
          </cell>
          <cell r="P2033">
            <v>0.66182488080000001</v>
          </cell>
        </row>
        <row r="2034">
          <cell r="C2034" t="str">
            <v>Amari Cooper</v>
          </cell>
          <cell r="D2034" t="str">
            <v>WR</v>
          </cell>
          <cell r="E2034" t="str">
            <v>Week 7</v>
          </cell>
          <cell r="P2034">
            <v>0</v>
          </cell>
        </row>
        <row r="2035">
          <cell r="C2035" t="str">
            <v>Diontae Johnson</v>
          </cell>
          <cell r="D2035" t="str">
            <v>WR</v>
          </cell>
          <cell r="E2035" t="str">
            <v>Week 7</v>
          </cell>
          <cell r="P2035">
            <v>0</v>
          </cell>
        </row>
        <row r="2036">
          <cell r="C2036" t="str">
            <v>Davante Adams</v>
          </cell>
          <cell r="D2036" t="str">
            <v>WR</v>
          </cell>
          <cell r="E2036" t="str">
            <v>Week 7</v>
          </cell>
          <cell r="P2036">
            <v>0.99737073899999995</v>
          </cell>
        </row>
        <row r="2037">
          <cell r="C2037" t="str">
            <v>Ryan Tannehill</v>
          </cell>
          <cell r="D2037" t="str">
            <v>QB</v>
          </cell>
          <cell r="E2037" t="str">
            <v>Week 7</v>
          </cell>
          <cell r="P2037">
            <v>0.61065219069999999</v>
          </cell>
        </row>
        <row r="2038">
          <cell r="C2038" t="str">
            <v>Jaylen Waddle</v>
          </cell>
          <cell r="D2038" t="str">
            <v>WR</v>
          </cell>
          <cell r="E2038" t="str">
            <v>Week 7</v>
          </cell>
          <cell r="P2038">
            <v>0.67310405699999998</v>
          </cell>
        </row>
        <row r="2039">
          <cell r="C2039" t="str">
            <v>Eli Mitchell</v>
          </cell>
          <cell r="D2039" t="str">
            <v>RB</v>
          </cell>
          <cell r="E2039" t="str">
            <v>Week 7</v>
          </cell>
          <cell r="P2039">
            <v>0.51264951780000001</v>
          </cell>
        </row>
        <row r="2040">
          <cell r="C2040" t="str">
            <v>Allen Robinson II</v>
          </cell>
          <cell r="D2040" t="str">
            <v>WR</v>
          </cell>
          <cell r="E2040" t="str">
            <v>Week 7</v>
          </cell>
          <cell r="P2040">
            <v>0.49365346050000014</v>
          </cell>
        </row>
        <row r="2041">
          <cell r="C2041" t="str">
            <v>Nick Chubb</v>
          </cell>
          <cell r="D2041" t="str">
            <v>RB</v>
          </cell>
          <cell r="E2041" t="str">
            <v>Week 7</v>
          </cell>
          <cell r="P2041">
            <v>0</v>
          </cell>
        </row>
        <row r="2042">
          <cell r="C2042" t="str">
            <v>Jakobi Meyers</v>
          </cell>
          <cell r="D2042" t="str">
            <v>WR</v>
          </cell>
          <cell r="E2042" t="str">
            <v>Week 7</v>
          </cell>
          <cell r="P2042">
            <v>0.51961747080000009</v>
          </cell>
        </row>
        <row r="2043">
          <cell r="C2043" t="str">
            <v>Miles Sanders</v>
          </cell>
          <cell r="D2043" t="str">
            <v>RB</v>
          </cell>
          <cell r="E2043" t="str">
            <v>Week 7</v>
          </cell>
          <cell r="P2043">
            <v>0.70137057780000001</v>
          </cell>
        </row>
        <row r="2044">
          <cell r="C2044" t="str">
            <v>Mike Davis</v>
          </cell>
          <cell r="D2044" t="str">
            <v>RB</v>
          </cell>
          <cell r="E2044" t="str">
            <v>Week 7</v>
          </cell>
          <cell r="P2044">
            <v>0.26689376580000002</v>
          </cell>
        </row>
        <row r="2045">
          <cell r="C2045" t="str">
            <v>Melvin Gordon III</v>
          </cell>
          <cell r="D2045" t="str">
            <v>RB</v>
          </cell>
          <cell r="E2045" t="str">
            <v>Week 7</v>
          </cell>
          <cell r="P2045">
            <v>0.49</v>
          </cell>
        </row>
        <row r="2046">
          <cell r="C2046" t="str">
            <v>Myles Gaskin</v>
          </cell>
          <cell r="D2046" t="str">
            <v>RB</v>
          </cell>
          <cell r="E2046" t="str">
            <v>Week 7</v>
          </cell>
          <cell r="P2046">
            <v>0.44</v>
          </cell>
        </row>
        <row r="2047">
          <cell r="C2047" t="str">
            <v>Javonte Williams</v>
          </cell>
          <cell r="D2047" t="str">
            <v>RB</v>
          </cell>
          <cell r="E2047" t="str">
            <v>Week 7</v>
          </cell>
          <cell r="P2047">
            <v>0.45999999999999996</v>
          </cell>
        </row>
        <row r="2048">
          <cell r="C2048" t="str">
            <v>Khalil Herbert</v>
          </cell>
          <cell r="D2048" t="str">
            <v>RB</v>
          </cell>
          <cell r="E2048" t="str">
            <v>Week 7</v>
          </cell>
          <cell r="P2048">
            <v>0.28999999999999998</v>
          </cell>
        </row>
        <row r="2049">
          <cell r="C2049" t="str">
            <v>Dalton Schultz</v>
          </cell>
          <cell r="D2049" t="str">
            <v>TE</v>
          </cell>
          <cell r="E2049" t="str">
            <v>Week 7</v>
          </cell>
          <cell r="P2049">
            <v>0</v>
          </cell>
        </row>
        <row r="2050">
          <cell r="C2050" t="str">
            <v>Josh Jacobs</v>
          </cell>
          <cell r="D2050" t="str">
            <v>RB</v>
          </cell>
          <cell r="E2050" t="str">
            <v>Week 7</v>
          </cell>
          <cell r="P2050">
            <v>0.81404070179999999</v>
          </cell>
        </row>
        <row r="2051">
          <cell r="C2051" t="str">
            <v>Darren Waller</v>
          </cell>
          <cell r="D2051" t="str">
            <v>TE</v>
          </cell>
          <cell r="E2051" t="str">
            <v>Week 7</v>
          </cell>
          <cell r="P2051">
            <v>0.45999999999999996</v>
          </cell>
        </row>
        <row r="2052">
          <cell r="C2052" t="str">
            <v>Antonio Brown</v>
          </cell>
          <cell r="D2052" t="str">
            <v>WR</v>
          </cell>
          <cell r="E2052" t="str">
            <v>Week 7</v>
          </cell>
          <cell r="P2052">
            <v>0</v>
          </cell>
        </row>
        <row r="2053">
          <cell r="C2053" t="str">
            <v>Saquon Barkley</v>
          </cell>
          <cell r="D2053" t="str">
            <v>RB</v>
          </cell>
          <cell r="E2053" t="str">
            <v>Week 7</v>
          </cell>
          <cell r="P2053">
            <v>0</v>
          </cell>
        </row>
        <row r="2054">
          <cell r="C2054" t="str">
            <v>Tyler Boyd</v>
          </cell>
          <cell r="D2054" t="str">
            <v>WR</v>
          </cell>
          <cell r="E2054" t="str">
            <v>Week 7</v>
          </cell>
          <cell r="P2054">
            <v>0.24916156749999996</v>
          </cell>
        </row>
        <row r="2055">
          <cell r="C2055" t="str">
            <v>Robert Tonyan</v>
          </cell>
          <cell r="D2055" t="str">
            <v>TE</v>
          </cell>
          <cell r="E2055" t="str">
            <v>Week 7</v>
          </cell>
          <cell r="P2055">
            <v>1.9801529999999623E-2</v>
          </cell>
        </row>
        <row r="2056">
          <cell r="C2056" t="str">
            <v>Ricky Seals-Jones</v>
          </cell>
          <cell r="D2056" t="str">
            <v>TE</v>
          </cell>
          <cell r="E2056" t="str">
            <v>Week 7</v>
          </cell>
          <cell r="P2056">
            <v>0.44400395609999999</v>
          </cell>
        </row>
        <row r="2057">
          <cell r="C2057" t="str">
            <v>Emmanuel Sanders</v>
          </cell>
          <cell r="D2057" t="str">
            <v>WR</v>
          </cell>
          <cell r="E2057" t="str">
            <v>Week 7</v>
          </cell>
          <cell r="P2057">
            <v>0</v>
          </cell>
        </row>
        <row r="2058">
          <cell r="C2058" t="str">
            <v>Corey Davis</v>
          </cell>
          <cell r="D2058" t="str">
            <v>WR</v>
          </cell>
          <cell r="E2058" t="str">
            <v>Week 7</v>
          </cell>
          <cell r="P2058">
            <v>0.45</v>
          </cell>
        </row>
        <row r="2059">
          <cell r="C2059" t="str">
            <v>Christian Kirk</v>
          </cell>
          <cell r="D2059" t="str">
            <v>WR</v>
          </cell>
          <cell r="E2059" t="str">
            <v>Week 7</v>
          </cell>
          <cell r="P2059">
            <v>0.46776114099999999</v>
          </cell>
        </row>
        <row r="2060">
          <cell r="C2060" t="str">
            <v>Matt Ryan</v>
          </cell>
          <cell r="D2060" t="str">
            <v>QB</v>
          </cell>
          <cell r="E2060" t="str">
            <v>Week 7</v>
          </cell>
          <cell r="P2060">
            <v>0.47</v>
          </cell>
        </row>
        <row r="2061">
          <cell r="C2061" t="str">
            <v>Chase Claypool</v>
          </cell>
          <cell r="D2061" t="str">
            <v>WR</v>
          </cell>
          <cell r="E2061" t="str">
            <v>Week 7</v>
          </cell>
          <cell r="P2061">
            <v>0</v>
          </cell>
        </row>
        <row r="2062">
          <cell r="C2062" t="str">
            <v>D'Ernest Johnson</v>
          </cell>
          <cell r="D2062" t="str">
            <v>RB</v>
          </cell>
          <cell r="E2062" t="str">
            <v>Week 7</v>
          </cell>
          <cell r="P2062">
            <v>0.75969741700000004</v>
          </cell>
        </row>
        <row r="2063">
          <cell r="C2063" t="str">
            <v>Odell Beckham Jr.</v>
          </cell>
          <cell r="D2063" t="str">
            <v>WR</v>
          </cell>
          <cell r="E2063" t="str">
            <v>Week 7</v>
          </cell>
          <cell r="P2063">
            <v>0.35000000000000003</v>
          </cell>
        </row>
        <row r="2064">
          <cell r="C2064" t="str">
            <v>A.J. Green</v>
          </cell>
          <cell r="D2064" t="str">
            <v>WR</v>
          </cell>
          <cell r="E2064" t="str">
            <v>Week 7</v>
          </cell>
          <cell r="P2064">
            <v>0.42000000000000004</v>
          </cell>
        </row>
        <row r="2065">
          <cell r="C2065" t="str">
            <v>Marquise Brown</v>
          </cell>
          <cell r="D2065" t="str">
            <v>WR</v>
          </cell>
          <cell r="E2065" t="str">
            <v>Week 7</v>
          </cell>
          <cell r="P2065">
            <v>0.88937669799999997</v>
          </cell>
        </row>
        <row r="2066">
          <cell r="C2066" t="str">
            <v>Alex Collins</v>
          </cell>
          <cell r="D2066" t="str">
            <v>RB</v>
          </cell>
          <cell r="E2066" t="str">
            <v>Week 7</v>
          </cell>
          <cell r="P2066">
            <v>0.23950390079999995</v>
          </cell>
        </row>
        <row r="2067">
          <cell r="C2067" t="str">
            <v>Michael Carter</v>
          </cell>
          <cell r="D2067" t="str">
            <v>RB</v>
          </cell>
          <cell r="E2067" t="str">
            <v>Week 7</v>
          </cell>
          <cell r="P2067">
            <v>0.29531989900000011</v>
          </cell>
        </row>
        <row r="2068">
          <cell r="C2068" t="str">
            <v>Sam Darnold</v>
          </cell>
          <cell r="D2068" t="str">
            <v>QB</v>
          </cell>
          <cell r="E2068" t="str">
            <v>Week 7</v>
          </cell>
          <cell r="P2068">
            <v>0.35387344619999994</v>
          </cell>
        </row>
        <row r="2069">
          <cell r="C2069" t="str">
            <v>Devontae Booker</v>
          </cell>
          <cell r="D2069" t="str">
            <v>RB</v>
          </cell>
          <cell r="E2069" t="str">
            <v>Week 7</v>
          </cell>
          <cell r="P2069">
            <v>0.54479344379999994</v>
          </cell>
        </row>
        <row r="2070">
          <cell r="C2070" t="str">
            <v>Mecole Hardman</v>
          </cell>
          <cell r="D2070" t="str">
            <v>WR</v>
          </cell>
          <cell r="E2070" t="str">
            <v>Week 7</v>
          </cell>
          <cell r="P2070">
            <v>0.22772122799999983</v>
          </cell>
        </row>
        <row r="2071">
          <cell r="C2071" t="str">
            <v>J.D. McKissic</v>
          </cell>
          <cell r="D2071" t="str">
            <v>RB</v>
          </cell>
          <cell r="E2071" t="str">
            <v>Week 7</v>
          </cell>
          <cell r="P2071">
            <v>0.42</v>
          </cell>
        </row>
        <row r="2072">
          <cell r="C2072" t="str">
            <v>Brandon Aiyuk</v>
          </cell>
          <cell r="D2072" t="str">
            <v>WR</v>
          </cell>
          <cell r="E2072" t="str">
            <v>Week 7</v>
          </cell>
          <cell r="P2072">
            <v>0.15082602599999995</v>
          </cell>
        </row>
        <row r="2073">
          <cell r="C2073" t="str">
            <v>Robby Anderson</v>
          </cell>
          <cell r="D2073" t="str">
            <v>WR</v>
          </cell>
          <cell r="E2073" t="str">
            <v>Week 7</v>
          </cell>
          <cell r="P2073">
            <v>0.34</v>
          </cell>
        </row>
        <row r="2074">
          <cell r="C2074" t="str">
            <v>Jarvis Landry</v>
          </cell>
          <cell r="D2074" t="str">
            <v>WR</v>
          </cell>
          <cell r="E2074" t="str">
            <v>Week 7</v>
          </cell>
          <cell r="P2074">
            <v>0.25</v>
          </cell>
        </row>
        <row r="2075">
          <cell r="C2075" t="str">
            <v>Carson Wentz</v>
          </cell>
          <cell r="D2075" t="str">
            <v>QB</v>
          </cell>
          <cell r="E2075" t="str">
            <v>Week 7</v>
          </cell>
          <cell r="P2075">
            <v>0.21386175630000004</v>
          </cell>
        </row>
        <row r="2076">
          <cell r="C2076" t="str">
            <v>Kirk Cousins</v>
          </cell>
          <cell r="D2076" t="str">
            <v>QB</v>
          </cell>
          <cell r="E2076" t="str">
            <v>Week 7</v>
          </cell>
          <cell r="P2076">
            <v>0</v>
          </cell>
        </row>
        <row r="2077">
          <cell r="C2077" t="str">
            <v>Nyheim Hines</v>
          </cell>
          <cell r="D2077" t="str">
            <v>RB</v>
          </cell>
          <cell r="E2077" t="str">
            <v>Week 7</v>
          </cell>
          <cell r="P2077">
            <v>0.21327731379999992</v>
          </cell>
        </row>
        <row r="2078">
          <cell r="C2078" t="str">
            <v>Marvin Jones Jr.</v>
          </cell>
          <cell r="D2078" t="str">
            <v>WR</v>
          </cell>
          <cell r="E2078" t="str">
            <v>Week 7</v>
          </cell>
          <cell r="P2078">
            <v>0</v>
          </cell>
        </row>
        <row r="2079">
          <cell r="C2079" t="str">
            <v>Tua Tagovailoa</v>
          </cell>
          <cell r="D2079" t="str">
            <v>QB</v>
          </cell>
          <cell r="E2079" t="str">
            <v>Week 7</v>
          </cell>
          <cell r="P2079">
            <v>0.4</v>
          </cell>
        </row>
        <row r="2080">
          <cell r="C2080" t="str">
            <v>Jameis Winston</v>
          </cell>
          <cell r="D2080" t="str">
            <v>QB</v>
          </cell>
          <cell r="E2080" t="str">
            <v>Week 7</v>
          </cell>
          <cell r="P2080">
            <v>0.30521004249999995</v>
          </cell>
        </row>
        <row r="2081">
          <cell r="C2081" t="str">
            <v>Zack Moss</v>
          </cell>
          <cell r="D2081" t="str">
            <v>RB</v>
          </cell>
          <cell r="E2081" t="str">
            <v>Week 7</v>
          </cell>
          <cell r="P2081">
            <v>0</v>
          </cell>
        </row>
        <row r="2082">
          <cell r="C2082" t="str">
            <v>Derek Carr</v>
          </cell>
          <cell r="D2082" t="str">
            <v>QB</v>
          </cell>
          <cell r="E2082" t="str">
            <v>Week 7</v>
          </cell>
          <cell r="P2082">
            <v>0.25840255519999999</v>
          </cell>
        </row>
        <row r="2083">
          <cell r="C2083" t="str">
            <v>Darnell Mooney</v>
          </cell>
          <cell r="D2083" t="str">
            <v>WR</v>
          </cell>
          <cell r="E2083" t="str">
            <v>Week 7</v>
          </cell>
          <cell r="P2083">
            <v>0.20709959369999997</v>
          </cell>
        </row>
        <row r="2084">
          <cell r="C2084" t="str">
            <v>AJ Dillon</v>
          </cell>
          <cell r="D2084" t="str">
            <v>RB</v>
          </cell>
          <cell r="E2084" t="str">
            <v>Week 7</v>
          </cell>
          <cell r="P2084">
            <v>0</v>
          </cell>
        </row>
        <row r="2085">
          <cell r="C2085" t="str">
            <v>Jamaal Williams</v>
          </cell>
          <cell r="D2085" t="str">
            <v>RB</v>
          </cell>
          <cell r="E2085" t="str">
            <v>Week 7</v>
          </cell>
          <cell r="P2085">
            <v>0.21000000000000002</v>
          </cell>
        </row>
        <row r="2086">
          <cell r="C2086" t="str">
            <v>Jonnu Smith</v>
          </cell>
          <cell r="D2086" t="str">
            <v>TE</v>
          </cell>
          <cell r="E2086" t="str">
            <v>Week 7</v>
          </cell>
          <cell r="P2086">
            <v>0</v>
          </cell>
        </row>
        <row r="2087">
          <cell r="C2087" t="str">
            <v>Kenyan Drake</v>
          </cell>
          <cell r="D2087" t="str">
            <v>RB</v>
          </cell>
          <cell r="E2087" t="str">
            <v>Week 7</v>
          </cell>
          <cell r="P2087">
            <v>0.10403889180000003</v>
          </cell>
        </row>
        <row r="2088">
          <cell r="C2088" t="str">
            <v>Henry Ruggs III</v>
          </cell>
          <cell r="D2088" t="str">
            <v>WR</v>
          </cell>
          <cell r="E2088" t="str">
            <v>Week 7</v>
          </cell>
          <cell r="P2088">
            <v>0.39119343130000006</v>
          </cell>
        </row>
        <row r="2089">
          <cell r="C2089" t="str">
            <v>Marquez Callaway</v>
          </cell>
          <cell r="D2089" t="str">
            <v>WR</v>
          </cell>
          <cell r="E2089" t="str">
            <v>Week 7</v>
          </cell>
          <cell r="P2089">
            <v>0.18736457500000003</v>
          </cell>
        </row>
        <row r="2090">
          <cell r="C2090" t="str">
            <v>Devin Singletary</v>
          </cell>
          <cell r="D2090" t="str">
            <v>RB</v>
          </cell>
          <cell r="E2090" t="str">
            <v>Week 7</v>
          </cell>
          <cell r="P2090">
            <v>0</v>
          </cell>
        </row>
        <row r="2091">
          <cell r="C2091" t="str">
            <v>Rob Gronkowski</v>
          </cell>
          <cell r="D2091" t="str">
            <v>TE</v>
          </cell>
          <cell r="E2091" t="str">
            <v>Week 7</v>
          </cell>
          <cell r="P2091">
            <v>0</v>
          </cell>
        </row>
        <row r="2092">
          <cell r="C2092" t="str">
            <v>Mark Ingram II</v>
          </cell>
          <cell r="D2092" t="str">
            <v>RB</v>
          </cell>
          <cell r="E2092" t="str">
            <v>Week 7</v>
          </cell>
          <cell r="P2092">
            <v>0</v>
          </cell>
        </row>
        <row r="2093">
          <cell r="C2093" t="str">
            <v>Mac Jones</v>
          </cell>
          <cell r="D2093" t="str">
            <v>QB</v>
          </cell>
          <cell r="E2093" t="str">
            <v>Week 7</v>
          </cell>
          <cell r="P2093">
            <v>6.6580884700000009E-2</v>
          </cell>
        </row>
        <row r="2094">
          <cell r="C2094" t="str">
            <v>Evan Engram</v>
          </cell>
          <cell r="D2094" t="str">
            <v>TE</v>
          </cell>
          <cell r="E2094" t="str">
            <v>Week 7</v>
          </cell>
          <cell r="P2094">
            <v>0</v>
          </cell>
        </row>
        <row r="2095">
          <cell r="C2095" t="str">
            <v>C.J. Uzomah</v>
          </cell>
          <cell r="D2095" t="str">
            <v>TE</v>
          </cell>
          <cell r="E2095" t="str">
            <v>Week 7</v>
          </cell>
          <cell r="P2095">
            <v>0.14118950559999988</v>
          </cell>
        </row>
        <row r="2096">
          <cell r="C2096" t="str">
            <v>Rondale Moore</v>
          </cell>
          <cell r="D2096" t="str">
            <v>WR</v>
          </cell>
          <cell r="E2096" t="str">
            <v>Week 7</v>
          </cell>
          <cell r="P2096">
            <v>0.24000000000000002</v>
          </cell>
        </row>
        <row r="2097">
          <cell r="C2097" t="str">
            <v>Jared Cook</v>
          </cell>
          <cell r="D2097" t="str">
            <v>TE</v>
          </cell>
          <cell r="E2097" t="str">
            <v>Week 7</v>
          </cell>
          <cell r="P2097">
            <v>0</v>
          </cell>
        </row>
        <row r="2098">
          <cell r="C2098" t="str">
            <v>Cole Beasley</v>
          </cell>
          <cell r="D2098" t="str">
            <v>WR</v>
          </cell>
          <cell r="E2098" t="str">
            <v>Week 7</v>
          </cell>
          <cell r="P2098">
            <v>0</v>
          </cell>
        </row>
        <row r="2099">
          <cell r="C2099" t="str">
            <v>Cole Kmet</v>
          </cell>
          <cell r="D2099" t="str">
            <v>TE</v>
          </cell>
          <cell r="E2099" t="str">
            <v>Week 7</v>
          </cell>
          <cell r="P2099">
            <v>6.1489422999999821E-2</v>
          </cell>
        </row>
        <row r="2100">
          <cell r="C2100" t="str">
            <v>Tim Patrick</v>
          </cell>
          <cell r="D2100" t="str">
            <v>WR</v>
          </cell>
          <cell r="E2100" t="str">
            <v>Week 7</v>
          </cell>
          <cell r="P2100">
            <v>0.27</v>
          </cell>
        </row>
        <row r="2101">
          <cell r="C2101" t="str">
            <v>Nelson Agholor</v>
          </cell>
          <cell r="D2101" t="str">
            <v>WR</v>
          </cell>
          <cell r="E2101" t="str">
            <v>Week 7</v>
          </cell>
          <cell r="P2101">
            <v>6.9551834999999951E-2</v>
          </cell>
        </row>
        <row r="2102">
          <cell r="C2102" t="str">
            <v>O.J. Howard</v>
          </cell>
          <cell r="D2102" t="str">
            <v>TE</v>
          </cell>
          <cell r="E2102" t="str">
            <v>Week 7</v>
          </cell>
          <cell r="P2102">
            <v>0.18</v>
          </cell>
        </row>
        <row r="2103">
          <cell r="C2103" t="str">
            <v>Daniel Jones</v>
          </cell>
          <cell r="D2103" t="str">
            <v>QB</v>
          </cell>
          <cell r="E2103" t="str">
            <v>Week 7</v>
          </cell>
          <cell r="P2103">
            <v>0.12</v>
          </cell>
        </row>
        <row r="2104">
          <cell r="C2104" t="str">
            <v>Gerald Everett</v>
          </cell>
          <cell r="D2104" t="str">
            <v>TE</v>
          </cell>
          <cell r="E2104" t="str">
            <v>Week 7</v>
          </cell>
          <cell r="P2104">
            <v>0.12</v>
          </cell>
        </row>
        <row r="2105">
          <cell r="C2105" t="str">
            <v>Kenneth Gainwell</v>
          </cell>
          <cell r="D2105" t="str">
            <v>RB</v>
          </cell>
          <cell r="E2105" t="str">
            <v>Week 7</v>
          </cell>
          <cell r="P2105">
            <v>4.2933889799999903E-2</v>
          </cell>
        </row>
        <row r="2106">
          <cell r="C2106" t="str">
            <v>Mo Alie-Cox</v>
          </cell>
          <cell r="D2106" t="str">
            <v>TE</v>
          </cell>
          <cell r="E2106" t="str">
            <v>Week 7</v>
          </cell>
          <cell r="P2106">
            <v>0.14000000000000001</v>
          </cell>
        </row>
        <row r="2107">
          <cell r="C2107" t="str">
            <v>Sony Michel</v>
          </cell>
          <cell r="D2107" t="str">
            <v>RB</v>
          </cell>
          <cell r="E2107" t="str">
            <v>Week 7</v>
          </cell>
          <cell r="P2107">
            <v>0</v>
          </cell>
        </row>
        <row r="2108">
          <cell r="C2108" t="str">
            <v>Jerry Jeudy</v>
          </cell>
          <cell r="D2108" t="str">
            <v>WR</v>
          </cell>
          <cell r="E2108" t="str">
            <v>Week 7</v>
          </cell>
          <cell r="P2108">
            <v>0</v>
          </cell>
        </row>
        <row r="2109">
          <cell r="C2109" t="str">
            <v>Teddy Bridgewater</v>
          </cell>
          <cell r="D2109" t="str">
            <v>QB</v>
          </cell>
          <cell r="E2109" t="str">
            <v>Week 7</v>
          </cell>
          <cell r="P2109">
            <v>0.11</v>
          </cell>
        </row>
        <row r="2110">
          <cell r="C2110" t="str">
            <v>Sterling Shepard</v>
          </cell>
          <cell r="D2110" t="str">
            <v>WR</v>
          </cell>
          <cell r="E2110" t="str">
            <v>Week 7</v>
          </cell>
          <cell r="P2110">
            <v>0</v>
          </cell>
        </row>
        <row r="2111">
          <cell r="C2111" t="str">
            <v>Devonta Freeman</v>
          </cell>
          <cell r="D2111" t="str">
            <v>RB</v>
          </cell>
          <cell r="E2111" t="str">
            <v>Week 7</v>
          </cell>
          <cell r="P2111">
            <v>0.32465529059999998</v>
          </cell>
        </row>
        <row r="2112">
          <cell r="C2112" t="str">
            <v>Austin Hooper</v>
          </cell>
          <cell r="D2112" t="str">
            <v>TE</v>
          </cell>
          <cell r="E2112" t="str">
            <v>Week 7</v>
          </cell>
          <cell r="P2112">
            <v>0</v>
          </cell>
        </row>
        <row r="2113">
          <cell r="C2113" t="str">
            <v>Tony Pollard</v>
          </cell>
          <cell r="D2113" t="str">
            <v>RB</v>
          </cell>
          <cell r="E2113" t="str">
            <v>Week 7</v>
          </cell>
          <cell r="P2113">
            <v>0</v>
          </cell>
        </row>
        <row r="2114">
          <cell r="C2114" t="str">
            <v>Hunter Renfrow</v>
          </cell>
          <cell r="D2114" t="str">
            <v>WR</v>
          </cell>
          <cell r="E2114" t="str">
            <v>Week 7</v>
          </cell>
          <cell r="P2114">
            <v>0.16858408229999999</v>
          </cell>
        </row>
        <row r="2115">
          <cell r="C2115" t="str">
            <v>Kareem Hunt</v>
          </cell>
          <cell r="D2115" t="str">
            <v>RB</v>
          </cell>
          <cell r="E2115" t="str">
            <v>Week 7</v>
          </cell>
          <cell r="P2115">
            <v>0</v>
          </cell>
        </row>
        <row r="2116">
          <cell r="C2116" t="str">
            <v>Laviska Shenault Jr.</v>
          </cell>
          <cell r="D2116" t="str">
            <v>WR</v>
          </cell>
          <cell r="E2116" t="str">
            <v>Week 7</v>
          </cell>
          <cell r="P2116">
            <v>0</v>
          </cell>
        </row>
        <row r="2117">
          <cell r="C2117" t="str">
            <v>Christian McCaffrey</v>
          </cell>
          <cell r="D2117" t="str">
            <v>RB</v>
          </cell>
          <cell r="E2117" t="str">
            <v>Week 7</v>
          </cell>
          <cell r="P2117">
            <v>0</v>
          </cell>
        </row>
        <row r="2118">
          <cell r="C2118" t="str">
            <v>George Kittle</v>
          </cell>
          <cell r="D2118" t="str">
            <v>TE</v>
          </cell>
          <cell r="E2118" t="str">
            <v>Week 7</v>
          </cell>
          <cell r="P2118">
            <v>0</v>
          </cell>
        </row>
        <row r="2119">
          <cell r="C2119" t="str">
            <v>Logan Thomas</v>
          </cell>
          <cell r="D2119" t="str">
            <v>TE</v>
          </cell>
          <cell r="E2119" t="str">
            <v>Week 7</v>
          </cell>
          <cell r="P2119">
            <v>0</v>
          </cell>
        </row>
        <row r="2120">
          <cell r="C2120" t="str">
            <v>David Njoku</v>
          </cell>
          <cell r="D2120" t="str">
            <v>TE</v>
          </cell>
          <cell r="E2120" t="str">
            <v>Week 7</v>
          </cell>
          <cell r="P2120">
            <v>0</v>
          </cell>
        </row>
        <row r="2121">
          <cell r="C2121" t="str">
            <v>Kadarius Toney</v>
          </cell>
          <cell r="D2121" t="str">
            <v>WR</v>
          </cell>
          <cell r="E2121" t="str">
            <v>Week 7</v>
          </cell>
          <cell r="P2121">
            <v>0</v>
          </cell>
        </row>
        <row r="2122">
          <cell r="C2122" t="str">
            <v>Clyde Edwards-Helaire</v>
          </cell>
          <cell r="D2122" t="str">
            <v>RB</v>
          </cell>
          <cell r="E2122" t="str">
            <v>Week 7</v>
          </cell>
          <cell r="P2122">
            <v>0</v>
          </cell>
        </row>
        <row r="2123">
          <cell r="C2123" t="str">
            <v>Russell Wilson</v>
          </cell>
          <cell r="D2123" t="str">
            <v>QB</v>
          </cell>
          <cell r="E2123" t="str">
            <v>Week 7</v>
          </cell>
          <cell r="P2123">
            <v>0</v>
          </cell>
        </row>
        <row r="2124">
          <cell r="C2124" t="str">
            <v>Chris Carson</v>
          </cell>
          <cell r="D2124" t="str">
            <v>RB</v>
          </cell>
          <cell r="E2124" t="str">
            <v>Week 7</v>
          </cell>
          <cell r="P2124">
            <v>0</v>
          </cell>
        </row>
        <row r="2125">
          <cell r="C2125" t="str">
            <v>Ronald Jones II</v>
          </cell>
          <cell r="D2125" t="str">
            <v>RB</v>
          </cell>
          <cell r="E2125" t="str">
            <v>Week 7</v>
          </cell>
          <cell r="P2125">
            <v>0</v>
          </cell>
        </row>
        <row r="2126">
          <cell r="C2126" t="str">
            <v>Taylor Heinicke</v>
          </cell>
          <cell r="D2126" t="str">
            <v>QB</v>
          </cell>
          <cell r="E2126" t="str">
            <v>Week 7</v>
          </cell>
          <cell r="P2126">
            <v>9.0000000000000011E-2</v>
          </cell>
        </row>
        <row r="2127">
          <cell r="C2127" t="str">
            <v>David Montgomery</v>
          </cell>
          <cell r="D2127" t="str">
            <v>RB</v>
          </cell>
          <cell r="E2127" t="str">
            <v>Week 7</v>
          </cell>
          <cell r="P2127">
            <v>0</v>
          </cell>
        </row>
        <row r="2128">
          <cell r="C2128" t="str">
            <v>Trevor Lawrence</v>
          </cell>
          <cell r="D2128" t="str">
            <v>QB</v>
          </cell>
          <cell r="E2128" t="str">
            <v>Week 7</v>
          </cell>
          <cell r="P2128">
            <v>0</v>
          </cell>
        </row>
        <row r="2129">
          <cell r="C2129" t="str">
            <v>Cameron Brate</v>
          </cell>
          <cell r="D2129" t="str">
            <v>TE</v>
          </cell>
          <cell r="E2129" t="str">
            <v>Week 7</v>
          </cell>
          <cell r="P2129">
            <v>0.08</v>
          </cell>
        </row>
        <row r="2130">
          <cell r="C2130" t="str">
            <v>David Johnson</v>
          </cell>
          <cell r="D2130" t="str">
            <v>RB</v>
          </cell>
          <cell r="E2130" t="str">
            <v>Week 7</v>
          </cell>
          <cell r="P2130">
            <v>0</v>
          </cell>
        </row>
        <row r="2131">
          <cell r="C2131" t="str">
            <v>Demetric Felton</v>
          </cell>
          <cell r="D2131" t="str">
            <v>WR,RB</v>
          </cell>
          <cell r="E2131" t="str">
            <v>Week 7</v>
          </cell>
          <cell r="P2131">
            <v>0.15</v>
          </cell>
        </row>
        <row r="2132">
          <cell r="C2132" t="str">
            <v>Trey Sermon</v>
          </cell>
          <cell r="D2132" t="str">
            <v>RB</v>
          </cell>
          <cell r="E2132" t="str">
            <v>Week 7</v>
          </cell>
          <cell r="P2132">
            <v>6.9999999999999993E-2</v>
          </cell>
        </row>
        <row r="2133">
          <cell r="C2133" t="str">
            <v>Justin Fields</v>
          </cell>
          <cell r="D2133" t="str">
            <v>QB</v>
          </cell>
          <cell r="E2133" t="str">
            <v>Week 7</v>
          </cell>
          <cell r="P2133">
            <v>0.08</v>
          </cell>
        </row>
        <row r="2134">
          <cell r="C2134" t="str">
            <v>Elijah Moore</v>
          </cell>
          <cell r="D2134" t="str">
            <v>WR</v>
          </cell>
          <cell r="E2134" t="str">
            <v>Week 7</v>
          </cell>
          <cell r="P2134">
            <v>0</v>
          </cell>
        </row>
        <row r="2135">
          <cell r="C2135" t="str">
            <v>Jamison Crowder</v>
          </cell>
          <cell r="D2135" t="str">
            <v>WR</v>
          </cell>
          <cell r="E2135" t="str">
            <v>Week 7</v>
          </cell>
          <cell r="P2135">
            <v>0.1</v>
          </cell>
        </row>
        <row r="2136">
          <cell r="C2136" t="str">
            <v>Amon-Ra St. Brown</v>
          </cell>
          <cell r="D2136" t="str">
            <v>WR</v>
          </cell>
          <cell r="E2136" t="str">
            <v>Week 7</v>
          </cell>
          <cell r="P2136">
            <v>0.11</v>
          </cell>
        </row>
        <row r="2137">
          <cell r="C2137" t="str">
            <v>Darius Slayton</v>
          </cell>
          <cell r="D2137" t="str">
            <v>WR</v>
          </cell>
          <cell r="E2137" t="str">
            <v>Week 7</v>
          </cell>
          <cell r="P2137">
            <v>0.12000000000000001</v>
          </cell>
        </row>
        <row r="2138">
          <cell r="C2138" t="str">
            <v>Jalen Reagor</v>
          </cell>
          <cell r="D2138" t="str">
            <v>WR</v>
          </cell>
          <cell r="E2138" t="str">
            <v>Week 7</v>
          </cell>
          <cell r="P2138">
            <v>0</v>
          </cell>
        </row>
        <row r="2139">
          <cell r="C2139" t="str">
            <v>Russell Gage</v>
          </cell>
          <cell r="D2139" t="str">
            <v>WR</v>
          </cell>
          <cell r="E2139" t="str">
            <v>Week 7</v>
          </cell>
          <cell r="P2139">
            <v>0</v>
          </cell>
        </row>
        <row r="2140">
          <cell r="C2140" t="str">
            <v>Kenny Golladay</v>
          </cell>
          <cell r="D2140" t="str">
            <v>WR</v>
          </cell>
          <cell r="E2140" t="str">
            <v>Week 7</v>
          </cell>
          <cell r="P2140">
            <v>0</v>
          </cell>
        </row>
        <row r="2141">
          <cell r="C2141" t="str">
            <v>T.Y. Hilton</v>
          </cell>
          <cell r="D2141" t="str">
            <v>WR</v>
          </cell>
          <cell r="E2141" t="str">
            <v>Week 7</v>
          </cell>
          <cell r="P2141">
            <v>2.0000000000000004E-2</v>
          </cell>
        </row>
        <row r="2142">
          <cell r="C2142" t="str">
            <v>Damien Williams</v>
          </cell>
          <cell r="D2142" t="str">
            <v>RB</v>
          </cell>
          <cell r="E2142" t="str">
            <v>Week 7</v>
          </cell>
          <cell r="P2142">
            <v>0.09</v>
          </cell>
        </row>
        <row r="2143">
          <cell r="C2143" t="str">
            <v>DeVante Parker</v>
          </cell>
          <cell r="D2143" t="str">
            <v>WR</v>
          </cell>
          <cell r="E2143" t="str">
            <v>Week 7</v>
          </cell>
          <cell r="P2143">
            <v>0</v>
          </cell>
        </row>
        <row r="2144">
          <cell r="C2144" t="str">
            <v>Jimmy Garoppolo</v>
          </cell>
          <cell r="D2144" t="str">
            <v>QB</v>
          </cell>
          <cell r="E2144" t="str">
            <v>Week 7</v>
          </cell>
          <cell r="P2144">
            <v>0.08</v>
          </cell>
        </row>
        <row r="2145">
          <cell r="C2145" t="str">
            <v>Randall Cobb</v>
          </cell>
          <cell r="D2145" t="str">
            <v>WR</v>
          </cell>
          <cell r="E2145" t="str">
            <v>Week 7</v>
          </cell>
          <cell r="P2145">
            <v>0</v>
          </cell>
        </row>
        <row r="2146">
          <cell r="C2146" t="str">
            <v>Ben Roethlisberger</v>
          </cell>
          <cell r="D2146" t="str">
            <v>QB</v>
          </cell>
          <cell r="E2146" t="str">
            <v>Week 7</v>
          </cell>
          <cell r="P2146">
            <v>0</v>
          </cell>
        </row>
        <row r="2147">
          <cell r="C2147" t="str">
            <v>Bryan Edwards</v>
          </cell>
          <cell r="D2147" t="str">
            <v>WR</v>
          </cell>
          <cell r="E2147" t="str">
            <v>Week 7</v>
          </cell>
          <cell r="P2147">
            <v>7.9749154499999864E-2</v>
          </cell>
        </row>
        <row r="2148">
          <cell r="C2148" t="str">
            <v>Rashod Bateman</v>
          </cell>
          <cell r="D2148" t="str">
            <v>WR</v>
          </cell>
          <cell r="E2148" t="str">
            <v>Week 7</v>
          </cell>
          <cell r="P2148">
            <v>0.16</v>
          </cell>
        </row>
        <row r="2149">
          <cell r="C2149" t="str">
            <v>Van Jefferson Jr.</v>
          </cell>
          <cell r="D2149" t="str">
            <v>WR</v>
          </cell>
          <cell r="E2149" t="str">
            <v>Week 7</v>
          </cell>
          <cell r="P2149">
            <v>0</v>
          </cell>
        </row>
        <row r="2150">
          <cell r="C2150" t="str">
            <v>Giovani Bernard</v>
          </cell>
          <cell r="D2150" t="str">
            <v>RB</v>
          </cell>
          <cell r="E2150" t="str">
            <v>Week 7</v>
          </cell>
          <cell r="P2150">
            <v>0.05</v>
          </cell>
        </row>
        <row r="2151">
          <cell r="C2151" t="str">
            <v>Dawson Knox</v>
          </cell>
          <cell r="D2151" t="str">
            <v>TE</v>
          </cell>
          <cell r="E2151" t="str">
            <v>Week 7</v>
          </cell>
          <cell r="P2151">
            <v>0</v>
          </cell>
        </row>
        <row r="2152">
          <cell r="C2152" t="str">
            <v>Baker Mayfield</v>
          </cell>
          <cell r="D2152" t="str">
            <v>QB</v>
          </cell>
          <cell r="E2152" t="str">
            <v>Week 7</v>
          </cell>
          <cell r="P2152">
            <v>0</v>
          </cell>
        </row>
        <row r="2153">
          <cell r="C2153" t="str">
            <v>Tyler Conklin</v>
          </cell>
          <cell r="D2153" t="str">
            <v>TE</v>
          </cell>
          <cell r="E2153" t="str">
            <v>Week 7</v>
          </cell>
          <cell r="P2153">
            <v>0</v>
          </cell>
        </row>
        <row r="2154">
          <cell r="C2154" t="str">
            <v>Latavius Murray</v>
          </cell>
          <cell r="D2154" t="str">
            <v>RB</v>
          </cell>
          <cell r="E2154" t="str">
            <v>Week 7</v>
          </cell>
          <cell r="P2154">
            <v>0</v>
          </cell>
        </row>
        <row r="2155">
          <cell r="C2155" t="str">
            <v>Gus Edwards</v>
          </cell>
          <cell r="D2155" t="str">
            <v>RB</v>
          </cell>
          <cell r="E2155" t="str">
            <v>Week 7</v>
          </cell>
          <cell r="P2155">
            <v>0</v>
          </cell>
        </row>
        <row r="2156">
          <cell r="C2156" t="str">
            <v>Geno Smith</v>
          </cell>
          <cell r="D2156" t="str">
            <v>QB</v>
          </cell>
          <cell r="E2156" t="str">
            <v>Week 7</v>
          </cell>
          <cell r="P2156">
            <v>3.9535107800000024E-2</v>
          </cell>
        </row>
        <row r="2157">
          <cell r="C2157" t="str">
            <v>Donovan Peoples-Jones</v>
          </cell>
          <cell r="D2157" t="str">
            <v>WR</v>
          </cell>
          <cell r="E2157" t="str">
            <v>Week 7</v>
          </cell>
          <cell r="P2157">
            <v>0</v>
          </cell>
        </row>
        <row r="2158">
          <cell r="C2158" t="str">
            <v>Kendrick Bourne</v>
          </cell>
          <cell r="D2158" t="str">
            <v>WR</v>
          </cell>
          <cell r="E2158" t="str">
            <v>Week 7</v>
          </cell>
          <cell r="P2158">
            <v>0</v>
          </cell>
        </row>
        <row r="2159">
          <cell r="C2159" t="str">
            <v>Jared Goff</v>
          </cell>
          <cell r="D2159" t="str">
            <v>QB</v>
          </cell>
          <cell r="E2159" t="str">
            <v>Week 7</v>
          </cell>
          <cell r="P2159">
            <v>1.7220651299999945E-2</v>
          </cell>
        </row>
        <row r="2160">
          <cell r="C2160" t="str">
            <v>Rashaad Penny</v>
          </cell>
          <cell r="D2160" t="str">
            <v>RB</v>
          </cell>
          <cell r="E2160" t="str">
            <v>Week 7</v>
          </cell>
          <cell r="P2160">
            <v>0.05</v>
          </cell>
        </row>
        <row r="2161">
          <cell r="C2161" t="str">
            <v>Jerick McKinnon</v>
          </cell>
          <cell r="D2161" t="str">
            <v>RB</v>
          </cell>
          <cell r="E2161" t="str">
            <v>Week 7</v>
          </cell>
          <cell r="P2161">
            <v>0.03</v>
          </cell>
        </row>
        <row r="2162">
          <cell r="C2162" t="str">
            <v>J.K. Dobbins</v>
          </cell>
          <cell r="D2162" t="str">
            <v>RB</v>
          </cell>
          <cell r="E2162" t="str">
            <v>Week 7</v>
          </cell>
          <cell r="P2162">
            <v>0</v>
          </cell>
        </row>
        <row r="2163">
          <cell r="C2163" t="str">
            <v>Rhamondre Stevenson</v>
          </cell>
          <cell r="D2163" t="str">
            <v>RB</v>
          </cell>
          <cell r="E2163" t="str">
            <v>Week 7</v>
          </cell>
          <cell r="P2163">
            <v>0</v>
          </cell>
        </row>
        <row r="2164">
          <cell r="C2164" t="str">
            <v>Zach Pascal</v>
          </cell>
          <cell r="D2164" t="str">
            <v>WR</v>
          </cell>
          <cell r="E2164" t="str">
            <v>Week 7</v>
          </cell>
          <cell r="P2164">
            <v>0.03</v>
          </cell>
        </row>
        <row r="2165">
          <cell r="C2165" t="str">
            <v>JuJu Smith-Schuster</v>
          </cell>
          <cell r="D2165" t="str">
            <v>WR</v>
          </cell>
          <cell r="E2165" t="str">
            <v>Week 7</v>
          </cell>
          <cell r="P2165">
            <v>0</v>
          </cell>
        </row>
        <row r="2166">
          <cell r="C2166" t="str">
            <v>Case Keenum</v>
          </cell>
          <cell r="D2166" t="str">
            <v>QB</v>
          </cell>
          <cell r="E2166" t="str">
            <v>Week 7</v>
          </cell>
          <cell r="P2166">
            <v>0</v>
          </cell>
        </row>
        <row r="2167">
          <cell r="C2167" t="str">
            <v>Phillip Lindsay</v>
          </cell>
          <cell r="D2167" t="str">
            <v>RB</v>
          </cell>
          <cell r="E2167" t="str">
            <v>Week 7</v>
          </cell>
          <cell r="P2167">
            <v>0</v>
          </cell>
        </row>
        <row r="2168">
          <cell r="C2168" t="str">
            <v>Juwan Johnson</v>
          </cell>
          <cell r="D2168" t="str">
            <v>WR,TE</v>
          </cell>
          <cell r="E2168" t="str">
            <v>Week 7</v>
          </cell>
          <cell r="P2168">
            <v>0</v>
          </cell>
        </row>
        <row r="2169">
          <cell r="C2169" t="str">
            <v>Michael Thomas</v>
          </cell>
          <cell r="D2169" t="str">
            <v>WR</v>
          </cell>
          <cell r="E2169" t="str">
            <v>Week 7</v>
          </cell>
          <cell r="P2169">
            <v>0</v>
          </cell>
        </row>
        <row r="2170">
          <cell r="C2170" t="str">
            <v>Brandon Bolden</v>
          </cell>
          <cell r="D2170" t="str">
            <v>RB</v>
          </cell>
          <cell r="E2170" t="str">
            <v>Week 7</v>
          </cell>
          <cell r="P2170">
            <v>0.03</v>
          </cell>
        </row>
        <row r="2171">
          <cell r="C2171" t="str">
            <v>Le'Veon Bell</v>
          </cell>
          <cell r="D2171" t="str">
            <v>RB</v>
          </cell>
          <cell r="E2171" t="str">
            <v>Week 7</v>
          </cell>
          <cell r="P2171">
            <v>0.06</v>
          </cell>
        </row>
        <row r="2172">
          <cell r="C2172" t="str">
            <v>Allen Lazard</v>
          </cell>
          <cell r="D2172" t="str">
            <v>WR</v>
          </cell>
          <cell r="E2172" t="str">
            <v>Week 7</v>
          </cell>
          <cell r="P2172">
            <v>0.03</v>
          </cell>
        </row>
        <row r="2173">
          <cell r="C2173" t="str">
            <v>Anthony Firkser</v>
          </cell>
          <cell r="D2173" t="str">
            <v>TE</v>
          </cell>
          <cell r="E2173" t="str">
            <v>Week 7</v>
          </cell>
          <cell r="P2173">
            <v>0</v>
          </cell>
        </row>
        <row r="2174">
          <cell r="C2174" t="str">
            <v>Zach Wilson</v>
          </cell>
          <cell r="D2174" t="str">
            <v>QB</v>
          </cell>
          <cell r="E2174" t="str">
            <v>Week 7</v>
          </cell>
          <cell r="P2174">
            <v>4.8287199999941244E-5</v>
          </cell>
        </row>
        <row r="2175">
          <cell r="C2175" t="str">
            <v>Travis Etienne</v>
          </cell>
          <cell r="D2175" t="str">
            <v>RB</v>
          </cell>
          <cell r="E2175" t="str">
            <v>Week 7</v>
          </cell>
          <cell r="P2175">
            <v>0</v>
          </cell>
        </row>
        <row r="2176">
          <cell r="C2176" t="str">
            <v>Curtis Samuel</v>
          </cell>
          <cell r="D2176" t="str">
            <v>WR</v>
          </cell>
          <cell r="E2176" t="str">
            <v>Week 7</v>
          </cell>
          <cell r="P2176">
            <v>0</v>
          </cell>
        </row>
        <row r="2177">
          <cell r="C2177" t="str">
            <v>Quez Watkins</v>
          </cell>
          <cell r="D2177" t="str">
            <v>WR</v>
          </cell>
          <cell r="E2177" t="str">
            <v>Week 7</v>
          </cell>
          <cell r="P2177">
            <v>0</v>
          </cell>
        </row>
        <row r="2178">
          <cell r="C2178" t="str">
            <v>Kyle Juszczyk</v>
          </cell>
          <cell r="D2178" t="str">
            <v>RB</v>
          </cell>
          <cell r="E2178" t="str">
            <v>Week 7</v>
          </cell>
          <cell r="P2178">
            <v>0</v>
          </cell>
        </row>
        <row r="2179">
          <cell r="C2179" t="str">
            <v>Kalif Raymond</v>
          </cell>
          <cell r="D2179" t="str">
            <v>WR</v>
          </cell>
          <cell r="E2179" t="str">
            <v>Week 7</v>
          </cell>
          <cell r="P2179">
            <v>0.02</v>
          </cell>
        </row>
        <row r="2180">
          <cell r="C2180" t="str">
            <v>Ty Johnson</v>
          </cell>
          <cell r="D2180" t="str">
            <v>RB</v>
          </cell>
          <cell r="E2180" t="str">
            <v>Week 7</v>
          </cell>
          <cell r="P2180">
            <v>0</v>
          </cell>
        </row>
        <row r="2181">
          <cell r="C2181" t="str">
            <v>Alexander Mattison</v>
          </cell>
          <cell r="D2181" t="str">
            <v>RB</v>
          </cell>
          <cell r="E2181" t="str">
            <v>Week 7</v>
          </cell>
          <cell r="P2181">
            <v>0</v>
          </cell>
        </row>
        <row r="2182">
          <cell r="C2182" t="str">
            <v>Boston Scott</v>
          </cell>
          <cell r="D2182" t="str">
            <v>RB</v>
          </cell>
          <cell r="E2182" t="str">
            <v>Week 7</v>
          </cell>
          <cell r="P2182">
            <v>0</v>
          </cell>
        </row>
        <row r="2183">
          <cell r="C2183" t="str">
            <v>DeSean Jackson</v>
          </cell>
          <cell r="D2183" t="str">
            <v>WR</v>
          </cell>
          <cell r="E2183" t="str">
            <v>Week 7</v>
          </cell>
          <cell r="P2183">
            <v>0</v>
          </cell>
        </row>
        <row r="2184">
          <cell r="C2184" t="str">
            <v>Pat Freiermuth</v>
          </cell>
          <cell r="D2184" t="str">
            <v>TE</v>
          </cell>
          <cell r="E2184" t="str">
            <v>Week 7</v>
          </cell>
          <cell r="P2184">
            <v>0</v>
          </cell>
        </row>
        <row r="2185">
          <cell r="C2185" t="str">
            <v>Davis Mills</v>
          </cell>
          <cell r="D2185" t="str">
            <v>QB</v>
          </cell>
          <cell r="E2185" t="str">
            <v>Week 7</v>
          </cell>
          <cell r="P2185">
            <v>0</v>
          </cell>
        </row>
        <row r="2186">
          <cell r="C2186" t="str">
            <v>Foster Moreau</v>
          </cell>
          <cell r="D2186" t="str">
            <v>TE</v>
          </cell>
          <cell r="E2186" t="str">
            <v>Week 7</v>
          </cell>
          <cell r="P2186">
            <v>0</v>
          </cell>
        </row>
        <row r="2187">
          <cell r="C2187" t="str">
            <v>Ty'Son Williams</v>
          </cell>
          <cell r="D2187" t="str">
            <v>RB</v>
          </cell>
          <cell r="E2187" t="str">
            <v>Week 7</v>
          </cell>
          <cell r="P2187">
            <v>0.02</v>
          </cell>
        </row>
        <row r="2188">
          <cell r="C2188" t="str">
            <v>DeeJay Dallas</v>
          </cell>
          <cell r="D2188" t="str">
            <v>RB</v>
          </cell>
          <cell r="E2188" t="str">
            <v>Week 7</v>
          </cell>
          <cell r="P2188">
            <v>0</v>
          </cell>
        </row>
        <row r="2189">
          <cell r="C2189" t="str">
            <v>Malcolm Brown</v>
          </cell>
          <cell r="D2189" t="str">
            <v>RB</v>
          </cell>
          <cell r="E2189" t="str">
            <v>Week 7</v>
          </cell>
          <cell r="P2189">
            <v>0</v>
          </cell>
        </row>
        <row r="2190">
          <cell r="C2190" t="str">
            <v>Adam Trautman</v>
          </cell>
          <cell r="D2190" t="str">
            <v>TE</v>
          </cell>
          <cell r="E2190" t="str">
            <v>Week 7</v>
          </cell>
          <cell r="P2190">
            <v>0</v>
          </cell>
        </row>
        <row r="2191">
          <cell r="C2191" t="str">
            <v>Will Fuller V</v>
          </cell>
          <cell r="D2191" t="str">
            <v>WR</v>
          </cell>
          <cell r="E2191" t="str">
            <v>Week 7</v>
          </cell>
          <cell r="P2191">
            <v>0</v>
          </cell>
        </row>
        <row r="2192">
          <cell r="C2192" t="str">
            <v>Marlon Mack</v>
          </cell>
          <cell r="D2192" t="str">
            <v>RB</v>
          </cell>
          <cell r="E2192" t="str">
            <v>Week 7</v>
          </cell>
          <cell r="P2192">
            <v>0</v>
          </cell>
        </row>
        <row r="2193">
          <cell r="C2193" t="str">
            <v>Devin Duvernay</v>
          </cell>
          <cell r="D2193" t="str">
            <v>WR</v>
          </cell>
          <cell r="E2193" t="str">
            <v>Week 7</v>
          </cell>
          <cell r="P2193">
            <v>0</v>
          </cell>
        </row>
        <row r="2194">
          <cell r="C2194" t="str">
            <v>Hayden Hurst</v>
          </cell>
          <cell r="D2194" t="str">
            <v>TE</v>
          </cell>
          <cell r="E2194" t="str">
            <v>Week 7</v>
          </cell>
          <cell r="P2194">
            <v>0</v>
          </cell>
        </row>
        <row r="2195">
          <cell r="C2195" t="str">
            <v>Raheem Mostert</v>
          </cell>
          <cell r="D2195" t="str">
            <v>RB</v>
          </cell>
          <cell r="E2195" t="str">
            <v>Week 7</v>
          </cell>
          <cell r="P2195">
            <v>0</v>
          </cell>
        </row>
        <row r="2196">
          <cell r="C2196" t="str">
            <v>Josh Gordon</v>
          </cell>
          <cell r="D2196" t="str">
            <v>WR</v>
          </cell>
          <cell r="E2196" t="str">
            <v>Week 7</v>
          </cell>
          <cell r="P2196">
            <v>0</v>
          </cell>
        </row>
        <row r="2197">
          <cell r="C2197" t="str">
            <v>Sammy Watkins</v>
          </cell>
          <cell r="D2197" t="str">
            <v>WR</v>
          </cell>
          <cell r="E2197" t="str">
            <v>Week 7</v>
          </cell>
          <cell r="P2197">
            <v>0</v>
          </cell>
        </row>
        <row r="2198">
          <cell r="C2198" t="str">
            <v>Blake Jarwin</v>
          </cell>
          <cell r="D2198" t="str">
            <v>TE</v>
          </cell>
          <cell r="E2198" t="str">
            <v>Week 7</v>
          </cell>
          <cell r="P2198">
            <v>0</v>
          </cell>
        </row>
        <row r="2199">
          <cell r="C2199" t="str">
            <v>DJ Chark Jr.</v>
          </cell>
          <cell r="D2199" t="str">
            <v>WR</v>
          </cell>
          <cell r="E2199" t="str">
            <v>Week 7</v>
          </cell>
          <cell r="P2199">
            <v>0</v>
          </cell>
        </row>
        <row r="2200">
          <cell r="C2200" t="str">
            <v>Michael Gallup</v>
          </cell>
          <cell r="D2200" t="str">
            <v>WR</v>
          </cell>
          <cell r="E2200" t="str">
            <v>Week 7</v>
          </cell>
          <cell r="P2200">
            <v>0</v>
          </cell>
        </row>
        <row r="2201">
          <cell r="C2201" t="str">
            <v>Dan Arnold</v>
          </cell>
          <cell r="D2201" t="str">
            <v>TE</v>
          </cell>
          <cell r="E2201" t="str">
            <v>Week 7</v>
          </cell>
          <cell r="P2201">
            <v>0</v>
          </cell>
        </row>
        <row r="2202">
          <cell r="C2202" t="str">
            <v>Trey Lance</v>
          </cell>
          <cell r="D2202" t="str">
            <v>QB</v>
          </cell>
          <cell r="E2202" t="str">
            <v>Week 7</v>
          </cell>
          <cell r="P2202">
            <v>0</v>
          </cell>
        </row>
        <row r="2203">
          <cell r="C2203" t="str">
            <v>Deonte Harris</v>
          </cell>
          <cell r="D2203" t="str">
            <v>WR</v>
          </cell>
          <cell r="E2203" t="str">
            <v>Week 7</v>
          </cell>
          <cell r="P2203">
            <v>0</v>
          </cell>
        </row>
        <row r="2204">
          <cell r="C2204" t="str">
            <v>Samaje Perine</v>
          </cell>
          <cell r="D2204" t="str">
            <v>RB</v>
          </cell>
          <cell r="E2204" t="str">
            <v>Week 7</v>
          </cell>
          <cell r="P2204">
            <v>0</v>
          </cell>
        </row>
        <row r="2205">
          <cell r="C2205" t="str">
            <v>K.J. Osborn</v>
          </cell>
          <cell r="D2205" t="str">
            <v>WR</v>
          </cell>
          <cell r="E2205" t="str">
            <v>Week 7</v>
          </cell>
          <cell r="P2205">
            <v>0</v>
          </cell>
        </row>
        <row r="2206">
          <cell r="C2206" t="str">
            <v>Tyler Huntley</v>
          </cell>
          <cell r="D2206" t="str">
            <v>QB</v>
          </cell>
          <cell r="E2206" t="str">
            <v>Week 7</v>
          </cell>
          <cell r="P2206">
            <v>0</v>
          </cell>
        </row>
        <row r="2207">
          <cell r="C2207" t="str">
            <v>Rashod Berry</v>
          </cell>
          <cell r="D2207" t="str">
            <v>TE</v>
          </cell>
          <cell r="E2207" t="str">
            <v>Week 7</v>
          </cell>
          <cell r="P2207">
            <v>0</v>
          </cell>
        </row>
        <row r="2208">
          <cell r="C2208" t="str">
            <v>Khalil Tate</v>
          </cell>
          <cell r="D2208" t="str">
            <v>WR</v>
          </cell>
          <cell r="E2208" t="str">
            <v>Week 7</v>
          </cell>
          <cell r="P2208">
            <v>0</v>
          </cell>
        </row>
        <row r="2209">
          <cell r="C2209" t="str">
            <v>Dan Chisena</v>
          </cell>
          <cell r="D2209" t="str">
            <v>WR</v>
          </cell>
          <cell r="E2209" t="str">
            <v>Week 7</v>
          </cell>
          <cell r="P2209">
            <v>0</v>
          </cell>
        </row>
        <row r="2210">
          <cell r="C2210" t="str">
            <v>Jaylon Moore</v>
          </cell>
          <cell r="D2210" t="str">
            <v>WR</v>
          </cell>
          <cell r="E2210" t="str">
            <v>Week 7</v>
          </cell>
          <cell r="P2210">
            <v>0</v>
          </cell>
        </row>
        <row r="2211">
          <cell r="C2211" t="str">
            <v>Eli Wolf</v>
          </cell>
          <cell r="D2211" t="str">
            <v>TE</v>
          </cell>
          <cell r="E2211" t="str">
            <v>Week 7</v>
          </cell>
          <cell r="P2211">
            <v>0</v>
          </cell>
        </row>
        <row r="2212">
          <cell r="C2212" t="str">
            <v>Jake Breeland</v>
          </cell>
          <cell r="D2212" t="str">
            <v>TE</v>
          </cell>
          <cell r="E2212" t="str">
            <v>Week 7</v>
          </cell>
          <cell r="P2212">
            <v>0</v>
          </cell>
        </row>
        <row r="2213">
          <cell r="C2213" t="str">
            <v>Michael Warren</v>
          </cell>
          <cell r="D2213" t="str">
            <v>RB</v>
          </cell>
          <cell r="E2213" t="str">
            <v>Week 7</v>
          </cell>
          <cell r="P2213">
            <v>0</v>
          </cell>
        </row>
        <row r="2214">
          <cell r="C2214" t="str">
            <v>Michael Dereus</v>
          </cell>
          <cell r="D2214" t="str">
            <v>WR</v>
          </cell>
          <cell r="E2214" t="str">
            <v>Week 7</v>
          </cell>
          <cell r="P2214">
            <v>0</v>
          </cell>
        </row>
        <row r="2215">
          <cell r="C2215" t="str">
            <v>DeAndre Thompkins</v>
          </cell>
          <cell r="D2215" t="str">
            <v>WR</v>
          </cell>
          <cell r="E2215" t="str">
            <v>Week 7</v>
          </cell>
          <cell r="P2215">
            <v>0</v>
          </cell>
        </row>
        <row r="2216">
          <cell r="C2216" t="str">
            <v>Isaiah Zuber</v>
          </cell>
          <cell r="D2216" t="str">
            <v>WR</v>
          </cell>
          <cell r="E2216" t="str">
            <v>Week 7</v>
          </cell>
          <cell r="P2216">
            <v>0</v>
          </cell>
        </row>
        <row r="2217">
          <cell r="C2217" t="str">
            <v>Harrison Butker</v>
          </cell>
          <cell r="D2217" t="str">
            <v>K</v>
          </cell>
          <cell r="E2217" t="str">
            <v>Week 7</v>
          </cell>
          <cell r="P2217">
            <v>0.66541815100000001</v>
          </cell>
        </row>
        <row r="2218">
          <cell r="C2218" t="str">
            <v>Matt Gay</v>
          </cell>
          <cell r="D2218" t="str">
            <v>K</v>
          </cell>
          <cell r="E2218" t="str">
            <v>Week 7</v>
          </cell>
          <cell r="P2218">
            <v>0.82508556340000005</v>
          </cell>
        </row>
        <row r="2219">
          <cell r="C2219" t="str">
            <v>Justin Tucker</v>
          </cell>
          <cell r="D2219" t="str">
            <v>K</v>
          </cell>
          <cell r="E2219" t="str">
            <v>Week 7</v>
          </cell>
          <cell r="P2219">
            <v>0.94004102899999997</v>
          </cell>
        </row>
        <row r="2220">
          <cell r="C2220" t="str">
            <v>Matt Prater</v>
          </cell>
          <cell r="D2220" t="str">
            <v>K</v>
          </cell>
          <cell r="E2220" t="str">
            <v>Week 7</v>
          </cell>
          <cell r="P2220">
            <v>0.77013701479999996</v>
          </cell>
        </row>
        <row r="2221">
          <cell r="C2221" t="str">
            <v>Ryan Succop</v>
          </cell>
          <cell r="D2221" t="str">
            <v>K</v>
          </cell>
          <cell r="E2221" t="str">
            <v>Week 7</v>
          </cell>
          <cell r="P2221">
            <v>0.71690655300000006</v>
          </cell>
        </row>
        <row r="2222">
          <cell r="C2222" t="str">
            <v>Daniel Carlson</v>
          </cell>
          <cell r="D2222" t="str">
            <v>K</v>
          </cell>
          <cell r="E2222" t="str">
            <v>Week 7</v>
          </cell>
          <cell r="P2222">
            <v>0.88172822579999999</v>
          </cell>
        </row>
        <row r="2223">
          <cell r="C2223" t="str">
            <v>Mason Crosby</v>
          </cell>
          <cell r="D2223" t="str">
            <v>K</v>
          </cell>
          <cell r="E2223" t="str">
            <v>Week 7</v>
          </cell>
          <cell r="P2223">
            <v>0.61569578179999995</v>
          </cell>
        </row>
        <row r="2224">
          <cell r="C2224" t="str">
            <v>Younghoe Koo</v>
          </cell>
          <cell r="D2224" t="str">
            <v>K</v>
          </cell>
          <cell r="E2224" t="str">
            <v>Week 7</v>
          </cell>
          <cell r="P2224">
            <v>0.477364601</v>
          </cell>
        </row>
        <row r="2225">
          <cell r="C2225" t="str">
            <v>Tyler Bass</v>
          </cell>
          <cell r="D2225" t="str">
            <v>K</v>
          </cell>
          <cell r="E2225" t="str">
            <v>Week 7</v>
          </cell>
          <cell r="P2225">
            <v>0</v>
          </cell>
        </row>
        <row r="2226">
          <cell r="C2226" t="str">
            <v>Nick Folk</v>
          </cell>
          <cell r="D2226" t="str">
            <v>K</v>
          </cell>
          <cell r="E2226" t="str">
            <v>Week 7</v>
          </cell>
          <cell r="P2226">
            <v>0.16550408179999987</v>
          </cell>
        </row>
        <row r="2227">
          <cell r="C2227" t="str">
            <v>Brandon McManus</v>
          </cell>
          <cell r="D2227" t="str">
            <v>K</v>
          </cell>
          <cell r="E2227" t="str">
            <v>Week 7</v>
          </cell>
          <cell r="P2227">
            <v>0.22087795380000008</v>
          </cell>
        </row>
        <row r="2228">
          <cell r="C2228" t="str">
            <v>Greg Zuerlein</v>
          </cell>
          <cell r="D2228" t="str">
            <v>K</v>
          </cell>
          <cell r="E2228" t="str">
            <v>Week 7</v>
          </cell>
          <cell r="P2228">
            <v>0</v>
          </cell>
        </row>
        <row r="2229">
          <cell r="C2229" t="str">
            <v>Jason Sanders</v>
          </cell>
          <cell r="D2229" t="str">
            <v>K</v>
          </cell>
          <cell r="E2229" t="str">
            <v>Week 7</v>
          </cell>
          <cell r="P2229">
            <v>0.28437076899999991</v>
          </cell>
        </row>
        <row r="2230">
          <cell r="C2230" t="str">
            <v>Jason Myers</v>
          </cell>
          <cell r="D2230" t="str">
            <v>K</v>
          </cell>
          <cell r="E2230" t="str">
            <v>Week 7</v>
          </cell>
          <cell r="P2230">
            <v>0.1409216820000001</v>
          </cell>
        </row>
        <row r="2231">
          <cell r="C2231" t="str">
            <v>Chase McLaughlin</v>
          </cell>
          <cell r="D2231" t="str">
            <v>K</v>
          </cell>
          <cell r="E2231" t="str">
            <v>Week 7</v>
          </cell>
          <cell r="P2231">
            <v>0.24000000000000002</v>
          </cell>
        </row>
        <row r="2232">
          <cell r="C2232" t="str">
            <v>Joey Slye</v>
          </cell>
          <cell r="D2232" t="str">
            <v>K</v>
          </cell>
          <cell r="E2232" t="str">
            <v>Week 7</v>
          </cell>
          <cell r="P2232">
            <v>0</v>
          </cell>
        </row>
        <row r="2233">
          <cell r="C2233" t="str">
            <v>Randy Bullock</v>
          </cell>
          <cell r="D2233" t="str">
            <v>K</v>
          </cell>
          <cell r="E2233" t="str">
            <v>Week 7</v>
          </cell>
          <cell r="P2233">
            <v>0.18</v>
          </cell>
        </row>
        <row r="2234">
          <cell r="C2234" t="str">
            <v>Graham Gano</v>
          </cell>
          <cell r="D2234" t="str">
            <v>K</v>
          </cell>
          <cell r="E2234" t="str">
            <v>Week 7</v>
          </cell>
          <cell r="P2234">
            <v>0.14000000000000001</v>
          </cell>
        </row>
        <row r="2235">
          <cell r="C2235" t="str">
            <v>Evan McPherson</v>
          </cell>
          <cell r="D2235" t="str">
            <v>K</v>
          </cell>
          <cell r="E2235" t="str">
            <v>Week 7</v>
          </cell>
          <cell r="P2235">
            <v>0.06</v>
          </cell>
        </row>
        <row r="2236">
          <cell r="C2236" t="str">
            <v>Greg Joseph</v>
          </cell>
          <cell r="D2236" t="str">
            <v>K</v>
          </cell>
          <cell r="E2236" t="str">
            <v>Week 7</v>
          </cell>
          <cell r="P2236">
            <v>0</v>
          </cell>
        </row>
        <row r="2237">
          <cell r="C2237" t="str">
            <v>Robbie Gould</v>
          </cell>
          <cell r="D2237" t="str">
            <v>K</v>
          </cell>
          <cell r="E2237" t="str">
            <v>Week 7</v>
          </cell>
          <cell r="P2237">
            <v>0</v>
          </cell>
        </row>
        <row r="2238">
          <cell r="C2238" t="str">
            <v>Rodrigo Blankenship</v>
          </cell>
          <cell r="D2238" t="str">
            <v>K</v>
          </cell>
          <cell r="E2238" t="str">
            <v>Week 7</v>
          </cell>
          <cell r="P2238">
            <v>0</v>
          </cell>
        </row>
        <row r="2239">
          <cell r="C2239" t="str">
            <v>Jake Elliott</v>
          </cell>
          <cell r="D2239" t="str">
            <v>K</v>
          </cell>
          <cell r="E2239" t="str">
            <v>Week 7</v>
          </cell>
          <cell r="P2239">
            <v>0.04</v>
          </cell>
        </row>
        <row r="2240">
          <cell r="C2240" t="str">
            <v>Zane Gonzalez</v>
          </cell>
          <cell r="D2240" t="str">
            <v>K</v>
          </cell>
          <cell r="E2240" t="str">
            <v>Week 7</v>
          </cell>
          <cell r="P2240">
            <v>0.05</v>
          </cell>
        </row>
        <row r="2241">
          <cell r="C2241" t="str">
            <v>Chris Boswell</v>
          </cell>
          <cell r="D2241" t="str">
            <v>K</v>
          </cell>
          <cell r="E2241" t="str">
            <v>Week 7</v>
          </cell>
          <cell r="P2241">
            <v>0</v>
          </cell>
        </row>
        <row r="2242">
          <cell r="C2242" t="str">
            <v>Wil Lutz</v>
          </cell>
          <cell r="D2242" t="str">
            <v>K</v>
          </cell>
          <cell r="E2242" t="str">
            <v>Week 7</v>
          </cell>
          <cell r="P2242">
            <v>0.03</v>
          </cell>
        </row>
        <row r="2243">
          <cell r="C2243" t="str">
            <v>Cairo Santos</v>
          </cell>
          <cell r="D2243" t="str">
            <v>K</v>
          </cell>
          <cell r="E2243" t="str">
            <v>Week 7</v>
          </cell>
          <cell r="P2243">
            <v>0.02</v>
          </cell>
        </row>
        <row r="2244">
          <cell r="C2244" t="str">
            <v>Brian Johnson</v>
          </cell>
          <cell r="D2244" t="str">
            <v>K</v>
          </cell>
          <cell r="E2244" t="str">
            <v>Week 7</v>
          </cell>
          <cell r="P2244">
            <v>0</v>
          </cell>
        </row>
        <row r="2245">
          <cell r="C2245" t="str">
            <v>Dustin Hopkins</v>
          </cell>
          <cell r="D2245" t="str">
            <v>K</v>
          </cell>
          <cell r="E2245" t="str">
            <v>Week 7</v>
          </cell>
          <cell r="P2245">
            <v>0.01</v>
          </cell>
        </row>
        <row r="2246">
          <cell r="C2246" t="str">
            <v>Michael Badgley</v>
          </cell>
          <cell r="D2246" t="str">
            <v>K</v>
          </cell>
          <cell r="E2246" t="str">
            <v>Week 7</v>
          </cell>
          <cell r="P2246">
            <v>0</v>
          </cell>
        </row>
        <row r="2247">
          <cell r="C2247" t="str">
            <v>Matt Ammendola</v>
          </cell>
          <cell r="D2247" t="str">
            <v>K</v>
          </cell>
          <cell r="E2247" t="str">
            <v>Week 7</v>
          </cell>
          <cell r="P2247">
            <v>0</v>
          </cell>
        </row>
        <row r="2248">
          <cell r="C2248" t="str">
            <v>Alex Kessman</v>
          </cell>
          <cell r="D2248" t="str">
            <v>K</v>
          </cell>
          <cell r="E2248" t="str">
            <v>Week 7</v>
          </cell>
          <cell r="P2248">
            <v>0</v>
          </cell>
        </row>
        <row r="2249">
          <cell r="C2249" t="str">
            <v>JJ Molson</v>
          </cell>
          <cell r="D2249" t="str">
            <v>K</v>
          </cell>
          <cell r="E2249" t="str">
            <v>Week 7</v>
          </cell>
          <cell r="P2249">
            <v>0</v>
          </cell>
        </row>
        <row r="2250">
          <cell r="C2250" t="str">
            <v>Jose Borregales</v>
          </cell>
          <cell r="D2250" t="str">
            <v>K</v>
          </cell>
          <cell r="E2250" t="str">
            <v>Week 7</v>
          </cell>
          <cell r="P2250">
            <v>0</v>
          </cell>
        </row>
        <row r="2251">
          <cell r="C2251" t="str">
            <v>Dominik Eberle</v>
          </cell>
          <cell r="D2251" t="str">
            <v>K</v>
          </cell>
          <cell r="E2251" t="str">
            <v>Week 7</v>
          </cell>
          <cell r="P2251">
            <v>0</v>
          </cell>
        </row>
        <row r="2252">
          <cell r="C2252" t="str">
            <v>Tucker McCann</v>
          </cell>
          <cell r="D2252" t="str">
            <v>K</v>
          </cell>
          <cell r="E2252" t="str">
            <v>Week 7</v>
          </cell>
          <cell r="P2252">
            <v>0</v>
          </cell>
        </row>
        <row r="2253">
          <cell r="C2253" t="str">
            <v>Blake Haubeil</v>
          </cell>
          <cell r="D2253" t="str">
            <v>K</v>
          </cell>
          <cell r="E2253" t="str">
            <v>Week 7</v>
          </cell>
          <cell r="P2253">
            <v>0</v>
          </cell>
        </row>
        <row r="2254">
          <cell r="C2254" t="str">
            <v>Sam Sloman</v>
          </cell>
          <cell r="D2254" t="str">
            <v>K</v>
          </cell>
          <cell r="E2254" t="str">
            <v>Week 7</v>
          </cell>
          <cell r="P2254">
            <v>0</v>
          </cell>
        </row>
        <row r="2255">
          <cell r="C2255" t="str">
            <v>Quinn Nordin</v>
          </cell>
          <cell r="D2255" t="str">
            <v>K</v>
          </cell>
          <cell r="E2255" t="str">
            <v>Week 7</v>
          </cell>
          <cell r="P2255">
            <v>0</v>
          </cell>
        </row>
        <row r="2256">
          <cell r="C2256" t="str">
            <v>Riley Patterson</v>
          </cell>
          <cell r="D2256" t="str">
            <v>K</v>
          </cell>
          <cell r="E2256" t="str">
            <v>Week 7</v>
          </cell>
          <cell r="P2256">
            <v>0</v>
          </cell>
        </row>
        <row r="2257">
          <cell r="C2257" t="str">
            <v>Lirim Hajrullahu</v>
          </cell>
          <cell r="D2257" t="str">
            <v>K</v>
          </cell>
          <cell r="E2257" t="str">
            <v>Week 7</v>
          </cell>
          <cell r="P2257">
            <v>0</v>
          </cell>
        </row>
        <row r="2258">
          <cell r="C2258" t="str">
            <v>Chris Naggar</v>
          </cell>
          <cell r="D2258" t="str">
            <v>K</v>
          </cell>
          <cell r="E2258" t="str">
            <v>Week 7</v>
          </cell>
          <cell r="P2258">
            <v>0</v>
          </cell>
        </row>
        <row r="2259">
          <cell r="C2259" t="str">
            <v>Matt McCrane</v>
          </cell>
          <cell r="D2259" t="str">
            <v>K</v>
          </cell>
          <cell r="E2259" t="str">
            <v>Week 7</v>
          </cell>
          <cell r="P2259">
            <v>0</v>
          </cell>
        </row>
        <row r="2260">
          <cell r="C2260" t="str">
            <v>Austin MacGinnis</v>
          </cell>
          <cell r="D2260" t="str">
            <v>K</v>
          </cell>
          <cell r="E2260" t="str">
            <v>Week 7</v>
          </cell>
          <cell r="P2260">
            <v>0</v>
          </cell>
        </row>
        <row r="2261">
          <cell r="C2261" t="str">
            <v>Aldrick Rosas</v>
          </cell>
          <cell r="D2261" t="str">
            <v>K</v>
          </cell>
          <cell r="E2261" t="str">
            <v>Week 7</v>
          </cell>
          <cell r="P2261">
            <v>0</v>
          </cell>
        </row>
        <row r="2262">
          <cell r="C2262" t="str">
            <v>Dan Bailey</v>
          </cell>
          <cell r="D2262" t="str">
            <v>K</v>
          </cell>
          <cell r="E2262" t="str">
            <v>Week 7</v>
          </cell>
          <cell r="P2262">
            <v>0</v>
          </cell>
        </row>
        <row r="2263">
          <cell r="C2263" t="str">
            <v>Brett Maher</v>
          </cell>
          <cell r="D2263" t="str">
            <v>K</v>
          </cell>
          <cell r="E2263" t="str">
            <v>Week 7</v>
          </cell>
          <cell r="P2263">
            <v>0</v>
          </cell>
        </row>
        <row r="2264">
          <cell r="C2264" t="str">
            <v>Cody Parkey</v>
          </cell>
          <cell r="D2264" t="str">
            <v>K</v>
          </cell>
          <cell r="E2264" t="str">
            <v>Week 7</v>
          </cell>
          <cell r="P2264">
            <v>0</v>
          </cell>
        </row>
        <row r="2265">
          <cell r="C2265" t="str">
            <v>Josh Lambo</v>
          </cell>
          <cell r="D2265" t="str">
            <v>K</v>
          </cell>
          <cell r="E2265" t="str">
            <v>Week 7</v>
          </cell>
          <cell r="P2265">
            <v>0</v>
          </cell>
        </row>
        <row r="2266">
          <cell r="C2266" t="str">
            <v>Roberto Aguayo</v>
          </cell>
          <cell r="D2266" t="str">
            <v>K</v>
          </cell>
          <cell r="E2266" t="str">
            <v>Week 7</v>
          </cell>
          <cell r="P2266">
            <v>0</v>
          </cell>
        </row>
        <row r="2267">
          <cell r="C2267" t="str">
            <v>Los Angeles Rams</v>
          </cell>
          <cell r="D2267" t="str">
            <v>DEF</v>
          </cell>
          <cell r="E2267" t="str">
            <v>Week 7</v>
          </cell>
          <cell r="P2267">
            <v>0.82056328439999993</v>
          </cell>
        </row>
        <row r="2268">
          <cell r="C2268" t="str">
            <v>Tampa Bay</v>
          </cell>
          <cell r="D2268" t="str">
            <v>DEF</v>
          </cell>
          <cell r="E2268" t="str">
            <v>Week 7</v>
          </cell>
          <cell r="P2268">
            <v>0.67657767120000001</v>
          </cell>
        </row>
        <row r="2269">
          <cell r="C2269" t="str">
            <v>Arizona</v>
          </cell>
          <cell r="D2269" t="str">
            <v>DEF</v>
          </cell>
          <cell r="E2269" t="str">
            <v>Week 7</v>
          </cell>
          <cell r="P2269">
            <v>0.90555764939999994</v>
          </cell>
        </row>
        <row r="2270">
          <cell r="C2270" t="str">
            <v>New England</v>
          </cell>
          <cell r="D2270" t="str">
            <v>DEF</v>
          </cell>
          <cell r="E2270" t="str">
            <v>Week 7</v>
          </cell>
          <cell r="P2270">
            <v>0.5633614804</v>
          </cell>
        </row>
        <row r="2271">
          <cell r="C2271" t="str">
            <v>Carolina</v>
          </cell>
          <cell r="D2271" t="str">
            <v>DEF</v>
          </cell>
          <cell r="E2271" t="str">
            <v>Week 7</v>
          </cell>
          <cell r="P2271">
            <v>0.41051064600000009</v>
          </cell>
        </row>
        <row r="2272">
          <cell r="C2272" t="str">
            <v>Denver</v>
          </cell>
          <cell r="D2272" t="str">
            <v>DEF</v>
          </cell>
          <cell r="E2272" t="str">
            <v>Week 7</v>
          </cell>
          <cell r="P2272">
            <v>0.74443169500000006</v>
          </cell>
        </row>
        <row r="2273">
          <cell r="C2273" t="str">
            <v>San Francisco</v>
          </cell>
          <cell r="D2273" t="str">
            <v>DEF</v>
          </cell>
          <cell r="E2273" t="str">
            <v>Week 7</v>
          </cell>
          <cell r="P2273">
            <v>0.476233032</v>
          </cell>
        </row>
        <row r="2274">
          <cell r="C2274" t="str">
            <v>Buffalo</v>
          </cell>
          <cell r="D2274" t="str">
            <v>DEF</v>
          </cell>
          <cell r="E2274" t="str">
            <v>Week 7</v>
          </cell>
          <cell r="P2274">
            <v>0</v>
          </cell>
        </row>
        <row r="2275">
          <cell r="C2275" t="str">
            <v>Baltimore</v>
          </cell>
          <cell r="D2275" t="str">
            <v>DEF</v>
          </cell>
          <cell r="E2275" t="str">
            <v>Week 7</v>
          </cell>
          <cell r="P2275">
            <v>0.28146328139999977</v>
          </cell>
        </row>
        <row r="2276">
          <cell r="C2276" t="str">
            <v>New Orleans</v>
          </cell>
          <cell r="D2276" t="str">
            <v>DEF</v>
          </cell>
          <cell r="E2276" t="str">
            <v>Week 7</v>
          </cell>
          <cell r="P2276">
            <v>0.61641600299999999</v>
          </cell>
        </row>
        <row r="2277">
          <cell r="C2277" t="str">
            <v>Green Bay</v>
          </cell>
          <cell r="D2277" t="str">
            <v>DEF</v>
          </cell>
          <cell r="E2277" t="str">
            <v>Week 7</v>
          </cell>
          <cell r="P2277">
            <v>0.29496306239999992</v>
          </cell>
        </row>
        <row r="2278">
          <cell r="C2278" t="str">
            <v>Cleveland</v>
          </cell>
          <cell r="D2278" t="str">
            <v>DEF</v>
          </cell>
          <cell r="E2278" t="str">
            <v>Week 7</v>
          </cell>
          <cell r="P2278">
            <v>0.51682889340000004</v>
          </cell>
        </row>
        <row r="2279">
          <cell r="C2279" t="str">
            <v>Indianapolis</v>
          </cell>
          <cell r="D2279" t="str">
            <v>DEF</v>
          </cell>
          <cell r="E2279" t="str">
            <v>Week 7</v>
          </cell>
          <cell r="P2279">
            <v>0.34182225899999985</v>
          </cell>
        </row>
        <row r="2280">
          <cell r="C2280" t="str">
            <v>Pittsburgh</v>
          </cell>
          <cell r="D2280" t="str">
            <v>DEF</v>
          </cell>
          <cell r="E2280" t="str">
            <v>Week 7</v>
          </cell>
          <cell r="P2280">
            <v>0</v>
          </cell>
        </row>
        <row r="2281">
          <cell r="C2281" t="str">
            <v>Washington</v>
          </cell>
          <cell r="D2281" t="str">
            <v>DEF</v>
          </cell>
          <cell r="E2281" t="str">
            <v>Week 7</v>
          </cell>
          <cell r="P2281">
            <v>0.23913085200000017</v>
          </cell>
        </row>
        <row r="2282">
          <cell r="C2282" t="str">
            <v>Kansas City</v>
          </cell>
          <cell r="D2282" t="str">
            <v>DEF</v>
          </cell>
          <cell r="E2282" t="str">
            <v>Week 7</v>
          </cell>
          <cell r="P2282">
            <v>0</v>
          </cell>
        </row>
        <row r="2283">
          <cell r="C2283" t="str">
            <v>Dallas</v>
          </cell>
          <cell r="D2283" t="str">
            <v>DEF</v>
          </cell>
          <cell r="E2283" t="str">
            <v>Week 7</v>
          </cell>
          <cell r="P2283">
            <v>0</v>
          </cell>
        </row>
        <row r="2284">
          <cell r="C2284" t="str">
            <v>Las Vegas</v>
          </cell>
          <cell r="D2284" t="str">
            <v>DEF</v>
          </cell>
          <cell r="E2284" t="str">
            <v>Week 7</v>
          </cell>
          <cell r="P2284">
            <v>0.22245831339999977</v>
          </cell>
        </row>
        <row r="2285">
          <cell r="C2285" t="str">
            <v>Cincinnati</v>
          </cell>
          <cell r="D2285" t="str">
            <v>DEF</v>
          </cell>
          <cell r="E2285" t="str">
            <v>Week 7</v>
          </cell>
          <cell r="P2285">
            <v>0.08</v>
          </cell>
        </row>
        <row r="2286">
          <cell r="C2286" t="str">
            <v>Chicago</v>
          </cell>
          <cell r="D2286" t="str">
            <v>DEF</v>
          </cell>
          <cell r="E2286" t="str">
            <v>Week 7</v>
          </cell>
          <cell r="P2286">
            <v>0.12000000000000001</v>
          </cell>
        </row>
        <row r="2287">
          <cell r="C2287" t="str">
            <v>Miami</v>
          </cell>
          <cell r="D2287" t="str">
            <v>DEF</v>
          </cell>
          <cell r="E2287" t="str">
            <v>Week 7</v>
          </cell>
          <cell r="P2287">
            <v>0.13</v>
          </cell>
        </row>
        <row r="2288">
          <cell r="C2288" t="str">
            <v>Seattle</v>
          </cell>
          <cell r="D2288" t="str">
            <v>DEF</v>
          </cell>
          <cell r="E2288" t="str">
            <v>Week 7</v>
          </cell>
          <cell r="P2288">
            <v>7.0000000000000007E-2</v>
          </cell>
        </row>
        <row r="2289">
          <cell r="C2289" t="str">
            <v>Atlanta</v>
          </cell>
          <cell r="D2289" t="str">
            <v>DEF</v>
          </cell>
          <cell r="E2289" t="str">
            <v>Week 7</v>
          </cell>
          <cell r="P2289">
            <v>6.9999999999999993E-2</v>
          </cell>
        </row>
        <row r="2290">
          <cell r="C2290" t="str">
            <v>Los Angeles Chargers</v>
          </cell>
          <cell r="D2290" t="str">
            <v>DEF</v>
          </cell>
          <cell r="E2290" t="str">
            <v>Week 7</v>
          </cell>
          <cell r="P2290">
            <v>0</v>
          </cell>
        </row>
        <row r="2291">
          <cell r="C2291" t="str">
            <v>Philadelphia</v>
          </cell>
          <cell r="D2291" t="str">
            <v>DEF</v>
          </cell>
          <cell r="E2291" t="str">
            <v>Week 7</v>
          </cell>
          <cell r="P2291">
            <v>0.04</v>
          </cell>
        </row>
        <row r="2292">
          <cell r="C2292" t="str">
            <v>New York Giants</v>
          </cell>
          <cell r="D2292" t="str">
            <v>DEF</v>
          </cell>
          <cell r="E2292" t="str">
            <v>Week 7</v>
          </cell>
          <cell r="P2292">
            <v>0.06</v>
          </cell>
        </row>
        <row r="2293">
          <cell r="C2293" t="str">
            <v>Tennessee</v>
          </cell>
          <cell r="D2293" t="str">
            <v>DEF</v>
          </cell>
          <cell r="E2293" t="str">
            <v>Week 7</v>
          </cell>
          <cell r="P2293">
            <v>0</v>
          </cell>
        </row>
        <row r="2294">
          <cell r="C2294" t="str">
            <v>Minnesota</v>
          </cell>
          <cell r="D2294" t="str">
            <v>DEF</v>
          </cell>
          <cell r="E2294" t="str">
            <v>Week 7</v>
          </cell>
          <cell r="P2294">
            <v>0</v>
          </cell>
        </row>
        <row r="2295">
          <cell r="C2295" t="str">
            <v>New York Jets</v>
          </cell>
          <cell r="D2295" t="str">
            <v>DEF</v>
          </cell>
          <cell r="E2295" t="str">
            <v>Week 7</v>
          </cell>
          <cell r="P2295">
            <v>0.02</v>
          </cell>
        </row>
        <row r="2296">
          <cell r="C2296" t="str">
            <v>Jacksonville</v>
          </cell>
          <cell r="D2296" t="str">
            <v>DEF</v>
          </cell>
          <cell r="E2296" t="str">
            <v>Week 7</v>
          </cell>
          <cell r="P2296">
            <v>0</v>
          </cell>
        </row>
        <row r="2297">
          <cell r="C2297" t="str">
            <v>Detroit</v>
          </cell>
          <cell r="D2297" t="str">
            <v>DEF</v>
          </cell>
          <cell r="E2297" t="str">
            <v>Week 7</v>
          </cell>
          <cell r="P2297">
            <v>0</v>
          </cell>
        </row>
        <row r="2298">
          <cell r="C2298" t="str">
            <v>Houston</v>
          </cell>
          <cell r="D2298" t="str">
            <v>DEF</v>
          </cell>
          <cell r="E2298" t="str">
            <v>Week 7</v>
          </cell>
          <cell r="P2298">
            <v>0</v>
          </cell>
        </row>
        <row r="2299">
          <cell r="C2299" t="str">
            <v>Jonathan Taylor</v>
          </cell>
          <cell r="D2299" t="str">
            <v>RB</v>
          </cell>
          <cell r="E2299" t="str">
            <v>Week 8</v>
          </cell>
          <cell r="P2299">
            <v>0.99044106580000002</v>
          </cell>
        </row>
        <row r="2300">
          <cell r="C2300" t="str">
            <v>Alvin Kamara</v>
          </cell>
          <cell r="D2300" t="str">
            <v>RB</v>
          </cell>
          <cell r="E2300" t="str">
            <v>Week 8</v>
          </cell>
          <cell r="P2300">
            <v>0.81404070179999999</v>
          </cell>
        </row>
        <row r="2301">
          <cell r="C2301" t="str">
            <v>Aaron Jones</v>
          </cell>
          <cell r="D2301" t="str">
            <v>RB</v>
          </cell>
          <cell r="E2301" t="str">
            <v>Week 8</v>
          </cell>
          <cell r="P2301">
            <v>0.98204539560000004</v>
          </cell>
        </row>
        <row r="2302">
          <cell r="C2302" t="str">
            <v>Tyreek Hill</v>
          </cell>
          <cell r="D2302" t="str">
            <v>WR</v>
          </cell>
          <cell r="E2302" t="str">
            <v>Week 8</v>
          </cell>
          <cell r="P2302">
            <v>0.99337931830000004</v>
          </cell>
        </row>
        <row r="2303">
          <cell r="C2303" t="str">
            <v>Cooper Kupp</v>
          </cell>
          <cell r="D2303" t="str">
            <v>WR</v>
          </cell>
          <cell r="E2303" t="str">
            <v>Week 8</v>
          </cell>
          <cell r="P2303">
            <v>0.99960026970000004</v>
          </cell>
        </row>
        <row r="2304">
          <cell r="C2304" t="str">
            <v>Travis Kelce</v>
          </cell>
          <cell r="D2304" t="str">
            <v>TE</v>
          </cell>
          <cell r="E2304" t="str">
            <v>Week 8</v>
          </cell>
          <cell r="P2304">
            <v>0.98559178209999998</v>
          </cell>
        </row>
        <row r="2305">
          <cell r="C2305" t="str">
            <v>Joe Mixon</v>
          </cell>
          <cell r="D2305" t="str">
            <v>RB</v>
          </cell>
          <cell r="E2305" t="str">
            <v>Week 8</v>
          </cell>
          <cell r="P2305">
            <v>0.88586379299999995</v>
          </cell>
        </row>
        <row r="2306">
          <cell r="C2306" t="str">
            <v>Stefon Diggs</v>
          </cell>
          <cell r="D2306" t="str">
            <v>WR</v>
          </cell>
          <cell r="E2306" t="str">
            <v>Week 8</v>
          </cell>
          <cell r="P2306">
            <v>0.98769391799999995</v>
          </cell>
        </row>
        <row r="2307">
          <cell r="C2307" t="str">
            <v>DeAndre Hopkins</v>
          </cell>
          <cell r="D2307" t="str">
            <v>WR</v>
          </cell>
          <cell r="E2307" t="str">
            <v>Week 8</v>
          </cell>
          <cell r="P2307">
            <v>0.90616916069999998</v>
          </cell>
        </row>
        <row r="2308">
          <cell r="C2308" t="str">
            <v>A.J. Brown</v>
          </cell>
          <cell r="D2308" t="str">
            <v>WR</v>
          </cell>
          <cell r="E2308" t="str">
            <v>Week 8</v>
          </cell>
          <cell r="P2308">
            <v>0.96115294350000002</v>
          </cell>
        </row>
        <row r="2309">
          <cell r="C2309" t="str">
            <v>Josh Allen</v>
          </cell>
          <cell r="D2309" t="str">
            <v>QB</v>
          </cell>
          <cell r="E2309" t="str">
            <v>Week 8</v>
          </cell>
          <cell r="P2309">
            <v>0.96848482670000002</v>
          </cell>
        </row>
        <row r="2310">
          <cell r="C2310" t="str">
            <v>Ezekiel Elliott</v>
          </cell>
          <cell r="D2310" t="str">
            <v>RB</v>
          </cell>
          <cell r="E2310" t="str">
            <v>Week 8</v>
          </cell>
          <cell r="P2310">
            <v>0.8633843538</v>
          </cell>
        </row>
        <row r="2311">
          <cell r="C2311" t="str">
            <v>Dalvin Cook</v>
          </cell>
          <cell r="D2311" t="str">
            <v>RB</v>
          </cell>
          <cell r="E2311" t="str">
            <v>Week 8</v>
          </cell>
          <cell r="P2311">
            <v>0.99631672979999997</v>
          </cell>
        </row>
        <row r="2312">
          <cell r="C2312" t="str">
            <v>Austin Ekeler</v>
          </cell>
          <cell r="D2312" t="str">
            <v>RB</v>
          </cell>
          <cell r="E2312" t="str">
            <v>Week 8</v>
          </cell>
          <cell r="P2312">
            <v>0.97125672900000004</v>
          </cell>
        </row>
        <row r="2313">
          <cell r="C2313" t="str">
            <v>Darrell Henderson Jr.</v>
          </cell>
          <cell r="D2313" t="str">
            <v>RB</v>
          </cell>
          <cell r="E2313" t="str">
            <v>Week 8</v>
          </cell>
          <cell r="P2313">
            <v>0.83940098679999997</v>
          </cell>
        </row>
        <row r="2314">
          <cell r="C2314" t="str">
            <v>Najee Harris</v>
          </cell>
          <cell r="D2314" t="str">
            <v>RB</v>
          </cell>
          <cell r="E2314" t="str">
            <v>Week 8</v>
          </cell>
          <cell r="P2314">
            <v>0.95820207580000005</v>
          </cell>
        </row>
        <row r="2315">
          <cell r="C2315" t="str">
            <v>CeeDee Lamb</v>
          </cell>
          <cell r="D2315" t="str">
            <v>WR</v>
          </cell>
          <cell r="E2315" t="str">
            <v>Week 8</v>
          </cell>
          <cell r="P2315">
            <v>0.69766841170000005</v>
          </cell>
        </row>
        <row r="2316">
          <cell r="C2316" t="str">
            <v>Kyler Murray</v>
          </cell>
          <cell r="D2316" t="str">
            <v>QB</v>
          </cell>
          <cell r="E2316" t="str">
            <v>Week 8</v>
          </cell>
          <cell r="P2316">
            <v>0.85221304519999996</v>
          </cell>
        </row>
        <row r="2317">
          <cell r="C2317" t="str">
            <v>Patrick Mahomes</v>
          </cell>
          <cell r="D2317" t="str">
            <v>QB</v>
          </cell>
          <cell r="E2317" t="str">
            <v>Week 8</v>
          </cell>
          <cell r="P2317">
            <v>0.80758293749999999</v>
          </cell>
        </row>
        <row r="2318">
          <cell r="C2318" t="str">
            <v>Justin Jefferson</v>
          </cell>
          <cell r="D2318" t="str">
            <v>WR</v>
          </cell>
          <cell r="E2318" t="str">
            <v>Week 8</v>
          </cell>
          <cell r="P2318">
            <v>0.9803824485</v>
          </cell>
        </row>
        <row r="2319">
          <cell r="C2319" t="str">
            <v>Ja'Marr Chase</v>
          </cell>
          <cell r="D2319" t="str">
            <v>WR</v>
          </cell>
          <cell r="E2319" t="str">
            <v>Week 8</v>
          </cell>
          <cell r="P2319">
            <v>0.99737073899999995</v>
          </cell>
        </row>
        <row r="2320">
          <cell r="C2320" t="str">
            <v>Kyle Pitts</v>
          </cell>
          <cell r="D2320" t="str">
            <v>TE</v>
          </cell>
          <cell r="E2320" t="str">
            <v>Week 8</v>
          </cell>
          <cell r="P2320">
            <v>0.9603710982</v>
          </cell>
        </row>
        <row r="2321">
          <cell r="C2321" t="str">
            <v>Deebo Samuel</v>
          </cell>
          <cell r="D2321" t="str">
            <v>WR</v>
          </cell>
          <cell r="E2321" t="str">
            <v>Week 8</v>
          </cell>
          <cell r="P2321">
            <v>0.93623408649999995</v>
          </cell>
        </row>
        <row r="2322">
          <cell r="C2322" t="str">
            <v>Nick Chubb</v>
          </cell>
          <cell r="D2322" t="str">
            <v>RB</v>
          </cell>
          <cell r="E2322" t="str">
            <v>Week 8</v>
          </cell>
          <cell r="P2322">
            <v>0.75969741700000004</v>
          </cell>
        </row>
        <row r="2323">
          <cell r="C2323" t="str">
            <v>Robert Woods</v>
          </cell>
          <cell r="D2323" t="str">
            <v>WR</v>
          </cell>
          <cell r="E2323" t="str">
            <v>Week 8</v>
          </cell>
          <cell r="P2323">
            <v>0.59726054249999994</v>
          </cell>
        </row>
        <row r="2324">
          <cell r="C2324" t="str">
            <v>Adam Thielen</v>
          </cell>
          <cell r="D2324" t="str">
            <v>WR</v>
          </cell>
          <cell r="E2324" t="str">
            <v>Week 8</v>
          </cell>
          <cell r="P2324">
            <v>0.72176117399999995</v>
          </cell>
        </row>
        <row r="2325">
          <cell r="C2325" t="str">
            <v>DJ Moore</v>
          </cell>
          <cell r="D2325" t="str">
            <v>WR</v>
          </cell>
          <cell r="E2325" t="str">
            <v>Week 8</v>
          </cell>
          <cell r="P2325">
            <v>0.921810927</v>
          </cell>
        </row>
        <row r="2326">
          <cell r="C2326" t="str">
            <v>Cordarrelle Patterson</v>
          </cell>
          <cell r="D2326" t="str">
            <v>WR,RB</v>
          </cell>
          <cell r="E2326" t="str">
            <v>Week 8</v>
          </cell>
          <cell r="P2326">
            <v>0.92580284879999997</v>
          </cell>
        </row>
        <row r="2327">
          <cell r="C2327" t="str">
            <v>Keenan Allen</v>
          </cell>
          <cell r="D2327" t="str">
            <v>WR</v>
          </cell>
          <cell r="E2327" t="str">
            <v>Week 8</v>
          </cell>
          <cell r="P2327">
            <v>0.7682602798</v>
          </cell>
        </row>
        <row r="2328">
          <cell r="C2328" t="str">
            <v>Amari Cooper</v>
          </cell>
          <cell r="D2328" t="str">
            <v>WR</v>
          </cell>
          <cell r="E2328" t="str">
            <v>Week 8</v>
          </cell>
          <cell r="P2328">
            <v>0.64813602029999995</v>
          </cell>
        </row>
        <row r="2329">
          <cell r="C2329" t="str">
            <v>Aaron Rodgers</v>
          </cell>
          <cell r="D2329" t="str">
            <v>QB</v>
          </cell>
          <cell r="E2329" t="str">
            <v>Week 8</v>
          </cell>
          <cell r="P2329">
            <v>0.61065219069999999</v>
          </cell>
        </row>
        <row r="2330">
          <cell r="C2330" t="str">
            <v>Diontae Johnson</v>
          </cell>
          <cell r="D2330" t="str">
            <v>WR</v>
          </cell>
          <cell r="E2330" t="str">
            <v>Week 8</v>
          </cell>
          <cell r="P2330">
            <v>0.87150144929999995</v>
          </cell>
        </row>
        <row r="2331">
          <cell r="C2331" t="str">
            <v>Matthew Stafford</v>
          </cell>
          <cell r="D2331" t="str">
            <v>QB</v>
          </cell>
          <cell r="E2331" t="str">
            <v>Week 8</v>
          </cell>
          <cell r="P2331">
            <v>0.93307476180000004</v>
          </cell>
        </row>
        <row r="2332">
          <cell r="C2332" t="str">
            <v>Mike Williams</v>
          </cell>
          <cell r="D2332" t="str">
            <v>WR</v>
          </cell>
          <cell r="E2332" t="str">
            <v>Week 8</v>
          </cell>
          <cell r="P2332">
            <v>0.97151282019999996</v>
          </cell>
        </row>
        <row r="2333">
          <cell r="C2333" t="str">
            <v>Damien Harris</v>
          </cell>
          <cell r="D2333" t="str">
            <v>RB</v>
          </cell>
          <cell r="E2333" t="str">
            <v>Week 8</v>
          </cell>
          <cell r="P2333">
            <v>0.67103084979999994</v>
          </cell>
        </row>
        <row r="2334">
          <cell r="C2334" t="str">
            <v>James Robinson</v>
          </cell>
          <cell r="D2334" t="str">
            <v>RB</v>
          </cell>
          <cell r="E2334" t="str">
            <v>Week 8</v>
          </cell>
          <cell r="P2334">
            <v>0.94300844579999998</v>
          </cell>
        </row>
        <row r="2335">
          <cell r="C2335" t="str">
            <v>Justin Herbert</v>
          </cell>
          <cell r="D2335" t="str">
            <v>QB</v>
          </cell>
          <cell r="E2335" t="str">
            <v>Week 8</v>
          </cell>
          <cell r="P2335">
            <v>0.76070102620000002</v>
          </cell>
        </row>
        <row r="2336">
          <cell r="C2336" t="str">
            <v>Michael Pittman Jr.</v>
          </cell>
          <cell r="D2336" t="str">
            <v>WR</v>
          </cell>
          <cell r="E2336" t="str">
            <v>Week 8</v>
          </cell>
          <cell r="P2336">
            <v>0.81205809119999994</v>
          </cell>
        </row>
        <row r="2337">
          <cell r="C2337" t="str">
            <v>Tyler Higbee</v>
          </cell>
          <cell r="D2337" t="str">
            <v>TE</v>
          </cell>
          <cell r="E2337" t="str">
            <v>Week 8</v>
          </cell>
          <cell r="P2337">
            <v>0.37638527319999993</v>
          </cell>
        </row>
        <row r="2338">
          <cell r="C2338" t="str">
            <v>Mike Gesicki</v>
          </cell>
          <cell r="D2338" t="str">
            <v>TE</v>
          </cell>
          <cell r="E2338" t="str">
            <v>Week 8</v>
          </cell>
          <cell r="P2338">
            <v>0.92553297849999994</v>
          </cell>
        </row>
        <row r="2339">
          <cell r="C2339" t="str">
            <v>Chase Edmonds</v>
          </cell>
          <cell r="D2339" t="str">
            <v>RB</v>
          </cell>
          <cell r="E2339" t="str">
            <v>Week 8</v>
          </cell>
          <cell r="P2339">
            <v>0.51264951780000001</v>
          </cell>
        </row>
        <row r="2340">
          <cell r="C2340" t="str">
            <v>Jalen Hurts</v>
          </cell>
          <cell r="D2340" t="str">
            <v>QB</v>
          </cell>
          <cell r="E2340" t="str">
            <v>Week 8</v>
          </cell>
          <cell r="P2340">
            <v>0.8941805773</v>
          </cell>
        </row>
        <row r="2341">
          <cell r="C2341" t="str">
            <v>Dallas Goedert</v>
          </cell>
          <cell r="D2341" t="str">
            <v>TE</v>
          </cell>
          <cell r="E2341" t="str">
            <v>Week 8</v>
          </cell>
          <cell r="P2341">
            <v>0.7139067456999999</v>
          </cell>
        </row>
        <row r="2342">
          <cell r="C2342" t="str">
            <v>Courtland Sutton</v>
          </cell>
          <cell r="D2342" t="str">
            <v>WR</v>
          </cell>
          <cell r="E2342" t="str">
            <v>Week 8</v>
          </cell>
          <cell r="P2342">
            <v>0.74531443349999993</v>
          </cell>
        </row>
        <row r="2343">
          <cell r="C2343" t="str">
            <v>Brandin Cooks</v>
          </cell>
          <cell r="D2343" t="str">
            <v>WR</v>
          </cell>
          <cell r="E2343" t="str">
            <v>Week 8</v>
          </cell>
          <cell r="P2343">
            <v>0.41646321600000002</v>
          </cell>
        </row>
        <row r="2344">
          <cell r="C2344" t="str">
            <v>James Conner</v>
          </cell>
          <cell r="D2344" t="str">
            <v>RB</v>
          </cell>
          <cell r="E2344" t="str">
            <v>Week 8</v>
          </cell>
          <cell r="P2344">
            <v>0.41684691780000005</v>
          </cell>
        </row>
        <row r="2345">
          <cell r="C2345" t="str">
            <v>Tee Higgins</v>
          </cell>
          <cell r="D2345" t="str">
            <v>WR</v>
          </cell>
          <cell r="E2345" t="str">
            <v>Week 8</v>
          </cell>
          <cell r="P2345">
            <v>0.44200842270000007</v>
          </cell>
        </row>
        <row r="2346">
          <cell r="C2346" t="str">
            <v>Mark Andrews</v>
          </cell>
          <cell r="D2346" t="str">
            <v>TE</v>
          </cell>
          <cell r="E2346" t="str">
            <v>Week 8</v>
          </cell>
          <cell r="P2346">
            <v>0</v>
          </cell>
        </row>
        <row r="2347">
          <cell r="C2347" t="str">
            <v>Khalil Herbert</v>
          </cell>
          <cell r="D2347" t="str">
            <v>RB</v>
          </cell>
          <cell r="E2347" t="str">
            <v>Week 8</v>
          </cell>
          <cell r="P2347">
            <v>0.70137057780000001</v>
          </cell>
        </row>
        <row r="2348">
          <cell r="C2348" t="str">
            <v>Noah Fant</v>
          </cell>
          <cell r="D2348" t="str">
            <v>TE</v>
          </cell>
          <cell r="E2348" t="str">
            <v>Week 8</v>
          </cell>
          <cell r="P2348">
            <v>0.44400395609999999</v>
          </cell>
        </row>
        <row r="2349">
          <cell r="C2349" t="str">
            <v>Eli Mitchell</v>
          </cell>
          <cell r="D2349" t="str">
            <v>RB</v>
          </cell>
          <cell r="E2349" t="str">
            <v>Week 8</v>
          </cell>
          <cell r="P2349">
            <v>0.48</v>
          </cell>
        </row>
        <row r="2350">
          <cell r="C2350" t="str">
            <v>Darrel Williams</v>
          </cell>
          <cell r="D2350" t="str">
            <v>RB</v>
          </cell>
          <cell r="E2350" t="str">
            <v>Week 8</v>
          </cell>
          <cell r="P2350">
            <v>0.73096843680000001</v>
          </cell>
        </row>
        <row r="2351">
          <cell r="C2351" t="str">
            <v>T.J. Hockenson</v>
          </cell>
          <cell r="D2351" t="str">
            <v>TE</v>
          </cell>
          <cell r="E2351" t="str">
            <v>Week 8</v>
          </cell>
          <cell r="P2351">
            <v>0.77526430660000001</v>
          </cell>
        </row>
        <row r="2352">
          <cell r="C2352" t="str">
            <v>Lamar Jackson</v>
          </cell>
          <cell r="D2352" t="str">
            <v>QB</v>
          </cell>
          <cell r="E2352" t="str">
            <v>Week 8</v>
          </cell>
          <cell r="P2352">
            <v>0</v>
          </cell>
        </row>
        <row r="2353">
          <cell r="C2353" t="str">
            <v>Chase Claypool</v>
          </cell>
          <cell r="D2353" t="str">
            <v>WR</v>
          </cell>
          <cell r="E2353" t="str">
            <v>Week 8</v>
          </cell>
          <cell r="P2353">
            <v>0.48</v>
          </cell>
        </row>
        <row r="2354">
          <cell r="C2354" t="str">
            <v>Dalton Schultz</v>
          </cell>
          <cell r="D2354" t="str">
            <v>TE</v>
          </cell>
          <cell r="E2354" t="str">
            <v>Week 8</v>
          </cell>
          <cell r="P2354">
            <v>0.64890689999999995</v>
          </cell>
        </row>
        <row r="2355">
          <cell r="C2355" t="str">
            <v>Joe Burrow</v>
          </cell>
          <cell r="D2355" t="str">
            <v>QB</v>
          </cell>
          <cell r="E2355" t="str">
            <v>Week 8</v>
          </cell>
          <cell r="P2355">
            <v>0.55887078499999998</v>
          </cell>
        </row>
        <row r="2356">
          <cell r="C2356" t="str">
            <v>Zach Ertz</v>
          </cell>
          <cell r="D2356" t="str">
            <v>TE</v>
          </cell>
          <cell r="E2356" t="str">
            <v>Week 8</v>
          </cell>
          <cell r="P2356">
            <v>0.58145979969999995</v>
          </cell>
        </row>
        <row r="2357">
          <cell r="C2357" t="str">
            <v>Dak Prescott</v>
          </cell>
          <cell r="D2357" t="str">
            <v>QB</v>
          </cell>
          <cell r="E2357" t="str">
            <v>Week 8</v>
          </cell>
          <cell r="P2357">
            <v>0.27</v>
          </cell>
        </row>
        <row r="2358">
          <cell r="C2358" t="str">
            <v>Darren Waller</v>
          </cell>
          <cell r="D2358" t="str">
            <v>TE</v>
          </cell>
          <cell r="E2358" t="str">
            <v>Week 8</v>
          </cell>
          <cell r="P2358">
            <v>0</v>
          </cell>
        </row>
        <row r="2359">
          <cell r="C2359" t="str">
            <v>Tom Brady</v>
          </cell>
          <cell r="D2359" t="str">
            <v>QB</v>
          </cell>
          <cell r="E2359" t="str">
            <v>Week 8</v>
          </cell>
          <cell r="P2359">
            <v>0.66182488080000001</v>
          </cell>
        </row>
        <row r="2360">
          <cell r="C2360" t="str">
            <v>Hunter Henry</v>
          </cell>
          <cell r="D2360" t="str">
            <v>TE</v>
          </cell>
          <cell r="E2360" t="str">
            <v>Week 8</v>
          </cell>
          <cell r="P2360">
            <v>0.51276047499999988</v>
          </cell>
        </row>
        <row r="2361">
          <cell r="C2361" t="str">
            <v>Jaylen Waddle</v>
          </cell>
          <cell r="D2361" t="str">
            <v>WR</v>
          </cell>
          <cell r="E2361" t="str">
            <v>Week 8</v>
          </cell>
          <cell r="P2361">
            <v>0.35</v>
          </cell>
        </row>
        <row r="2362">
          <cell r="C2362" t="str">
            <v>Emmanuel Sanders</v>
          </cell>
          <cell r="D2362" t="str">
            <v>WR</v>
          </cell>
          <cell r="E2362" t="str">
            <v>Week 8</v>
          </cell>
          <cell r="P2362">
            <v>0.54558526149999997</v>
          </cell>
        </row>
        <row r="2363">
          <cell r="C2363" t="str">
            <v>Myles Gaskin</v>
          </cell>
          <cell r="D2363" t="str">
            <v>RB</v>
          </cell>
          <cell r="E2363" t="str">
            <v>Week 8</v>
          </cell>
          <cell r="P2363">
            <v>0.23950390079999995</v>
          </cell>
        </row>
        <row r="2364">
          <cell r="C2364" t="str">
            <v>Melvin Gordon III</v>
          </cell>
          <cell r="D2364" t="str">
            <v>RB</v>
          </cell>
          <cell r="E2364" t="str">
            <v>Week 8</v>
          </cell>
          <cell r="P2364">
            <v>0.26689376580000002</v>
          </cell>
        </row>
        <row r="2365">
          <cell r="C2365" t="str">
            <v>Chuba Hubbard</v>
          </cell>
          <cell r="D2365" t="str">
            <v>RB</v>
          </cell>
          <cell r="E2365" t="str">
            <v>Week 8</v>
          </cell>
          <cell r="P2365">
            <v>0.64007626260000006</v>
          </cell>
        </row>
        <row r="2366">
          <cell r="C2366" t="str">
            <v>DeVonta Smith</v>
          </cell>
          <cell r="D2366" t="str">
            <v>WR</v>
          </cell>
          <cell r="E2366" t="str">
            <v>Week 8</v>
          </cell>
          <cell r="P2366">
            <v>0.51961747080000009</v>
          </cell>
        </row>
        <row r="2367">
          <cell r="C2367" t="str">
            <v>Mike Evans</v>
          </cell>
          <cell r="D2367" t="str">
            <v>WR</v>
          </cell>
          <cell r="E2367" t="str">
            <v>Week 8</v>
          </cell>
          <cell r="P2367">
            <v>0.94937072879999995</v>
          </cell>
        </row>
        <row r="2368">
          <cell r="C2368" t="str">
            <v>Derrick Henry</v>
          </cell>
          <cell r="D2368" t="str">
            <v>RB</v>
          </cell>
          <cell r="E2368" t="str">
            <v>Week 8</v>
          </cell>
          <cell r="P2368">
            <v>0.99954537779999997</v>
          </cell>
        </row>
        <row r="2369">
          <cell r="C2369" t="str">
            <v>Zack Moss</v>
          </cell>
          <cell r="D2369" t="str">
            <v>RB</v>
          </cell>
          <cell r="E2369" t="str">
            <v>Week 8</v>
          </cell>
          <cell r="P2369">
            <v>0.35477293080000005</v>
          </cell>
        </row>
        <row r="2370">
          <cell r="C2370" t="str">
            <v>Ryan Tannehill</v>
          </cell>
          <cell r="D2370" t="str">
            <v>QB</v>
          </cell>
          <cell r="E2370" t="str">
            <v>Week 8</v>
          </cell>
          <cell r="P2370">
            <v>0.17199841780000003</v>
          </cell>
        </row>
        <row r="2371">
          <cell r="C2371" t="str">
            <v>Davante Adams</v>
          </cell>
          <cell r="D2371" t="str">
            <v>WR</v>
          </cell>
          <cell r="E2371" t="str">
            <v>Week 8</v>
          </cell>
          <cell r="P2371">
            <v>0</v>
          </cell>
        </row>
        <row r="2372">
          <cell r="C2372" t="str">
            <v>D'Andre Swift</v>
          </cell>
          <cell r="D2372" t="str">
            <v>RB</v>
          </cell>
          <cell r="E2372" t="str">
            <v>Week 8</v>
          </cell>
          <cell r="P2372">
            <v>0.90671229460000002</v>
          </cell>
        </row>
        <row r="2373">
          <cell r="C2373" t="str">
            <v>Chris Godwin</v>
          </cell>
          <cell r="D2373" t="str">
            <v>WR</v>
          </cell>
          <cell r="E2373" t="str">
            <v>Week 8</v>
          </cell>
          <cell r="P2373">
            <v>0.85261132500000003</v>
          </cell>
        </row>
        <row r="2374">
          <cell r="C2374" t="str">
            <v>DK Metcalf</v>
          </cell>
          <cell r="D2374" t="str">
            <v>WR</v>
          </cell>
          <cell r="E2374" t="str">
            <v>Week 8</v>
          </cell>
          <cell r="P2374">
            <v>0.83277423550000007</v>
          </cell>
        </row>
        <row r="2375">
          <cell r="C2375" t="str">
            <v>Javonte Williams</v>
          </cell>
          <cell r="D2375" t="str">
            <v>RB</v>
          </cell>
          <cell r="E2375" t="str">
            <v>Week 8</v>
          </cell>
          <cell r="P2375">
            <v>0.38554580979999997</v>
          </cell>
        </row>
        <row r="2376">
          <cell r="C2376" t="str">
            <v>Terry McLaurin</v>
          </cell>
          <cell r="D2376" t="str">
            <v>WR</v>
          </cell>
          <cell r="E2376" t="str">
            <v>Week 8</v>
          </cell>
          <cell r="P2376">
            <v>0.88937669799999997</v>
          </cell>
        </row>
        <row r="2377">
          <cell r="C2377" t="str">
            <v>Jerry Jeudy</v>
          </cell>
          <cell r="D2377" t="str">
            <v>WR</v>
          </cell>
          <cell r="E2377" t="str">
            <v>Week 8</v>
          </cell>
          <cell r="P2377">
            <v>0.37</v>
          </cell>
        </row>
        <row r="2378">
          <cell r="C2378" t="str">
            <v>Josh Jacobs</v>
          </cell>
          <cell r="D2378" t="str">
            <v>RB</v>
          </cell>
          <cell r="E2378" t="str">
            <v>Week 8</v>
          </cell>
          <cell r="P2378">
            <v>0</v>
          </cell>
        </row>
        <row r="2379">
          <cell r="C2379" t="str">
            <v>Michael Carter</v>
          </cell>
          <cell r="D2379" t="str">
            <v>RB</v>
          </cell>
          <cell r="E2379" t="str">
            <v>Week 8</v>
          </cell>
          <cell r="P2379">
            <v>0.27</v>
          </cell>
        </row>
        <row r="2380">
          <cell r="C2380" t="str">
            <v>Leonard Fournette</v>
          </cell>
          <cell r="D2380" t="str">
            <v>RB</v>
          </cell>
          <cell r="E2380" t="str">
            <v>Week 8</v>
          </cell>
          <cell r="P2380">
            <v>0.78743050859999997</v>
          </cell>
        </row>
        <row r="2381">
          <cell r="C2381" t="str">
            <v>Marquise Brown</v>
          </cell>
          <cell r="D2381" t="str">
            <v>WR</v>
          </cell>
          <cell r="E2381" t="str">
            <v>Week 8</v>
          </cell>
          <cell r="P2381">
            <v>0</v>
          </cell>
        </row>
        <row r="2382">
          <cell r="C2382" t="str">
            <v>Marvin Jones Jr.</v>
          </cell>
          <cell r="D2382" t="str">
            <v>WR</v>
          </cell>
          <cell r="E2382" t="str">
            <v>Week 8</v>
          </cell>
          <cell r="P2382">
            <v>0.4</v>
          </cell>
        </row>
        <row r="2383">
          <cell r="C2383" t="str">
            <v>Antonio Gibson</v>
          </cell>
          <cell r="D2383" t="str">
            <v>RB</v>
          </cell>
          <cell r="E2383" t="str">
            <v>Week 8</v>
          </cell>
          <cell r="P2383">
            <v>0.57683054980000004</v>
          </cell>
        </row>
        <row r="2384">
          <cell r="C2384" t="str">
            <v>Cole Beasley</v>
          </cell>
          <cell r="D2384" t="str">
            <v>WR</v>
          </cell>
          <cell r="E2384" t="str">
            <v>Week 8</v>
          </cell>
          <cell r="P2384">
            <v>0.24916156749999996</v>
          </cell>
        </row>
        <row r="2385">
          <cell r="C2385" t="str">
            <v>Jakobi Meyers</v>
          </cell>
          <cell r="D2385" t="str">
            <v>WR</v>
          </cell>
          <cell r="E2385" t="str">
            <v>Week 8</v>
          </cell>
          <cell r="P2385">
            <v>0.15082602599999995</v>
          </cell>
        </row>
        <row r="2386">
          <cell r="C2386" t="str">
            <v>Kirk Cousins</v>
          </cell>
          <cell r="D2386" t="str">
            <v>QB</v>
          </cell>
          <cell r="E2386" t="str">
            <v>Week 8</v>
          </cell>
          <cell r="P2386">
            <v>0.47</v>
          </cell>
        </row>
        <row r="2387">
          <cell r="C2387" t="str">
            <v>Allen Robinson II</v>
          </cell>
          <cell r="D2387" t="str">
            <v>WR</v>
          </cell>
          <cell r="E2387" t="str">
            <v>Week 8</v>
          </cell>
          <cell r="P2387">
            <v>0.11864886419999998</v>
          </cell>
        </row>
        <row r="2388">
          <cell r="C2388" t="str">
            <v>Tyler Boyd</v>
          </cell>
          <cell r="D2388" t="str">
            <v>WR</v>
          </cell>
          <cell r="E2388" t="str">
            <v>Week 8</v>
          </cell>
          <cell r="P2388">
            <v>0</v>
          </cell>
        </row>
        <row r="2389">
          <cell r="C2389" t="str">
            <v>Saquon Barkley</v>
          </cell>
          <cell r="D2389" t="str">
            <v>RB</v>
          </cell>
          <cell r="E2389" t="str">
            <v>Week 8</v>
          </cell>
          <cell r="P2389">
            <v>0</v>
          </cell>
        </row>
        <row r="2390">
          <cell r="C2390" t="str">
            <v>Tyler Lockett</v>
          </cell>
          <cell r="D2390" t="str">
            <v>WR</v>
          </cell>
          <cell r="E2390" t="str">
            <v>Week 8</v>
          </cell>
          <cell r="P2390">
            <v>0.16858408229999999</v>
          </cell>
        </row>
        <row r="2391">
          <cell r="C2391" t="str">
            <v>Jarvis Landry</v>
          </cell>
          <cell r="D2391" t="str">
            <v>WR</v>
          </cell>
          <cell r="E2391" t="str">
            <v>Week 8</v>
          </cell>
          <cell r="P2391">
            <v>0.27</v>
          </cell>
        </row>
        <row r="2392">
          <cell r="C2392" t="str">
            <v>Carson Wentz</v>
          </cell>
          <cell r="D2392" t="str">
            <v>QB</v>
          </cell>
          <cell r="E2392" t="str">
            <v>Week 8</v>
          </cell>
          <cell r="P2392">
            <v>0.37</v>
          </cell>
        </row>
        <row r="2393">
          <cell r="C2393" t="str">
            <v>Robert Tonyan</v>
          </cell>
          <cell r="D2393" t="str">
            <v>TE</v>
          </cell>
          <cell r="E2393" t="str">
            <v>Week 8</v>
          </cell>
          <cell r="P2393">
            <v>0.47</v>
          </cell>
        </row>
        <row r="2394">
          <cell r="C2394" t="str">
            <v>Christian Kirk</v>
          </cell>
          <cell r="D2394" t="str">
            <v>WR</v>
          </cell>
          <cell r="E2394" t="str">
            <v>Week 8</v>
          </cell>
          <cell r="P2394">
            <v>0.26999999999999996</v>
          </cell>
        </row>
        <row r="2395">
          <cell r="C2395" t="str">
            <v>Jared Cook</v>
          </cell>
          <cell r="D2395" t="str">
            <v>TE</v>
          </cell>
          <cell r="E2395" t="str">
            <v>Week 8</v>
          </cell>
          <cell r="P2395">
            <v>9.7185455699999812E-2</v>
          </cell>
        </row>
        <row r="2396">
          <cell r="C2396" t="str">
            <v>Devontae Booker</v>
          </cell>
          <cell r="D2396" t="str">
            <v>RB</v>
          </cell>
          <cell r="E2396" t="str">
            <v>Week 8</v>
          </cell>
          <cell r="P2396">
            <v>0.39999999999999997</v>
          </cell>
        </row>
        <row r="2397">
          <cell r="C2397" t="str">
            <v>Kadarius Toney</v>
          </cell>
          <cell r="D2397" t="str">
            <v>WR</v>
          </cell>
          <cell r="E2397" t="str">
            <v>Week 8</v>
          </cell>
          <cell r="P2397">
            <v>0.18999999999999997</v>
          </cell>
        </row>
        <row r="2398">
          <cell r="C2398" t="str">
            <v>Mike Davis</v>
          </cell>
          <cell r="D2398" t="str">
            <v>RB</v>
          </cell>
          <cell r="E2398" t="str">
            <v>Week 8</v>
          </cell>
          <cell r="P2398">
            <v>3.7886007599999938E-2</v>
          </cell>
        </row>
        <row r="2399">
          <cell r="C2399" t="str">
            <v>Kenneth Gainwell</v>
          </cell>
          <cell r="D2399" t="str">
            <v>RB</v>
          </cell>
          <cell r="E2399" t="str">
            <v>Week 8</v>
          </cell>
          <cell r="P2399">
            <v>0.4</v>
          </cell>
        </row>
        <row r="2400">
          <cell r="C2400" t="str">
            <v>Calvin Ridley</v>
          </cell>
          <cell r="D2400" t="str">
            <v>WR</v>
          </cell>
          <cell r="E2400" t="str">
            <v>Week 8</v>
          </cell>
          <cell r="P2400">
            <v>0</v>
          </cell>
        </row>
        <row r="2401">
          <cell r="C2401" t="str">
            <v>Devin Singletary</v>
          </cell>
          <cell r="D2401" t="str">
            <v>RB</v>
          </cell>
          <cell r="E2401" t="str">
            <v>Week 8</v>
          </cell>
          <cell r="P2401">
            <v>0.10403889180000003</v>
          </cell>
        </row>
        <row r="2402">
          <cell r="C2402" t="str">
            <v>Odell Beckham Jr.</v>
          </cell>
          <cell r="D2402" t="str">
            <v>WR</v>
          </cell>
          <cell r="E2402" t="str">
            <v>Week 8</v>
          </cell>
          <cell r="P2402">
            <v>0.21</v>
          </cell>
        </row>
        <row r="2403">
          <cell r="C2403" t="str">
            <v>C.J. Uzomah</v>
          </cell>
          <cell r="D2403" t="str">
            <v>TE</v>
          </cell>
          <cell r="E2403" t="str">
            <v>Week 8</v>
          </cell>
          <cell r="P2403">
            <v>0.14118950559999988</v>
          </cell>
        </row>
        <row r="2404">
          <cell r="C2404" t="str">
            <v>Daniel Jones</v>
          </cell>
          <cell r="D2404" t="str">
            <v>QB</v>
          </cell>
          <cell r="E2404" t="str">
            <v>Week 8</v>
          </cell>
          <cell r="P2404">
            <v>0.34</v>
          </cell>
        </row>
        <row r="2405">
          <cell r="C2405" t="str">
            <v>Tony Pollard</v>
          </cell>
          <cell r="D2405" t="str">
            <v>RB</v>
          </cell>
          <cell r="E2405" t="str">
            <v>Week 8</v>
          </cell>
          <cell r="P2405">
            <v>8.7459178600000076E-2</v>
          </cell>
        </row>
        <row r="2406">
          <cell r="C2406" t="str">
            <v>A.J. Green</v>
          </cell>
          <cell r="D2406" t="str">
            <v>WR</v>
          </cell>
          <cell r="E2406" t="str">
            <v>Week 8</v>
          </cell>
          <cell r="P2406">
            <v>0.22</v>
          </cell>
        </row>
        <row r="2407">
          <cell r="C2407" t="str">
            <v>Julio Jones</v>
          </cell>
          <cell r="D2407" t="str">
            <v>WR</v>
          </cell>
          <cell r="E2407" t="str">
            <v>Week 8</v>
          </cell>
          <cell r="P2407">
            <v>0</v>
          </cell>
        </row>
        <row r="2408">
          <cell r="C2408" t="str">
            <v>DeVante Parker</v>
          </cell>
          <cell r="D2408" t="str">
            <v>WR</v>
          </cell>
          <cell r="E2408" t="str">
            <v>Week 8</v>
          </cell>
          <cell r="P2408">
            <v>7.9999999999999988E-2</v>
          </cell>
        </row>
        <row r="2409">
          <cell r="C2409" t="str">
            <v>Matt Ryan</v>
          </cell>
          <cell r="D2409" t="str">
            <v>QB</v>
          </cell>
          <cell r="E2409" t="str">
            <v>Week 8</v>
          </cell>
          <cell r="P2409">
            <v>9.7947209999999951E-2</v>
          </cell>
        </row>
        <row r="2410">
          <cell r="C2410" t="str">
            <v>Laviska Shenault Jr.</v>
          </cell>
          <cell r="D2410" t="str">
            <v>WR</v>
          </cell>
          <cell r="E2410" t="str">
            <v>Week 8</v>
          </cell>
          <cell r="P2410">
            <v>0.2</v>
          </cell>
        </row>
        <row r="2411">
          <cell r="C2411" t="str">
            <v>Mecole Hardman</v>
          </cell>
          <cell r="D2411" t="str">
            <v>WR</v>
          </cell>
          <cell r="E2411" t="str">
            <v>Week 8</v>
          </cell>
          <cell r="P2411">
            <v>4.4419752999999895E-2</v>
          </cell>
        </row>
        <row r="2412">
          <cell r="C2412" t="str">
            <v>Darnell Mooney</v>
          </cell>
          <cell r="D2412" t="str">
            <v>WR</v>
          </cell>
          <cell r="E2412" t="str">
            <v>Week 8</v>
          </cell>
          <cell r="P2412">
            <v>0</v>
          </cell>
        </row>
        <row r="2413">
          <cell r="C2413" t="str">
            <v>Brandon Aiyuk</v>
          </cell>
          <cell r="D2413" t="str">
            <v>WR</v>
          </cell>
          <cell r="E2413" t="str">
            <v>Week 8</v>
          </cell>
          <cell r="P2413">
            <v>0</v>
          </cell>
        </row>
        <row r="2414">
          <cell r="C2414" t="str">
            <v>Rob Gronkowski</v>
          </cell>
          <cell r="D2414" t="str">
            <v>TE</v>
          </cell>
          <cell r="E2414" t="str">
            <v>Week 8</v>
          </cell>
          <cell r="P2414">
            <v>0.37</v>
          </cell>
        </row>
        <row r="2415">
          <cell r="C2415" t="str">
            <v>AJ Dillon</v>
          </cell>
          <cell r="D2415" t="str">
            <v>RB</v>
          </cell>
          <cell r="E2415" t="str">
            <v>Week 8</v>
          </cell>
          <cell r="P2415">
            <v>0.13999999999999999</v>
          </cell>
        </row>
        <row r="2416">
          <cell r="C2416" t="str">
            <v>Nyheim Hines</v>
          </cell>
          <cell r="D2416" t="str">
            <v>RB</v>
          </cell>
          <cell r="E2416" t="str">
            <v>Week 8</v>
          </cell>
          <cell r="P2416">
            <v>4.2933889799999903E-2</v>
          </cell>
        </row>
        <row r="2417">
          <cell r="C2417" t="str">
            <v>Derek Carr</v>
          </cell>
          <cell r="D2417" t="str">
            <v>QB</v>
          </cell>
          <cell r="E2417" t="str">
            <v>Week 8</v>
          </cell>
          <cell r="P2417">
            <v>0</v>
          </cell>
        </row>
        <row r="2418">
          <cell r="C2418" t="str">
            <v>Randall Cobb</v>
          </cell>
          <cell r="D2418" t="str">
            <v>WR</v>
          </cell>
          <cell r="E2418" t="str">
            <v>Week 8</v>
          </cell>
          <cell r="P2418">
            <v>0.27</v>
          </cell>
        </row>
        <row r="2419">
          <cell r="C2419" t="str">
            <v>Ricky Seals-Jones</v>
          </cell>
          <cell r="D2419" t="str">
            <v>TE</v>
          </cell>
          <cell r="E2419" t="str">
            <v>Week 8</v>
          </cell>
          <cell r="P2419">
            <v>0.27</v>
          </cell>
        </row>
        <row r="2420">
          <cell r="C2420" t="str">
            <v>Robby Anderson</v>
          </cell>
          <cell r="D2420" t="str">
            <v>WR</v>
          </cell>
          <cell r="E2420" t="str">
            <v>Week 8</v>
          </cell>
          <cell r="P2420">
            <v>9.1376372800000105E-2</v>
          </cell>
        </row>
        <row r="2421">
          <cell r="C2421" t="str">
            <v>Evan Engram</v>
          </cell>
          <cell r="D2421" t="str">
            <v>TE</v>
          </cell>
          <cell r="E2421" t="str">
            <v>Week 8</v>
          </cell>
          <cell r="P2421">
            <v>0.15</v>
          </cell>
        </row>
        <row r="2422">
          <cell r="C2422" t="str">
            <v>Tyler Conklin</v>
          </cell>
          <cell r="D2422" t="str">
            <v>TE</v>
          </cell>
          <cell r="E2422" t="str">
            <v>Week 8</v>
          </cell>
          <cell r="P2422">
            <v>1.9801529999999623E-2</v>
          </cell>
        </row>
        <row r="2423">
          <cell r="C2423" t="str">
            <v>Boston Scott</v>
          </cell>
          <cell r="D2423" t="str">
            <v>RB</v>
          </cell>
          <cell r="E2423" t="str">
            <v>Week 8</v>
          </cell>
          <cell r="P2423">
            <v>7.0000000000000007E-2</v>
          </cell>
        </row>
        <row r="2424">
          <cell r="C2424" t="str">
            <v>Tua Tagovailoa</v>
          </cell>
          <cell r="D2424" t="str">
            <v>QB</v>
          </cell>
          <cell r="E2424" t="str">
            <v>Week 8</v>
          </cell>
          <cell r="P2424">
            <v>0.1</v>
          </cell>
        </row>
        <row r="2425">
          <cell r="C2425" t="str">
            <v>Trevor Lawrence</v>
          </cell>
          <cell r="D2425" t="str">
            <v>QB</v>
          </cell>
          <cell r="E2425" t="str">
            <v>Week 8</v>
          </cell>
          <cell r="P2425">
            <v>0.16</v>
          </cell>
        </row>
        <row r="2426">
          <cell r="C2426" t="str">
            <v>Christian McCaffrey</v>
          </cell>
          <cell r="D2426" t="str">
            <v>RB</v>
          </cell>
          <cell r="E2426" t="str">
            <v>Week 8</v>
          </cell>
          <cell r="P2426">
            <v>0</v>
          </cell>
        </row>
        <row r="2427">
          <cell r="C2427" t="str">
            <v>Hunter Renfrow</v>
          </cell>
          <cell r="D2427" t="str">
            <v>WR</v>
          </cell>
          <cell r="E2427" t="str">
            <v>Week 8</v>
          </cell>
          <cell r="P2427">
            <v>0</v>
          </cell>
        </row>
        <row r="2428">
          <cell r="C2428" t="str">
            <v>Teddy Bridgewater</v>
          </cell>
          <cell r="D2428" t="str">
            <v>QB</v>
          </cell>
          <cell r="E2428" t="str">
            <v>Week 8</v>
          </cell>
          <cell r="P2428">
            <v>0.19</v>
          </cell>
        </row>
        <row r="2429">
          <cell r="C2429" t="str">
            <v>Sterling Shepard</v>
          </cell>
          <cell r="D2429" t="str">
            <v>WR</v>
          </cell>
          <cell r="E2429" t="str">
            <v>Week 8</v>
          </cell>
          <cell r="P2429">
            <v>0.14000000000000001</v>
          </cell>
        </row>
        <row r="2430">
          <cell r="C2430" t="str">
            <v>Dawson Knox</v>
          </cell>
          <cell r="D2430" t="str">
            <v>TE</v>
          </cell>
          <cell r="E2430" t="str">
            <v>Week 8</v>
          </cell>
          <cell r="P2430">
            <v>0</v>
          </cell>
        </row>
        <row r="2431">
          <cell r="C2431" t="str">
            <v>George Kittle</v>
          </cell>
          <cell r="D2431" t="str">
            <v>TE</v>
          </cell>
          <cell r="E2431" t="str">
            <v>Week 8</v>
          </cell>
          <cell r="P2431">
            <v>0</v>
          </cell>
        </row>
        <row r="2432">
          <cell r="C2432" t="str">
            <v>D'Ernest Johnson</v>
          </cell>
          <cell r="D2432" t="str">
            <v>RB</v>
          </cell>
          <cell r="E2432" t="str">
            <v>Week 8</v>
          </cell>
          <cell r="P2432">
            <v>0.11</v>
          </cell>
        </row>
        <row r="2433">
          <cell r="C2433" t="str">
            <v>David Johnson</v>
          </cell>
          <cell r="D2433" t="str">
            <v>RB</v>
          </cell>
          <cell r="E2433" t="str">
            <v>Week 8</v>
          </cell>
          <cell r="P2433">
            <v>0.13999999999999999</v>
          </cell>
        </row>
        <row r="2434">
          <cell r="C2434" t="str">
            <v>Marquez Callaway</v>
          </cell>
          <cell r="D2434" t="str">
            <v>WR</v>
          </cell>
          <cell r="E2434" t="str">
            <v>Week 8</v>
          </cell>
          <cell r="P2434">
            <v>0.10436557950000014</v>
          </cell>
        </row>
        <row r="2435">
          <cell r="C2435" t="str">
            <v>Jonnu Smith</v>
          </cell>
          <cell r="D2435" t="str">
            <v>TE</v>
          </cell>
          <cell r="E2435" t="str">
            <v>Week 8</v>
          </cell>
          <cell r="P2435">
            <v>0</v>
          </cell>
        </row>
        <row r="2436">
          <cell r="C2436" t="str">
            <v>J.D. McKissic</v>
          </cell>
          <cell r="D2436" t="str">
            <v>RB</v>
          </cell>
          <cell r="E2436" t="str">
            <v>Week 8</v>
          </cell>
          <cell r="P2436">
            <v>0.1428473187999999</v>
          </cell>
        </row>
        <row r="2437">
          <cell r="C2437" t="str">
            <v>Miles Sanders</v>
          </cell>
          <cell r="D2437" t="str">
            <v>RB</v>
          </cell>
          <cell r="E2437" t="str">
            <v>Week 8</v>
          </cell>
          <cell r="P2437">
            <v>0</v>
          </cell>
        </row>
        <row r="2438">
          <cell r="C2438" t="str">
            <v>Corey Davis</v>
          </cell>
          <cell r="D2438" t="str">
            <v>WR</v>
          </cell>
          <cell r="E2438" t="str">
            <v>Week 8</v>
          </cell>
          <cell r="P2438">
            <v>0</v>
          </cell>
        </row>
        <row r="2439">
          <cell r="C2439" t="str">
            <v>Kenyan Drake</v>
          </cell>
          <cell r="D2439" t="str">
            <v>RB</v>
          </cell>
          <cell r="E2439" t="str">
            <v>Week 8</v>
          </cell>
          <cell r="P2439">
            <v>0</v>
          </cell>
        </row>
        <row r="2440">
          <cell r="C2440" t="str">
            <v>Mark Ingram II</v>
          </cell>
          <cell r="D2440" t="str">
            <v>RB</v>
          </cell>
          <cell r="E2440" t="str">
            <v>Week 8</v>
          </cell>
          <cell r="P2440">
            <v>0</v>
          </cell>
        </row>
        <row r="2441">
          <cell r="C2441" t="str">
            <v>Austin Hooper</v>
          </cell>
          <cell r="D2441" t="str">
            <v>TE</v>
          </cell>
          <cell r="E2441" t="str">
            <v>Week 8</v>
          </cell>
          <cell r="P2441">
            <v>1.6199730100000087E-2</v>
          </cell>
        </row>
        <row r="2442">
          <cell r="C2442" t="str">
            <v>Alex Collins</v>
          </cell>
          <cell r="D2442" t="str">
            <v>RB</v>
          </cell>
          <cell r="E2442" t="str">
            <v>Week 8</v>
          </cell>
          <cell r="P2442">
            <v>0.23</v>
          </cell>
        </row>
        <row r="2443">
          <cell r="C2443" t="str">
            <v>Sam Darnold</v>
          </cell>
          <cell r="D2443" t="str">
            <v>QB</v>
          </cell>
          <cell r="E2443" t="str">
            <v>Week 8</v>
          </cell>
          <cell r="P2443">
            <v>0.12</v>
          </cell>
        </row>
        <row r="2444">
          <cell r="C2444" t="str">
            <v>Mac Jones</v>
          </cell>
          <cell r="D2444" t="str">
            <v>QB</v>
          </cell>
          <cell r="E2444" t="str">
            <v>Week 8</v>
          </cell>
          <cell r="P2444">
            <v>4.8287199999941244E-5</v>
          </cell>
        </row>
        <row r="2445">
          <cell r="C2445" t="str">
            <v>Logan Thomas</v>
          </cell>
          <cell r="D2445" t="str">
            <v>TE</v>
          </cell>
          <cell r="E2445" t="str">
            <v>Week 8</v>
          </cell>
          <cell r="P2445">
            <v>0</v>
          </cell>
        </row>
        <row r="2446">
          <cell r="C2446" t="str">
            <v>T.Y. Hilton</v>
          </cell>
          <cell r="D2446" t="str">
            <v>WR</v>
          </cell>
          <cell r="E2446" t="str">
            <v>Week 8</v>
          </cell>
          <cell r="P2446">
            <v>0.18</v>
          </cell>
        </row>
        <row r="2447">
          <cell r="C2447" t="str">
            <v>Clyde Edwards-Helaire</v>
          </cell>
          <cell r="D2447" t="str">
            <v>RB</v>
          </cell>
          <cell r="E2447" t="str">
            <v>Week 8</v>
          </cell>
          <cell r="P2447">
            <v>0</v>
          </cell>
        </row>
        <row r="2448">
          <cell r="C2448" t="str">
            <v>Nelson Agholor</v>
          </cell>
          <cell r="D2448" t="str">
            <v>WR</v>
          </cell>
          <cell r="E2448" t="str">
            <v>Week 8</v>
          </cell>
          <cell r="P2448">
            <v>0</v>
          </cell>
        </row>
        <row r="2449">
          <cell r="C2449" t="str">
            <v>Baker Mayfield</v>
          </cell>
          <cell r="D2449" t="str">
            <v>QB</v>
          </cell>
          <cell r="E2449" t="str">
            <v>Week 8</v>
          </cell>
          <cell r="P2449">
            <v>0.06</v>
          </cell>
        </row>
        <row r="2450">
          <cell r="C2450" t="str">
            <v>Mo Alie-Cox</v>
          </cell>
          <cell r="D2450" t="str">
            <v>TE</v>
          </cell>
          <cell r="E2450" t="str">
            <v>Week 8</v>
          </cell>
          <cell r="P2450">
            <v>0.09</v>
          </cell>
        </row>
        <row r="2451">
          <cell r="C2451" t="str">
            <v>Rashod Bateman</v>
          </cell>
          <cell r="D2451" t="str">
            <v>WR</v>
          </cell>
          <cell r="E2451" t="str">
            <v>Week 8</v>
          </cell>
          <cell r="P2451">
            <v>0</v>
          </cell>
        </row>
        <row r="2452">
          <cell r="C2452" t="str">
            <v>Cole Kmet</v>
          </cell>
          <cell r="D2452" t="str">
            <v>TE</v>
          </cell>
          <cell r="E2452" t="str">
            <v>Week 8</v>
          </cell>
          <cell r="P2452">
            <v>3.5296437699999683E-2</v>
          </cell>
        </row>
        <row r="2453">
          <cell r="C2453" t="str">
            <v>Jameis Winston</v>
          </cell>
          <cell r="D2453" t="str">
            <v>QB</v>
          </cell>
          <cell r="E2453" t="str">
            <v>Week 8</v>
          </cell>
          <cell r="P2453">
            <v>0.14000000000000001</v>
          </cell>
        </row>
        <row r="2454">
          <cell r="C2454" t="str">
            <v>Rondale Moore</v>
          </cell>
          <cell r="D2454" t="str">
            <v>WR</v>
          </cell>
          <cell r="E2454" t="str">
            <v>Week 8</v>
          </cell>
          <cell r="P2454">
            <v>6.9551834999999951E-2</v>
          </cell>
        </row>
        <row r="2455">
          <cell r="C2455" t="str">
            <v>Henry Ruggs III</v>
          </cell>
          <cell r="D2455" t="str">
            <v>WR</v>
          </cell>
          <cell r="E2455" t="str">
            <v>Week 8</v>
          </cell>
          <cell r="P2455">
            <v>0</v>
          </cell>
        </row>
        <row r="2456">
          <cell r="C2456" t="str">
            <v>Justin Fields</v>
          </cell>
          <cell r="D2456" t="str">
            <v>QB</v>
          </cell>
          <cell r="E2456" t="str">
            <v>Week 8</v>
          </cell>
          <cell r="P2456">
            <v>0</v>
          </cell>
        </row>
        <row r="2457">
          <cell r="C2457" t="str">
            <v>Elijah Moore</v>
          </cell>
          <cell r="D2457" t="str">
            <v>WR</v>
          </cell>
          <cell r="E2457" t="str">
            <v>Week 8</v>
          </cell>
          <cell r="P2457">
            <v>0</v>
          </cell>
        </row>
        <row r="2458">
          <cell r="C2458" t="str">
            <v>Tim Patrick</v>
          </cell>
          <cell r="D2458" t="str">
            <v>WR</v>
          </cell>
          <cell r="E2458" t="str">
            <v>Week 8</v>
          </cell>
          <cell r="P2458">
            <v>0</v>
          </cell>
        </row>
        <row r="2459">
          <cell r="C2459" t="str">
            <v>David Montgomery</v>
          </cell>
          <cell r="D2459" t="str">
            <v>RB</v>
          </cell>
          <cell r="E2459" t="str">
            <v>Week 8</v>
          </cell>
          <cell r="P2459">
            <v>0</v>
          </cell>
        </row>
        <row r="2460">
          <cell r="C2460" t="str">
            <v>Sony Michel</v>
          </cell>
          <cell r="D2460" t="str">
            <v>RB</v>
          </cell>
          <cell r="E2460" t="str">
            <v>Week 8</v>
          </cell>
          <cell r="P2460">
            <v>0</v>
          </cell>
        </row>
        <row r="2461">
          <cell r="C2461" t="str">
            <v>Van Jefferson Jr.</v>
          </cell>
          <cell r="D2461" t="str">
            <v>WR</v>
          </cell>
          <cell r="E2461" t="str">
            <v>Week 8</v>
          </cell>
          <cell r="P2461">
            <v>0.05</v>
          </cell>
        </row>
        <row r="2462">
          <cell r="C2462" t="str">
            <v>Russell Wilson</v>
          </cell>
          <cell r="D2462" t="str">
            <v>QB</v>
          </cell>
          <cell r="E2462" t="str">
            <v>Week 8</v>
          </cell>
          <cell r="P2462">
            <v>0</v>
          </cell>
        </row>
        <row r="2463">
          <cell r="C2463" t="str">
            <v>Jamison Crowder</v>
          </cell>
          <cell r="D2463" t="str">
            <v>WR</v>
          </cell>
          <cell r="E2463" t="str">
            <v>Week 8</v>
          </cell>
          <cell r="P2463">
            <v>6.0000000000000005E-2</v>
          </cell>
        </row>
        <row r="2464">
          <cell r="C2464" t="str">
            <v>Chris Carson</v>
          </cell>
          <cell r="D2464" t="str">
            <v>RB</v>
          </cell>
          <cell r="E2464" t="str">
            <v>Week 8</v>
          </cell>
          <cell r="P2464">
            <v>0</v>
          </cell>
        </row>
        <row r="2465">
          <cell r="C2465" t="str">
            <v>Ben Roethlisberger</v>
          </cell>
          <cell r="D2465" t="str">
            <v>QB</v>
          </cell>
          <cell r="E2465" t="str">
            <v>Week 8</v>
          </cell>
          <cell r="P2465">
            <v>0</v>
          </cell>
        </row>
        <row r="2466">
          <cell r="C2466" t="str">
            <v>Pat Freiermuth</v>
          </cell>
          <cell r="D2466" t="str">
            <v>TE</v>
          </cell>
          <cell r="E2466" t="str">
            <v>Week 8</v>
          </cell>
          <cell r="P2466">
            <v>0</v>
          </cell>
        </row>
        <row r="2467">
          <cell r="C2467" t="str">
            <v>Kenny Golladay</v>
          </cell>
          <cell r="D2467" t="str">
            <v>WR</v>
          </cell>
          <cell r="E2467" t="str">
            <v>Week 8</v>
          </cell>
          <cell r="P2467">
            <v>0</v>
          </cell>
        </row>
        <row r="2468">
          <cell r="C2468" t="str">
            <v>Gerald Everett</v>
          </cell>
          <cell r="D2468" t="str">
            <v>TE</v>
          </cell>
          <cell r="E2468" t="str">
            <v>Week 8</v>
          </cell>
          <cell r="P2468">
            <v>6.1489422999999821E-2</v>
          </cell>
        </row>
        <row r="2469">
          <cell r="C2469" t="str">
            <v>Jamaal Williams</v>
          </cell>
          <cell r="D2469" t="str">
            <v>RB</v>
          </cell>
          <cell r="E2469" t="str">
            <v>Week 8</v>
          </cell>
          <cell r="P2469">
            <v>0</v>
          </cell>
        </row>
        <row r="2470">
          <cell r="C2470" t="str">
            <v>Jeremy McNichols</v>
          </cell>
          <cell r="D2470" t="str">
            <v>RB</v>
          </cell>
          <cell r="E2470" t="str">
            <v>Week 8</v>
          </cell>
          <cell r="P2470">
            <v>0</v>
          </cell>
        </row>
        <row r="2471">
          <cell r="C2471" t="str">
            <v>Samaje Perine</v>
          </cell>
          <cell r="D2471" t="str">
            <v>RB</v>
          </cell>
          <cell r="E2471" t="str">
            <v>Week 8</v>
          </cell>
          <cell r="P2471">
            <v>5.0542157800000154E-2</v>
          </cell>
        </row>
        <row r="2472">
          <cell r="C2472" t="str">
            <v>Jimmy Garoppolo</v>
          </cell>
          <cell r="D2472" t="str">
            <v>QB</v>
          </cell>
          <cell r="E2472" t="str">
            <v>Week 8</v>
          </cell>
          <cell r="P2472">
            <v>1.7220651299999945E-2</v>
          </cell>
        </row>
        <row r="2473">
          <cell r="C2473" t="str">
            <v>Michael Thomas</v>
          </cell>
          <cell r="D2473" t="str">
            <v>WR</v>
          </cell>
          <cell r="E2473" t="str">
            <v>Week 8</v>
          </cell>
          <cell r="P2473">
            <v>0</v>
          </cell>
        </row>
        <row r="2474">
          <cell r="C2474" t="str">
            <v>Brandon Bolden</v>
          </cell>
          <cell r="D2474" t="str">
            <v>RB</v>
          </cell>
          <cell r="E2474" t="str">
            <v>Week 8</v>
          </cell>
          <cell r="P2474">
            <v>0.05</v>
          </cell>
        </row>
        <row r="2475">
          <cell r="C2475" t="str">
            <v>Latavius Murray</v>
          </cell>
          <cell r="D2475" t="str">
            <v>RB</v>
          </cell>
          <cell r="E2475" t="str">
            <v>Week 8</v>
          </cell>
          <cell r="P2475">
            <v>0</v>
          </cell>
        </row>
        <row r="2476">
          <cell r="C2476" t="str">
            <v>Kareem Hunt</v>
          </cell>
          <cell r="D2476" t="str">
            <v>RB</v>
          </cell>
          <cell r="E2476" t="str">
            <v>Week 8</v>
          </cell>
          <cell r="P2476">
            <v>0</v>
          </cell>
        </row>
        <row r="2477">
          <cell r="C2477" t="str">
            <v>David Njoku</v>
          </cell>
          <cell r="D2477" t="str">
            <v>TE</v>
          </cell>
          <cell r="E2477" t="str">
            <v>Week 8</v>
          </cell>
          <cell r="P2477">
            <v>0</v>
          </cell>
        </row>
        <row r="2478">
          <cell r="C2478" t="str">
            <v>Ronald Jones II</v>
          </cell>
          <cell r="D2478" t="str">
            <v>RB</v>
          </cell>
          <cell r="E2478" t="str">
            <v>Week 8</v>
          </cell>
          <cell r="P2478">
            <v>0</v>
          </cell>
        </row>
        <row r="2479">
          <cell r="C2479" t="str">
            <v>Trey Sermon</v>
          </cell>
          <cell r="D2479" t="str">
            <v>RB</v>
          </cell>
          <cell r="E2479" t="str">
            <v>Week 8</v>
          </cell>
          <cell r="P2479">
            <v>0</v>
          </cell>
        </row>
        <row r="2480">
          <cell r="C2480" t="str">
            <v>Russell Gage</v>
          </cell>
          <cell r="D2480" t="str">
            <v>WR</v>
          </cell>
          <cell r="E2480" t="str">
            <v>Week 8</v>
          </cell>
          <cell r="P2480">
            <v>0.06</v>
          </cell>
        </row>
        <row r="2481">
          <cell r="C2481" t="str">
            <v>Taylor Heinicke</v>
          </cell>
          <cell r="D2481" t="str">
            <v>QB</v>
          </cell>
          <cell r="E2481" t="str">
            <v>Week 8</v>
          </cell>
          <cell r="P2481">
            <v>3.9535107800000024E-2</v>
          </cell>
        </row>
        <row r="2482">
          <cell r="C2482" t="str">
            <v>Gus Edwards</v>
          </cell>
          <cell r="D2482" t="str">
            <v>RB</v>
          </cell>
          <cell r="E2482" t="str">
            <v>Week 8</v>
          </cell>
          <cell r="P2482">
            <v>0</v>
          </cell>
        </row>
        <row r="2483">
          <cell r="C2483" t="str">
            <v>Kalif Raymond</v>
          </cell>
          <cell r="D2483" t="str">
            <v>WR</v>
          </cell>
          <cell r="E2483" t="str">
            <v>Week 8</v>
          </cell>
          <cell r="P2483">
            <v>0.08</v>
          </cell>
        </row>
        <row r="2484">
          <cell r="C2484" t="str">
            <v>Alexander Mattison</v>
          </cell>
          <cell r="D2484" t="str">
            <v>RB</v>
          </cell>
          <cell r="E2484" t="str">
            <v>Week 8</v>
          </cell>
          <cell r="P2484">
            <v>0</v>
          </cell>
        </row>
        <row r="2485">
          <cell r="C2485" t="str">
            <v>Dan Arnold</v>
          </cell>
          <cell r="D2485" t="str">
            <v>TE</v>
          </cell>
          <cell r="E2485" t="str">
            <v>Week 8</v>
          </cell>
          <cell r="P2485">
            <v>0</v>
          </cell>
        </row>
        <row r="2486">
          <cell r="C2486" t="str">
            <v>Deonte Harris</v>
          </cell>
          <cell r="D2486" t="str">
            <v>WR</v>
          </cell>
          <cell r="E2486" t="str">
            <v>Week 8</v>
          </cell>
          <cell r="P2486">
            <v>0</v>
          </cell>
        </row>
        <row r="2487">
          <cell r="C2487" t="str">
            <v>Darius Slayton</v>
          </cell>
          <cell r="D2487" t="str">
            <v>WR</v>
          </cell>
          <cell r="E2487" t="str">
            <v>Week 8</v>
          </cell>
          <cell r="P2487">
            <v>0.03</v>
          </cell>
        </row>
        <row r="2488">
          <cell r="C2488" t="str">
            <v>Giovani Bernard</v>
          </cell>
          <cell r="D2488" t="str">
            <v>RB</v>
          </cell>
          <cell r="E2488" t="str">
            <v>Week 8</v>
          </cell>
          <cell r="P2488">
            <v>0</v>
          </cell>
        </row>
        <row r="2489">
          <cell r="C2489" t="str">
            <v>K.J. Osborn</v>
          </cell>
          <cell r="D2489" t="str">
            <v>WR</v>
          </cell>
          <cell r="E2489" t="str">
            <v>Week 8</v>
          </cell>
          <cell r="P2489">
            <v>0</v>
          </cell>
        </row>
        <row r="2490">
          <cell r="C2490" t="str">
            <v>Antonio Brown</v>
          </cell>
          <cell r="D2490" t="str">
            <v>WR</v>
          </cell>
          <cell r="E2490" t="str">
            <v>Week 8</v>
          </cell>
          <cell r="P2490">
            <v>0</v>
          </cell>
        </row>
        <row r="2491">
          <cell r="C2491" t="str">
            <v>Rashaad Penny</v>
          </cell>
          <cell r="D2491" t="str">
            <v>RB</v>
          </cell>
          <cell r="E2491" t="str">
            <v>Week 8</v>
          </cell>
          <cell r="P2491">
            <v>0</v>
          </cell>
        </row>
        <row r="2492">
          <cell r="C2492" t="str">
            <v>Jalen Reagor</v>
          </cell>
          <cell r="D2492" t="str">
            <v>WR</v>
          </cell>
          <cell r="E2492" t="str">
            <v>Week 8</v>
          </cell>
          <cell r="P2492">
            <v>0</v>
          </cell>
        </row>
        <row r="2493">
          <cell r="C2493" t="str">
            <v>Ty Johnson</v>
          </cell>
          <cell r="D2493" t="str">
            <v>RB</v>
          </cell>
          <cell r="E2493" t="str">
            <v>Week 8</v>
          </cell>
          <cell r="P2493">
            <v>0</v>
          </cell>
        </row>
        <row r="2494">
          <cell r="C2494" t="str">
            <v>Geno Smith</v>
          </cell>
          <cell r="D2494" t="str">
            <v>QB</v>
          </cell>
          <cell r="E2494" t="str">
            <v>Week 8</v>
          </cell>
          <cell r="P2494">
            <v>0</v>
          </cell>
        </row>
        <row r="2495">
          <cell r="C2495" t="str">
            <v>Carlos Hyde</v>
          </cell>
          <cell r="D2495" t="str">
            <v>RB</v>
          </cell>
          <cell r="E2495" t="str">
            <v>Week 8</v>
          </cell>
          <cell r="P2495">
            <v>0</v>
          </cell>
        </row>
        <row r="2496">
          <cell r="C2496" t="str">
            <v>Amon-Ra St. Brown</v>
          </cell>
          <cell r="D2496" t="str">
            <v>WR</v>
          </cell>
          <cell r="E2496" t="str">
            <v>Week 8</v>
          </cell>
          <cell r="P2496">
            <v>0</v>
          </cell>
        </row>
        <row r="2497">
          <cell r="C2497" t="str">
            <v>Devonta Freeman</v>
          </cell>
          <cell r="D2497" t="str">
            <v>RB</v>
          </cell>
          <cell r="E2497" t="str">
            <v>Week 8</v>
          </cell>
          <cell r="P2497">
            <v>0</v>
          </cell>
        </row>
        <row r="2498">
          <cell r="C2498" t="str">
            <v>Cooper Rush</v>
          </cell>
          <cell r="D2498" t="str">
            <v>QB</v>
          </cell>
          <cell r="E2498" t="str">
            <v>Week 8</v>
          </cell>
          <cell r="P2498">
            <v>0</v>
          </cell>
        </row>
        <row r="2499">
          <cell r="C2499" t="str">
            <v>Phillip Lindsay</v>
          </cell>
          <cell r="D2499" t="str">
            <v>RB</v>
          </cell>
          <cell r="E2499" t="str">
            <v>Week 8</v>
          </cell>
          <cell r="P2499">
            <v>0.02</v>
          </cell>
        </row>
        <row r="2500">
          <cell r="C2500" t="str">
            <v>Damien Williams</v>
          </cell>
          <cell r="D2500" t="str">
            <v>RB</v>
          </cell>
          <cell r="E2500" t="str">
            <v>Week 8</v>
          </cell>
          <cell r="P2500">
            <v>0.02</v>
          </cell>
        </row>
        <row r="2501">
          <cell r="C2501" t="str">
            <v>Anthony Firkser</v>
          </cell>
          <cell r="D2501" t="str">
            <v>TE</v>
          </cell>
          <cell r="E2501" t="str">
            <v>Week 8</v>
          </cell>
          <cell r="P2501">
            <v>0</v>
          </cell>
        </row>
        <row r="2502">
          <cell r="C2502" t="str">
            <v>Cameron Brate</v>
          </cell>
          <cell r="D2502" t="str">
            <v>TE</v>
          </cell>
          <cell r="E2502" t="str">
            <v>Week 8</v>
          </cell>
          <cell r="P2502">
            <v>0</v>
          </cell>
        </row>
        <row r="2503">
          <cell r="C2503" t="str">
            <v>J.K. Dobbins</v>
          </cell>
          <cell r="D2503" t="str">
            <v>RB</v>
          </cell>
          <cell r="E2503" t="str">
            <v>Week 8</v>
          </cell>
          <cell r="P2503">
            <v>0</v>
          </cell>
        </row>
        <row r="2504">
          <cell r="C2504" t="str">
            <v>JuJu Smith-Schuster</v>
          </cell>
          <cell r="D2504" t="str">
            <v>WR</v>
          </cell>
          <cell r="E2504" t="str">
            <v>Week 8</v>
          </cell>
          <cell r="P2504">
            <v>0</v>
          </cell>
        </row>
        <row r="2505">
          <cell r="C2505" t="str">
            <v>Kendrick Bourne</v>
          </cell>
          <cell r="D2505" t="str">
            <v>WR</v>
          </cell>
          <cell r="E2505" t="str">
            <v>Week 8</v>
          </cell>
          <cell r="P2505">
            <v>0</v>
          </cell>
        </row>
        <row r="2506">
          <cell r="C2506" t="str">
            <v>Jared Goff</v>
          </cell>
          <cell r="D2506" t="str">
            <v>QB</v>
          </cell>
          <cell r="E2506" t="str">
            <v>Week 8</v>
          </cell>
          <cell r="P2506">
            <v>0</v>
          </cell>
        </row>
        <row r="2507">
          <cell r="C2507" t="str">
            <v>Bryan Edwards</v>
          </cell>
          <cell r="D2507" t="str">
            <v>WR</v>
          </cell>
          <cell r="E2507" t="str">
            <v>Week 8</v>
          </cell>
          <cell r="P2507">
            <v>0</v>
          </cell>
        </row>
        <row r="2508">
          <cell r="C2508" t="str">
            <v>Hayden Hurst</v>
          </cell>
          <cell r="D2508" t="str">
            <v>TE</v>
          </cell>
          <cell r="E2508" t="str">
            <v>Week 8</v>
          </cell>
          <cell r="P2508">
            <v>0</v>
          </cell>
        </row>
        <row r="2509">
          <cell r="C2509" t="str">
            <v>Jamal Agnew</v>
          </cell>
          <cell r="D2509" t="str">
            <v>WR</v>
          </cell>
          <cell r="E2509" t="str">
            <v>Week 8</v>
          </cell>
          <cell r="P2509">
            <v>0</v>
          </cell>
        </row>
        <row r="2510">
          <cell r="C2510" t="str">
            <v>Juwan Johnson</v>
          </cell>
          <cell r="D2510" t="str">
            <v>WR,TE</v>
          </cell>
          <cell r="E2510" t="str">
            <v>Week 8</v>
          </cell>
          <cell r="P2510">
            <v>0</v>
          </cell>
        </row>
        <row r="2511">
          <cell r="C2511" t="str">
            <v>Travis Etienne</v>
          </cell>
          <cell r="D2511" t="str">
            <v>RB</v>
          </cell>
          <cell r="E2511" t="str">
            <v>Week 8</v>
          </cell>
          <cell r="P2511">
            <v>0</v>
          </cell>
        </row>
        <row r="2512">
          <cell r="C2512" t="str">
            <v>DJ Chark Jr.</v>
          </cell>
          <cell r="D2512" t="str">
            <v>WR</v>
          </cell>
          <cell r="E2512" t="str">
            <v>Week 8</v>
          </cell>
          <cell r="P2512">
            <v>0</v>
          </cell>
        </row>
        <row r="2513">
          <cell r="C2513" t="str">
            <v>Michael Gallup</v>
          </cell>
          <cell r="D2513" t="str">
            <v>WR</v>
          </cell>
          <cell r="E2513" t="str">
            <v>Week 8</v>
          </cell>
          <cell r="P2513">
            <v>0</v>
          </cell>
        </row>
        <row r="2514">
          <cell r="C2514" t="str">
            <v>Tre'Quan Smith</v>
          </cell>
          <cell r="D2514" t="str">
            <v>WR</v>
          </cell>
          <cell r="E2514" t="str">
            <v>Week 8</v>
          </cell>
          <cell r="P2514">
            <v>0</v>
          </cell>
        </row>
        <row r="2515">
          <cell r="C2515" t="str">
            <v>O.J. Howard</v>
          </cell>
          <cell r="D2515" t="str">
            <v>TE</v>
          </cell>
          <cell r="E2515" t="str">
            <v>Week 8</v>
          </cell>
          <cell r="P2515">
            <v>0</v>
          </cell>
        </row>
        <row r="2516">
          <cell r="C2516" t="str">
            <v>Taysom Hill</v>
          </cell>
          <cell r="D2516" t="str">
            <v>QB</v>
          </cell>
          <cell r="E2516" t="str">
            <v>Week 8</v>
          </cell>
          <cell r="P2516">
            <v>0</v>
          </cell>
        </row>
        <row r="2517">
          <cell r="C2517" t="str">
            <v>Salvon Ahmed</v>
          </cell>
          <cell r="D2517" t="str">
            <v>RB</v>
          </cell>
          <cell r="E2517" t="str">
            <v>Week 8</v>
          </cell>
          <cell r="P2517">
            <v>0</v>
          </cell>
        </row>
        <row r="2518">
          <cell r="C2518" t="str">
            <v>Mike White</v>
          </cell>
          <cell r="D2518" t="str">
            <v>QB</v>
          </cell>
          <cell r="E2518" t="str">
            <v>Week 8</v>
          </cell>
          <cell r="P2518">
            <v>0</v>
          </cell>
        </row>
        <row r="2519">
          <cell r="C2519" t="str">
            <v>Trey Lance</v>
          </cell>
          <cell r="D2519" t="str">
            <v>QB</v>
          </cell>
          <cell r="E2519" t="str">
            <v>Week 8</v>
          </cell>
          <cell r="P2519">
            <v>0</v>
          </cell>
        </row>
        <row r="2520">
          <cell r="C2520" t="str">
            <v>Zach Pascal</v>
          </cell>
          <cell r="D2520" t="str">
            <v>WR</v>
          </cell>
          <cell r="E2520" t="str">
            <v>Week 8</v>
          </cell>
          <cell r="P2520">
            <v>0</v>
          </cell>
        </row>
        <row r="2521">
          <cell r="C2521" t="str">
            <v>Allen Lazard</v>
          </cell>
          <cell r="D2521" t="str">
            <v>WR</v>
          </cell>
          <cell r="E2521" t="str">
            <v>Week 8</v>
          </cell>
          <cell r="P2521">
            <v>0</v>
          </cell>
        </row>
        <row r="2522">
          <cell r="C2522" t="str">
            <v>Marlon Mack</v>
          </cell>
          <cell r="D2522" t="str">
            <v>RB</v>
          </cell>
          <cell r="E2522" t="str">
            <v>Week 8</v>
          </cell>
          <cell r="P2522">
            <v>0</v>
          </cell>
        </row>
        <row r="2523">
          <cell r="C2523" t="str">
            <v>Ty'Son Williams</v>
          </cell>
          <cell r="D2523" t="str">
            <v>RB</v>
          </cell>
          <cell r="E2523" t="str">
            <v>Week 8</v>
          </cell>
          <cell r="P2523">
            <v>0</v>
          </cell>
        </row>
        <row r="2524">
          <cell r="C2524" t="str">
            <v>Blake Jarwin</v>
          </cell>
          <cell r="D2524" t="str">
            <v>TE</v>
          </cell>
          <cell r="E2524" t="str">
            <v>Week 8</v>
          </cell>
          <cell r="P2524">
            <v>0</v>
          </cell>
        </row>
        <row r="2525">
          <cell r="C2525" t="str">
            <v>Rhamondre Stevenson</v>
          </cell>
          <cell r="D2525" t="str">
            <v>RB</v>
          </cell>
          <cell r="E2525" t="str">
            <v>Week 8</v>
          </cell>
          <cell r="P2525">
            <v>0</v>
          </cell>
        </row>
        <row r="2526">
          <cell r="C2526" t="str">
            <v>Gabriel Davis</v>
          </cell>
          <cell r="D2526" t="str">
            <v>WR</v>
          </cell>
          <cell r="E2526" t="str">
            <v>Week 8</v>
          </cell>
          <cell r="P2526">
            <v>0.01</v>
          </cell>
        </row>
        <row r="2527">
          <cell r="C2527" t="str">
            <v>Quez Watkins</v>
          </cell>
          <cell r="D2527" t="str">
            <v>WR</v>
          </cell>
          <cell r="E2527" t="str">
            <v>Week 8</v>
          </cell>
          <cell r="P2527">
            <v>0</v>
          </cell>
        </row>
        <row r="2528">
          <cell r="C2528" t="str">
            <v>Will Fuller V</v>
          </cell>
          <cell r="D2528" t="str">
            <v>WR</v>
          </cell>
          <cell r="E2528" t="str">
            <v>Week 8</v>
          </cell>
          <cell r="P2528">
            <v>0</v>
          </cell>
        </row>
        <row r="2529">
          <cell r="C2529" t="str">
            <v>Demetric Felton</v>
          </cell>
          <cell r="D2529" t="str">
            <v>WR,RB</v>
          </cell>
          <cell r="E2529" t="str">
            <v>Week 8</v>
          </cell>
          <cell r="P2529">
            <v>0</v>
          </cell>
        </row>
        <row r="2530">
          <cell r="C2530" t="str">
            <v>Adam Trautman</v>
          </cell>
          <cell r="D2530" t="str">
            <v>TE</v>
          </cell>
          <cell r="E2530" t="str">
            <v>Week 8</v>
          </cell>
          <cell r="P2530">
            <v>0</v>
          </cell>
        </row>
        <row r="2531">
          <cell r="C2531" t="str">
            <v>Jerick McKinnon</v>
          </cell>
          <cell r="D2531" t="str">
            <v>RB</v>
          </cell>
          <cell r="E2531" t="str">
            <v>Week 8</v>
          </cell>
          <cell r="P2531">
            <v>0</v>
          </cell>
        </row>
        <row r="2532">
          <cell r="C2532" t="str">
            <v>Jordan Howard</v>
          </cell>
          <cell r="D2532" t="str">
            <v>RB</v>
          </cell>
          <cell r="E2532" t="str">
            <v>Week 8</v>
          </cell>
          <cell r="P2532">
            <v>0</v>
          </cell>
        </row>
        <row r="2533">
          <cell r="C2533" t="str">
            <v>Sammy Watkins</v>
          </cell>
          <cell r="D2533" t="str">
            <v>WR</v>
          </cell>
          <cell r="E2533" t="str">
            <v>Week 8</v>
          </cell>
          <cell r="P2533">
            <v>0</v>
          </cell>
        </row>
        <row r="2534">
          <cell r="C2534" t="str">
            <v>Tyrod Taylor</v>
          </cell>
          <cell r="D2534" t="str">
            <v>QB</v>
          </cell>
          <cell r="E2534" t="str">
            <v>Week 8</v>
          </cell>
          <cell r="P2534">
            <v>0</v>
          </cell>
        </row>
        <row r="2535">
          <cell r="C2535" t="str">
            <v>Raheem Mostert</v>
          </cell>
          <cell r="D2535" t="str">
            <v>RB</v>
          </cell>
          <cell r="E2535" t="str">
            <v>Week 8</v>
          </cell>
          <cell r="P2535">
            <v>0</v>
          </cell>
        </row>
        <row r="2536">
          <cell r="C2536" t="str">
            <v>Byron Pringle</v>
          </cell>
          <cell r="D2536" t="str">
            <v>WR</v>
          </cell>
          <cell r="E2536" t="str">
            <v>Week 8</v>
          </cell>
          <cell r="P2536">
            <v>0</v>
          </cell>
        </row>
        <row r="2537">
          <cell r="C2537" t="str">
            <v>Tommy Sweeney</v>
          </cell>
          <cell r="D2537" t="str">
            <v>TE</v>
          </cell>
          <cell r="E2537" t="str">
            <v>Week 8</v>
          </cell>
          <cell r="P2537">
            <v>0</v>
          </cell>
        </row>
        <row r="2538">
          <cell r="C2538" t="str">
            <v>Trenton Irwin</v>
          </cell>
          <cell r="D2538" t="str">
            <v>WR</v>
          </cell>
          <cell r="E2538" t="str">
            <v>Week 8</v>
          </cell>
          <cell r="P2538">
            <v>0</v>
          </cell>
        </row>
        <row r="2539">
          <cell r="C2539" t="str">
            <v>Mikey Daniel</v>
          </cell>
          <cell r="D2539" t="str">
            <v>RB</v>
          </cell>
          <cell r="E2539" t="str">
            <v>Week 8</v>
          </cell>
          <cell r="P2539">
            <v>0</v>
          </cell>
        </row>
        <row r="2540">
          <cell r="C2540" t="str">
            <v>Jeremy Cox</v>
          </cell>
          <cell r="D2540" t="str">
            <v>RB</v>
          </cell>
          <cell r="E2540" t="str">
            <v>Week 8</v>
          </cell>
          <cell r="P2540">
            <v>0</v>
          </cell>
        </row>
        <row r="2541">
          <cell r="C2541" t="str">
            <v>Jake Bargas</v>
          </cell>
          <cell r="D2541" t="str">
            <v>RB</v>
          </cell>
          <cell r="E2541" t="str">
            <v>Week 8</v>
          </cell>
          <cell r="P2541">
            <v>0</v>
          </cell>
        </row>
        <row r="2542">
          <cell r="C2542" t="str">
            <v>Daniel Helm</v>
          </cell>
          <cell r="D2542" t="str">
            <v>TE</v>
          </cell>
          <cell r="E2542" t="str">
            <v>Week 8</v>
          </cell>
          <cell r="P2542">
            <v>0</v>
          </cell>
        </row>
        <row r="2543">
          <cell r="C2543" t="str">
            <v>Kyle Markway</v>
          </cell>
          <cell r="D2543" t="str">
            <v>TE</v>
          </cell>
          <cell r="E2543" t="str">
            <v>Week 8</v>
          </cell>
          <cell r="P2543">
            <v>0</v>
          </cell>
        </row>
        <row r="2544">
          <cell r="C2544" t="str">
            <v>Cam Akers</v>
          </cell>
          <cell r="D2544" t="str">
            <v>RB</v>
          </cell>
          <cell r="E2544" t="str">
            <v>Week 8</v>
          </cell>
          <cell r="P2544">
            <v>0</v>
          </cell>
        </row>
        <row r="2545">
          <cell r="C2545" t="str">
            <v>Anthony Ratliff-Williams</v>
          </cell>
          <cell r="D2545" t="str">
            <v>WR</v>
          </cell>
          <cell r="E2545" t="str">
            <v>Week 8</v>
          </cell>
          <cell r="P2545">
            <v>0</v>
          </cell>
        </row>
        <row r="2546">
          <cell r="C2546" t="str">
            <v>Binjimen Victor</v>
          </cell>
          <cell r="D2546" t="str">
            <v>WR</v>
          </cell>
          <cell r="E2546" t="str">
            <v>Week 8</v>
          </cell>
          <cell r="P2546">
            <v>0</v>
          </cell>
        </row>
        <row r="2547">
          <cell r="C2547" t="str">
            <v>David Sills</v>
          </cell>
          <cell r="D2547" t="str">
            <v>WR</v>
          </cell>
          <cell r="E2547" t="str">
            <v>Week 8</v>
          </cell>
          <cell r="P2547">
            <v>0</v>
          </cell>
        </row>
        <row r="2548">
          <cell r="C2548" t="str">
            <v>Devin Duvernay</v>
          </cell>
          <cell r="D2548" t="str">
            <v>WR</v>
          </cell>
          <cell r="E2548" t="str">
            <v>Week 8</v>
          </cell>
          <cell r="P2548">
            <v>0</v>
          </cell>
        </row>
        <row r="2549">
          <cell r="C2549" t="str">
            <v>Harrison Butker</v>
          </cell>
          <cell r="D2549" t="str">
            <v>K</v>
          </cell>
          <cell r="E2549" t="str">
            <v>Week 8</v>
          </cell>
          <cell r="P2549">
            <v>0.477364601</v>
          </cell>
        </row>
        <row r="2550">
          <cell r="C2550" t="str">
            <v>Tyler Bass</v>
          </cell>
          <cell r="D2550" t="str">
            <v>K</v>
          </cell>
          <cell r="E2550" t="str">
            <v>Week 8</v>
          </cell>
          <cell r="P2550">
            <v>0.94004102899999997</v>
          </cell>
        </row>
        <row r="2551">
          <cell r="C2551" t="str">
            <v>Matt Gay</v>
          </cell>
          <cell r="D2551" t="str">
            <v>K</v>
          </cell>
          <cell r="E2551" t="str">
            <v>Week 8</v>
          </cell>
          <cell r="P2551">
            <v>0.52164503380000005</v>
          </cell>
        </row>
        <row r="2552">
          <cell r="C2552" t="str">
            <v>Matt Prater</v>
          </cell>
          <cell r="D2552" t="str">
            <v>K</v>
          </cell>
          <cell r="E2552" t="str">
            <v>Week 8</v>
          </cell>
          <cell r="P2552">
            <v>0.77013701479999996</v>
          </cell>
        </row>
        <row r="2553">
          <cell r="C2553" t="str">
            <v>Greg Zuerlein</v>
          </cell>
          <cell r="D2553" t="str">
            <v>K</v>
          </cell>
          <cell r="E2553" t="str">
            <v>Week 8</v>
          </cell>
          <cell r="P2553">
            <v>0.88172822579999999</v>
          </cell>
        </row>
        <row r="2554">
          <cell r="C2554" t="str">
            <v>Ryan Succop</v>
          </cell>
          <cell r="D2554" t="str">
            <v>K</v>
          </cell>
          <cell r="E2554" t="str">
            <v>Week 8</v>
          </cell>
          <cell r="P2554">
            <v>0.66541815100000001</v>
          </cell>
        </row>
        <row r="2555">
          <cell r="C2555" t="str">
            <v>Younghoe Koo</v>
          </cell>
          <cell r="D2555" t="str">
            <v>K</v>
          </cell>
          <cell r="E2555" t="str">
            <v>Week 8</v>
          </cell>
          <cell r="P2555">
            <v>0.82508556340000005</v>
          </cell>
        </row>
        <row r="2556">
          <cell r="C2556" t="str">
            <v>Justin Tucker</v>
          </cell>
          <cell r="D2556" t="str">
            <v>K</v>
          </cell>
          <cell r="E2556" t="str">
            <v>Week 8</v>
          </cell>
          <cell r="P2556">
            <v>0</v>
          </cell>
        </row>
        <row r="2557">
          <cell r="C2557" t="str">
            <v>Nick Folk</v>
          </cell>
          <cell r="D2557" t="str">
            <v>K</v>
          </cell>
          <cell r="E2557" t="str">
            <v>Week 8</v>
          </cell>
          <cell r="P2557">
            <v>0.16550408179999987</v>
          </cell>
        </row>
        <row r="2558">
          <cell r="C2558" t="str">
            <v>Mason Crosby</v>
          </cell>
          <cell r="D2558" t="str">
            <v>K</v>
          </cell>
          <cell r="E2558" t="str">
            <v>Week 8</v>
          </cell>
          <cell r="P2558">
            <v>0.49</v>
          </cell>
        </row>
        <row r="2559">
          <cell r="C2559" t="str">
            <v>Brandon McManus</v>
          </cell>
          <cell r="D2559" t="str">
            <v>K</v>
          </cell>
          <cell r="E2559" t="str">
            <v>Week 8</v>
          </cell>
          <cell r="P2559">
            <v>0.28437076899999991</v>
          </cell>
        </row>
        <row r="2560">
          <cell r="C2560" t="str">
            <v>Evan McPherson</v>
          </cell>
          <cell r="D2560" t="str">
            <v>K</v>
          </cell>
          <cell r="E2560" t="str">
            <v>Week 8</v>
          </cell>
          <cell r="P2560">
            <v>0.49</v>
          </cell>
        </row>
        <row r="2561">
          <cell r="C2561" t="str">
            <v>Greg Joseph</v>
          </cell>
          <cell r="D2561" t="str">
            <v>K</v>
          </cell>
          <cell r="E2561" t="str">
            <v>Week 8</v>
          </cell>
          <cell r="P2561">
            <v>0.22087795380000008</v>
          </cell>
        </row>
        <row r="2562">
          <cell r="C2562" t="str">
            <v>Graham Gano</v>
          </cell>
          <cell r="D2562" t="str">
            <v>K</v>
          </cell>
          <cell r="E2562" t="str">
            <v>Week 8</v>
          </cell>
          <cell r="P2562">
            <v>0.25</v>
          </cell>
        </row>
        <row r="2563">
          <cell r="C2563" t="str">
            <v>Jason Myers</v>
          </cell>
          <cell r="D2563" t="str">
            <v>K</v>
          </cell>
          <cell r="E2563" t="str">
            <v>Week 8</v>
          </cell>
          <cell r="P2563">
            <v>0.1409216820000001</v>
          </cell>
        </row>
        <row r="2564">
          <cell r="C2564" t="str">
            <v>Chase McLaughlin</v>
          </cell>
          <cell r="D2564" t="str">
            <v>K</v>
          </cell>
          <cell r="E2564" t="str">
            <v>Week 8</v>
          </cell>
          <cell r="P2564">
            <v>0.21000000000000002</v>
          </cell>
        </row>
        <row r="2565">
          <cell r="C2565" t="str">
            <v>Jason Sanders</v>
          </cell>
          <cell r="D2565" t="str">
            <v>K</v>
          </cell>
          <cell r="E2565" t="str">
            <v>Week 8</v>
          </cell>
          <cell r="P2565">
            <v>0</v>
          </cell>
        </row>
        <row r="2566">
          <cell r="C2566" t="str">
            <v>Randy Bullock</v>
          </cell>
          <cell r="D2566" t="str">
            <v>K</v>
          </cell>
          <cell r="E2566" t="str">
            <v>Week 8</v>
          </cell>
          <cell r="P2566">
            <v>0.16</v>
          </cell>
        </row>
        <row r="2567">
          <cell r="C2567" t="str">
            <v>Daniel Carlson</v>
          </cell>
          <cell r="D2567" t="str">
            <v>K</v>
          </cell>
          <cell r="E2567" t="str">
            <v>Week 8</v>
          </cell>
          <cell r="P2567">
            <v>0</v>
          </cell>
        </row>
        <row r="2568">
          <cell r="C2568" t="str">
            <v>Dustin Hopkins</v>
          </cell>
          <cell r="D2568" t="str">
            <v>K</v>
          </cell>
          <cell r="E2568" t="str">
            <v>Week 8</v>
          </cell>
          <cell r="P2568">
            <v>0</v>
          </cell>
        </row>
        <row r="2569">
          <cell r="C2569" t="str">
            <v>Chris Boswell</v>
          </cell>
          <cell r="D2569" t="str">
            <v>K</v>
          </cell>
          <cell r="E2569" t="str">
            <v>Week 8</v>
          </cell>
          <cell r="P2569">
            <v>0.11</v>
          </cell>
        </row>
        <row r="2570">
          <cell r="C2570" t="str">
            <v>Joey Slye</v>
          </cell>
          <cell r="D2570" t="str">
            <v>K</v>
          </cell>
          <cell r="E2570" t="str">
            <v>Week 8</v>
          </cell>
          <cell r="P2570">
            <v>0</v>
          </cell>
        </row>
        <row r="2571">
          <cell r="C2571" t="str">
            <v>Jake Elliott</v>
          </cell>
          <cell r="D2571" t="str">
            <v>K</v>
          </cell>
          <cell r="E2571" t="str">
            <v>Week 8</v>
          </cell>
          <cell r="P2571">
            <v>6.9999999999999993E-2</v>
          </cell>
        </row>
        <row r="2572">
          <cell r="C2572" t="str">
            <v>Robbie Gould</v>
          </cell>
          <cell r="D2572" t="str">
            <v>K</v>
          </cell>
          <cell r="E2572" t="str">
            <v>Week 8</v>
          </cell>
          <cell r="P2572">
            <v>0</v>
          </cell>
        </row>
        <row r="2573">
          <cell r="C2573" t="str">
            <v>Rodrigo Blankenship</v>
          </cell>
          <cell r="D2573" t="str">
            <v>K</v>
          </cell>
          <cell r="E2573" t="str">
            <v>Week 8</v>
          </cell>
          <cell r="P2573">
            <v>0</v>
          </cell>
        </row>
        <row r="2574">
          <cell r="C2574" t="str">
            <v>Wil Lutz</v>
          </cell>
          <cell r="D2574" t="str">
            <v>K</v>
          </cell>
          <cell r="E2574" t="str">
            <v>Week 8</v>
          </cell>
          <cell r="P2574">
            <v>0</v>
          </cell>
        </row>
        <row r="2575">
          <cell r="C2575" t="str">
            <v>Cairo Santos</v>
          </cell>
          <cell r="D2575" t="str">
            <v>K</v>
          </cell>
          <cell r="E2575" t="str">
            <v>Week 8</v>
          </cell>
          <cell r="P2575">
            <v>0</v>
          </cell>
        </row>
        <row r="2576">
          <cell r="C2576" t="str">
            <v>Michael Badgley</v>
          </cell>
          <cell r="D2576" t="str">
            <v>K</v>
          </cell>
          <cell r="E2576" t="str">
            <v>Week 8</v>
          </cell>
          <cell r="P2576">
            <v>0</v>
          </cell>
        </row>
        <row r="2577">
          <cell r="C2577" t="str">
            <v>Zane Gonzalez</v>
          </cell>
          <cell r="D2577" t="str">
            <v>K</v>
          </cell>
          <cell r="E2577" t="str">
            <v>Week 8</v>
          </cell>
          <cell r="P2577">
            <v>0.02</v>
          </cell>
        </row>
        <row r="2578">
          <cell r="C2578" t="str">
            <v>Brian Johnson</v>
          </cell>
          <cell r="D2578" t="str">
            <v>K</v>
          </cell>
          <cell r="E2578" t="str">
            <v>Week 8</v>
          </cell>
          <cell r="P2578">
            <v>0</v>
          </cell>
        </row>
        <row r="2579">
          <cell r="C2579" t="str">
            <v>Alex Kessman</v>
          </cell>
          <cell r="D2579" t="str">
            <v>K</v>
          </cell>
          <cell r="E2579" t="str">
            <v>Week 8</v>
          </cell>
          <cell r="P2579">
            <v>0</v>
          </cell>
        </row>
        <row r="2580">
          <cell r="C2580" t="str">
            <v>Lirim Hajrullahu</v>
          </cell>
          <cell r="D2580" t="str">
            <v>K</v>
          </cell>
          <cell r="E2580" t="str">
            <v>Week 8</v>
          </cell>
          <cell r="P2580">
            <v>0</v>
          </cell>
        </row>
        <row r="2581">
          <cell r="C2581" t="str">
            <v>Jose Borregales</v>
          </cell>
          <cell r="D2581" t="str">
            <v>K</v>
          </cell>
          <cell r="E2581" t="str">
            <v>Week 8</v>
          </cell>
          <cell r="P2581">
            <v>0</v>
          </cell>
        </row>
        <row r="2582">
          <cell r="C2582" t="str">
            <v>Sam Sloman</v>
          </cell>
          <cell r="D2582" t="str">
            <v>K</v>
          </cell>
          <cell r="E2582" t="str">
            <v>Week 8</v>
          </cell>
          <cell r="P2582">
            <v>0</v>
          </cell>
        </row>
        <row r="2583">
          <cell r="C2583" t="str">
            <v>Blake Haubeil</v>
          </cell>
          <cell r="D2583" t="str">
            <v>K</v>
          </cell>
          <cell r="E2583" t="str">
            <v>Week 8</v>
          </cell>
          <cell r="P2583">
            <v>0</v>
          </cell>
        </row>
        <row r="2584">
          <cell r="C2584" t="str">
            <v>Tucker McCann</v>
          </cell>
          <cell r="D2584" t="str">
            <v>K</v>
          </cell>
          <cell r="E2584" t="str">
            <v>Week 8</v>
          </cell>
          <cell r="P2584">
            <v>0</v>
          </cell>
        </row>
        <row r="2585">
          <cell r="C2585" t="str">
            <v>Dominik Eberle</v>
          </cell>
          <cell r="D2585" t="str">
            <v>K</v>
          </cell>
          <cell r="E2585" t="str">
            <v>Week 8</v>
          </cell>
          <cell r="P2585">
            <v>0</v>
          </cell>
        </row>
        <row r="2586">
          <cell r="C2586" t="str">
            <v>JJ Molson</v>
          </cell>
          <cell r="D2586" t="str">
            <v>K</v>
          </cell>
          <cell r="E2586" t="str">
            <v>Week 8</v>
          </cell>
          <cell r="P2586">
            <v>0</v>
          </cell>
        </row>
        <row r="2587">
          <cell r="C2587" t="str">
            <v>Matt Ammendola</v>
          </cell>
          <cell r="D2587" t="str">
            <v>K</v>
          </cell>
          <cell r="E2587" t="str">
            <v>Week 8</v>
          </cell>
          <cell r="P2587">
            <v>0</v>
          </cell>
        </row>
        <row r="2588">
          <cell r="C2588" t="str">
            <v>Quinn Nordin</v>
          </cell>
          <cell r="D2588" t="str">
            <v>K</v>
          </cell>
          <cell r="E2588" t="str">
            <v>Week 8</v>
          </cell>
          <cell r="P2588">
            <v>0</v>
          </cell>
        </row>
        <row r="2589">
          <cell r="C2589" t="str">
            <v>Riley Patterson</v>
          </cell>
          <cell r="D2589" t="str">
            <v>K</v>
          </cell>
          <cell r="E2589" t="str">
            <v>Week 8</v>
          </cell>
          <cell r="P2589">
            <v>0</v>
          </cell>
        </row>
        <row r="2590">
          <cell r="C2590" t="str">
            <v>Chris Naggar</v>
          </cell>
          <cell r="D2590" t="str">
            <v>K</v>
          </cell>
          <cell r="E2590" t="str">
            <v>Week 8</v>
          </cell>
          <cell r="P2590">
            <v>0</v>
          </cell>
        </row>
        <row r="2591">
          <cell r="C2591" t="str">
            <v>Matt McCrane</v>
          </cell>
          <cell r="D2591" t="str">
            <v>K</v>
          </cell>
          <cell r="E2591" t="str">
            <v>Week 8</v>
          </cell>
          <cell r="P2591">
            <v>0</v>
          </cell>
        </row>
        <row r="2592">
          <cell r="C2592" t="str">
            <v>Austin MacGinnis</v>
          </cell>
          <cell r="D2592" t="str">
            <v>K</v>
          </cell>
          <cell r="E2592" t="str">
            <v>Week 8</v>
          </cell>
          <cell r="P2592">
            <v>0</v>
          </cell>
        </row>
        <row r="2593">
          <cell r="C2593" t="str">
            <v>Aldrick Rosas</v>
          </cell>
          <cell r="D2593" t="str">
            <v>K</v>
          </cell>
          <cell r="E2593" t="str">
            <v>Week 8</v>
          </cell>
          <cell r="P2593">
            <v>0</v>
          </cell>
        </row>
        <row r="2594">
          <cell r="C2594" t="str">
            <v>Dan Bailey</v>
          </cell>
          <cell r="D2594" t="str">
            <v>K</v>
          </cell>
          <cell r="E2594" t="str">
            <v>Week 8</v>
          </cell>
          <cell r="P2594">
            <v>0</v>
          </cell>
        </row>
        <row r="2595">
          <cell r="C2595" t="str">
            <v>Brett Maher</v>
          </cell>
          <cell r="D2595" t="str">
            <v>K</v>
          </cell>
          <cell r="E2595" t="str">
            <v>Week 8</v>
          </cell>
          <cell r="P2595">
            <v>0</v>
          </cell>
        </row>
        <row r="2596">
          <cell r="C2596" t="str">
            <v>Cody Parkey</v>
          </cell>
          <cell r="D2596" t="str">
            <v>K</v>
          </cell>
          <cell r="E2596" t="str">
            <v>Week 8</v>
          </cell>
          <cell r="P2596">
            <v>0</v>
          </cell>
        </row>
        <row r="2597">
          <cell r="C2597" t="str">
            <v>Josh Lambo</v>
          </cell>
          <cell r="D2597" t="str">
            <v>K</v>
          </cell>
          <cell r="E2597" t="str">
            <v>Week 8</v>
          </cell>
          <cell r="P2597">
            <v>0</v>
          </cell>
        </row>
        <row r="2598">
          <cell r="C2598" t="str">
            <v>Roberto Aguayo</v>
          </cell>
          <cell r="D2598" t="str">
            <v>K</v>
          </cell>
          <cell r="E2598" t="str">
            <v>Week 8</v>
          </cell>
          <cell r="P2598">
            <v>0</v>
          </cell>
        </row>
        <row r="2599">
          <cell r="C2599" t="str">
            <v>Los Angeles Rams</v>
          </cell>
          <cell r="D2599" t="str">
            <v>DEF</v>
          </cell>
          <cell r="E2599" t="str">
            <v>Week 8</v>
          </cell>
          <cell r="P2599">
            <v>0.90555764939999994</v>
          </cell>
        </row>
        <row r="2600">
          <cell r="C2600" t="str">
            <v>Buffalo</v>
          </cell>
          <cell r="D2600" t="str">
            <v>DEF</v>
          </cell>
          <cell r="E2600" t="str">
            <v>Week 8</v>
          </cell>
          <cell r="P2600">
            <v>0.67657767120000001</v>
          </cell>
        </row>
        <row r="2601">
          <cell r="C2601" t="str">
            <v>Cincinnati</v>
          </cell>
          <cell r="D2601" t="str">
            <v>DEF</v>
          </cell>
          <cell r="E2601" t="str">
            <v>Week 8</v>
          </cell>
          <cell r="P2601">
            <v>0.82056328439999993</v>
          </cell>
        </row>
        <row r="2602">
          <cell r="C2602" t="str">
            <v>Tampa Bay</v>
          </cell>
          <cell r="D2602" t="str">
            <v>DEF</v>
          </cell>
          <cell r="E2602" t="str">
            <v>Week 8</v>
          </cell>
          <cell r="P2602">
            <v>0.476233032</v>
          </cell>
        </row>
        <row r="2603">
          <cell r="C2603" t="str">
            <v>San Francisco</v>
          </cell>
          <cell r="D2603" t="str">
            <v>DEF</v>
          </cell>
          <cell r="E2603" t="str">
            <v>Week 8</v>
          </cell>
          <cell r="P2603">
            <v>0.61641600299999999</v>
          </cell>
        </row>
        <row r="2604">
          <cell r="C2604" t="str">
            <v>Arizona</v>
          </cell>
          <cell r="D2604" t="str">
            <v>DEF</v>
          </cell>
          <cell r="E2604" t="str">
            <v>Week 8</v>
          </cell>
          <cell r="P2604">
            <v>0.34182225899999985</v>
          </cell>
        </row>
        <row r="2605">
          <cell r="C2605" t="str">
            <v>Denver</v>
          </cell>
          <cell r="D2605" t="str">
            <v>DEF</v>
          </cell>
          <cell r="E2605" t="str">
            <v>Week 8</v>
          </cell>
          <cell r="P2605">
            <v>0.51682889340000004</v>
          </cell>
        </row>
        <row r="2606">
          <cell r="C2606" t="str">
            <v>Pittsburgh</v>
          </cell>
          <cell r="D2606" t="str">
            <v>DEF</v>
          </cell>
          <cell r="E2606" t="str">
            <v>Week 8</v>
          </cell>
          <cell r="P2606">
            <v>0.3842137014</v>
          </cell>
        </row>
        <row r="2607">
          <cell r="C2607" t="str">
            <v>Cleveland</v>
          </cell>
          <cell r="D2607" t="str">
            <v>DEF</v>
          </cell>
          <cell r="E2607" t="str">
            <v>Week 8</v>
          </cell>
          <cell r="P2607">
            <v>0.44098868619999987</v>
          </cell>
        </row>
        <row r="2608">
          <cell r="C2608" t="str">
            <v>Indianapolis</v>
          </cell>
          <cell r="D2608" t="str">
            <v>DEF</v>
          </cell>
          <cell r="E2608" t="str">
            <v>Week 8</v>
          </cell>
          <cell r="P2608">
            <v>0.23913085200000017</v>
          </cell>
        </row>
        <row r="2609">
          <cell r="C2609" t="str">
            <v>Dallas</v>
          </cell>
          <cell r="D2609" t="str">
            <v>DEF</v>
          </cell>
          <cell r="E2609" t="str">
            <v>Week 8</v>
          </cell>
          <cell r="P2609">
            <v>0.26804812599999983</v>
          </cell>
        </row>
        <row r="2610">
          <cell r="C2610" t="str">
            <v>Seattle</v>
          </cell>
          <cell r="D2610" t="str">
            <v>DEF</v>
          </cell>
          <cell r="E2610" t="str">
            <v>Week 8</v>
          </cell>
          <cell r="P2610">
            <v>0.41051064600000009</v>
          </cell>
        </row>
        <row r="2611">
          <cell r="C2611" t="str">
            <v>New England</v>
          </cell>
          <cell r="D2611" t="str">
            <v>DEF</v>
          </cell>
          <cell r="E2611" t="str">
            <v>Week 8</v>
          </cell>
          <cell r="P2611">
            <v>0</v>
          </cell>
        </row>
        <row r="2612">
          <cell r="C2612" t="str">
            <v>Carolina</v>
          </cell>
          <cell r="D2612" t="str">
            <v>DEF</v>
          </cell>
          <cell r="E2612" t="str">
            <v>Week 8</v>
          </cell>
          <cell r="P2612">
            <v>0.30913267899999997</v>
          </cell>
        </row>
        <row r="2613">
          <cell r="C2613" t="str">
            <v>Washington</v>
          </cell>
          <cell r="D2613" t="str">
            <v>DEF</v>
          </cell>
          <cell r="E2613" t="str">
            <v>Week 8</v>
          </cell>
          <cell r="P2613">
            <v>0.28146328139999977</v>
          </cell>
        </row>
        <row r="2614">
          <cell r="C2614" t="str">
            <v>New Orleans</v>
          </cell>
          <cell r="D2614" t="str">
            <v>DEF</v>
          </cell>
          <cell r="E2614" t="str">
            <v>Week 8</v>
          </cell>
          <cell r="P2614">
            <v>0</v>
          </cell>
        </row>
        <row r="2615">
          <cell r="C2615" t="str">
            <v>Kansas City</v>
          </cell>
          <cell r="D2615" t="str">
            <v>DEF</v>
          </cell>
          <cell r="E2615" t="str">
            <v>Week 8</v>
          </cell>
          <cell r="P2615">
            <v>0.26</v>
          </cell>
        </row>
        <row r="2616">
          <cell r="C2616" t="str">
            <v>Baltimore</v>
          </cell>
          <cell r="D2616" t="str">
            <v>DEF</v>
          </cell>
          <cell r="E2616" t="str">
            <v>Week 8</v>
          </cell>
          <cell r="P2616">
            <v>0</v>
          </cell>
        </row>
        <row r="2617">
          <cell r="C2617" t="str">
            <v>Green Bay</v>
          </cell>
          <cell r="D2617" t="str">
            <v>DEF</v>
          </cell>
          <cell r="E2617" t="str">
            <v>Week 8</v>
          </cell>
          <cell r="P2617">
            <v>0</v>
          </cell>
        </row>
        <row r="2618">
          <cell r="C2618" t="str">
            <v>Los Angeles Chargers</v>
          </cell>
          <cell r="D2618" t="str">
            <v>DEF</v>
          </cell>
          <cell r="E2618" t="str">
            <v>Week 8</v>
          </cell>
          <cell r="P2618">
            <v>0.19</v>
          </cell>
        </row>
        <row r="2619">
          <cell r="C2619" t="str">
            <v>Chicago</v>
          </cell>
          <cell r="D2619" t="str">
            <v>DEF</v>
          </cell>
          <cell r="E2619" t="str">
            <v>Week 8</v>
          </cell>
          <cell r="P2619">
            <v>0.18000000000000002</v>
          </cell>
        </row>
        <row r="2620">
          <cell r="C2620" t="str">
            <v>Atlanta</v>
          </cell>
          <cell r="D2620" t="str">
            <v>DEF</v>
          </cell>
          <cell r="E2620" t="str">
            <v>Week 8</v>
          </cell>
          <cell r="P2620">
            <v>0.13</v>
          </cell>
        </row>
        <row r="2621">
          <cell r="C2621" t="str">
            <v>Philadelphia</v>
          </cell>
          <cell r="D2621" t="str">
            <v>DEF</v>
          </cell>
          <cell r="E2621" t="str">
            <v>Week 8</v>
          </cell>
          <cell r="P2621">
            <v>0.08</v>
          </cell>
        </row>
        <row r="2622">
          <cell r="C2622" t="str">
            <v>Miami</v>
          </cell>
          <cell r="D2622" t="str">
            <v>DEF</v>
          </cell>
          <cell r="E2622" t="str">
            <v>Week 8</v>
          </cell>
          <cell r="P2622">
            <v>3.0000000000000006E-2</v>
          </cell>
        </row>
        <row r="2623">
          <cell r="C2623" t="str">
            <v>Tennessee</v>
          </cell>
          <cell r="D2623" t="str">
            <v>DEF</v>
          </cell>
          <cell r="E2623" t="str">
            <v>Week 8</v>
          </cell>
          <cell r="P2623">
            <v>0</v>
          </cell>
        </row>
        <row r="2624">
          <cell r="C2624" t="str">
            <v>Minnesota</v>
          </cell>
          <cell r="D2624" t="str">
            <v>DEF</v>
          </cell>
          <cell r="E2624" t="str">
            <v>Week 8</v>
          </cell>
          <cell r="P2624">
            <v>0</v>
          </cell>
        </row>
        <row r="2625">
          <cell r="C2625" t="str">
            <v>Las Vegas</v>
          </cell>
          <cell r="D2625" t="str">
            <v>DEF</v>
          </cell>
          <cell r="E2625" t="str">
            <v>Week 8</v>
          </cell>
          <cell r="P2625">
            <v>0</v>
          </cell>
        </row>
        <row r="2626">
          <cell r="C2626" t="str">
            <v>New York Giants</v>
          </cell>
          <cell r="D2626" t="str">
            <v>DEF</v>
          </cell>
          <cell r="E2626" t="str">
            <v>Week 8</v>
          </cell>
          <cell r="P2626">
            <v>0.01</v>
          </cell>
        </row>
        <row r="2627">
          <cell r="C2627" t="str">
            <v>Jacksonville</v>
          </cell>
          <cell r="D2627" t="str">
            <v>DEF</v>
          </cell>
          <cell r="E2627" t="str">
            <v>Week 8</v>
          </cell>
          <cell r="P2627">
            <v>0.01</v>
          </cell>
        </row>
        <row r="2628">
          <cell r="C2628" t="str">
            <v>New York Jets</v>
          </cell>
          <cell r="D2628" t="str">
            <v>DEF</v>
          </cell>
          <cell r="E2628" t="str">
            <v>Week 8</v>
          </cell>
          <cell r="P2628">
            <v>0</v>
          </cell>
        </row>
        <row r="2629">
          <cell r="C2629" t="str">
            <v>Detroit</v>
          </cell>
          <cell r="D2629" t="str">
            <v>DEF</v>
          </cell>
          <cell r="E2629" t="str">
            <v>Week 8</v>
          </cell>
          <cell r="P2629">
            <v>0</v>
          </cell>
        </row>
        <row r="2630">
          <cell r="C2630" t="str">
            <v>Houston</v>
          </cell>
          <cell r="D2630" t="str">
            <v>DEF</v>
          </cell>
          <cell r="E2630" t="str">
            <v>Week 8</v>
          </cell>
          <cell r="P2630">
            <v>0</v>
          </cell>
        </row>
        <row r="2631">
          <cell r="C2631" t="str">
            <v>Travis Kelce</v>
          </cell>
          <cell r="D2631" t="str">
            <v>TE</v>
          </cell>
          <cell r="E2631" t="str">
            <v>Week 9</v>
          </cell>
          <cell r="P2631">
            <v>0.9603710982</v>
          </cell>
        </row>
        <row r="2632">
          <cell r="C2632" t="str">
            <v>Jonathan Taylor</v>
          </cell>
          <cell r="D2632" t="str">
            <v>RB</v>
          </cell>
          <cell r="E2632" t="str">
            <v>Week 9</v>
          </cell>
          <cell r="P2632">
            <v>0.99954537779999997</v>
          </cell>
        </row>
        <row r="2633">
          <cell r="C2633" t="str">
            <v>Stefon Diggs</v>
          </cell>
          <cell r="D2633" t="str">
            <v>WR</v>
          </cell>
          <cell r="E2633" t="str">
            <v>Week 9</v>
          </cell>
          <cell r="P2633">
            <v>0.9803824485</v>
          </cell>
        </row>
        <row r="2634">
          <cell r="C2634" t="str">
            <v>Austin Ekeler</v>
          </cell>
          <cell r="D2634" t="str">
            <v>RB</v>
          </cell>
          <cell r="E2634" t="str">
            <v>Week 9</v>
          </cell>
          <cell r="P2634">
            <v>0.99044106580000002</v>
          </cell>
        </row>
        <row r="2635">
          <cell r="C2635" t="str">
            <v>Cooper Kupp</v>
          </cell>
          <cell r="D2635" t="str">
            <v>WR</v>
          </cell>
          <cell r="E2635" t="str">
            <v>Week 9</v>
          </cell>
          <cell r="P2635">
            <v>0.99960026970000004</v>
          </cell>
        </row>
        <row r="2636">
          <cell r="C2636" t="str">
            <v>Dalvin Cook</v>
          </cell>
          <cell r="D2636" t="str">
            <v>RB</v>
          </cell>
          <cell r="E2636" t="str">
            <v>Week 9</v>
          </cell>
          <cell r="P2636">
            <v>0.99631672979999997</v>
          </cell>
        </row>
        <row r="2637">
          <cell r="C2637" t="str">
            <v>Najee Harris</v>
          </cell>
          <cell r="D2637" t="str">
            <v>RB</v>
          </cell>
          <cell r="E2637" t="str">
            <v>Week 9</v>
          </cell>
          <cell r="P2637">
            <v>0.97125672900000004</v>
          </cell>
        </row>
        <row r="2638">
          <cell r="C2638" t="str">
            <v>Tyreek Hill</v>
          </cell>
          <cell r="D2638" t="str">
            <v>WR</v>
          </cell>
          <cell r="E2638" t="str">
            <v>Week 9</v>
          </cell>
          <cell r="P2638">
            <v>0.99337931830000004</v>
          </cell>
        </row>
        <row r="2639">
          <cell r="C2639" t="str">
            <v>Aaron Jones</v>
          </cell>
          <cell r="D2639" t="str">
            <v>RB</v>
          </cell>
          <cell r="E2639" t="str">
            <v>Week 9</v>
          </cell>
          <cell r="P2639">
            <v>0.98204539560000004</v>
          </cell>
        </row>
        <row r="2640">
          <cell r="C2640" t="str">
            <v>Ezekiel Elliott</v>
          </cell>
          <cell r="D2640" t="str">
            <v>RB</v>
          </cell>
          <cell r="E2640" t="str">
            <v>Week 9</v>
          </cell>
          <cell r="P2640">
            <v>0.95820207580000005</v>
          </cell>
        </row>
        <row r="2641">
          <cell r="C2641" t="str">
            <v>Davante Adams</v>
          </cell>
          <cell r="D2641" t="str">
            <v>WR</v>
          </cell>
          <cell r="E2641" t="str">
            <v>Week 9</v>
          </cell>
          <cell r="P2641">
            <v>0.93623408649999995</v>
          </cell>
        </row>
        <row r="2642">
          <cell r="C2642" t="str">
            <v>Justin Jefferson</v>
          </cell>
          <cell r="D2642" t="str">
            <v>WR</v>
          </cell>
          <cell r="E2642" t="str">
            <v>Week 9</v>
          </cell>
          <cell r="P2642">
            <v>0.96115294350000002</v>
          </cell>
        </row>
        <row r="2643">
          <cell r="C2643" t="str">
            <v>Darren Waller</v>
          </cell>
          <cell r="D2643" t="str">
            <v>TE</v>
          </cell>
          <cell r="E2643" t="str">
            <v>Week 9</v>
          </cell>
          <cell r="P2643">
            <v>0.98559178209999998</v>
          </cell>
        </row>
        <row r="2644">
          <cell r="C2644" t="str">
            <v>A.J. Brown</v>
          </cell>
          <cell r="D2644" t="str">
            <v>WR</v>
          </cell>
          <cell r="E2644" t="str">
            <v>Week 9</v>
          </cell>
          <cell r="P2644">
            <v>0.99737073899999995</v>
          </cell>
        </row>
        <row r="2645">
          <cell r="C2645" t="str">
            <v>Keenan Allen</v>
          </cell>
          <cell r="D2645" t="str">
            <v>WR</v>
          </cell>
          <cell r="E2645" t="str">
            <v>Week 9</v>
          </cell>
          <cell r="P2645">
            <v>0.87150144929999995</v>
          </cell>
        </row>
        <row r="2646">
          <cell r="C2646" t="str">
            <v>Josh Allen</v>
          </cell>
          <cell r="D2646" t="str">
            <v>QB</v>
          </cell>
          <cell r="E2646" t="str">
            <v>Week 9</v>
          </cell>
          <cell r="P2646">
            <v>0.96848482670000002</v>
          </cell>
        </row>
        <row r="2647">
          <cell r="C2647" t="str">
            <v>Lamar Jackson</v>
          </cell>
          <cell r="D2647" t="str">
            <v>QB</v>
          </cell>
          <cell r="E2647" t="str">
            <v>Week 9</v>
          </cell>
          <cell r="P2647">
            <v>0.8941805773</v>
          </cell>
        </row>
        <row r="2648">
          <cell r="C2648" t="str">
            <v>Darrell Henderson Jr.</v>
          </cell>
          <cell r="D2648" t="str">
            <v>RB</v>
          </cell>
          <cell r="E2648" t="str">
            <v>Week 9</v>
          </cell>
          <cell r="P2648">
            <v>0.94300844579999998</v>
          </cell>
        </row>
        <row r="2649">
          <cell r="C2649" t="str">
            <v>CeeDee Lamb</v>
          </cell>
          <cell r="D2649" t="str">
            <v>WR</v>
          </cell>
          <cell r="E2649" t="str">
            <v>Week 9</v>
          </cell>
          <cell r="P2649">
            <v>0.59726054249999994</v>
          </cell>
        </row>
        <row r="2650">
          <cell r="C2650" t="str">
            <v>Mark Andrews</v>
          </cell>
          <cell r="D2650" t="str">
            <v>TE</v>
          </cell>
          <cell r="E2650" t="str">
            <v>Week 9</v>
          </cell>
          <cell r="P2650">
            <v>0.88227245320000003</v>
          </cell>
        </row>
        <row r="2651">
          <cell r="C2651" t="str">
            <v>Christian McCaffrey</v>
          </cell>
          <cell r="D2651" t="str">
            <v>RB</v>
          </cell>
          <cell r="E2651" t="str">
            <v>Week 9</v>
          </cell>
          <cell r="P2651">
            <v>0.70137057780000001</v>
          </cell>
        </row>
        <row r="2652">
          <cell r="C2652" t="str">
            <v>Dak Prescott</v>
          </cell>
          <cell r="D2652" t="str">
            <v>QB</v>
          </cell>
          <cell r="E2652" t="str">
            <v>Week 9</v>
          </cell>
          <cell r="P2652">
            <v>0.66182488080000001</v>
          </cell>
        </row>
        <row r="2653">
          <cell r="C2653" t="str">
            <v>Kyle Pitts</v>
          </cell>
          <cell r="D2653" t="str">
            <v>TE</v>
          </cell>
          <cell r="E2653" t="str">
            <v>Week 9</v>
          </cell>
          <cell r="P2653">
            <v>0.92553297849999994</v>
          </cell>
        </row>
        <row r="2654">
          <cell r="C2654" t="str">
            <v>Patrick Mahomes</v>
          </cell>
          <cell r="D2654" t="str">
            <v>QB</v>
          </cell>
          <cell r="E2654" t="str">
            <v>Week 9</v>
          </cell>
          <cell r="P2654">
            <v>0.85221304519999996</v>
          </cell>
        </row>
        <row r="2655">
          <cell r="C2655" t="str">
            <v>Diontae Johnson</v>
          </cell>
          <cell r="D2655" t="str">
            <v>WR</v>
          </cell>
          <cell r="E2655" t="str">
            <v>Week 9</v>
          </cell>
          <cell r="P2655">
            <v>0.90616916069999998</v>
          </cell>
        </row>
        <row r="2656">
          <cell r="C2656" t="str">
            <v>Cordarrelle Patterson</v>
          </cell>
          <cell r="D2656" t="str">
            <v>WR,RB</v>
          </cell>
          <cell r="E2656" t="str">
            <v>Week 9</v>
          </cell>
          <cell r="P2656">
            <v>0.83940098679999997</v>
          </cell>
        </row>
        <row r="2657">
          <cell r="C2657" t="str">
            <v>Justin Herbert</v>
          </cell>
          <cell r="D2657" t="str">
            <v>QB</v>
          </cell>
          <cell r="E2657" t="str">
            <v>Week 9</v>
          </cell>
          <cell r="P2657">
            <v>0.80758293749999999</v>
          </cell>
        </row>
        <row r="2658">
          <cell r="C2658" t="str">
            <v>Deebo Samuel</v>
          </cell>
          <cell r="D2658" t="str">
            <v>WR</v>
          </cell>
          <cell r="E2658" t="str">
            <v>Week 9</v>
          </cell>
          <cell r="P2658">
            <v>0.85261132500000003</v>
          </cell>
        </row>
        <row r="2659">
          <cell r="C2659" t="str">
            <v>Amari Cooper</v>
          </cell>
          <cell r="D2659" t="str">
            <v>WR</v>
          </cell>
          <cell r="E2659" t="str">
            <v>Week 9</v>
          </cell>
          <cell r="P2659">
            <v>0.88937669799999997</v>
          </cell>
        </row>
        <row r="2660">
          <cell r="C2660" t="str">
            <v>George Kittle</v>
          </cell>
          <cell r="D2660" t="str">
            <v>TE</v>
          </cell>
          <cell r="E2660" t="str">
            <v>Week 9</v>
          </cell>
          <cell r="P2660">
            <v>0.64890689999999995</v>
          </cell>
        </row>
        <row r="2661">
          <cell r="C2661" t="str">
            <v>Mike Evans</v>
          </cell>
          <cell r="D2661" t="str">
            <v>WR</v>
          </cell>
          <cell r="E2661" t="str">
            <v>Week 9</v>
          </cell>
          <cell r="P2661">
            <v>0</v>
          </cell>
        </row>
        <row r="2662">
          <cell r="C2662" t="str">
            <v>James Conner</v>
          </cell>
          <cell r="D2662" t="str">
            <v>RB</v>
          </cell>
          <cell r="E2662" t="str">
            <v>Week 9</v>
          </cell>
          <cell r="P2662">
            <v>0.41684691780000005</v>
          </cell>
        </row>
        <row r="2663">
          <cell r="C2663" t="str">
            <v>Michael Pittman Jr.</v>
          </cell>
          <cell r="D2663" t="str">
            <v>WR</v>
          </cell>
          <cell r="E2663" t="str">
            <v>Week 9</v>
          </cell>
          <cell r="P2663">
            <v>0.94937072879999995</v>
          </cell>
        </row>
        <row r="2664">
          <cell r="C2664" t="str">
            <v>Robert Woods</v>
          </cell>
          <cell r="D2664" t="str">
            <v>WR</v>
          </cell>
          <cell r="E2664" t="str">
            <v>Week 9</v>
          </cell>
          <cell r="P2664">
            <v>0.81205809119999994</v>
          </cell>
        </row>
        <row r="2665">
          <cell r="C2665" t="str">
            <v>Josh Jacobs</v>
          </cell>
          <cell r="D2665" t="str">
            <v>RB</v>
          </cell>
          <cell r="E2665" t="str">
            <v>Week 9</v>
          </cell>
          <cell r="P2665">
            <v>0.73096843680000001</v>
          </cell>
        </row>
        <row r="2666">
          <cell r="C2666" t="str">
            <v>DK Metcalf</v>
          </cell>
          <cell r="D2666" t="str">
            <v>WR</v>
          </cell>
          <cell r="E2666" t="str">
            <v>Week 9</v>
          </cell>
          <cell r="P2666">
            <v>0</v>
          </cell>
        </row>
        <row r="2667">
          <cell r="C2667" t="str">
            <v>Adam Thielen</v>
          </cell>
          <cell r="D2667" t="str">
            <v>WR</v>
          </cell>
          <cell r="E2667" t="str">
            <v>Week 9</v>
          </cell>
          <cell r="P2667">
            <v>0.64813602029999995</v>
          </cell>
        </row>
        <row r="2668">
          <cell r="C2668" t="str">
            <v>Tom Brady</v>
          </cell>
          <cell r="D2668" t="str">
            <v>QB</v>
          </cell>
          <cell r="E2668" t="str">
            <v>Week 9</v>
          </cell>
          <cell r="P2668">
            <v>0</v>
          </cell>
        </row>
        <row r="2669">
          <cell r="C2669" t="str">
            <v>Marquise Brown</v>
          </cell>
          <cell r="D2669" t="str">
            <v>WR</v>
          </cell>
          <cell r="E2669" t="str">
            <v>Week 9</v>
          </cell>
          <cell r="P2669">
            <v>0.97151282019999996</v>
          </cell>
        </row>
        <row r="2670">
          <cell r="C2670" t="str">
            <v>Terry McLaurin</v>
          </cell>
          <cell r="D2670" t="str">
            <v>WR</v>
          </cell>
          <cell r="E2670" t="str">
            <v>Week 9</v>
          </cell>
          <cell r="P2670">
            <v>0</v>
          </cell>
        </row>
        <row r="2671">
          <cell r="C2671" t="str">
            <v>Mike Williams</v>
          </cell>
          <cell r="D2671" t="str">
            <v>WR</v>
          </cell>
          <cell r="E2671" t="str">
            <v>Week 9</v>
          </cell>
          <cell r="P2671">
            <v>0.921810927</v>
          </cell>
        </row>
        <row r="2672">
          <cell r="C2672" t="str">
            <v>D'Andre Swift</v>
          </cell>
          <cell r="D2672" t="str">
            <v>RB</v>
          </cell>
          <cell r="E2672" t="str">
            <v>Week 9</v>
          </cell>
          <cell r="P2672">
            <v>0</v>
          </cell>
        </row>
        <row r="2673">
          <cell r="C2673" t="str">
            <v>Leonard Fournette</v>
          </cell>
          <cell r="D2673" t="str">
            <v>RB</v>
          </cell>
          <cell r="E2673" t="str">
            <v>Week 9</v>
          </cell>
          <cell r="P2673">
            <v>0</v>
          </cell>
        </row>
        <row r="2674">
          <cell r="C2674" t="str">
            <v>DJ Moore</v>
          </cell>
          <cell r="D2674" t="str">
            <v>WR</v>
          </cell>
          <cell r="E2674" t="str">
            <v>Week 9</v>
          </cell>
          <cell r="P2674">
            <v>0.72176117399999995</v>
          </cell>
        </row>
        <row r="2675">
          <cell r="C2675" t="str">
            <v>Chris Godwin</v>
          </cell>
          <cell r="D2675" t="str">
            <v>WR</v>
          </cell>
          <cell r="E2675" t="str">
            <v>Week 9</v>
          </cell>
          <cell r="P2675">
            <v>0</v>
          </cell>
        </row>
        <row r="2676">
          <cell r="C2676" t="str">
            <v>Matthew Stafford</v>
          </cell>
          <cell r="D2676" t="str">
            <v>QB</v>
          </cell>
          <cell r="E2676" t="str">
            <v>Week 9</v>
          </cell>
          <cell r="P2676">
            <v>0.93307476180000004</v>
          </cell>
        </row>
        <row r="2677">
          <cell r="C2677" t="str">
            <v>Tyler Lockett</v>
          </cell>
          <cell r="D2677" t="str">
            <v>WR</v>
          </cell>
          <cell r="E2677" t="str">
            <v>Week 9</v>
          </cell>
          <cell r="P2677">
            <v>0</v>
          </cell>
        </row>
        <row r="2678">
          <cell r="C2678" t="str">
            <v>Tyler Higbee</v>
          </cell>
          <cell r="D2678" t="str">
            <v>TE</v>
          </cell>
          <cell r="E2678" t="str">
            <v>Week 9</v>
          </cell>
          <cell r="P2678">
            <v>0.51276047499999988</v>
          </cell>
        </row>
        <row r="2679">
          <cell r="C2679" t="str">
            <v>Melvin Gordon III</v>
          </cell>
          <cell r="D2679" t="str">
            <v>RB</v>
          </cell>
          <cell r="E2679" t="str">
            <v>Week 9</v>
          </cell>
          <cell r="P2679">
            <v>0.48052578160000003</v>
          </cell>
        </row>
        <row r="2680">
          <cell r="C2680" t="str">
            <v>Mike Gesicki</v>
          </cell>
          <cell r="D2680" t="str">
            <v>TE</v>
          </cell>
          <cell r="E2680" t="str">
            <v>Week 9</v>
          </cell>
          <cell r="P2680">
            <v>0.83178455250000005</v>
          </cell>
        </row>
        <row r="2681">
          <cell r="C2681" t="str">
            <v>T.J. Hockenson</v>
          </cell>
          <cell r="D2681" t="str">
            <v>TE</v>
          </cell>
          <cell r="E2681" t="str">
            <v>Week 9</v>
          </cell>
          <cell r="P2681">
            <v>0</v>
          </cell>
        </row>
        <row r="2682">
          <cell r="C2682" t="str">
            <v>Kyler Murray</v>
          </cell>
          <cell r="D2682" t="str">
            <v>QB</v>
          </cell>
          <cell r="E2682" t="str">
            <v>Week 9</v>
          </cell>
          <cell r="P2682">
            <v>0.25000000000000006</v>
          </cell>
        </row>
        <row r="2683">
          <cell r="C2683" t="str">
            <v>James Robinson</v>
          </cell>
          <cell r="D2683" t="str">
            <v>RB</v>
          </cell>
          <cell r="E2683" t="str">
            <v>Week 9</v>
          </cell>
          <cell r="P2683">
            <v>0</v>
          </cell>
        </row>
        <row r="2684">
          <cell r="C2684" t="str">
            <v>DeAndre Hopkins</v>
          </cell>
          <cell r="D2684" t="str">
            <v>WR</v>
          </cell>
          <cell r="E2684" t="str">
            <v>Week 9</v>
          </cell>
          <cell r="P2684">
            <v>0.34</v>
          </cell>
        </row>
        <row r="2685">
          <cell r="C2685" t="str">
            <v>Myles Gaskin</v>
          </cell>
          <cell r="D2685" t="str">
            <v>RB</v>
          </cell>
          <cell r="E2685" t="str">
            <v>Week 9</v>
          </cell>
          <cell r="P2685">
            <v>0.57683054980000004</v>
          </cell>
        </row>
        <row r="2686">
          <cell r="C2686" t="str">
            <v>Eli Mitchell</v>
          </cell>
          <cell r="D2686" t="str">
            <v>RB</v>
          </cell>
          <cell r="E2686" t="str">
            <v>Week 9</v>
          </cell>
          <cell r="P2686">
            <v>0.67103084979999994</v>
          </cell>
        </row>
        <row r="2687">
          <cell r="C2687" t="str">
            <v>Jaylen Waddle</v>
          </cell>
          <cell r="D2687" t="str">
            <v>WR</v>
          </cell>
          <cell r="E2687" t="str">
            <v>Week 9</v>
          </cell>
          <cell r="P2687">
            <v>0.69766841170000005</v>
          </cell>
        </row>
        <row r="2688">
          <cell r="C2688" t="str">
            <v>Alvin Kamara</v>
          </cell>
          <cell r="D2688" t="str">
            <v>RB</v>
          </cell>
          <cell r="E2688" t="str">
            <v>Week 9</v>
          </cell>
          <cell r="P2688">
            <v>0.88586379299999995</v>
          </cell>
        </row>
        <row r="2689">
          <cell r="C2689" t="str">
            <v>Jalen Hurts</v>
          </cell>
          <cell r="D2689" t="str">
            <v>QB</v>
          </cell>
          <cell r="E2689" t="str">
            <v>Week 9</v>
          </cell>
          <cell r="P2689">
            <v>0.71197808330000001</v>
          </cell>
        </row>
        <row r="2690">
          <cell r="C2690" t="str">
            <v>Dalton Schultz</v>
          </cell>
          <cell r="D2690" t="str">
            <v>TE</v>
          </cell>
          <cell r="E2690" t="str">
            <v>Week 9</v>
          </cell>
          <cell r="P2690">
            <v>0.77526430660000001</v>
          </cell>
        </row>
        <row r="2691">
          <cell r="C2691" t="str">
            <v>Damien Harris</v>
          </cell>
          <cell r="D2691" t="str">
            <v>RB</v>
          </cell>
          <cell r="E2691" t="str">
            <v>Week 9</v>
          </cell>
          <cell r="P2691">
            <v>0.81404070179999999</v>
          </cell>
        </row>
        <row r="2692">
          <cell r="C2692" t="str">
            <v>Jerry Jeudy</v>
          </cell>
          <cell r="D2692" t="str">
            <v>WR</v>
          </cell>
          <cell r="E2692" t="str">
            <v>Week 9</v>
          </cell>
          <cell r="P2692">
            <v>0.74531443349999993</v>
          </cell>
        </row>
        <row r="2693">
          <cell r="C2693" t="str">
            <v>Michael Carter</v>
          </cell>
          <cell r="D2693" t="str">
            <v>RB</v>
          </cell>
          <cell r="E2693" t="str">
            <v>Week 9</v>
          </cell>
          <cell r="P2693">
            <v>0.8633843538</v>
          </cell>
        </row>
        <row r="2694">
          <cell r="C2694" t="str">
            <v>Javonte Williams</v>
          </cell>
          <cell r="D2694" t="str">
            <v>RB</v>
          </cell>
          <cell r="E2694" t="str">
            <v>Week 9</v>
          </cell>
          <cell r="P2694">
            <v>0.29531989900000011</v>
          </cell>
        </row>
        <row r="2695">
          <cell r="C2695" t="str">
            <v>DeVonta Smith</v>
          </cell>
          <cell r="D2695" t="str">
            <v>WR</v>
          </cell>
          <cell r="E2695" t="str">
            <v>Week 9</v>
          </cell>
          <cell r="P2695">
            <v>0.16858408229999999</v>
          </cell>
        </row>
        <row r="2696">
          <cell r="C2696" t="str">
            <v>Courtland Sutton</v>
          </cell>
          <cell r="D2696" t="str">
            <v>WR</v>
          </cell>
          <cell r="E2696" t="str">
            <v>Week 9</v>
          </cell>
          <cell r="P2696">
            <v>0.7682602798</v>
          </cell>
        </row>
        <row r="2697">
          <cell r="C2697" t="str">
            <v>Antonio Gibson</v>
          </cell>
          <cell r="D2697" t="str">
            <v>RB</v>
          </cell>
          <cell r="E2697" t="str">
            <v>Week 9</v>
          </cell>
          <cell r="P2697">
            <v>0</v>
          </cell>
        </row>
        <row r="2698">
          <cell r="C2698" t="str">
            <v>Russell Wilson</v>
          </cell>
          <cell r="D2698" t="str">
            <v>QB</v>
          </cell>
          <cell r="E2698" t="str">
            <v>Week 9</v>
          </cell>
          <cell r="P2698">
            <v>0</v>
          </cell>
        </row>
        <row r="2699">
          <cell r="C2699" t="str">
            <v>Cole Beasley</v>
          </cell>
          <cell r="D2699" t="str">
            <v>WR</v>
          </cell>
          <cell r="E2699" t="str">
            <v>Week 9</v>
          </cell>
          <cell r="P2699">
            <v>0.24916156749999996</v>
          </cell>
        </row>
        <row r="2700">
          <cell r="C2700" t="str">
            <v>Dallas Goedert</v>
          </cell>
          <cell r="D2700" t="str">
            <v>TE</v>
          </cell>
          <cell r="E2700" t="str">
            <v>Week 9</v>
          </cell>
          <cell r="P2700">
            <v>0.7139067456999999</v>
          </cell>
        </row>
        <row r="2701">
          <cell r="C2701" t="str">
            <v>Zach Ertz</v>
          </cell>
          <cell r="D2701" t="str">
            <v>TE</v>
          </cell>
          <cell r="E2701" t="str">
            <v>Week 9</v>
          </cell>
          <cell r="P2701">
            <v>0.58145979969999995</v>
          </cell>
        </row>
        <row r="2702">
          <cell r="C2702" t="str">
            <v>Devin Singletary</v>
          </cell>
          <cell r="D2702" t="str">
            <v>RB</v>
          </cell>
          <cell r="E2702" t="str">
            <v>Week 9</v>
          </cell>
          <cell r="P2702">
            <v>0.26689376580000002</v>
          </cell>
        </row>
        <row r="2703">
          <cell r="C2703" t="str">
            <v>Emmanuel Sanders</v>
          </cell>
          <cell r="D2703" t="str">
            <v>WR</v>
          </cell>
          <cell r="E2703" t="str">
            <v>Week 9</v>
          </cell>
          <cell r="P2703">
            <v>0.54558526149999997</v>
          </cell>
        </row>
        <row r="2704">
          <cell r="C2704" t="str">
            <v>Ryan Tannehill</v>
          </cell>
          <cell r="D2704" t="str">
            <v>QB</v>
          </cell>
          <cell r="E2704" t="str">
            <v>Week 9</v>
          </cell>
          <cell r="P2704">
            <v>0.30521004249999995</v>
          </cell>
        </row>
        <row r="2705">
          <cell r="C2705" t="str">
            <v>Hunter Renfrow</v>
          </cell>
          <cell r="D2705" t="str">
            <v>WR</v>
          </cell>
          <cell r="E2705" t="str">
            <v>Week 9</v>
          </cell>
          <cell r="P2705">
            <v>0.41000000000000003</v>
          </cell>
        </row>
        <row r="2706">
          <cell r="C2706" t="str">
            <v>Nick Chubb</v>
          </cell>
          <cell r="D2706" t="str">
            <v>RB</v>
          </cell>
          <cell r="E2706" t="str">
            <v>Week 9</v>
          </cell>
          <cell r="P2706">
            <v>0.92580284879999997</v>
          </cell>
        </row>
        <row r="2707">
          <cell r="C2707" t="str">
            <v>Pat Freiermuth</v>
          </cell>
          <cell r="D2707" t="str">
            <v>TE</v>
          </cell>
          <cell r="E2707" t="str">
            <v>Week 9</v>
          </cell>
          <cell r="P2707">
            <v>0.1923065424999999</v>
          </cell>
        </row>
        <row r="2708">
          <cell r="C2708" t="str">
            <v>Darrel Williams</v>
          </cell>
          <cell r="D2708" t="str">
            <v>RB</v>
          </cell>
          <cell r="E2708" t="str">
            <v>Week 9</v>
          </cell>
          <cell r="P2708">
            <v>0.78743050859999997</v>
          </cell>
        </row>
        <row r="2709">
          <cell r="C2709" t="str">
            <v>Julio Jones</v>
          </cell>
          <cell r="D2709" t="str">
            <v>WR</v>
          </cell>
          <cell r="E2709" t="str">
            <v>Week 9</v>
          </cell>
          <cell r="P2709">
            <v>0</v>
          </cell>
        </row>
        <row r="2710">
          <cell r="C2710" t="str">
            <v>D'Ernest Johnson</v>
          </cell>
          <cell r="D2710" t="str">
            <v>RB</v>
          </cell>
          <cell r="E2710" t="str">
            <v>Week 9</v>
          </cell>
          <cell r="P2710">
            <v>0</v>
          </cell>
        </row>
        <row r="2711">
          <cell r="C2711" t="str">
            <v>Brandon Aiyuk</v>
          </cell>
          <cell r="D2711" t="str">
            <v>WR</v>
          </cell>
          <cell r="E2711" t="str">
            <v>Week 9</v>
          </cell>
          <cell r="P2711">
            <v>0.27135270180000004</v>
          </cell>
        </row>
        <row r="2712">
          <cell r="C2712" t="str">
            <v>Devonta Freeman</v>
          </cell>
          <cell r="D2712" t="str">
            <v>RB</v>
          </cell>
          <cell r="E2712" t="str">
            <v>Week 9</v>
          </cell>
          <cell r="P2712">
            <v>0.06</v>
          </cell>
        </row>
        <row r="2713">
          <cell r="C2713" t="str">
            <v>Christian Kirk</v>
          </cell>
          <cell r="D2713" t="str">
            <v>WR</v>
          </cell>
          <cell r="E2713" t="str">
            <v>Week 9</v>
          </cell>
          <cell r="P2713">
            <v>0.33999999999999997</v>
          </cell>
        </row>
        <row r="2714">
          <cell r="C2714" t="str">
            <v>Carson Wentz</v>
          </cell>
          <cell r="D2714" t="str">
            <v>QB</v>
          </cell>
          <cell r="E2714" t="str">
            <v>Week 9</v>
          </cell>
          <cell r="P2714">
            <v>0.38</v>
          </cell>
        </row>
        <row r="2715">
          <cell r="C2715" t="str">
            <v>Kirk Cousins</v>
          </cell>
          <cell r="D2715" t="str">
            <v>QB</v>
          </cell>
          <cell r="E2715" t="str">
            <v>Week 9</v>
          </cell>
          <cell r="P2715">
            <v>0.44999999999999996</v>
          </cell>
        </row>
        <row r="2716">
          <cell r="C2716" t="str">
            <v>Hunter Henry</v>
          </cell>
          <cell r="D2716" t="str">
            <v>TE</v>
          </cell>
          <cell r="E2716" t="str">
            <v>Week 9</v>
          </cell>
          <cell r="P2716">
            <v>0.44400395609999999</v>
          </cell>
        </row>
        <row r="2717">
          <cell r="C2717" t="str">
            <v>Nyheim Hines</v>
          </cell>
          <cell r="D2717" t="str">
            <v>RB</v>
          </cell>
          <cell r="E2717" t="str">
            <v>Week 9</v>
          </cell>
          <cell r="P2717">
            <v>6.0583801800000003E-2</v>
          </cell>
        </row>
        <row r="2718">
          <cell r="C2718" t="str">
            <v>Chase Claypool</v>
          </cell>
          <cell r="D2718" t="str">
            <v>WR</v>
          </cell>
          <cell r="E2718" t="str">
            <v>Week 9</v>
          </cell>
          <cell r="P2718">
            <v>0.51961747080000009</v>
          </cell>
        </row>
        <row r="2719">
          <cell r="C2719" t="str">
            <v>Derek Carr</v>
          </cell>
          <cell r="D2719" t="str">
            <v>QB</v>
          </cell>
          <cell r="E2719" t="str">
            <v>Week 9</v>
          </cell>
          <cell r="P2719">
            <v>0.45512491480000006</v>
          </cell>
        </row>
        <row r="2720">
          <cell r="C2720" t="str">
            <v>Jakobi Meyers</v>
          </cell>
          <cell r="D2720" t="str">
            <v>WR</v>
          </cell>
          <cell r="E2720" t="str">
            <v>Week 9</v>
          </cell>
          <cell r="P2720">
            <v>0.36626697900000005</v>
          </cell>
        </row>
        <row r="2721">
          <cell r="C2721" t="str">
            <v>Aaron Rodgers</v>
          </cell>
          <cell r="D2721" t="str">
            <v>QB</v>
          </cell>
          <cell r="E2721" t="str">
            <v>Week 9</v>
          </cell>
          <cell r="P2721">
            <v>0</v>
          </cell>
        </row>
        <row r="2722">
          <cell r="C2722" t="str">
            <v>Marvin Jones Jr.</v>
          </cell>
          <cell r="D2722" t="str">
            <v>WR</v>
          </cell>
          <cell r="E2722" t="str">
            <v>Week 9</v>
          </cell>
          <cell r="P2722">
            <v>0.34175176949999997</v>
          </cell>
        </row>
        <row r="2723">
          <cell r="C2723" t="str">
            <v>Noah Fant</v>
          </cell>
          <cell r="D2723" t="str">
            <v>TE</v>
          </cell>
          <cell r="E2723" t="str">
            <v>Week 9</v>
          </cell>
          <cell r="P2723">
            <v>0</v>
          </cell>
        </row>
        <row r="2724">
          <cell r="C2724" t="str">
            <v>Zack Moss</v>
          </cell>
          <cell r="D2724" t="str">
            <v>RB</v>
          </cell>
          <cell r="E2724" t="str">
            <v>Week 9</v>
          </cell>
          <cell r="P2724">
            <v>0.51264951780000001</v>
          </cell>
        </row>
        <row r="2725">
          <cell r="C2725" t="str">
            <v>Jared Cook</v>
          </cell>
          <cell r="D2725" t="str">
            <v>TE</v>
          </cell>
          <cell r="E2725" t="str">
            <v>Week 9</v>
          </cell>
          <cell r="P2725">
            <v>0.24934153619999988</v>
          </cell>
        </row>
        <row r="2726">
          <cell r="C2726" t="str">
            <v>Jarvis Landry</v>
          </cell>
          <cell r="D2726" t="str">
            <v>WR</v>
          </cell>
          <cell r="E2726" t="str">
            <v>Week 9</v>
          </cell>
          <cell r="P2726">
            <v>0.47</v>
          </cell>
        </row>
        <row r="2727">
          <cell r="C2727" t="str">
            <v>Tony Pollard</v>
          </cell>
          <cell r="D2727" t="str">
            <v>RB</v>
          </cell>
          <cell r="E2727" t="str">
            <v>Week 9</v>
          </cell>
          <cell r="P2727">
            <v>0.21327731379999992</v>
          </cell>
        </row>
        <row r="2728">
          <cell r="C2728" t="str">
            <v>Dawson Knox</v>
          </cell>
          <cell r="D2728" t="str">
            <v>TE</v>
          </cell>
          <cell r="E2728" t="str">
            <v>Week 9</v>
          </cell>
          <cell r="P2728">
            <v>0</v>
          </cell>
        </row>
        <row r="2729">
          <cell r="C2729" t="str">
            <v>Rashod Bateman</v>
          </cell>
          <cell r="D2729" t="str">
            <v>WR</v>
          </cell>
          <cell r="E2729" t="str">
            <v>Week 9</v>
          </cell>
          <cell r="P2729">
            <v>0.13999999999999999</v>
          </cell>
        </row>
        <row r="2730">
          <cell r="C2730" t="str">
            <v>Brandon Bolden</v>
          </cell>
          <cell r="D2730" t="str">
            <v>RB</v>
          </cell>
          <cell r="E2730" t="str">
            <v>Week 9</v>
          </cell>
          <cell r="P2730">
            <v>0</v>
          </cell>
        </row>
        <row r="2731">
          <cell r="C2731" t="str">
            <v>Mark Ingram II</v>
          </cell>
          <cell r="D2731" t="str">
            <v>RB</v>
          </cell>
          <cell r="E2731" t="str">
            <v>Week 9</v>
          </cell>
          <cell r="P2731">
            <v>0</v>
          </cell>
        </row>
        <row r="2732">
          <cell r="C2732" t="str">
            <v>AJ Dillon</v>
          </cell>
          <cell r="D2732" t="str">
            <v>RB</v>
          </cell>
          <cell r="E2732" t="str">
            <v>Week 9</v>
          </cell>
          <cell r="P2732">
            <v>0.23</v>
          </cell>
        </row>
        <row r="2733">
          <cell r="C2733" t="str">
            <v>Matt Ryan</v>
          </cell>
          <cell r="D2733" t="str">
            <v>QB</v>
          </cell>
          <cell r="E2733" t="str">
            <v>Week 9</v>
          </cell>
          <cell r="P2733">
            <v>6.6580884700000009E-2</v>
          </cell>
        </row>
        <row r="2734">
          <cell r="C2734" t="str">
            <v>Kenyan Drake</v>
          </cell>
          <cell r="D2734" t="str">
            <v>RB</v>
          </cell>
          <cell r="E2734" t="str">
            <v>Week 9</v>
          </cell>
          <cell r="P2734">
            <v>0.10403889180000003</v>
          </cell>
        </row>
        <row r="2735">
          <cell r="C2735" t="str">
            <v>Mike Davis</v>
          </cell>
          <cell r="D2735" t="str">
            <v>RB</v>
          </cell>
          <cell r="E2735" t="str">
            <v>Week 9</v>
          </cell>
          <cell r="P2735">
            <v>4.2933889799999903E-2</v>
          </cell>
        </row>
        <row r="2736">
          <cell r="C2736" t="str">
            <v>Elijah Moore</v>
          </cell>
          <cell r="D2736" t="str">
            <v>WR</v>
          </cell>
          <cell r="E2736" t="str">
            <v>Week 9</v>
          </cell>
          <cell r="P2736">
            <v>0.13</v>
          </cell>
        </row>
        <row r="2737">
          <cell r="C2737" t="str">
            <v>Joe Mixon</v>
          </cell>
          <cell r="D2737" t="str">
            <v>RB</v>
          </cell>
          <cell r="E2737" t="str">
            <v>Week 9</v>
          </cell>
          <cell r="P2737">
            <v>0.90671229460000002</v>
          </cell>
        </row>
        <row r="2738">
          <cell r="C2738" t="str">
            <v>Allen Robinson II</v>
          </cell>
          <cell r="D2738" t="str">
            <v>WR</v>
          </cell>
          <cell r="E2738" t="str">
            <v>Week 9</v>
          </cell>
          <cell r="P2738">
            <v>7.9749154499999864E-2</v>
          </cell>
        </row>
        <row r="2739">
          <cell r="C2739" t="str">
            <v>Jeremy McNichols</v>
          </cell>
          <cell r="D2739" t="str">
            <v>RB</v>
          </cell>
          <cell r="E2739" t="str">
            <v>Week 9</v>
          </cell>
          <cell r="P2739">
            <v>0.38554580979999997</v>
          </cell>
        </row>
        <row r="2740">
          <cell r="C2740" t="str">
            <v>Jordan Howard</v>
          </cell>
          <cell r="D2740" t="str">
            <v>RB</v>
          </cell>
          <cell r="E2740" t="str">
            <v>Week 9</v>
          </cell>
          <cell r="P2740">
            <v>4.0000000000000008E-2</v>
          </cell>
        </row>
        <row r="2741">
          <cell r="C2741" t="str">
            <v>Mecole Hardman</v>
          </cell>
          <cell r="D2741" t="str">
            <v>WR</v>
          </cell>
          <cell r="E2741" t="str">
            <v>Week 9</v>
          </cell>
          <cell r="P2741">
            <v>0</v>
          </cell>
        </row>
        <row r="2742">
          <cell r="C2742" t="str">
            <v>Adrian Peterson</v>
          </cell>
          <cell r="D2742" t="str">
            <v>RB</v>
          </cell>
          <cell r="E2742" t="str">
            <v>Week 9</v>
          </cell>
          <cell r="P2742">
            <v>0.12</v>
          </cell>
        </row>
        <row r="2743">
          <cell r="C2743" t="str">
            <v>Laviska Shenault Jr.</v>
          </cell>
          <cell r="D2743" t="str">
            <v>WR</v>
          </cell>
          <cell r="E2743" t="str">
            <v>Week 9</v>
          </cell>
          <cell r="P2743">
            <v>4.8218373300000117E-2</v>
          </cell>
        </row>
        <row r="2744">
          <cell r="C2744" t="str">
            <v>Ben Roethlisberger</v>
          </cell>
          <cell r="D2744" t="str">
            <v>QB</v>
          </cell>
          <cell r="E2744" t="str">
            <v>Week 9</v>
          </cell>
          <cell r="P2744">
            <v>0</v>
          </cell>
        </row>
        <row r="2745">
          <cell r="C2745" t="str">
            <v>Baker Mayfield</v>
          </cell>
          <cell r="D2745" t="str">
            <v>QB</v>
          </cell>
          <cell r="E2745" t="str">
            <v>Week 9</v>
          </cell>
          <cell r="P2745">
            <v>1.7220651299999945E-2</v>
          </cell>
        </row>
        <row r="2746">
          <cell r="C2746" t="str">
            <v>J.D. McKissic</v>
          </cell>
          <cell r="D2746" t="str">
            <v>RB</v>
          </cell>
          <cell r="E2746" t="str">
            <v>Week 9</v>
          </cell>
          <cell r="P2746">
            <v>0</v>
          </cell>
        </row>
        <row r="2747">
          <cell r="C2747" t="str">
            <v>Tyler Conklin</v>
          </cell>
          <cell r="D2747" t="str">
            <v>TE</v>
          </cell>
          <cell r="E2747" t="str">
            <v>Week 9</v>
          </cell>
          <cell r="P2747">
            <v>0.27</v>
          </cell>
        </row>
        <row r="2748">
          <cell r="C2748" t="str">
            <v>Teddy Bridgewater</v>
          </cell>
          <cell r="D2748" t="str">
            <v>QB</v>
          </cell>
          <cell r="E2748" t="str">
            <v>Week 9</v>
          </cell>
          <cell r="P2748">
            <v>0.14000000000000001</v>
          </cell>
        </row>
        <row r="2749">
          <cell r="C2749" t="str">
            <v>Antonio Brown</v>
          </cell>
          <cell r="D2749" t="str">
            <v>WR</v>
          </cell>
          <cell r="E2749" t="str">
            <v>Week 9</v>
          </cell>
          <cell r="P2749">
            <v>0</v>
          </cell>
        </row>
        <row r="2750">
          <cell r="C2750" t="str">
            <v>Corey Davis</v>
          </cell>
          <cell r="D2750" t="str">
            <v>WR</v>
          </cell>
          <cell r="E2750" t="str">
            <v>Week 9</v>
          </cell>
          <cell r="P2750">
            <v>0</v>
          </cell>
        </row>
        <row r="2751">
          <cell r="C2751" t="str">
            <v>Russell Gage</v>
          </cell>
          <cell r="D2751" t="str">
            <v>WR</v>
          </cell>
          <cell r="E2751" t="str">
            <v>Week 9</v>
          </cell>
          <cell r="P2751">
            <v>0</v>
          </cell>
        </row>
        <row r="2752">
          <cell r="C2752" t="str">
            <v>Dan Arnold</v>
          </cell>
          <cell r="D2752" t="str">
            <v>TE</v>
          </cell>
          <cell r="E2752" t="str">
            <v>Week 9</v>
          </cell>
          <cell r="P2752">
            <v>0.22</v>
          </cell>
        </row>
        <row r="2753">
          <cell r="C2753" t="str">
            <v>Boston Scott</v>
          </cell>
          <cell r="D2753" t="str">
            <v>RB</v>
          </cell>
          <cell r="E2753" t="str">
            <v>Week 9</v>
          </cell>
          <cell r="P2753">
            <v>0.41</v>
          </cell>
        </row>
        <row r="2754">
          <cell r="C2754" t="str">
            <v>Tee Higgins</v>
          </cell>
          <cell r="D2754" t="str">
            <v>WR</v>
          </cell>
          <cell r="E2754" t="str">
            <v>Week 9</v>
          </cell>
          <cell r="P2754">
            <v>0.67310405699999998</v>
          </cell>
        </row>
        <row r="2755">
          <cell r="C2755" t="str">
            <v>Chris Carson</v>
          </cell>
          <cell r="D2755" t="str">
            <v>RB</v>
          </cell>
          <cell r="E2755" t="str">
            <v>Week 9</v>
          </cell>
          <cell r="P2755">
            <v>0</v>
          </cell>
        </row>
        <row r="2756">
          <cell r="C2756" t="str">
            <v>Tim Patrick</v>
          </cell>
          <cell r="D2756" t="str">
            <v>WR</v>
          </cell>
          <cell r="E2756" t="str">
            <v>Week 9</v>
          </cell>
          <cell r="P2756">
            <v>4.2390583500000134E-2</v>
          </cell>
        </row>
        <row r="2757">
          <cell r="C2757" t="str">
            <v>T.Y. Hilton</v>
          </cell>
          <cell r="D2757" t="str">
            <v>WR</v>
          </cell>
          <cell r="E2757" t="str">
            <v>Week 9</v>
          </cell>
          <cell r="P2757">
            <v>0</v>
          </cell>
        </row>
        <row r="2758">
          <cell r="C2758" t="str">
            <v>Ja'Marr Chase</v>
          </cell>
          <cell r="D2758" t="str">
            <v>WR</v>
          </cell>
          <cell r="E2758" t="str">
            <v>Week 9</v>
          </cell>
          <cell r="P2758">
            <v>0.98769391799999995</v>
          </cell>
        </row>
        <row r="2759">
          <cell r="C2759" t="str">
            <v>Chase Edmonds</v>
          </cell>
          <cell r="D2759" t="str">
            <v>RB</v>
          </cell>
          <cell r="E2759" t="str">
            <v>Week 9</v>
          </cell>
          <cell r="P2759">
            <v>0.64007626260000006</v>
          </cell>
        </row>
        <row r="2760">
          <cell r="C2760" t="str">
            <v>Saquon Barkley</v>
          </cell>
          <cell r="D2760" t="str">
            <v>RB</v>
          </cell>
          <cell r="E2760" t="str">
            <v>Week 9</v>
          </cell>
          <cell r="P2760">
            <v>0</v>
          </cell>
        </row>
        <row r="2761">
          <cell r="C2761" t="str">
            <v>Calvin Ridley</v>
          </cell>
          <cell r="D2761" t="str">
            <v>WR</v>
          </cell>
          <cell r="E2761" t="str">
            <v>Week 9</v>
          </cell>
          <cell r="P2761">
            <v>0</v>
          </cell>
        </row>
        <row r="2762">
          <cell r="C2762" t="str">
            <v>Van Jefferson Jr.</v>
          </cell>
          <cell r="D2762" t="str">
            <v>WR</v>
          </cell>
          <cell r="E2762" t="str">
            <v>Week 9</v>
          </cell>
          <cell r="P2762">
            <v>0.18736457500000003</v>
          </cell>
        </row>
        <row r="2763">
          <cell r="C2763" t="str">
            <v>Clyde Edwards-Helaire</v>
          </cell>
          <cell r="D2763" t="str">
            <v>RB</v>
          </cell>
          <cell r="E2763" t="str">
            <v>Week 9</v>
          </cell>
          <cell r="P2763">
            <v>0</v>
          </cell>
        </row>
        <row r="2764">
          <cell r="C2764" t="str">
            <v>Jimmy Garoppolo</v>
          </cell>
          <cell r="D2764" t="str">
            <v>QB</v>
          </cell>
          <cell r="E2764" t="str">
            <v>Week 9</v>
          </cell>
          <cell r="P2764">
            <v>0</v>
          </cell>
        </row>
        <row r="2765">
          <cell r="C2765" t="str">
            <v>Brandin Cooks</v>
          </cell>
          <cell r="D2765" t="str">
            <v>WR</v>
          </cell>
          <cell r="E2765" t="str">
            <v>Week 9</v>
          </cell>
          <cell r="P2765">
            <v>0.79053080249999996</v>
          </cell>
        </row>
        <row r="2766">
          <cell r="C2766" t="str">
            <v>Derrick Henry</v>
          </cell>
          <cell r="D2766" t="str">
            <v>RB</v>
          </cell>
          <cell r="E2766" t="str">
            <v>Week 9</v>
          </cell>
          <cell r="P2766">
            <v>0</v>
          </cell>
        </row>
        <row r="2767">
          <cell r="C2767" t="str">
            <v>David Montgomery</v>
          </cell>
          <cell r="D2767" t="str">
            <v>RB</v>
          </cell>
          <cell r="E2767" t="str">
            <v>Week 9</v>
          </cell>
          <cell r="P2767">
            <v>0.15000000000000002</v>
          </cell>
        </row>
        <row r="2768">
          <cell r="C2768" t="str">
            <v>Marquez Callaway</v>
          </cell>
          <cell r="D2768" t="str">
            <v>WR</v>
          </cell>
          <cell r="E2768" t="str">
            <v>Week 9</v>
          </cell>
          <cell r="P2768">
            <v>0</v>
          </cell>
        </row>
        <row r="2769">
          <cell r="C2769" t="str">
            <v>Kenneth Gainwell</v>
          </cell>
          <cell r="D2769" t="str">
            <v>RB</v>
          </cell>
          <cell r="E2769" t="str">
            <v>Week 9</v>
          </cell>
          <cell r="P2769">
            <v>0.14000000000000001</v>
          </cell>
        </row>
        <row r="2770">
          <cell r="C2770" t="str">
            <v>Deonte Harris</v>
          </cell>
          <cell r="D2770" t="str">
            <v>WR</v>
          </cell>
          <cell r="E2770" t="str">
            <v>Week 9</v>
          </cell>
          <cell r="P2770">
            <v>6.0852324699999905E-2</v>
          </cell>
        </row>
        <row r="2771">
          <cell r="C2771" t="str">
            <v>Robby Anderson</v>
          </cell>
          <cell r="D2771" t="str">
            <v>WR</v>
          </cell>
          <cell r="E2771" t="str">
            <v>Week 9</v>
          </cell>
          <cell r="P2771">
            <v>4.4419752999999895E-2</v>
          </cell>
        </row>
        <row r="2772">
          <cell r="C2772" t="str">
            <v>Odell Beckham Jr.</v>
          </cell>
          <cell r="D2772" t="str">
            <v>WR</v>
          </cell>
          <cell r="E2772" t="str">
            <v>Week 9</v>
          </cell>
          <cell r="P2772">
            <v>0</v>
          </cell>
        </row>
        <row r="2773">
          <cell r="C2773" t="str">
            <v>Joe Burrow</v>
          </cell>
          <cell r="D2773" t="str">
            <v>QB</v>
          </cell>
          <cell r="E2773" t="str">
            <v>Week 9</v>
          </cell>
          <cell r="P2773">
            <v>0.76070102620000002</v>
          </cell>
        </row>
        <row r="2774">
          <cell r="C2774" t="str">
            <v>Trevor Lawrence</v>
          </cell>
          <cell r="D2774" t="str">
            <v>QB</v>
          </cell>
          <cell r="E2774" t="str">
            <v>Week 9</v>
          </cell>
          <cell r="P2774">
            <v>4.8287199999941244E-5</v>
          </cell>
        </row>
        <row r="2775">
          <cell r="C2775" t="str">
            <v>Sony Michel</v>
          </cell>
          <cell r="D2775" t="str">
            <v>RB</v>
          </cell>
          <cell r="E2775" t="str">
            <v>Week 9</v>
          </cell>
          <cell r="P2775">
            <v>0</v>
          </cell>
        </row>
        <row r="2776">
          <cell r="C2776" t="str">
            <v>Donovan Peoples-Jones</v>
          </cell>
          <cell r="D2776" t="str">
            <v>WR</v>
          </cell>
          <cell r="E2776" t="str">
            <v>Week 9</v>
          </cell>
          <cell r="P2776">
            <v>0.03</v>
          </cell>
        </row>
        <row r="2777">
          <cell r="C2777" t="str">
            <v>Taylor Heinicke</v>
          </cell>
          <cell r="D2777" t="str">
            <v>QB</v>
          </cell>
          <cell r="E2777" t="str">
            <v>Week 9</v>
          </cell>
          <cell r="P2777">
            <v>0</v>
          </cell>
        </row>
        <row r="2778">
          <cell r="C2778" t="str">
            <v>Logan Thomas</v>
          </cell>
          <cell r="D2778" t="str">
            <v>TE</v>
          </cell>
          <cell r="E2778" t="str">
            <v>Week 9</v>
          </cell>
          <cell r="P2778">
            <v>0</v>
          </cell>
        </row>
        <row r="2779">
          <cell r="C2779" t="str">
            <v>Mac Jones</v>
          </cell>
          <cell r="D2779" t="str">
            <v>QB</v>
          </cell>
          <cell r="E2779" t="str">
            <v>Week 9</v>
          </cell>
          <cell r="P2779">
            <v>0</v>
          </cell>
        </row>
        <row r="2780">
          <cell r="C2780" t="str">
            <v>Miles Sanders</v>
          </cell>
          <cell r="D2780" t="str">
            <v>RB</v>
          </cell>
          <cell r="E2780" t="str">
            <v>Week 9</v>
          </cell>
          <cell r="P2780">
            <v>0</v>
          </cell>
        </row>
        <row r="2781">
          <cell r="C2781" t="str">
            <v>Jamison Crowder</v>
          </cell>
          <cell r="D2781" t="str">
            <v>WR</v>
          </cell>
          <cell r="E2781" t="str">
            <v>Week 9</v>
          </cell>
          <cell r="P2781">
            <v>0.13</v>
          </cell>
        </row>
        <row r="2782">
          <cell r="C2782" t="str">
            <v>Rondale Moore</v>
          </cell>
          <cell r="D2782" t="str">
            <v>WR</v>
          </cell>
          <cell r="E2782" t="str">
            <v>Week 9</v>
          </cell>
          <cell r="P2782">
            <v>0.11000000000000001</v>
          </cell>
        </row>
        <row r="2783">
          <cell r="C2783" t="str">
            <v>Jonnu Smith</v>
          </cell>
          <cell r="D2783" t="str">
            <v>TE</v>
          </cell>
          <cell r="E2783" t="str">
            <v>Week 9</v>
          </cell>
          <cell r="P2783">
            <v>0</v>
          </cell>
        </row>
        <row r="2784">
          <cell r="C2784" t="str">
            <v>Austin Hooper</v>
          </cell>
          <cell r="D2784" t="str">
            <v>TE</v>
          </cell>
          <cell r="E2784" t="str">
            <v>Week 9</v>
          </cell>
          <cell r="P2784">
            <v>1.9801529999999623E-2</v>
          </cell>
        </row>
        <row r="2785">
          <cell r="C2785" t="str">
            <v>Robert Tonyan</v>
          </cell>
          <cell r="D2785" t="str">
            <v>TE</v>
          </cell>
          <cell r="E2785" t="str">
            <v>Week 9</v>
          </cell>
          <cell r="P2785">
            <v>0</v>
          </cell>
        </row>
        <row r="2786">
          <cell r="C2786" t="str">
            <v>Tyler Boyd</v>
          </cell>
          <cell r="D2786" t="str">
            <v>WR</v>
          </cell>
          <cell r="E2786" t="str">
            <v>Week 9</v>
          </cell>
          <cell r="P2786">
            <v>0.20709959369999997</v>
          </cell>
        </row>
        <row r="2787">
          <cell r="C2787" t="str">
            <v>Ty Johnson</v>
          </cell>
          <cell r="D2787" t="str">
            <v>RB</v>
          </cell>
          <cell r="E2787" t="str">
            <v>Week 9</v>
          </cell>
          <cell r="P2787">
            <v>4.9999999999999996E-2</v>
          </cell>
        </row>
        <row r="2788">
          <cell r="C2788" t="str">
            <v>Rob Gronkowski</v>
          </cell>
          <cell r="D2788" t="str">
            <v>TE</v>
          </cell>
          <cell r="E2788" t="str">
            <v>Week 9</v>
          </cell>
          <cell r="P2788">
            <v>0</v>
          </cell>
        </row>
        <row r="2789">
          <cell r="C2789" t="str">
            <v>Le'Veon Bell</v>
          </cell>
          <cell r="D2789" t="str">
            <v>RB</v>
          </cell>
          <cell r="E2789" t="str">
            <v>Week 9</v>
          </cell>
          <cell r="P2789">
            <v>9.999999999999995E-3</v>
          </cell>
        </row>
        <row r="2790">
          <cell r="C2790" t="str">
            <v>Nelson Agholor</v>
          </cell>
          <cell r="D2790" t="str">
            <v>WR</v>
          </cell>
          <cell r="E2790" t="str">
            <v>Week 9</v>
          </cell>
          <cell r="P2790">
            <v>0</v>
          </cell>
        </row>
        <row r="2791">
          <cell r="C2791" t="str">
            <v>Evan Engram</v>
          </cell>
          <cell r="D2791" t="str">
            <v>TE</v>
          </cell>
          <cell r="E2791" t="str">
            <v>Week 9</v>
          </cell>
          <cell r="P2791">
            <v>3.5296437699999683E-2</v>
          </cell>
        </row>
        <row r="2792">
          <cell r="C2792" t="str">
            <v>Carlos Hyde</v>
          </cell>
          <cell r="D2792" t="str">
            <v>RB</v>
          </cell>
          <cell r="E2792" t="str">
            <v>Week 9</v>
          </cell>
          <cell r="P2792">
            <v>0.19</v>
          </cell>
        </row>
        <row r="2793">
          <cell r="C2793" t="str">
            <v>Alex Collins</v>
          </cell>
          <cell r="D2793" t="str">
            <v>RB</v>
          </cell>
          <cell r="E2793" t="str">
            <v>Week 9</v>
          </cell>
          <cell r="P2793">
            <v>0</v>
          </cell>
        </row>
        <row r="2794">
          <cell r="C2794" t="str">
            <v>Chuba Hubbard</v>
          </cell>
          <cell r="D2794" t="str">
            <v>RB</v>
          </cell>
          <cell r="E2794" t="str">
            <v>Week 9</v>
          </cell>
          <cell r="P2794">
            <v>0.1428473187999999</v>
          </cell>
        </row>
        <row r="2795">
          <cell r="C2795" t="str">
            <v>Darnell Mooney</v>
          </cell>
          <cell r="D2795" t="str">
            <v>WR</v>
          </cell>
          <cell r="E2795" t="str">
            <v>Week 9</v>
          </cell>
          <cell r="P2795">
            <v>0.13415831649999999</v>
          </cell>
        </row>
        <row r="2796">
          <cell r="C2796" t="str">
            <v>Kenny Golladay</v>
          </cell>
          <cell r="D2796" t="str">
            <v>WR</v>
          </cell>
          <cell r="E2796" t="str">
            <v>Week 9</v>
          </cell>
          <cell r="P2796">
            <v>0.18</v>
          </cell>
        </row>
        <row r="2797">
          <cell r="C2797" t="str">
            <v>Cole Kmet</v>
          </cell>
          <cell r="D2797" t="str">
            <v>TE</v>
          </cell>
          <cell r="E2797" t="str">
            <v>Week 9</v>
          </cell>
          <cell r="P2797">
            <v>0.09</v>
          </cell>
        </row>
        <row r="2798">
          <cell r="C2798" t="str">
            <v>Bryan Edwards</v>
          </cell>
          <cell r="D2798" t="str">
            <v>WR</v>
          </cell>
          <cell r="E2798" t="str">
            <v>Week 9</v>
          </cell>
          <cell r="P2798">
            <v>0.11864886419999998</v>
          </cell>
        </row>
        <row r="2799">
          <cell r="C2799" t="str">
            <v>Michael Gallup</v>
          </cell>
          <cell r="D2799" t="str">
            <v>WR</v>
          </cell>
          <cell r="E2799" t="str">
            <v>Week 9</v>
          </cell>
          <cell r="P2799">
            <v>0</v>
          </cell>
        </row>
        <row r="2800">
          <cell r="C2800" t="str">
            <v>Ricky Seals-Jones</v>
          </cell>
          <cell r="D2800" t="str">
            <v>TE</v>
          </cell>
          <cell r="E2800" t="str">
            <v>Week 9</v>
          </cell>
          <cell r="P2800">
            <v>0</v>
          </cell>
        </row>
        <row r="2801">
          <cell r="C2801" t="str">
            <v>Mike White</v>
          </cell>
          <cell r="D2801" t="str">
            <v>QB</v>
          </cell>
          <cell r="E2801" t="str">
            <v>Week 9</v>
          </cell>
          <cell r="P2801">
            <v>0</v>
          </cell>
        </row>
        <row r="2802">
          <cell r="C2802" t="str">
            <v>Trey Sermon</v>
          </cell>
          <cell r="D2802" t="str">
            <v>RB</v>
          </cell>
          <cell r="E2802" t="str">
            <v>Week 9</v>
          </cell>
          <cell r="P2802">
            <v>0</v>
          </cell>
        </row>
        <row r="2803">
          <cell r="C2803" t="str">
            <v>Mo Alie-Cox</v>
          </cell>
          <cell r="D2803" t="str">
            <v>TE</v>
          </cell>
          <cell r="E2803" t="str">
            <v>Week 9</v>
          </cell>
          <cell r="P2803">
            <v>0.08</v>
          </cell>
        </row>
        <row r="2804">
          <cell r="C2804" t="str">
            <v>Devontae Booker</v>
          </cell>
          <cell r="D2804" t="str">
            <v>RB</v>
          </cell>
          <cell r="E2804" t="str">
            <v>Week 9</v>
          </cell>
          <cell r="P2804">
            <v>0.75969741700000004</v>
          </cell>
        </row>
        <row r="2805">
          <cell r="C2805" t="str">
            <v>Alexander Mattison</v>
          </cell>
          <cell r="D2805" t="str">
            <v>RB</v>
          </cell>
          <cell r="E2805" t="str">
            <v>Week 9</v>
          </cell>
          <cell r="P2805">
            <v>0</v>
          </cell>
        </row>
        <row r="2806">
          <cell r="C2806" t="str">
            <v>A.J. Green</v>
          </cell>
          <cell r="D2806" t="str">
            <v>WR</v>
          </cell>
          <cell r="E2806" t="str">
            <v>Week 9</v>
          </cell>
          <cell r="P2806">
            <v>0</v>
          </cell>
        </row>
        <row r="2807">
          <cell r="C2807" t="str">
            <v>Kareem Hunt</v>
          </cell>
          <cell r="D2807" t="str">
            <v>RB</v>
          </cell>
          <cell r="E2807" t="str">
            <v>Week 9</v>
          </cell>
          <cell r="P2807">
            <v>0</v>
          </cell>
        </row>
        <row r="2808">
          <cell r="C2808" t="str">
            <v>Jamal Agnew</v>
          </cell>
          <cell r="D2808" t="str">
            <v>WR</v>
          </cell>
          <cell r="E2808" t="str">
            <v>Week 9</v>
          </cell>
          <cell r="P2808">
            <v>0.05</v>
          </cell>
        </row>
        <row r="2809">
          <cell r="C2809" t="str">
            <v>Justin Fields</v>
          </cell>
          <cell r="D2809" t="str">
            <v>QB</v>
          </cell>
          <cell r="E2809" t="str">
            <v>Week 9</v>
          </cell>
          <cell r="P2809">
            <v>0.1</v>
          </cell>
        </row>
        <row r="2810">
          <cell r="C2810" t="str">
            <v>David Njoku</v>
          </cell>
          <cell r="D2810" t="str">
            <v>TE</v>
          </cell>
          <cell r="E2810" t="str">
            <v>Week 9</v>
          </cell>
          <cell r="P2810">
            <v>0</v>
          </cell>
        </row>
        <row r="2811">
          <cell r="C2811" t="str">
            <v>Kalif Raymond</v>
          </cell>
          <cell r="D2811" t="str">
            <v>WR</v>
          </cell>
          <cell r="E2811" t="str">
            <v>Week 9</v>
          </cell>
          <cell r="P2811">
            <v>0</v>
          </cell>
        </row>
        <row r="2812">
          <cell r="C2812" t="str">
            <v>Jacoby Brissett</v>
          </cell>
          <cell r="D2812" t="str">
            <v>QB</v>
          </cell>
          <cell r="E2812" t="str">
            <v>Week 9</v>
          </cell>
          <cell r="P2812">
            <v>0.03</v>
          </cell>
        </row>
        <row r="2813">
          <cell r="C2813" t="str">
            <v>David Johnson</v>
          </cell>
          <cell r="D2813" t="str">
            <v>RB</v>
          </cell>
          <cell r="E2813" t="str">
            <v>Week 9</v>
          </cell>
          <cell r="P2813">
            <v>0</v>
          </cell>
        </row>
        <row r="2814">
          <cell r="C2814" t="str">
            <v>Khalil Herbert</v>
          </cell>
          <cell r="D2814" t="str">
            <v>RB</v>
          </cell>
          <cell r="E2814" t="str">
            <v>Week 9</v>
          </cell>
          <cell r="P2814">
            <v>0.18834101459999997</v>
          </cell>
        </row>
        <row r="2815">
          <cell r="C2815" t="str">
            <v>Derrick Gore</v>
          </cell>
          <cell r="D2815" t="str">
            <v>RB</v>
          </cell>
          <cell r="E2815" t="str">
            <v>Week 9</v>
          </cell>
          <cell r="P2815">
            <v>0.12254394179999994</v>
          </cell>
        </row>
        <row r="2816">
          <cell r="C2816" t="str">
            <v>Jamaal Williams</v>
          </cell>
          <cell r="D2816" t="str">
            <v>RB</v>
          </cell>
          <cell r="E2816" t="str">
            <v>Week 9</v>
          </cell>
          <cell r="P2816">
            <v>0</v>
          </cell>
        </row>
        <row r="2817">
          <cell r="C2817" t="str">
            <v>Randall Cobb</v>
          </cell>
          <cell r="D2817" t="str">
            <v>WR</v>
          </cell>
          <cell r="E2817" t="str">
            <v>Week 9</v>
          </cell>
          <cell r="P2817">
            <v>0</v>
          </cell>
        </row>
        <row r="2818">
          <cell r="C2818" t="str">
            <v>Gus Edwards</v>
          </cell>
          <cell r="D2818" t="str">
            <v>RB</v>
          </cell>
          <cell r="E2818" t="str">
            <v>Week 9</v>
          </cell>
          <cell r="P2818">
            <v>0</v>
          </cell>
        </row>
        <row r="2819">
          <cell r="C2819" t="str">
            <v>Daniel Jones</v>
          </cell>
          <cell r="D2819" t="str">
            <v>QB</v>
          </cell>
          <cell r="E2819" t="str">
            <v>Week 9</v>
          </cell>
          <cell r="P2819">
            <v>0.29000000000000004</v>
          </cell>
        </row>
        <row r="2820">
          <cell r="C2820" t="str">
            <v>Sammy Watkins</v>
          </cell>
          <cell r="D2820" t="str">
            <v>WR</v>
          </cell>
          <cell r="E2820" t="str">
            <v>Week 9</v>
          </cell>
          <cell r="P2820">
            <v>0</v>
          </cell>
        </row>
        <row r="2821">
          <cell r="C2821" t="str">
            <v>Jordan Love</v>
          </cell>
          <cell r="D2821" t="str">
            <v>QB</v>
          </cell>
          <cell r="E2821" t="str">
            <v>Week 9</v>
          </cell>
          <cell r="P2821">
            <v>0.17199841780000003</v>
          </cell>
        </row>
        <row r="2822">
          <cell r="C2822" t="str">
            <v>C.J. Uzomah</v>
          </cell>
          <cell r="D2822" t="str">
            <v>TE</v>
          </cell>
          <cell r="E2822" t="str">
            <v>Week 9</v>
          </cell>
          <cell r="P2822">
            <v>6.1489422999999821E-2</v>
          </cell>
        </row>
        <row r="2823">
          <cell r="C2823" t="str">
            <v>Rhamondre Stevenson</v>
          </cell>
          <cell r="D2823" t="str">
            <v>RB</v>
          </cell>
          <cell r="E2823" t="str">
            <v>Week 9</v>
          </cell>
          <cell r="P2823">
            <v>0</v>
          </cell>
        </row>
        <row r="2824">
          <cell r="C2824" t="str">
            <v>Tua Tagovailoa</v>
          </cell>
          <cell r="D2824" t="str">
            <v>QB</v>
          </cell>
          <cell r="E2824" t="str">
            <v>Week 9</v>
          </cell>
          <cell r="P2824">
            <v>0</v>
          </cell>
        </row>
        <row r="2825">
          <cell r="C2825" t="str">
            <v>Eno Benjamin</v>
          </cell>
          <cell r="D2825" t="str">
            <v>RB</v>
          </cell>
          <cell r="E2825" t="str">
            <v>Week 9</v>
          </cell>
          <cell r="P2825">
            <v>0</v>
          </cell>
        </row>
        <row r="2826">
          <cell r="C2826" t="str">
            <v>Giovani Bernard</v>
          </cell>
          <cell r="D2826" t="str">
            <v>RB</v>
          </cell>
          <cell r="E2826" t="str">
            <v>Week 9</v>
          </cell>
          <cell r="P2826">
            <v>0</v>
          </cell>
        </row>
        <row r="2827">
          <cell r="C2827" t="str">
            <v>Gerald Everett</v>
          </cell>
          <cell r="D2827" t="str">
            <v>TE</v>
          </cell>
          <cell r="E2827" t="str">
            <v>Week 9</v>
          </cell>
          <cell r="P2827">
            <v>0</v>
          </cell>
        </row>
        <row r="2828">
          <cell r="C2828" t="str">
            <v>Allen Lazard</v>
          </cell>
          <cell r="D2828" t="str">
            <v>WR</v>
          </cell>
          <cell r="E2828" t="str">
            <v>Week 9</v>
          </cell>
          <cell r="P2828">
            <v>0</v>
          </cell>
        </row>
        <row r="2829">
          <cell r="C2829" t="str">
            <v>Marquez Valdes-Scantling</v>
          </cell>
          <cell r="D2829" t="str">
            <v>WR</v>
          </cell>
          <cell r="E2829" t="str">
            <v>Week 9</v>
          </cell>
          <cell r="P2829">
            <v>0</v>
          </cell>
        </row>
        <row r="2830">
          <cell r="C2830" t="str">
            <v>Zach Pascal</v>
          </cell>
          <cell r="D2830" t="str">
            <v>WR</v>
          </cell>
          <cell r="E2830" t="str">
            <v>Week 9</v>
          </cell>
          <cell r="P2830">
            <v>0.01</v>
          </cell>
        </row>
        <row r="2831">
          <cell r="C2831" t="str">
            <v>Sam Darnold</v>
          </cell>
          <cell r="D2831" t="str">
            <v>QB</v>
          </cell>
          <cell r="E2831" t="str">
            <v>Week 9</v>
          </cell>
          <cell r="P2831">
            <v>3.9535107800000024E-2</v>
          </cell>
        </row>
        <row r="2832">
          <cell r="C2832" t="str">
            <v>Kadarius Toney</v>
          </cell>
          <cell r="D2832" t="str">
            <v>WR</v>
          </cell>
          <cell r="E2832" t="str">
            <v>Week 9</v>
          </cell>
          <cell r="P2832">
            <v>0.44</v>
          </cell>
        </row>
        <row r="2833">
          <cell r="C2833" t="str">
            <v>Ronald Jones II</v>
          </cell>
          <cell r="D2833" t="str">
            <v>RB</v>
          </cell>
          <cell r="E2833" t="str">
            <v>Week 9</v>
          </cell>
          <cell r="P2833">
            <v>0</v>
          </cell>
        </row>
        <row r="2834">
          <cell r="C2834" t="str">
            <v>J.K. Dobbins</v>
          </cell>
          <cell r="D2834" t="str">
            <v>RB</v>
          </cell>
          <cell r="E2834" t="str">
            <v>Week 9</v>
          </cell>
          <cell r="P2834">
            <v>0</v>
          </cell>
        </row>
        <row r="2835">
          <cell r="C2835" t="str">
            <v>Trevor Siemian</v>
          </cell>
          <cell r="D2835" t="str">
            <v>QB</v>
          </cell>
          <cell r="E2835" t="str">
            <v>Week 9</v>
          </cell>
          <cell r="P2835">
            <v>0.03</v>
          </cell>
        </row>
        <row r="2836">
          <cell r="C2836" t="str">
            <v>Cameron Brate</v>
          </cell>
          <cell r="D2836" t="str">
            <v>TE</v>
          </cell>
          <cell r="E2836" t="str">
            <v>Week 9</v>
          </cell>
          <cell r="P2836">
            <v>0</v>
          </cell>
        </row>
        <row r="2837">
          <cell r="C2837" t="str">
            <v>Jared Goff</v>
          </cell>
          <cell r="D2837" t="str">
            <v>QB</v>
          </cell>
          <cell r="E2837" t="str">
            <v>Week 9</v>
          </cell>
          <cell r="P2837">
            <v>0</v>
          </cell>
        </row>
        <row r="2838">
          <cell r="C2838" t="str">
            <v>Adam Trautman</v>
          </cell>
          <cell r="D2838" t="str">
            <v>TE</v>
          </cell>
          <cell r="E2838" t="str">
            <v>Week 9</v>
          </cell>
          <cell r="P2838">
            <v>0</v>
          </cell>
        </row>
        <row r="2839">
          <cell r="C2839" t="str">
            <v>Albert Okwuegbunam</v>
          </cell>
          <cell r="D2839" t="str">
            <v>TE</v>
          </cell>
          <cell r="E2839" t="str">
            <v>Week 9</v>
          </cell>
          <cell r="P2839">
            <v>0</v>
          </cell>
        </row>
        <row r="2840">
          <cell r="C2840" t="str">
            <v>DeVante Parker</v>
          </cell>
          <cell r="D2840" t="str">
            <v>WR</v>
          </cell>
          <cell r="E2840" t="str">
            <v>Week 9</v>
          </cell>
          <cell r="P2840">
            <v>0</v>
          </cell>
        </row>
        <row r="2841">
          <cell r="C2841" t="str">
            <v>DJ Chark Jr.</v>
          </cell>
          <cell r="D2841" t="str">
            <v>WR</v>
          </cell>
          <cell r="E2841" t="str">
            <v>Week 9</v>
          </cell>
          <cell r="P2841">
            <v>0</v>
          </cell>
        </row>
        <row r="2842">
          <cell r="C2842" t="str">
            <v>Sterling Shepard</v>
          </cell>
          <cell r="D2842" t="str">
            <v>WR</v>
          </cell>
          <cell r="E2842" t="str">
            <v>Week 9</v>
          </cell>
          <cell r="P2842">
            <v>0</v>
          </cell>
        </row>
        <row r="2843">
          <cell r="C2843" t="str">
            <v>Jeff Wilson Jr.</v>
          </cell>
          <cell r="D2843" t="str">
            <v>RB</v>
          </cell>
          <cell r="E2843" t="str">
            <v>Week 9</v>
          </cell>
          <cell r="P2843">
            <v>0.02</v>
          </cell>
        </row>
        <row r="2844">
          <cell r="C2844" t="str">
            <v>Phillip Lindsay</v>
          </cell>
          <cell r="D2844" t="str">
            <v>RB</v>
          </cell>
          <cell r="E2844" t="str">
            <v>Week 9</v>
          </cell>
          <cell r="P2844">
            <v>0</v>
          </cell>
        </row>
        <row r="2845">
          <cell r="C2845" t="str">
            <v>Tre'Quan Smith</v>
          </cell>
          <cell r="D2845" t="str">
            <v>WR</v>
          </cell>
          <cell r="E2845" t="str">
            <v>Week 9</v>
          </cell>
          <cell r="P2845">
            <v>0</v>
          </cell>
        </row>
        <row r="2846">
          <cell r="C2846" t="str">
            <v>Latavius Murray</v>
          </cell>
          <cell r="D2846" t="str">
            <v>RB</v>
          </cell>
          <cell r="E2846" t="str">
            <v>Week 9</v>
          </cell>
          <cell r="P2846">
            <v>0</v>
          </cell>
        </row>
        <row r="2847">
          <cell r="C2847" t="str">
            <v>Jameis Winston</v>
          </cell>
          <cell r="D2847" t="str">
            <v>QB</v>
          </cell>
          <cell r="E2847" t="str">
            <v>Week 9</v>
          </cell>
          <cell r="P2847">
            <v>0</v>
          </cell>
        </row>
        <row r="2848">
          <cell r="C2848" t="str">
            <v>Travis Etienne</v>
          </cell>
          <cell r="D2848" t="str">
            <v>RB</v>
          </cell>
          <cell r="E2848" t="str">
            <v>Week 9</v>
          </cell>
          <cell r="P2848">
            <v>0</v>
          </cell>
        </row>
        <row r="2849">
          <cell r="C2849" t="str">
            <v>Trey Lance</v>
          </cell>
          <cell r="D2849" t="str">
            <v>QB</v>
          </cell>
          <cell r="E2849" t="str">
            <v>Week 9</v>
          </cell>
          <cell r="P2849">
            <v>0</v>
          </cell>
        </row>
        <row r="2850">
          <cell r="C2850" t="str">
            <v>Taysom Hill</v>
          </cell>
          <cell r="D2850" t="str">
            <v>QB</v>
          </cell>
          <cell r="E2850" t="str">
            <v>Week 9</v>
          </cell>
          <cell r="P2850">
            <v>0</v>
          </cell>
        </row>
        <row r="2851">
          <cell r="C2851" t="str">
            <v>James Washington</v>
          </cell>
          <cell r="D2851" t="str">
            <v>WR</v>
          </cell>
          <cell r="E2851" t="str">
            <v>Week 9</v>
          </cell>
          <cell r="P2851">
            <v>0</v>
          </cell>
        </row>
        <row r="2852">
          <cell r="C2852" t="str">
            <v>Anthony Firkser</v>
          </cell>
          <cell r="D2852" t="str">
            <v>TE</v>
          </cell>
          <cell r="E2852" t="str">
            <v>Week 9</v>
          </cell>
          <cell r="P2852">
            <v>0</v>
          </cell>
        </row>
        <row r="2853">
          <cell r="C2853" t="str">
            <v>Raheem Mostert</v>
          </cell>
          <cell r="D2853" t="str">
            <v>RB</v>
          </cell>
          <cell r="E2853" t="str">
            <v>Week 9</v>
          </cell>
          <cell r="P2853">
            <v>0</v>
          </cell>
        </row>
        <row r="2854">
          <cell r="C2854" t="str">
            <v>Kendrick Bourne</v>
          </cell>
          <cell r="D2854" t="str">
            <v>WR</v>
          </cell>
          <cell r="E2854" t="str">
            <v>Week 9</v>
          </cell>
          <cell r="P2854">
            <v>0</v>
          </cell>
        </row>
        <row r="2855">
          <cell r="C2855" t="str">
            <v>Devin Duvernay</v>
          </cell>
          <cell r="D2855" t="str">
            <v>WR</v>
          </cell>
          <cell r="E2855" t="str">
            <v>Week 9</v>
          </cell>
          <cell r="P2855">
            <v>0</v>
          </cell>
        </row>
        <row r="2856">
          <cell r="C2856" t="str">
            <v>JuJu Smith-Schuster</v>
          </cell>
          <cell r="D2856" t="str">
            <v>WR</v>
          </cell>
          <cell r="E2856" t="str">
            <v>Week 9</v>
          </cell>
          <cell r="P2856">
            <v>0</v>
          </cell>
        </row>
        <row r="2857">
          <cell r="C2857" t="str">
            <v>P.J. Walker</v>
          </cell>
          <cell r="D2857" t="str">
            <v>QB</v>
          </cell>
          <cell r="E2857" t="str">
            <v>Week 9</v>
          </cell>
          <cell r="P2857">
            <v>0</v>
          </cell>
        </row>
        <row r="2858">
          <cell r="C2858" t="str">
            <v>Salvon Ahmed</v>
          </cell>
          <cell r="D2858" t="str">
            <v>RB</v>
          </cell>
          <cell r="E2858" t="str">
            <v>Week 9</v>
          </cell>
          <cell r="P2858">
            <v>0</v>
          </cell>
        </row>
        <row r="2859">
          <cell r="C2859" t="str">
            <v>Tajae Sharpe</v>
          </cell>
          <cell r="D2859" t="str">
            <v>WR</v>
          </cell>
          <cell r="E2859" t="str">
            <v>Week 9</v>
          </cell>
          <cell r="P2859">
            <v>0.03</v>
          </cell>
        </row>
        <row r="2860">
          <cell r="C2860" t="str">
            <v>Ty'Son Williams</v>
          </cell>
          <cell r="D2860" t="str">
            <v>RB</v>
          </cell>
          <cell r="E2860" t="str">
            <v>Week 9</v>
          </cell>
          <cell r="P2860">
            <v>0</v>
          </cell>
        </row>
        <row r="2861">
          <cell r="C2861" t="str">
            <v>DeSean Jackson</v>
          </cell>
          <cell r="D2861" t="str">
            <v>WR</v>
          </cell>
          <cell r="E2861" t="str">
            <v>Week 9</v>
          </cell>
          <cell r="P2861">
            <v>0</v>
          </cell>
        </row>
        <row r="2862">
          <cell r="C2862" t="str">
            <v>Tyler Johnson</v>
          </cell>
          <cell r="D2862" t="str">
            <v>WR</v>
          </cell>
          <cell r="E2862" t="str">
            <v>Week 9</v>
          </cell>
          <cell r="P2862">
            <v>0</v>
          </cell>
        </row>
        <row r="2863">
          <cell r="C2863" t="str">
            <v>K.J. Osborn</v>
          </cell>
          <cell r="D2863" t="str">
            <v>WR</v>
          </cell>
          <cell r="E2863" t="str">
            <v>Week 9</v>
          </cell>
          <cell r="P2863">
            <v>0</v>
          </cell>
        </row>
        <row r="2864">
          <cell r="C2864" t="str">
            <v>Jalen Reagor</v>
          </cell>
          <cell r="D2864" t="str">
            <v>WR</v>
          </cell>
          <cell r="E2864" t="str">
            <v>Week 9</v>
          </cell>
          <cell r="P2864">
            <v>0</v>
          </cell>
        </row>
        <row r="2865">
          <cell r="C2865" t="str">
            <v>Rashaad Penny</v>
          </cell>
          <cell r="D2865" t="str">
            <v>RB</v>
          </cell>
          <cell r="E2865" t="str">
            <v>Week 9</v>
          </cell>
          <cell r="P2865">
            <v>0</v>
          </cell>
        </row>
        <row r="2866">
          <cell r="C2866" t="str">
            <v>Henry Ruggs III</v>
          </cell>
          <cell r="D2866" t="str">
            <v>WR</v>
          </cell>
          <cell r="E2866" t="str">
            <v>Week 9</v>
          </cell>
          <cell r="P2866">
            <v>0</v>
          </cell>
        </row>
        <row r="2867">
          <cell r="C2867" t="str">
            <v>Hayden Hurst</v>
          </cell>
          <cell r="D2867" t="str">
            <v>TE</v>
          </cell>
          <cell r="E2867" t="str">
            <v>Week 9</v>
          </cell>
          <cell r="P2867">
            <v>0</v>
          </cell>
        </row>
        <row r="2868">
          <cell r="C2868" t="str">
            <v>Juwan Johnson</v>
          </cell>
          <cell r="D2868" t="str">
            <v>WR,TE</v>
          </cell>
          <cell r="E2868" t="str">
            <v>Week 9</v>
          </cell>
          <cell r="P2868">
            <v>0</v>
          </cell>
        </row>
        <row r="2869">
          <cell r="C2869" t="str">
            <v>Jerick McKinnon</v>
          </cell>
          <cell r="D2869" t="str">
            <v>RB</v>
          </cell>
          <cell r="E2869" t="str">
            <v>Week 9</v>
          </cell>
          <cell r="P2869">
            <v>0</v>
          </cell>
        </row>
        <row r="2870">
          <cell r="C2870" t="str">
            <v>Amon-Ra St. Brown</v>
          </cell>
          <cell r="D2870" t="str">
            <v>WR</v>
          </cell>
          <cell r="E2870" t="str">
            <v>Week 9</v>
          </cell>
          <cell r="P2870">
            <v>0</v>
          </cell>
        </row>
        <row r="2871">
          <cell r="C2871" t="str">
            <v>Dan Chisena</v>
          </cell>
          <cell r="D2871" t="str">
            <v>WR</v>
          </cell>
          <cell r="E2871" t="str">
            <v>Week 9</v>
          </cell>
          <cell r="P2871">
            <v>0</v>
          </cell>
        </row>
        <row r="2872">
          <cell r="C2872" t="str">
            <v>Cody Thompson</v>
          </cell>
          <cell r="D2872" t="str">
            <v>WR</v>
          </cell>
          <cell r="E2872" t="str">
            <v>Week 9</v>
          </cell>
          <cell r="P2872">
            <v>0</v>
          </cell>
        </row>
        <row r="2873">
          <cell r="C2873" t="str">
            <v>Devine Ozigbo</v>
          </cell>
          <cell r="D2873" t="str">
            <v>RB</v>
          </cell>
          <cell r="E2873" t="str">
            <v>Week 9</v>
          </cell>
          <cell r="P2873">
            <v>0</v>
          </cell>
        </row>
        <row r="2874">
          <cell r="C2874" t="str">
            <v>Eli Wolf</v>
          </cell>
          <cell r="D2874" t="str">
            <v>TE</v>
          </cell>
          <cell r="E2874" t="str">
            <v>Week 9</v>
          </cell>
          <cell r="P2874">
            <v>0</v>
          </cell>
        </row>
        <row r="2875">
          <cell r="C2875" t="str">
            <v>Michael Dereus</v>
          </cell>
          <cell r="D2875" t="str">
            <v>WR</v>
          </cell>
          <cell r="E2875" t="str">
            <v>Week 9</v>
          </cell>
          <cell r="P2875">
            <v>0</v>
          </cell>
        </row>
        <row r="2876">
          <cell r="C2876" t="str">
            <v>Damion Willis</v>
          </cell>
          <cell r="D2876" t="str">
            <v>WR</v>
          </cell>
          <cell r="E2876" t="str">
            <v>Week 9</v>
          </cell>
          <cell r="P2876">
            <v>0</v>
          </cell>
        </row>
        <row r="2877">
          <cell r="C2877" t="str">
            <v>Austin Mack</v>
          </cell>
          <cell r="D2877" t="str">
            <v>WR</v>
          </cell>
          <cell r="E2877" t="str">
            <v>Week 9</v>
          </cell>
          <cell r="P2877">
            <v>0</v>
          </cell>
        </row>
        <row r="2878">
          <cell r="C2878" t="str">
            <v>Derrick Dillon</v>
          </cell>
          <cell r="D2878" t="str">
            <v>WR</v>
          </cell>
          <cell r="E2878" t="str">
            <v>Week 9</v>
          </cell>
          <cell r="P2878">
            <v>0</v>
          </cell>
        </row>
        <row r="2879">
          <cell r="C2879" t="str">
            <v>Damarea Crockett</v>
          </cell>
          <cell r="D2879" t="str">
            <v>RB</v>
          </cell>
          <cell r="E2879" t="str">
            <v>Week 9</v>
          </cell>
          <cell r="P2879">
            <v>0</v>
          </cell>
        </row>
        <row r="2880">
          <cell r="C2880" t="str">
            <v>Javon Leake</v>
          </cell>
          <cell r="D2880" t="str">
            <v>RB</v>
          </cell>
          <cell r="E2880" t="str">
            <v>Week 9</v>
          </cell>
          <cell r="P2880">
            <v>0</v>
          </cell>
        </row>
        <row r="2881">
          <cell r="C2881" t="str">
            <v>Graham Adomitis</v>
          </cell>
          <cell r="D2881" t="str">
            <v>TE</v>
          </cell>
          <cell r="E2881" t="str">
            <v>Week 9</v>
          </cell>
          <cell r="P2881">
            <v>0</v>
          </cell>
        </row>
        <row r="2882">
          <cell r="C2882" t="str">
            <v>Austin Proehl</v>
          </cell>
          <cell r="D2882" t="str">
            <v>WR</v>
          </cell>
          <cell r="E2882" t="str">
            <v>Week 9</v>
          </cell>
          <cell r="P2882">
            <v>0</v>
          </cell>
        </row>
        <row r="2883">
          <cell r="C2883" t="str">
            <v>Auden Tate</v>
          </cell>
          <cell r="D2883" t="str">
            <v>WR</v>
          </cell>
          <cell r="E2883" t="str">
            <v>Week 9</v>
          </cell>
          <cell r="P2883">
            <v>0</v>
          </cell>
        </row>
        <row r="2884">
          <cell r="C2884" t="str">
            <v>Justin Jackson</v>
          </cell>
          <cell r="D2884" t="str">
            <v>RB</v>
          </cell>
          <cell r="E2884" t="str">
            <v>Week 9</v>
          </cell>
          <cell r="P2884">
            <v>0</v>
          </cell>
        </row>
        <row r="2885">
          <cell r="C2885" t="str">
            <v>Ryan Izzo</v>
          </cell>
          <cell r="D2885" t="str">
            <v>TE</v>
          </cell>
          <cell r="E2885" t="str">
            <v>Week 9</v>
          </cell>
          <cell r="P2885">
            <v>0</v>
          </cell>
        </row>
        <row r="2886">
          <cell r="C2886" t="str">
            <v>Logan Woodside</v>
          </cell>
          <cell r="D2886" t="str">
            <v>QB</v>
          </cell>
          <cell r="E2886" t="str">
            <v>Week 9</v>
          </cell>
          <cell r="P2886">
            <v>0</v>
          </cell>
        </row>
        <row r="2887">
          <cell r="C2887" t="str">
            <v>Richie James</v>
          </cell>
          <cell r="D2887" t="str">
            <v>WR</v>
          </cell>
          <cell r="E2887" t="str">
            <v>Week 9</v>
          </cell>
          <cell r="P2887">
            <v>0</v>
          </cell>
        </row>
        <row r="2888">
          <cell r="C2888" t="str">
            <v>Nick Bawden</v>
          </cell>
          <cell r="D2888" t="str">
            <v>RB</v>
          </cell>
          <cell r="E2888" t="str">
            <v>Week 9</v>
          </cell>
          <cell r="P2888">
            <v>0</v>
          </cell>
        </row>
        <row r="2889">
          <cell r="C2889" t="str">
            <v>Bo Scarbrough</v>
          </cell>
          <cell r="D2889" t="str">
            <v>RB</v>
          </cell>
          <cell r="E2889" t="str">
            <v>Week 9</v>
          </cell>
          <cell r="P2889">
            <v>0</v>
          </cell>
        </row>
        <row r="2890">
          <cell r="C2890" t="str">
            <v>Marcell Ateman</v>
          </cell>
          <cell r="D2890" t="str">
            <v>WR</v>
          </cell>
          <cell r="E2890" t="str">
            <v>Week 9</v>
          </cell>
          <cell r="P2890">
            <v>0</v>
          </cell>
        </row>
        <row r="2891">
          <cell r="C2891" t="str">
            <v>Javon Wims</v>
          </cell>
          <cell r="D2891" t="str">
            <v>WR</v>
          </cell>
          <cell r="E2891" t="str">
            <v>Week 9</v>
          </cell>
          <cell r="P2891">
            <v>0</v>
          </cell>
        </row>
        <row r="2892">
          <cell r="C2892" t="str">
            <v>Alex McGough</v>
          </cell>
          <cell r="D2892" t="str">
            <v>QB</v>
          </cell>
          <cell r="E2892" t="str">
            <v>Week 9</v>
          </cell>
          <cell r="P2892">
            <v>0</v>
          </cell>
        </row>
        <row r="2893">
          <cell r="C2893" t="str">
            <v>Trey Quinn</v>
          </cell>
          <cell r="D2893" t="str">
            <v>WR</v>
          </cell>
          <cell r="E2893" t="str">
            <v>Week 9</v>
          </cell>
          <cell r="P2893">
            <v>0</v>
          </cell>
        </row>
        <row r="2894">
          <cell r="C2894" t="str">
            <v>Danny Etling</v>
          </cell>
          <cell r="D2894" t="str">
            <v>QB</v>
          </cell>
          <cell r="E2894" t="str">
            <v>Week 9</v>
          </cell>
          <cell r="P2894">
            <v>0</v>
          </cell>
        </row>
        <row r="2895">
          <cell r="C2895" t="str">
            <v>Braxton Berrios</v>
          </cell>
          <cell r="D2895" t="str">
            <v>WR</v>
          </cell>
          <cell r="E2895" t="str">
            <v>Week 9</v>
          </cell>
          <cell r="P2895">
            <v>0</v>
          </cell>
        </row>
        <row r="2896">
          <cell r="C2896" t="str">
            <v>Cedrick Wilson</v>
          </cell>
          <cell r="D2896" t="str">
            <v>WR</v>
          </cell>
          <cell r="E2896" t="str">
            <v>Week 9</v>
          </cell>
          <cell r="P2896">
            <v>0</v>
          </cell>
        </row>
        <row r="2897">
          <cell r="C2897" t="str">
            <v>Equanimeous St. Brown</v>
          </cell>
          <cell r="D2897" t="str">
            <v>WR</v>
          </cell>
          <cell r="E2897" t="str">
            <v>Week 9</v>
          </cell>
          <cell r="P2897">
            <v>0</v>
          </cell>
        </row>
        <row r="2898">
          <cell r="C2898" t="str">
            <v>Trenton Cannon</v>
          </cell>
          <cell r="D2898" t="str">
            <v>RB</v>
          </cell>
          <cell r="E2898" t="str">
            <v>Week 9</v>
          </cell>
          <cell r="P2898">
            <v>0</v>
          </cell>
        </row>
        <row r="2899">
          <cell r="C2899" t="str">
            <v>Dylan Cantrell</v>
          </cell>
          <cell r="D2899" t="str">
            <v>TE</v>
          </cell>
          <cell r="E2899" t="str">
            <v>Week 9</v>
          </cell>
          <cell r="P2899">
            <v>0</v>
          </cell>
        </row>
        <row r="2900">
          <cell r="C2900" t="str">
            <v>Ray-Ray McCloud III</v>
          </cell>
          <cell r="D2900" t="str">
            <v>WR</v>
          </cell>
          <cell r="E2900" t="str">
            <v>Week 9</v>
          </cell>
          <cell r="P2900">
            <v>0</v>
          </cell>
        </row>
        <row r="2901">
          <cell r="C2901" t="str">
            <v>Deon Cain</v>
          </cell>
          <cell r="D2901" t="str">
            <v>WR</v>
          </cell>
          <cell r="E2901" t="str">
            <v>Week 9</v>
          </cell>
          <cell r="P2901">
            <v>0</v>
          </cell>
        </row>
        <row r="2902">
          <cell r="C2902" t="str">
            <v>Damion Ratley</v>
          </cell>
          <cell r="D2902" t="str">
            <v>WR</v>
          </cell>
          <cell r="E2902" t="str">
            <v>Week 9</v>
          </cell>
          <cell r="P2902">
            <v>0</v>
          </cell>
        </row>
        <row r="2903">
          <cell r="C2903" t="str">
            <v>John Kelly</v>
          </cell>
          <cell r="D2903" t="str">
            <v>RB</v>
          </cell>
          <cell r="E2903" t="str">
            <v>Week 9</v>
          </cell>
          <cell r="P2903">
            <v>0</v>
          </cell>
        </row>
        <row r="2904">
          <cell r="C2904" t="str">
            <v>Jordan Wilkins</v>
          </cell>
          <cell r="D2904" t="str">
            <v>RB</v>
          </cell>
          <cell r="E2904" t="str">
            <v>Week 9</v>
          </cell>
          <cell r="P2904">
            <v>0</v>
          </cell>
        </row>
        <row r="2905">
          <cell r="C2905" t="str">
            <v>Jaylen Samuels</v>
          </cell>
          <cell r="D2905" t="str">
            <v>RB</v>
          </cell>
          <cell r="E2905" t="str">
            <v>Week 9</v>
          </cell>
          <cell r="P2905">
            <v>0</v>
          </cell>
        </row>
        <row r="2906">
          <cell r="C2906" t="str">
            <v>Josh Rosen</v>
          </cell>
          <cell r="D2906" t="str">
            <v>QB</v>
          </cell>
          <cell r="E2906" t="str">
            <v>Week 9</v>
          </cell>
          <cell r="P2906">
            <v>0</v>
          </cell>
        </row>
        <row r="2907">
          <cell r="C2907" t="str">
            <v>Brandon Zylstra</v>
          </cell>
          <cell r="D2907" t="str">
            <v>WR</v>
          </cell>
          <cell r="E2907" t="str">
            <v>Week 9</v>
          </cell>
          <cell r="P2907">
            <v>0</v>
          </cell>
        </row>
        <row r="2908">
          <cell r="C2908" t="str">
            <v>River Cracraft</v>
          </cell>
          <cell r="D2908" t="str">
            <v>WR</v>
          </cell>
          <cell r="E2908" t="str">
            <v>Week 9</v>
          </cell>
          <cell r="P2908">
            <v>0</v>
          </cell>
        </row>
        <row r="2909">
          <cell r="C2909" t="str">
            <v>Rashard Davis</v>
          </cell>
          <cell r="D2909" t="str">
            <v>WR</v>
          </cell>
          <cell r="E2909" t="str">
            <v>Week 9</v>
          </cell>
          <cell r="P2909">
            <v>0</v>
          </cell>
        </row>
        <row r="2910">
          <cell r="C2910" t="str">
            <v>De'Quan Hampton</v>
          </cell>
          <cell r="D2910" t="str">
            <v>WR,TE</v>
          </cell>
          <cell r="E2910" t="str">
            <v>Week 9</v>
          </cell>
          <cell r="P2910">
            <v>0</v>
          </cell>
        </row>
        <row r="2911">
          <cell r="C2911" t="str">
            <v>Fred Brown</v>
          </cell>
          <cell r="D2911" t="str">
            <v>WR</v>
          </cell>
          <cell r="E2911" t="str">
            <v>Week 9</v>
          </cell>
          <cell r="P2911">
            <v>0</v>
          </cell>
        </row>
        <row r="2912">
          <cell r="C2912" t="str">
            <v>Mason Rudolph</v>
          </cell>
          <cell r="D2912" t="str">
            <v>QB</v>
          </cell>
          <cell r="E2912" t="str">
            <v>Week 9</v>
          </cell>
          <cell r="P2912">
            <v>0</v>
          </cell>
        </row>
        <row r="2913">
          <cell r="C2913" t="str">
            <v>Bug Howard</v>
          </cell>
          <cell r="D2913" t="str">
            <v>TE</v>
          </cell>
          <cell r="E2913" t="str">
            <v>Week 9</v>
          </cell>
          <cell r="P2913">
            <v>0</v>
          </cell>
        </row>
        <row r="2914">
          <cell r="C2914" t="str">
            <v>Keith Kirkwood</v>
          </cell>
          <cell r="D2914" t="str">
            <v>WR</v>
          </cell>
          <cell r="E2914" t="str">
            <v>Week 9</v>
          </cell>
          <cell r="P2914">
            <v>0</v>
          </cell>
        </row>
        <row r="2915">
          <cell r="C2915" t="str">
            <v>Buddy Howell</v>
          </cell>
          <cell r="D2915" t="str">
            <v>RB</v>
          </cell>
          <cell r="E2915" t="str">
            <v>Week 9</v>
          </cell>
          <cell r="P2915">
            <v>0</v>
          </cell>
        </row>
        <row r="2916">
          <cell r="C2916" t="str">
            <v>Michael Walker</v>
          </cell>
          <cell r="D2916" t="str">
            <v>WR</v>
          </cell>
          <cell r="E2916" t="str">
            <v>Week 9</v>
          </cell>
          <cell r="P2916">
            <v>0</v>
          </cell>
        </row>
        <row r="2917">
          <cell r="C2917" t="str">
            <v>Carson Meier</v>
          </cell>
          <cell r="D2917" t="str">
            <v>TE</v>
          </cell>
          <cell r="E2917" t="str">
            <v>Week 9</v>
          </cell>
          <cell r="P2917">
            <v>0</v>
          </cell>
        </row>
        <row r="2918">
          <cell r="C2918" t="str">
            <v>Caleb Wilson</v>
          </cell>
          <cell r="D2918" t="str">
            <v>TE</v>
          </cell>
          <cell r="E2918" t="str">
            <v>Week 9</v>
          </cell>
          <cell r="P2918">
            <v>0</v>
          </cell>
        </row>
        <row r="2919">
          <cell r="C2919" t="str">
            <v>Olabisi Johnson</v>
          </cell>
          <cell r="D2919" t="str">
            <v>WR</v>
          </cell>
          <cell r="E2919" t="str">
            <v>Week 9</v>
          </cell>
          <cell r="P2919">
            <v>0</v>
          </cell>
        </row>
        <row r="2920">
          <cell r="C2920" t="str">
            <v>Terry Godwin</v>
          </cell>
          <cell r="D2920" t="str">
            <v>WR</v>
          </cell>
          <cell r="E2920" t="str">
            <v>Week 9</v>
          </cell>
          <cell r="P2920">
            <v>0</v>
          </cell>
        </row>
        <row r="2921">
          <cell r="C2921" t="str">
            <v>John Ursua</v>
          </cell>
          <cell r="D2921" t="str">
            <v>WR</v>
          </cell>
          <cell r="E2921" t="str">
            <v>Week 9</v>
          </cell>
          <cell r="P2921">
            <v>0</v>
          </cell>
        </row>
        <row r="2922">
          <cell r="C2922" t="str">
            <v>Alize Mack</v>
          </cell>
          <cell r="D2922" t="str">
            <v>TE</v>
          </cell>
          <cell r="E2922" t="str">
            <v>Week 9</v>
          </cell>
          <cell r="P2922">
            <v>0</v>
          </cell>
        </row>
        <row r="2923">
          <cell r="C2923" t="str">
            <v>Tommy Sweeney</v>
          </cell>
          <cell r="D2923" t="str">
            <v>TE</v>
          </cell>
          <cell r="E2923" t="str">
            <v>Week 9</v>
          </cell>
          <cell r="P2923">
            <v>1.6199730100000087E-2</v>
          </cell>
        </row>
        <row r="2924">
          <cell r="C2924" t="str">
            <v>Isaac Nauta</v>
          </cell>
          <cell r="D2924" t="str">
            <v>TE</v>
          </cell>
          <cell r="E2924" t="str">
            <v>Week 9</v>
          </cell>
          <cell r="P2924">
            <v>0</v>
          </cell>
        </row>
        <row r="2925">
          <cell r="C2925" t="str">
            <v>Kerrith Whyte Jr.</v>
          </cell>
          <cell r="D2925" t="str">
            <v>RB</v>
          </cell>
          <cell r="E2925" t="str">
            <v>Week 9</v>
          </cell>
          <cell r="P2925">
            <v>0</v>
          </cell>
        </row>
        <row r="2926">
          <cell r="C2926" t="str">
            <v>Cullen Gillaspia</v>
          </cell>
          <cell r="D2926" t="str">
            <v>RB</v>
          </cell>
          <cell r="E2926" t="str">
            <v>Week 9</v>
          </cell>
          <cell r="P2926">
            <v>0</v>
          </cell>
        </row>
        <row r="2927">
          <cell r="C2927" t="str">
            <v>Olamide Zaccheaus</v>
          </cell>
          <cell r="D2927" t="str">
            <v>WR</v>
          </cell>
          <cell r="E2927" t="str">
            <v>Week 9</v>
          </cell>
          <cell r="P2927">
            <v>0</v>
          </cell>
        </row>
        <row r="2928">
          <cell r="C2928" t="str">
            <v>Mike Weber</v>
          </cell>
          <cell r="D2928" t="str">
            <v>RB</v>
          </cell>
          <cell r="E2928" t="str">
            <v>Week 9</v>
          </cell>
          <cell r="P2928">
            <v>0</v>
          </cell>
        </row>
        <row r="2929">
          <cell r="C2929" t="str">
            <v>Scotty Miller</v>
          </cell>
          <cell r="D2929" t="str">
            <v>WR</v>
          </cell>
          <cell r="E2929" t="str">
            <v>Week 9</v>
          </cell>
          <cell r="P2929">
            <v>0</v>
          </cell>
        </row>
        <row r="2930">
          <cell r="C2930" t="str">
            <v>Kelvin Harmon</v>
          </cell>
          <cell r="D2930" t="str">
            <v>WR</v>
          </cell>
          <cell r="E2930" t="str">
            <v>Week 9</v>
          </cell>
          <cell r="P2930">
            <v>0</v>
          </cell>
        </row>
        <row r="2931">
          <cell r="C2931" t="str">
            <v>Travis Homer</v>
          </cell>
          <cell r="D2931" t="str">
            <v>RB</v>
          </cell>
          <cell r="E2931" t="str">
            <v>Week 9</v>
          </cell>
          <cell r="P2931">
            <v>0</v>
          </cell>
        </row>
        <row r="2932">
          <cell r="C2932" t="str">
            <v>Trace McSorley</v>
          </cell>
          <cell r="D2932" t="str">
            <v>QB</v>
          </cell>
          <cell r="E2932" t="str">
            <v>Week 9</v>
          </cell>
          <cell r="P2932">
            <v>0</v>
          </cell>
        </row>
        <row r="2933">
          <cell r="C2933" t="str">
            <v>Dexter Williams</v>
          </cell>
          <cell r="D2933" t="str">
            <v>RB</v>
          </cell>
          <cell r="E2933" t="str">
            <v>Week 9</v>
          </cell>
          <cell r="P2933">
            <v>0</v>
          </cell>
        </row>
        <row r="2934">
          <cell r="C2934" t="str">
            <v>Juwann Winfree</v>
          </cell>
          <cell r="D2934" t="str">
            <v>WR</v>
          </cell>
          <cell r="E2934" t="str">
            <v>Week 9</v>
          </cell>
          <cell r="P2934">
            <v>0</v>
          </cell>
        </row>
        <row r="2935">
          <cell r="C2935" t="str">
            <v>Travis Fulgham</v>
          </cell>
          <cell r="D2935" t="str">
            <v>WR</v>
          </cell>
          <cell r="E2935" t="str">
            <v>Week 9</v>
          </cell>
          <cell r="P2935">
            <v>0</v>
          </cell>
        </row>
        <row r="2936">
          <cell r="C2936" t="str">
            <v>Trayveon Williams</v>
          </cell>
          <cell r="D2936" t="str">
            <v>RB</v>
          </cell>
          <cell r="E2936" t="str">
            <v>Week 9</v>
          </cell>
          <cell r="P2936">
            <v>0</v>
          </cell>
        </row>
        <row r="2937">
          <cell r="C2937" t="str">
            <v>Gardner Minshew II</v>
          </cell>
          <cell r="D2937" t="str">
            <v>QB</v>
          </cell>
          <cell r="E2937" t="str">
            <v>Week 9</v>
          </cell>
          <cell r="P2937">
            <v>0</v>
          </cell>
        </row>
        <row r="2938">
          <cell r="C2938" t="str">
            <v>Kaden Smith</v>
          </cell>
          <cell r="D2938" t="str">
            <v>TE</v>
          </cell>
          <cell r="E2938" t="str">
            <v>Week 9</v>
          </cell>
          <cell r="P2938">
            <v>0</v>
          </cell>
        </row>
        <row r="2939">
          <cell r="C2939" t="str">
            <v>KeeSean Johnson</v>
          </cell>
          <cell r="D2939" t="str">
            <v>WR</v>
          </cell>
          <cell r="E2939" t="str">
            <v>Week 9</v>
          </cell>
          <cell r="P2939">
            <v>0</v>
          </cell>
        </row>
        <row r="2940">
          <cell r="C2940" t="str">
            <v>Darwin Thompson</v>
          </cell>
          <cell r="D2940" t="str">
            <v>RB</v>
          </cell>
          <cell r="E2940" t="str">
            <v>Week 9</v>
          </cell>
          <cell r="P2940">
            <v>0</v>
          </cell>
        </row>
        <row r="2941">
          <cell r="C2941" t="str">
            <v>Darius Slayton</v>
          </cell>
          <cell r="D2941" t="str">
            <v>WR</v>
          </cell>
          <cell r="E2941" t="str">
            <v>Week 9</v>
          </cell>
          <cell r="P2941">
            <v>0</v>
          </cell>
        </row>
        <row r="2942">
          <cell r="C2942" t="str">
            <v>Alex Bachman</v>
          </cell>
          <cell r="D2942" t="str">
            <v>WR</v>
          </cell>
          <cell r="E2942" t="str">
            <v>Week 9</v>
          </cell>
          <cell r="P2942">
            <v>0</v>
          </cell>
        </row>
        <row r="2943">
          <cell r="C2943" t="str">
            <v>Nsimba Webster</v>
          </cell>
          <cell r="D2943" t="str">
            <v>WR</v>
          </cell>
          <cell r="E2943" t="str">
            <v>Week 9</v>
          </cell>
          <cell r="P2943">
            <v>0</v>
          </cell>
        </row>
        <row r="2944">
          <cell r="C2944" t="str">
            <v>Penny Hart</v>
          </cell>
          <cell r="D2944" t="str">
            <v>WR</v>
          </cell>
          <cell r="E2944" t="str">
            <v>Week 9</v>
          </cell>
          <cell r="P2944">
            <v>0</v>
          </cell>
        </row>
        <row r="2945">
          <cell r="C2945" t="str">
            <v>Ashton Dulin</v>
          </cell>
          <cell r="D2945" t="str">
            <v>WR</v>
          </cell>
          <cell r="E2945" t="str">
            <v>Week 9</v>
          </cell>
          <cell r="P2945">
            <v>0</v>
          </cell>
        </row>
        <row r="2946">
          <cell r="C2946" t="str">
            <v>D.J. Montgomery</v>
          </cell>
          <cell r="D2946" t="str">
            <v>WR</v>
          </cell>
          <cell r="E2946" t="str">
            <v>Week 9</v>
          </cell>
          <cell r="P2946">
            <v>0</v>
          </cell>
        </row>
        <row r="2947">
          <cell r="C2947" t="str">
            <v>Stephen Carlson</v>
          </cell>
          <cell r="D2947" t="str">
            <v>TE</v>
          </cell>
          <cell r="E2947" t="str">
            <v>Week 9</v>
          </cell>
          <cell r="P2947">
            <v>0</v>
          </cell>
        </row>
        <row r="2948">
          <cell r="C2948" t="str">
            <v>David Blough</v>
          </cell>
          <cell r="D2948" t="str">
            <v>QB</v>
          </cell>
          <cell r="E2948" t="str">
            <v>Week 9</v>
          </cell>
          <cell r="P2948">
            <v>0</v>
          </cell>
        </row>
        <row r="2949">
          <cell r="C2949" t="str">
            <v>Dax Raymond</v>
          </cell>
          <cell r="D2949" t="str">
            <v>TE</v>
          </cell>
          <cell r="E2949" t="str">
            <v>Week 9</v>
          </cell>
          <cell r="P2949">
            <v>0</v>
          </cell>
        </row>
        <row r="2950">
          <cell r="C2950" t="str">
            <v>Thomas Ives</v>
          </cell>
          <cell r="D2950" t="str">
            <v>WR</v>
          </cell>
          <cell r="E2950" t="str">
            <v>Week 9</v>
          </cell>
          <cell r="P2950">
            <v>0</v>
          </cell>
        </row>
        <row r="2951">
          <cell r="C2951" t="str">
            <v>Ian Bunting</v>
          </cell>
          <cell r="D2951" t="str">
            <v>TE</v>
          </cell>
          <cell r="E2951" t="str">
            <v>Week 9</v>
          </cell>
          <cell r="P2951">
            <v>0</v>
          </cell>
        </row>
        <row r="2952">
          <cell r="C2952" t="str">
            <v>Eric Dungey</v>
          </cell>
          <cell r="D2952" t="str">
            <v>QB</v>
          </cell>
          <cell r="E2952" t="str">
            <v>Week 9</v>
          </cell>
          <cell r="P2952">
            <v>0</v>
          </cell>
        </row>
        <row r="2953">
          <cell r="C2953" t="str">
            <v>Andrew Beck</v>
          </cell>
          <cell r="D2953" t="str">
            <v>TE</v>
          </cell>
          <cell r="E2953" t="str">
            <v>Week 9</v>
          </cell>
          <cell r="P2953">
            <v>0</v>
          </cell>
        </row>
        <row r="2954">
          <cell r="C2954" t="str">
            <v>Brett Rypien</v>
          </cell>
          <cell r="D2954" t="str">
            <v>QB</v>
          </cell>
          <cell r="E2954" t="str">
            <v>Week 9</v>
          </cell>
          <cell r="P2954">
            <v>0</v>
          </cell>
        </row>
        <row r="2955">
          <cell r="C2955" t="str">
            <v>Kendall Blanton</v>
          </cell>
          <cell r="D2955" t="str">
            <v>TE</v>
          </cell>
          <cell r="E2955" t="str">
            <v>Week 9</v>
          </cell>
          <cell r="P2955">
            <v>0</v>
          </cell>
        </row>
        <row r="2956">
          <cell r="C2956" t="str">
            <v>Tyler Bass</v>
          </cell>
          <cell r="D2956" t="str">
            <v>K</v>
          </cell>
          <cell r="E2956" t="str">
            <v>Week 9</v>
          </cell>
          <cell r="P2956">
            <v>0.88172822579999999</v>
          </cell>
        </row>
        <row r="2957">
          <cell r="C2957" t="str">
            <v>Justin Tucker</v>
          </cell>
          <cell r="D2957" t="str">
            <v>K</v>
          </cell>
          <cell r="E2957" t="str">
            <v>Week 9</v>
          </cell>
          <cell r="P2957">
            <v>0.94004102899999997</v>
          </cell>
        </row>
        <row r="2958">
          <cell r="C2958" t="str">
            <v>Harrison Butker</v>
          </cell>
          <cell r="D2958" t="str">
            <v>K</v>
          </cell>
          <cell r="E2958" t="str">
            <v>Week 9</v>
          </cell>
          <cell r="P2958">
            <v>0.43494609299999998</v>
          </cell>
        </row>
        <row r="2959">
          <cell r="C2959" t="str">
            <v>Matt Gay</v>
          </cell>
          <cell r="D2959" t="str">
            <v>K</v>
          </cell>
          <cell r="E2959" t="str">
            <v>Week 9</v>
          </cell>
          <cell r="P2959">
            <v>0.52164503380000005</v>
          </cell>
        </row>
        <row r="2960">
          <cell r="C2960" t="str">
            <v>Matt Prater</v>
          </cell>
          <cell r="D2960" t="str">
            <v>K</v>
          </cell>
          <cell r="E2960" t="str">
            <v>Week 9</v>
          </cell>
          <cell r="P2960">
            <v>0.5677634184</v>
          </cell>
        </row>
        <row r="2961">
          <cell r="C2961" t="str">
            <v>Nick Folk</v>
          </cell>
          <cell r="D2961" t="str">
            <v>K</v>
          </cell>
          <cell r="E2961" t="str">
            <v>Week 9</v>
          </cell>
          <cell r="P2961">
            <v>0.11844093699999991</v>
          </cell>
        </row>
        <row r="2962">
          <cell r="C2962" t="str">
            <v>Daniel Carlson</v>
          </cell>
          <cell r="D2962" t="str">
            <v>K</v>
          </cell>
          <cell r="E2962" t="str">
            <v>Week 9</v>
          </cell>
          <cell r="P2962">
            <v>0.82508556340000005</v>
          </cell>
        </row>
        <row r="2963">
          <cell r="C2963" t="str">
            <v>Younghoe Koo</v>
          </cell>
          <cell r="D2963" t="str">
            <v>K</v>
          </cell>
          <cell r="E2963" t="str">
            <v>Week 9</v>
          </cell>
          <cell r="P2963">
            <v>0.77013701479999996</v>
          </cell>
        </row>
        <row r="2964">
          <cell r="C2964" t="str">
            <v>Chris Boswell</v>
          </cell>
          <cell r="D2964" t="str">
            <v>K</v>
          </cell>
          <cell r="E2964" t="str">
            <v>Week 9</v>
          </cell>
          <cell r="P2964">
            <v>0.1409216820000001</v>
          </cell>
        </row>
        <row r="2965">
          <cell r="C2965" t="str">
            <v>Ryan Succop</v>
          </cell>
          <cell r="D2965" t="str">
            <v>K</v>
          </cell>
          <cell r="E2965" t="str">
            <v>Week 9</v>
          </cell>
          <cell r="P2965">
            <v>0</v>
          </cell>
        </row>
        <row r="2966">
          <cell r="C2966" t="str">
            <v>Mason Crosby</v>
          </cell>
          <cell r="D2966" t="str">
            <v>K</v>
          </cell>
          <cell r="E2966" t="str">
            <v>Week 9</v>
          </cell>
          <cell r="P2966">
            <v>0.47</v>
          </cell>
        </row>
        <row r="2967">
          <cell r="C2967" t="str">
            <v>Greg Joseph</v>
          </cell>
          <cell r="D2967" t="str">
            <v>K</v>
          </cell>
          <cell r="E2967" t="str">
            <v>Week 9</v>
          </cell>
          <cell r="P2967">
            <v>0.29000000000000004</v>
          </cell>
        </row>
        <row r="2968">
          <cell r="C2968" t="str">
            <v>Brandon McManus</v>
          </cell>
          <cell r="D2968" t="str">
            <v>K</v>
          </cell>
          <cell r="E2968" t="str">
            <v>Week 9</v>
          </cell>
          <cell r="P2968">
            <v>0.19216416339999998</v>
          </cell>
        </row>
        <row r="2969">
          <cell r="C2969" t="str">
            <v>Michael Badgley</v>
          </cell>
          <cell r="D2969" t="str">
            <v>K</v>
          </cell>
          <cell r="E2969" t="str">
            <v>Week 9</v>
          </cell>
          <cell r="P2969">
            <v>0.23</v>
          </cell>
        </row>
        <row r="2970">
          <cell r="C2970" t="str">
            <v>Greg Zuerlein</v>
          </cell>
          <cell r="D2970" t="str">
            <v>K</v>
          </cell>
          <cell r="E2970" t="str">
            <v>Week 9</v>
          </cell>
          <cell r="P2970">
            <v>0.66541815100000001</v>
          </cell>
        </row>
        <row r="2971">
          <cell r="C2971" t="str">
            <v>Jason Sanders</v>
          </cell>
          <cell r="D2971" t="str">
            <v>K</v>
          </cell>
          <cell r="E2971" t="str">
            <v>Week 9</v>
          </cell>
          <cell r="P2971">
            <v>0.25162147999999995</v>
          </cell>
        </row>
        <row r="2972">
          <cell r="C2972" t="str">
            <v>Randy Bullock</v>
          </cell>
          <cell r="D2972" t="str">
            <v>K</v>
          </cell>
          <cell r="E2972" t="str">
            <v>Week 9</v>
          </cell>
          <cell r="P2972">
            <v>0.16550408179999987</v>
          </cell>
        </row>
        <row r="2973">
          <cell r="C2973" t="str">
            <v>Chase McLaughlin</v>
          </cell>
          <cell r="D2973" t="str">
            <v>K</v>
          </cell>
          <cell r="E2973" t="str">
            <v>Week 9</v>
          </cell>
          <cell r="P2973">
            <v>0.17</v>
          </cell>
        </row>
        <row r="2974">
          <cell r="C2974" t="str">
            <v>Dustin Hopkins</v>
          </cell>
          <cell r="D2974" t="str">
            <v>K</v>
          </cell>
          <cell r="E2974" t="str">
            <v>Week 9</v>
          </cell>
          <cell r="P2974">
            <v>6.3848360800000004E-2</v>
          </cell>
        </row>
        <row r="2975">
          <cell r="C2975" t="str">
            <v>Robbie Gould</v>
          </cell>
          <cell r="D2975" t="str">
            <v>K</v>
          </cell>
          <cell r="E2975" t="str">
            <v>Week 9</v>
          </cell>
          <cell r="P2975">
            <v>0</v>
          </cell>
        </row>
        <row r="2976">
          <cell r="C2976" t="str">
            <v>Jake Elliott</v>
          </cell>
          <cell r="D2976" t="str">
            <v>K</v>
          </cell>
          <cell r="E2976" t="str">
            <v>Week 9</v>
          </cell>
          <cell r="P2976">
            <v>6.9999999999999993E-2</v>
          </cell>
        </row>
        <row r="2977">
          <cell r="C2977" t="str">
            <v>Jason Myers</v>
          </cell>
          <cell r="D2977" t="str">
            <v>K</v>
          </cell>
          <cell r="E2977" t="str">
            <v>Week 9</v>
          </cell>
          <cell r="P2977">
            <v>0</v>
          </cell>
        </row>
        <row r="2978">
          <cell r="C2978" t="str">
            <v>Graham Gano</v>
          </cell>
          <cell r="D2978" t="str">
            <v>K</v>
          </cell>
          <cell r="E2978" t="str">
            <v>Week 9</v>
          </cell>
          <cell r="P2978">
            <v>0.2</v>
          </cell>
        </row>
        <row r="2979">
          <cell r="C2979" t="str">
            <v>Evan McPherson</v>
          </cell>
          <cell r="D2979" t="str">
            <v>K</v>
          </cell>
          <cell r="E2979" t="str">
            <v>Week 9</v>
          </cell>
          <cell r="P2979">
            <v>0.23</v>
          </cell>
        </row>
        <row r="2980">
          <cell r="C2980" t="str">
            <v>Rodrigo Blankenship</v>
          </cell>
          <cell r="D2980" t="str">
            <v>K</v>
          </cell>
          <cell r="E2980" t="str">
            <v>Week 9</v>
          </cell>
          <cell r="P2980">
            <v>0</v>
          </cell>
        </row>
        <row r="2981">
          <cell r="C2981" t="str">
            <v>Wil Lutz</v>
          </cell>
          <cell r="D2981" t="str">
            <v>K</v>
          </cell>
          <cell r="E2981" t="str">
            <v>Week 9</v>
          </cell>
          <cell r="P2981">
            <v>0</v>
          </cell>
        </row>
        <row r="2982">
          <cell r="C2982" t="str">
            <v>Zane Gonzalez</v>
          </cell>
          <cell r="D2982" t="str">
            <v>K</v>
          </cell>
          <cell r="E2982" t="str">
            <v>Week 9</v>
          </cell>
          <cell r="P2982">
            <v>0.02</v>
          </cell>
        </row>
        <row r="2983">
          <cell r="C2983" t="str">
            <v>Brian Johnson</v>
          </cell>
          <cell r="D2983" t="str">
            <v>K</v>
          </cell>
          <cell r="E2983" t="str">
            <v>Week 9</v>
          </cell>
          <cell r="P2983">
            <v>0</v>
          </cell>
        </row>
        <row r="2984">
          <cell r="C2984" t="str">
            <v>Joey Slye</v>
          </cell>
          <cell r="D2984" t="str">
            <v>K</v>
          </cell>
          <cell r="E2984" t="str">
            <v>Week 9</v>
          </cell>
          <cell r="P2984">
            <v>0</v>
          </cell>
        </row>
        <row r="2985">
          <cell r="C2985" t="str">
            <v>Cairo Santos</v>
          </cell>
          <cell r="D2985" t="str">
            <v>K</v>
          </cell>
          <cell r="E2985" t="str">
            <v>Week 9</v>
          </cell>
          <cell r="P2985">
            <v>0</v>
          </cell>
        </row>
        <row r="2986">
          <cell r="C2986" t="str">
            <v>Alex Kessman</v>
          </cell>
          <cell r="D2986" t="str">
            <v>K</v>
          </cell>
          <cell r="E2986" t="str">
            <v>Week 9</v>
          </cell>
          <cell r="P2986">
            <v>0</v>
          </cell>
        </row>
        <row r="2987">
          <cell r="C2987" t="str">
            <v>Matt Ammendola</v>
          </cell>
          <cell r="D2987" t="str">
            <v>K</v>
          </cell>
          <cell r="E2987" t="str">
            <v>Week 9</v>
          </cell>
          <cell r="P2987">
            <v>0</v>
          </cell>
        </row>
        <row r="2988">
          <cell r="C2988" t="str">
            <v>Riley Patterson</v>
          </cell>
          <cell r="D2988" t="str">
            <v>K</v>
          </cell>
          <cell r="E2988" t="str">
            <v>Week 9</v>
          </cell>
          <cell r="P2988">
            <v>0</v>
          </cell>
        </row>
        <row r="2989">
          <cell r="C2989" t="str">
            <v>JJ Molson</v>
          </cell>
          <cell r="D2989" t="str">
            <v>K</v>
          </cell>
          <cell r="E2989" t="str">
            <v>Week 9</v>
          </cell>
          <cell r="P2989">
            <v>0</v>
          </cell>
        </row>
        <row r="2990">
          <cell r="C2990" t="str">
            <v>Quinn Nordin</v>
          </cell>
          <cell r="D2990" t="str">
            <v>K</v>
          </cell>
          <cell r="E2990" t="str">
            <v>Week 9</v>
          </cell>
          <cell r="P2990">
            <v>0</v>
          </cell>
        </row>
        <row r="2991">
          <cell r="C2991" t="str">
            <v>Dominik Eberle</v>
          </cell>
          <cell r="D2991" t="str">
            <v>K</v>
          </cell>
          <cell r="E2991" t="str">
            <v>Week 9</v>
          </cell>
          <cell r="P2991">
            <v>0</v>
          </cell>
        </row>
        <row r="2992">
          <cell r="C2992" t="str">
            <v>Tucker McCann</v>
          </cell>
          <cell r="D2992" t="str">
            <v>K</v>
          </cell>
          <cell r="E2992" t="str">
            <v>Week 9</v>
          </cell>
          <cell r="P2992">
            <v>0</v>
          </cell>
        </row>
        <row r="2993">
          <cell r="C2993" t="str">
            <v>Sam Sloman</v>
          </cell>
          <cell r="D2993" t="str">
            <v>K</v>
          </cell>
          <cell r="E2993" t="str">
            <v>Week 9</v>
          </cell>
          <cell r="P2993">
            <v>0</v>
          </cell>
        </row>
        <row r="2994">
          <cell r="C2994" t="str">
            <v>Blake Haubeil</v>
          </cell>
          <cell r="D2994" t="str">
            <v>K</v>
          </cell>
          <cell r="E2994" t="str">
            <v>Week 9</v>
          </cell>
          <cell r="P2994">
            <v>0</v>
          </cell>
        </row>
        <row r="2995">
          <cell r="C2995" t="str">
            <v>Jose Borregales</v>
          </cell>
          <cell r="D2995" t="str">
            <v>K</v>
          </cell>
          <cell r="E2995" t="str">
            <v>Week 9</v>
          </cell>
          <cell r="P2995">
            <v>0</v>
          </cell>
        </row>
        <row r="2996">
          <cell r="C2996" t="str">
            <v>Lirim Hajrullahu</v>
          </cell>
          <cell r="D2996" t="str">
            <v>K</v>
          </cell>
          <cell r="E2996" t="str">
            <v>Week 9</v>
          </cell>
          <cell r="P2996">
            <v>0</v>
          </cell>
        </row>
        <row r="2997">
          <cell r="C2997" t="str">
            <v>Chris Naggar</v>
          </cell>
          <cell r="D2997" t="str">
            <v>K</v>
          </cell>
          <cell r="E2997" t="str">
            <v>Week 9</v>
          </cell>
          <cell r="P2997">
            <v>0</v>
          </cell>
        </row>
        <row r="2998">
          <cell r="C2998" t="str">
            <v>Matt McCrane</v>
          </cell>
          <cell r="D2998" t="str">
            <v>K</v>
          </cell>
          <cell r="E2998" t="str">
            <v>Week 9</v>
          </cell>
          <cell r="P2998">
            <v>0</v>
          </cell>
        </row>
        <row r="2999">
          <cell r="C2999" t="str">
            <v>Austin MacGinnis</v>
          </cell>
          <cell r="D2999" t="str">
            <v>K</v>
          </cell>
          <cell r="E2999" t="str">
            <v>Week 9</v>
          </cell>
          <cell r="P2999">
            <v>0</v>
          </cell>
        </row>
        <row r="3000">
          <cell r="C3000" t="str">
            <v>Aldrick Rosas</v>
          </cell>
          <cell r="D3000" t="str">
            <v>K</v>
          </cell>
          <cell r="E3000" t="str">
            <v>Week 9</v>
          </cell>
          <cell r="P3000">
            <v>0</v>
          </cell>
        </row>
        <row r="3001">
          <cell r="C3001" t="str">
            <v>Dan Bailey</v>
          </cell>
          <cell r="D3001" t="str">
            <v>K</v>
          </cell>
          <cell r="E3001" t="str">
            <v>Week 9</v>
          </cell>
          <cell r="P3001">
            <v>0</v>
          </cell>
        </row>
        <row r="3002">
          <cell r="C3002" t="str">
            <v>Brett Maher</v>
          </cell>
          <cell r="D3002" t="str">
            <v>K</v>
          </cell>
          <cell r="E3002" t="str">
            <v>Week 9</v>
          </cell>
          <cell r="P3002">
            <v>0</v>
          </cell>
        </row>
        <row r="3003">
          <cell r="C3003" t="str">
            <v>Cody Parkey</v>
          </cell>
          <cell r="D3003" t="str">
            <v>K</v>
          </cell>
          <cell r="E3003" t="str">
            <v>Week 9</v>
          </cell>
          <cell r="P3003">
            <v>0</v>
          </cell>
        </row>
        <row r="3004">
          <cell r="C3004" t="str">
            <v>Josh Lambo</v>
          </cell>
          <cell r="D3004" t="str">
            <v>K</v>
          </cell>
          <cell r="E3004" t="str">
            <v>Week 9</v>
          </cell>
          <cell r="P3004">
            <v>0</v>
          </cell>
        </row>
        <row r="3005">
          <cell r="C3005" t="str">
            <v>Roberto Aguayo</v>
          </cell>
          <cell r="D3005" t="str">
            <v>K</v>
          </cell>
          <cell r="E3005" t="str">
            <v>Week 9</v>
          </cell>
          <cell r="P3005">
            <v>0</v>
          </cell>
        </row>
        <row r="3006">
          <cell r="C3006" t="str">
            <v>Buffalo</v>
          </cell>
          <cell r="D3006" t="str">
            <v>DEF</v>
          </cell>
          <cell r="E3006" t="str">
            <v>Week 9</v>
          </cell>
          <cell r="P3006">
            <v>0.90555764939999994</v>
          </cell>
        </row>
        <row r="3007">
          <cell r="C3007" t="str">
            <v>Pittsburgh</v>
          </cell>
          <cell r="D3007" t="str">
            <v>DEF</v>
          </cell>
          <cell r="E3007" t="str">
            <v>Week 9</v>
          </cell>
          <cell r="P3007">
            <v>0.51682889340000004</v>
          </cell>
        </row>
        <row r="3008">
          <cell r="C3008" t="str">
            <v>Los Angeles Rams</v>
          </cell>
          <cell r="D3008" t="str">
            <v>DEF</v>
          </cell>
          <cell r="E3008" t="str">
            <v>Week 9</v>
          </cell>
          <cell r="P3008">
            <v>0.74443169500000006</v>
          </cell>
        </row>
        <row r="3009">
          <cell r="C3009" t="str">
            <v>Arizona</v>
          </cell>
          <cell r="D3009" t="str">
            <v>DEF</v>
          </cell>
          <cell r="E3009" t="str">
            <v>Week 9</v>
          </cell>
          <cell r="P3009">
            <v>0.476233032</v>
          </cell>
        </row>
        <row r="3010">
          <cell r="C3010" t="str">
            <v>Indianapolis</v>
          </cell>
          <cell r="D3010" t="str">
            <v>DEF</v>
          </cell>
          <cell r="E3010" t="str">
            <v>Week 9</v>
          </cell>
          <cell r="P3010">
            <v>0.5633614804</v>
          </cell>
        </row>
        <row r="3011">
          <cell r="C3011" t="str">
            <v>Baltimore</v>
          </cell>
          <cell r="D3011" t="str">
            <v>DEF</v>
          </cell>
          <cell r="E3011" t="str">
            <v>Week 9</v>
          </cell>
          <cell r="P3011">
            <v>0.32455734120000002</v>
          </cell>
        </row>
        <row r="3012">
          <cell r="C3012" t="str">
            <v>New England</v>
          </cell>
          <cell r="D3012" t="str">
            <v>DEF</v>
          </cell>
          <cell r="E3012" t="str">
            <v>Week 9</v>
          </cell>
          <cell r="P3012">
            <v>0.82056328439999993</v>
          </cell>
        </row>
        <row r="3013">
          <cell r="C3013" t="str">
            <v>Tampa Bay</v>
          </cell>
          <cell r="D3013" t="str">
            <v>DEF</v>
          </cell>
          <cell r="E3013" t="str">
            <v>Week 9</v>
          </cell>
          <cell r="P3013">
            <v>0</v>
          </cell>
        </row>
        <row r="3014">
          <cell r="C3014" t="str">
            <v>Dallas</v>
          </cell>
          <cell r="D3014" t="str">
            <v>DEF</v>
          </cell>
          <cell r="E3014" t="str">
            <v>Week 9</v>
          </cell>
          <cell r="P3014">
            <v>0.36151264239999992</v>
          </cell>
        </row>
        <row r="3015">
          <cell r="C3015" t="str">
            <v>Denver</v>
          </cell>
          <cell r="D3015" t="str">
            <v>DEF</v>
          </cell>
          <cell r="E3015" t="str">
            <v>Week 9</v>
          </cell>
          <cell r="P3015">
            <v>0.26999999999999996</v>
          </cell>
        </row>
        <row r="3016">
          <cell r="C3016" t="str">
            <v>Cleveland</v>
          </cell>
          <cell r="D3016" t="str">
            <v>DEF</v>
          </cell>
          <cell r="E3016" t="str">
            <v>Week 9</v>
          </cell>
          <cell r="P3016">
            <v>0.28146328139999977</v>
          </cell>
        </row>
        <row r="3017">
          <cell r="C3017" t="str">
            <v>Tennessee</v>
          </cell>
          <cell r="D3017" t="str">
            <v>DEF</v>
          </cell>
          <cell r="E3017" t="str">
            <v>Week 9</v>
          </cell>
          <cell r="P3017">
            <v>0</v>
          </cell>
        </row>
        <row r="3018">
          <cell r="C3018" t="str">
            <v>New Orleans</v>
          </cell>
          <cell r="D3018" t="str">
            <v>DEF</v>
          </cell>
          <cell r="E3018" t="str">
            <v>Week 9</v>
          </cell>
          <cell r="P3018">
            <v>0.3842137014</v>
          </cell>
        </row>
        <row r="3019">
          <cell r="C3019" t="str">
            <v>San Francisco</v>
          </cell>
          <cell r="D3019" t="str">
            <v>DEF</v>
          </cell>
          <cell r="E3019" t="str">
            <v>Week 9</v>
          </cell>
          <cell r="P3019">
            <v>0.20352956039999981</v>
          </cell>
        </row>
        <row r="3020">
          <cell r="C3020" t="str">
            <v>Green Bay</v>
          </cell>
          <cell r="D3020" t="str">
            <v>DEF</v>
          </cell>
          <cell r="E3020" t="str">
            <v>Week 9</v>
          </cell>
          <cell r="P3020">
            <v>0.16</v>
          </cell>
        </row>
        <row r="3021">
          <cell r="C3021" t="str">
            <v>Kansas City</v>
          </cell>
          <cell r="D3021" t="str">
            <v>DEF</v>
          </cell>
          <cell r="E3021" t="str">
            <v>Week 9</v>
          </cell>
          <cell r="P3021">
            <v>0</v>
          </cell>
        </row>
        <row r="3022">
          <cell r="C3022" t="str">
            <v>Carolina</v>
          </cell>
          <cell r="D3022" t="str">
            <v>DEF</v>
          </cell>
          <cell r="E3022" t="str">
            <v>Week 9</v>
          </cell>
          <cell r="P3022">
            <v>0.29000000000000004</v>
          </cell>
        </row>
        <row r="3023">
          <cell r="C3023" t="str">
            <v>Washington</v>
          </cell>
          <cell r="D3023" t="str">
            <v>DEF</v>
          </cell>
          <cell r="E3023" t="str">
            <v>Week 9</v>
          </cell>
          <cell r="P3023">
            <v>0</v>
          </cell>
        </row>
        <row r="3024">
          <cell r="C3024" t="str">
            <v>Los Angeles Chargers</v>
          </cell>
          <cell r="D3024" t="str">
            <v>DEF</v>
          </cell>
          <cell r="E3024" t="str">
            <v>Week 9</v>
          </cell>
          <cell r="P3024">
            <v>0.17</v>
          </cell>
        </row>
        <row r="3025">
          <cell r="C3025" t="str">
            <v>Miami</v>
          </cell>
          <cell r="D3025" t="str">
            <v>DEF</v>
          </cell>
          <cell r="E3025" t="str">
            <v>Week 9</v>
          </cell>
          <cell r="P3025">
            <v>0.48</v>
          </cell>
        </row>
        <row r="3026">
          <cell r="C3026" t="str">
            <v>Las Vegas</v>
          </cell>
          <cell r="D3026" t="str">
            <v>DEF</v>
          </cell>
          <cell r="E3026" t="str">
            <v>Week 9</v>
          </cell>
          <cell r="P3026">
            <v>0.16</v>
          </cell>
        </row>
        <row r="3027">
          <cell r="C3027" t="str">
            <v>Philadelphia</v>
          </cell>
          <cell r="D3027" t="str">
            <v>DEF</v>
          </cell>
          <cell r="E3027" t="str">
            <v>Week 9</v>
          </cell>
          <cell r="P3027">
            <v>3.9999999999999994E-2</v>
          </cell>
        </row>
        <row r="3028">
          <cell r="C3028" t="str">
            <v>Minnesota</v>
          </cell>
          <cell r="D3028" t="str">
            <v>DEF</v>
          </cell>
          <cell r="E3028" t="str">
            <v>Week 9</v>
          </cell>
          <cell r="P3028">
            <v>0</v>
          </cell>
        </row>
        <row r="3029">
          <cell r="C3029" t="str">
            <v>Cincinnati</v>
          </cell>
          <cell r="D3029" t="str">
            <v>DEF</v>
          </cell>
          <cell r="E3029" t="str">
            <v>Week 9</v>
          </cell>
          <cell r="P3029">
            <v>0.27</v>
          </cell>
        </row>
        <row r="3030">
          <cell r="C3030" t="str">
            <v>Chicago</v>
          </cell>
          <cell r="D3030" t="str">
            <v>DEF</v>
          </cell>
          <cell r="E3030" t="str">
            <v>Week 9</v>
          </cell>
          <cell r="P3030">
            <v>0.13</v>
          </cell>
        </row>
        <row r="3031">
          <cell r="C3031" t="str">
            <v>Seattle</v>
          </cell>
          <cell r="D3031" t="str">
            <v>DEF</v>
          </cell>
          <cell r="E3031" t="str">
            <v>Week 9</v>
          </cell>
          <cell r="P3031">
            <v>0</v>
          </cell>
        </row>
        <row r="3032">
          <cell r="C3032" t="str">
            <v>Atlanta</v>
          </cell>
          <cell r="D3032" t="str">
            <v>DEF</v>
          </cell>
          <cell r="E3032" t="str">
            <v>Week 9</v>
          </cell>
          <cell r="P3032">
            <v>0.03</v>
          </cell>
        </row>
        <row r="3033">
          <cell r="C3033" t="str">
            <v>New York Giants</v>
          </cell>
          <cell r="D3033" t="str">
            <v>DEF</v>
          </cell>
          <cell r="E3033" t="str">
            <v>Week 9</v>
          </cell>
          <cell r="P3033">
            <v>0.02</v>
          </cell>
        </row>
        <row r="3034">
          <cell r="C3034" t="str">
            <v>New York Jets</v>
          </cell>
          <cell r="D3034" t="str">
            <v>DEF</v>
          </cell>
          <cell r="E3034" t="str">
            <v>Week 9</v>
          </cell>
          <cell r="P3034">
            <v>0</v>
          </cell>
        </row>
        <row r="3035">
          <cell r="C3035" t="str">
            <v>Jacksonville</v>
          </cell>
          <cell r="D3035" t="str">
            <v>DEF</v>
          </cell>
          <cell r="E3035" t="str">
            <v>Week 9</v>
          </cell>
          <cell r="P3035">
            <v>0</v>
          </cell>
        </row>
        <row r="3036">
          <cell r="C3036" t="str">
            <v>Detroit</v>
          </cell>
          <cell r="D3036" t="str">
            <v>DEF</v>
          </cell>
          <cell r="E3036" t="str">
            <v>Week 9</v>
          </cell>
          <cell r="P3036">
            <v>0</v>
          </cell>
        </row>
        <row r="3037">
          <cell r="C3037" t="str">
            <v>Houston</v>
          </cell>
          <cell r="D3037" t="str">
            <v>DEF</v>
          </cell>
          <cell r="E3037" t="str">
            <v>Week 9</v>
          </cell>
          <cell r="P3037">
            <v>0.01</v>
          </cell>
        </row>
        <row r="3038">
          <cell r="C3038" t="str">
            <v>Tyrod Taylor</v>
          </cell>
          <cell r="D3038" t="str">
            <v>QB</v>
          </cell>
          <cell r="E3038" t="str">
            <v>Week 9</v>
          </cell>
          <cell r="P3038">
            <v>0.1</v>
          </cell>
        </row>
        <row r="3039">
          <cell r="C3039" t="str">
            <v>Travis Kelce</v>
          </cell>
          <cell r="D3039" t="str">
            <v>TE</v>
          </cell>
          <cell r="E3039" t="str">
            <v>Week 10</v>
          </cell>
          <cell r="P3039">
            <v>0.9603710982</v>
          </cell>
        </row>
        <row r="3040">
          <cell r="C3040" t="str">
            <v>Jonathan Taylor</v>
          </cell>
          <cell r="D3040" t="str">
            <v>RB</v>
          </cell>
          <cell r="E3040" t="str">
            <v>Week 10</v>
          </cell>
          <cell r="P3040">
            <v>0.99954537779999997</v>
          </cell>
        </row>
        <row r="3041">
          <cell r="C3041" t="str">
            <v>Tyreek Hill</v>
          </cell>
          <cell r="D3041" t="str">
            <v>WR</v>
          </cell>
          <cell r="E3041" t="str">
            <v>Week 10</v>
          </cell>
          <cell r="P3041">
            <v>0.96115294350000002</v>
          </cell>
        </row>
        <row r="3042">
          <cell r="C3042" t="str">
            <v>Najee Harris</v>
          </cell>
          <cell r="D3042" t="str">
            <v>RB</v>
          </cell>
          <cell r="E3042" t="str">
            <v>Week 10</v>
          </cell>
          <cell r="P3042">
            <v>0.99044106580000002</v>
          </cell>
        </row>
        <row r="3043">
          <cell r="C3043" t="str">
            <v>Dalvin Cook</v>
          </cell>
          <cell r="D3043" t="str">
            <v>RB</v>
          </cell>
          <cell r="E3043" t="str">
            <v>Week 10</v>
          </cell>
          <cell r="P3043">
            <v>0.99631672979999997</v>
          </cell>
        </row>
        <row r="3044">
          <cell r="C3044" t="str">
            <v>Stefon Diggs</v>
          </cell>
          <cell r="D3044" t="str">
            <v>WR</v>
          </cell>
          <cell r="E3044" t="str">
            <v>Week 10</v>
          </cell>
          <cell r="P3044">
            <v>0.83277423550000007</v>
          </cell>
        </row>
        <row r="3045">
          <cell r="C3045" t="str">
            <v>Davante Adams</v>
          </cell>
          <cell r="D3045" t="str">
            <v>WR</v>
          </cell>
          <cell r="E3045" t="str">
            <v>Week 10</v>
          </cell>
          <cell r="P3045">
            <v>0.99737073899999995</v>
          </cell>
        </row>
        <row r="3046">
          <cell r="C3046" t="str">
            <v>Ezekiel Elliott</v>
          </cell>
          <cell r="D3046" t="str">
            <v>RB</v>
          </cell>
          <cell r="E3046" t="str">
            <v>Week 10</v>
          </cell>
          <cell r="P3046">
            <v>0.98204539560000004</v>
          </cell>
        </row>
        <row r="3047">
          <cell r="C3047" t="str">
            <v>Austin Ekeler</v>
          </cell>
          <cell r="D3047" t="str">
            <v>RB</v>
          </cell>
          <cell r="E3047" t="str">
            <v>Week 10</v>
          </cell>
          <cell r="P3047">
            <v>0.97125672900000004</v>
          </cell>
        </row>
        <row r="3048">
          <cell r="C3048" t="str">
            <v>Justin Jefferson</v>
          </cell>
          <cell r="D3048" t="str">
            <v>WR</v>
          </cell>
          <cell r="E3048" t="str">
            <v>Week 10</v>
          </cell>
          <cell r="P3048">
            <v>0.93623408649999995</v>
          </cell>
        </row>
        <row r="3049">
          <cell r="C3049" t="str">
            <v>Josh Allen</v>
          </cell>
          <cell r="D3049" t="str">
            <v>QB</v>
          </cell>
          <cell r="E3049" t="str">
            <v>Week 10</v>
          </cell>
          <cell r="P3049">
            <v>0.93307476180000004</v>
          </cell>
        </row>
        <row r="3050">
          <cell r="C3050" t="str">
            <v>CeeDee Lamb</v>
          </cell>
          <cell r="D3050" t="str">
            <v>WR</v>
          </cell>
          <cell r="E3050" t="str">
            <v>Week 10</v>
          </cell>
          <cell r="P3050">
            <v>0.85261132500000003</v>
          </cell>
        </row>
        <row r="3051">
          <cell r="C3051" t="str">
            <v>Christian McCaffrey</v>
          </cell>
          <cell r="D3051" t="str">
            <v>RB</v>
          </cell>
          <cell r="E3051" t="str">
            <v>Week 10</v>
          </cell>
          <cell r="P3051">
            <v>0.94300844579999998</v>
          </cell>
        </row>
        <row r="3052">
          <cell r="C3052" t="str">
            <v>Keenan Allen</v>
          </cell>
          <cell r="D3052" t="str">
            <v>WR</v>
          </cell>
          <cell r="E3052" t="str">
            <v>Week 10</v>
          </cell>
          <cell r="P3052">
            <v>0.88937669799999997</v>
          </cell>
        </row>
        <row r="3053">
          <cell r="C3053" t="str">
            <v>Patrick Mahomes</v>
          </cell>
          <cell r="D3053" t="str">
            <v>QB</v>
          </cell>
          <cell r="E3053" t="str">
            <v>Week 10</v>
          </cell>
          <cell r="P3053">
            <v>0.61065219069999999</v>
          </cell>
        </row>
        <row r="3054">
          <cell r="C3054" t="str">
            <v>Darren Waller</v>
          </cell>
          <cell r="D3054" t="str">
            <v>TE</v>
          </cell>
          <cell r="E3054" t="str">
            <v>Week 10</v>
          </cell>
          <cell r="P3054">
            <v>0.98559178209999998</v>
          </cell>
        </row>
        <row r="3055">
          <cell r="C3055" t="str">
            <v>Mike Evans</v>
          </cell>
          <cell r="D3055" t="str">
            <v>WR</v>
          </cell>
          <cell r="E3055" t="str">
            <v>Week 10</v>
          </cell>
          <cell r="P3055">
            <v>0.98769391799999995</v>
          </cell>
        </row>
        <row r="3056">
          <cell r="C3056" t="str">
            <v>A.J. Brown</v>
          </cell>
          <cell r="D3056" t="str">
            <v>WR</v>
          </cell>
          <cell r="E3056" t="str">
            <v>Week 10</v>
          </cell>
          <cell r="P3056">
            <v>0.99337931830000004</v>
          </cell>
        </row>
        <row r="3057">
          <cell r="C3057" t="str">
            <v>Mark Andrews</v>
          </cell>
          <cell r="D3057" t="str">
            <v>TE</v>
          </cell>
          <cell r="E3057" t="str">
            <v>Week 10</v>
          </cell>
          <cell r="P3057">
            <v>0.88227245320000003</v>
          </cell>
        </row>
        <row r="3058">
          <cell r="C3058" t="str">
            <v>Dak Prescott</v>
          </cell>
          <cell r="D3058" t="str">
            <v>QB</v>
          </cell>
          <cell r="E3058" t="str">
            <v>Week 10</v>
          </cell>
          <cell r="P3058">
            <v>0.80758293749999999</v>
          </cell>
        </row>
        <row r="3059">
          <cell r="C3059" t="str">
            <v>DK Metcalf</v>
          </cell>
          <cell r="D3059" t="str">
            <v>WR</v>
          </cell>
          <cell r="E3059" t="str">
            <v>Week 10</v>
          </cell>
          <cell r="P3059">
            <v>0.921810927</v>
          </cell>
        </row>
        <row r="3060">
          <cell r="C3060" t="str">
            <v>George Kittle</v>
          </cell>
          <cell r="D3060" t="str">
            <v>TE</v>
          </cell>
          <cell r="E3060" t="str">
            <v>Week 10</v>
          </cell>
          <cell r="P3060">
            <v>0.92553297849999994</v>
          </cell>
        </row>
        <row r="3061">
          <cell r="C3061" t="str">
            <v>Deebo Samuel</v>
          </cell>
          <cell r="D3061" t="str">
            <v>WR</v>
          </cell>
          <cell r="E3061" t="str">
            <v>Week 10</v>
          </cell>
          <cell r="P3061">
            <v>0.9803824485</v>
          </cell>
        </row>
        <row r="3062">
          <cell r="C3062" t="str">
            <v>Lamar Jackson</v>
          </cell>
          <cell r="D3062" t="str">
            <v>QB</v>
          </cell>
          <cell r="E3062" t="str">
            <v>Week 10</v>
          </cell>
          <cell r="P3062">
            <v>0.96848482670000002</v>
          </cell>
        </row>
        <row r="3063">
          <cell r="C3063" t="str">
            <v>Chris Godwin</v>
          </cell>
          <cell r="D3063" t="str">
            <v>WR</v>
          </cell>
          <cell r="E3063" t="str">
            <v>Week 10</v>
          </cell>
          <cell r="P3063">
            <v>0.81205809119999994</v>
          </cell>
        </row>
        <row r="3064">
          <cell r="C3064" t="str">
            <v>Amari Cooper</v>
          </cell>
          <cell r="D3064" t="str">
            <v>WR</v>
          </cell>
          <cell r="E3064" t="str">
            <v>Week 10</v>
          </cell>
          <cell r="P3064">
            <v>0.90616916069999998</v>
          </cell>
        </row>
        <row r="3065">
          <cell r="C3065" t="str">
            <v>D'Andre Swift</v>
          </cell>
          <cell r="D3065" t="str">
            <v>RB</v>
          </cell>
          <cell r="E3065" t="str">
            <v>Week 10</v>
          </cell>
          <cell r="P3065">
            <v>0.92580284879999997</v>
          </cell>
        </row>
        <row r="3066">
          <cell r="C3066" t="str">
            <v>Kyle Pitts</v>
          </cell>
          <cell r="D3066" t="str">
            <v>TE</v>
          </cell>
          <cell r="E3066" t="str">
            <v>Week 10</v>
          </cell>
          <cell r="P3066">
            <v>0.83178455250000005</v>
          </cell>
        </row>
        <row r="3067">
          <cell r="C3067" t="str">
            <v>Tom Brady</v>
          </cell>
          <cell r="D3067" t="str">
            <v>QB</v>
          </cell>
          <cell r="E3067" t="str">
            <v>Week 10</v>
          </cell>
          <cell r="P3067">
            <v>0.8941805773</v>
          </cell>
        </row>
        <row r="3068">
          <cell r="C3068" t="str">
            <v>James Conner</v>
          </cell>
          <cell r="D3068" t="str">
            <v>RB</v>
          </cell>
          <cell r="E3068" t="str">
            <v>Week 10</v>
          </cell>
          <cell r="P3068">
            <v>0.88586379299999995</v>
          </cell>
        </row>
        <row r="3069">
          <cell r="C3069" t="str">
            <v>Leonard Fournette</v>
          </cell>
          <cell r="D3069" t="str">
            <v>RB</v>
          </cell>
          <cell r="E3069" t="str">
            <v>Week 10</v>
          </cell>
          <cell r="P3069">
            <v>0.83940098679999997</v>
          </cell>
        </row>
        <row r="3070">
          <cell r="C3070" t="str">
            <v>Diontae Johnson</v>
          </cell>
          <cell r="D3070" t="str">
            <v>WR</v>
          </cell>
          <cell r="E3070" t="str">
            <v>Week 10</v>
          </cell>
          <cell r="P3070">
            <v>0.74531443349999993</v>
          </cell>
        </row>
        <row r="3071">
          <cell r="C3071" t="str">
            <v>Terry McLaurin</v>
          </cell>
          <cell r="D3071" t="str">
            <v>WR</v>
          </cell>
          <cell r="E3071" t="str">
            <v>Week 10</v>
          </cell>
          <cell r="P3071">
            <v>0.87150144929999995</v>
          </cell>
        </row>
        <row r="3072">
          <cell r="C3072" t="str">
            <v>Justin Herbert</v>
          </cell>
          <cell r="D3072" t="str">
            <v>QB</v>
          </cell>
          <cell r="E3072" t="str">
            <v>Week 10</v>
          </cell>
          <cell r="P3072">
            <v>0.71197808330000001</v>
          </cell>
        </row>
        <row r="3073">
          <cell r="C3073" t="str">
            <v>Adam Thielen</v>
          </cell>
          <cell r="D3073" t="str">
            <v>WR</v>
          </cell>
          <cell r="E3073" t="str">
            <v>Week 10</v>
          </cell>
          <cell r="P3073">
            <v>0.67310405699999998</v>
          </cell>
        </row>
        <row r="3074">
          <cell r="C3074" t="str">
            <v>James Robinson</v>
          </cell>
          <cell r="D3074" t="str">
            <v>RB</v>
          </cell>
          <cell r="E3074" t="str">
            <v>Week 10</v>
          </cell>
          <cell r="P3074">
            <v>0.81404070179999999</v>
          </cell>
        </row>
        <row r="3075">
          <cell r="C3075" t="str">
            <v>Josh Jacobs</v>
          </cell>
          <cell r="D3075" t="str">
            <v>RB</v>
          </cell>
          <cell r="E3075" t="str">
            <v>Week 10</v>
          </cell>
          <cell r="P3075">
            <v>0.57683054980000004</v>
          </cell>
        </row>
        <row r="3076">
          <cell r="C3076" t="str">
            <v>DJ Moore</v>
          </cell>
          <cell r="D3076" t="str">
            <v>WR</v>
          </cell>
          <cell r="E3076" t="str">
            <v>Week 10</v>
          </cell>
          <cell r="P3076">
            <v>0.59726054249999994</v>
          </cell>
        </row>
        <row r="3077">
          <cell r="C3077" t="str">
            <v>Aaron Rodgers</v>
          </cell>
          <cell r="D3077" t="str">
            <v>QB</v>
          </cell>
          <cell r="E3077" t="str">
            <v>Week 10</v>
          </cell>
          <cell r="P3077">
            <v>0.85221304519999996</v>
          </cell>
        </row>
        <row r="3078">
          <cell r="C3078" t="str">
            <v>Michael Pittman Jr.</v>
          </cell>
          <cell r="D3078" t="str">
            <v>WR</v>
          </cell>
          <cell r="E3078" t="str">
            <v>Week 10</v>
          </cell>
          <cell r="P3078">
            <v>0.97151282019999996</v>
          </cell>
        </row>
        <row r="3079">
          <cell r="C3079" t="str">
            <v>Antonio Gibson</v>
          </cell>
          <cell r="D3079" t="str">
            <v>RB</v>
          </cell>
          <cell r="E3079" t="str">
            <v>Week 10</v>
          </cell>
          <cell r="P3079">
            <v>0.54479344379999994</v>
          </cell>
        </row>
        <row r="3080">
          <cell r="C3080" t="str">
            <v>Marquise Brown</v>
          </cell>
          <cell r="D3080" t="str">
            <v>WR</v>
          </cell>
          <cell r="E3080" t="str">
            <v>Week 10</v>
          </cell>
          <cell r="P3080">
            <v>0.94937072879999995</v>
          </cell>
        </row>
        <row r="3081">
          <cell r="C3081" t="str">
            <v>Mike Williams</v>
          </cell>
          <cell r="D3081" t="str">
            <v>WR</v>
          </cell>
          <cell r="E3081" t="str">
            <v>Week 10</v>
          </cell>
          <cell r="P3081">
            <v>0.72176117399999995</v>
          </cell>
        </row>
        <row r="3082">
          <cell r="C3082" t="str">
            <v>Joe Mixon</v>
          </cell>
          <cell r="D3082" t="str">
            <v>RB</v>
          </cell>
          <cell r="E3082" t="str">
            <v>Week 10</v>
          </cell>
          <cell r="P3082">
            <v>0</v>
          </cell>
        </row>
        <row r="3083">
          <cell r="C3083" t="str">
            <v>Tyler Lockett</v>
          </cell>
          <cell r="D3083" t="str">
            <v>WR</v>
          </cell>
          <cell r="E3083" t="str">
            <v>Week 10</v>
          </cell>
          <cell r="P3083">
            <v>0.79053080249999996</v>
          </cell>
        </row>
        <row r="3084">
          <cell r="C3084" t="str">
            <v>AJ Dillon</v>
          </cell>
          <cell r="D3084" t="str">
            <v>RB</v>
          </cell>
          <cell r="E3084" t="str">
            <v>Week 10</v>
          </cell>
          <cell r="P3084">
            <v>0.26999999999999996</v>
          </cell>
        </row>
        <row r="3085">
          <cell r="C3085" t="str">
            <v>T.J. Hockenson</v>
          </cell>
          <cell r="D3085" t="str">
            <v>TE</v>
          </cell>
          <cell r="E3085" t="str">
            <v>Week 10</v>
          </cell>
          <cell r="P3085">
            <v>0.7139067456999999</v>
          </cell>
        </row>
        <row r="3086">
          <cell r="C3086" t="str">
            <v>Alvin Kamara</v>
          </cell>
          <cell r="D3086" t="str">
            <v>RB</v>
          </cell>
          <cell r="E3086" t="str">
            <v>Week 10</v>
          </cell>
          <cell r="P3086">
            <v>0</v>
          </cell>
        </row>
        <row r="3087">
          <cell r="C3087" t="str">
            <v>Jaylen Waddle</v>
          </cell>
          <cell r="D3087" t="str">
            <v>WR</v>
          </cell>
          <cell r="E3087" t="str">
            <v>Week 10</v>
          </cell>
          <cell r="P3087">
            <v>0.69766841170000005</v>
          </cell>
        </row>
        <row r="3088">
          <cell r="C3088" t="str">
            <v>Michael Carter</v>
          </cell>
          <cell r="D3088" t="str">
            <v>RB</v>
          </cell>
          <cell r="E3088" t="str">
            <v>Week 10</v>
          </cell>
          <cell r="P3088">
            <v>0.8633843538</v>
          </cell>
        </row>
        <row r="3089">
          <cell r="C3089" t="str">
            <v>Mike Gesicki</v>
          </cell>
          <cell r="D3089" t="str">
            <v>TE</v>
          </cell>
          <cell r="E3089" t="str">
            <v>Week 10</v>
          </cell>
          <cell r="P3089">
            <v>0.77526430660000001</v>
          </cell>
        </row>
        <row r="3090">
          <cell r="C3090" t="str">
            <v>Ja'Marr Chase</v>
          </cell>
          <cell r="D3090" t="str">
            <v>WR</v>
          </cell>
          <cell r="E3090" t="str">
            <v>Week 10</v>
          </cell>
          <cell r="P3090">
            <v>0</v>
          </cell>
        </row>
        <row r="3091">
          <cell r="C3091" t="str">
            <v>Eli Mitchell</v>
          </cell>
          <cell r="D3091" t="str">
            <v>RB</v>
          </cell>
          <cell r="E3091" t="str">
            <v>Week 10</v>
          </cell>
          <cell r="P3091">
            <v>0.70137057780000001</v>
          </cell>
        </row>
        <row r="3092">
          <cell r="C3092" t="str">
            <v>DeVonta Smith</v>
          </cell>
          <cell r="D3092" t="str">
            <v>WR</v>
          </cell>
          <cell r="E3092" t="str">
            <v>Week 10</v>
          </cell>
          <cell r="P3092">
            <v>0.51961747080000009</v>
          </cell>
        </row>
        <row r="3093">
          <cell r="C3093" t="str">
            <v>Myles Gaskin</v>
          </cell>
          <cell r="D3093" t="str">
            <v>RB</v>
          </cell>
          <cell r="E3093" t="str">
            <v>Week 10</v>
          </cell>
          <cell r="P3093">
            <v>0.44854924499999993</v>
          </cell>
        </row>
        <row r="3094">
          <cell r="C3094" t="str">
            <v>Russell Wilson</v>
          </cell>
          <cell r="D3094" t="str">
            <v>QB</v>
          </cell>
          <cell r="E3094" t="str">
            <v>Week 10</v>
          </cell>
          <cell r="P3094">
            <v>0.66182488080000001</v>
          </cell>
        </row>
        <row r="3095">
          <cell r="C3095" t="str">
            <v>David Montgomery</v>
          </cell>
          <cell r="D3095" t="str">
            <v>RB</v>
          </cell>
          <cell r="E3095" t="str">
            <v>Week 10</v>
          </cell>
          <cell r="P3095">
            <v>0</v>
          </cell>
        </row>
        <row r="3096">
          <cell r="C3096" t="str">
            <v>Jalen Hurts</v>
          </cell>
          <cell r="D3096" t="str">
            <v>QB</v>
          </cell>
          <cell r="E3096" t="str">
            <v>Week 10</v>
          </cell>
          <cell r="P3096">
            <v>0.40398199430000004</v>
          </cell>
        </row>
        <row r="3097">
          <cell r="C3097" t="str">
            <v>Darrel Williams</v>
          </cell>
          <cell r="D3097" t="str">
            <v>RB</v>
          </cell>
          <cell r="E3097" t="str">
            <v>Week 10</v>
          </cell>
          <cell r="P3097">
            <v>0.67103084979999994</v>
          </cell>
        </row>
        <row r="3098">
          <cell r="C3098" t="str">
            <v>Dalton Schultz</v>
          </cell>
          <cell r="D3098" t="str">
            <v>TE</v>
          </cell>
          <cell r="E3098" t="str">
            <v>Week 10</v>
          </cell>
          <cell r="P3098">
            <v>0.64890689999999995</v>
          </cell>
        </row>
        <row r="3099">
          <cell r="C3099" t="str">
            <v>DeAndre Hopkins</v>
          </cell>
          <cell r="D3099" t="str">
            <v>WR</v>
          </cell>
          <cell r="E3099" t="str">
            <v>Week 10</v>
          </cell>
          <cell r="P3099">
            <v>0</v>
          </cell>
        </row>
        <row r="3100">
          <cell r="C3100" t="str">
            <v>Hunter Renfrow</v>
          </cell>
          <cell r="D3100" t="str">
            <v>WR</v>
          </cell>
          <cell r="E3100" t="str">
            <v>Week 10</v>
          </cell>
          <cell r="P3100">
            <v>0.64813602029999995</v>
          </cell>
        </row>
        <row r="3101">
          <cell r="C3101" t="str">
            <v>Saquon Barkley</v>
          </cell>
          <cell r="D3101" t="str">
            <v>RB</v>
          </cell>
          <cell r="E3101" t="str">
            <v>Week 10</v>
          </cell>
          <cell r="P3101">
            <v>0</v>
          </cell>
        </row>
        <row r="3102">
          <cell r="C3102" t="str">
            <v>Kyler Murray</v>
          </cell>
          <cell r="D3102" t="str">
            <v>QB</v>
          </cell>
          <cell r="E3102" t="str">
            <v>Week 10</v>
          </cell>
          <cell r="P3102">
            <v>0</v>
          </cell>
        </row>
        <row r="3103">
          <cell r="C3103" t="str">
            <v>Hunter Henry</v>
          </cell>
          <cell r="D3103" t="str">
            <v>TE</v>
          </cell>
          <cell r="E3103" t="str">
            <v>Week 10</v>
          </cell>
          <cell r="P3103">
            <v>0.14118950559999988</v>
          </cell>
        </row>
        <row r="3104">
          <cell r="C3104" t="str">
            <v>Ryan Tannehill</v>
          </cell>
          <cell r="D3104" t="str">
            <v>QB</v>
          </cell>
          <cell r="E3104" t="str">
            <v>Week 10</v>
          </cell>
          <cell r="P3104">
            <v>0.44</v>
          </cell>
        </row>
        <row r="3105">
          <cell r="C3105" t="str">
            <v>Zach Ertz</v>
          </cell>
          <cell r="D3105" t="str">
            <v>TE</v>
          </cell>
          <cell r="E3105" t="str">
            <v>Week 10</v>
          </cell>
          <cell r="P3105">
            <v>0.31109945649999993</v>
          </cell>
        </row>
        <row r="3106">
          <cell r="C3106" t="str">
            <v>Aaron Jones</v>
          </cell>
          <cell r="D3106" t="str">
            <v>RB</v>
          </cell>
          <cell r="E3106" t="str">
            <v>Week 10</v>
          </cell>
          <cell r="P3106">
            <v>0.95820207580000005</v>
          </cell>
        </row>
        <row r="3107">
          <cell r="C3107" t="str">
            <v>Dawson Knox</v>
          </cell>
          <cell r="D3107" t="str">
            <v>TE</v>
          </cell>
          <cell r="E3107" t="str">
            <v>Week 10</v>
          </cell>
          <cell r="P3107">
            <v>0.4</v>
          </cell>
        </row>
        <row r="3108">
          <cell r="C3108" t="str">
            <v>Christian Kirk</v>
          </cell>
          <cell r="D3108" t="str">
            <v>WR</v>
          </cell>
          <cell r="E3108" t="str">
            <v>Week 10</v>
          </cell>
          <cell r="P3108">
            <v>0.45</v>
          </cell>
        </row>
        <row r="3109">
          <cell r="C3109" t="str">
            <v>Mark Ingram II</v>
          </cell>
          <cell r="D3109" t="str">
            <v>RB</v>
          </cell>
          <cell r="E3109" t="str">
            <v>Week 10</v>
          </cell>
          <cell r="P3109">
            <v>0.64007626260000006</v>
          </cell>
        </row>
        <row r="3110">
          <cell r="C3110" t="str">
            <v>Nick Chubb</v>
          </cell>
          <cell r="D3110" t="str">
            <v>RB</v>
          </cell>
          <cell r="E3110" t="str">
            <v>Week 10</v>
          </cell>
          <cell r="P3110">
            <v>0</v>
          </cell>
        </row>
        <row r="3111">
          <cell r="C3111" t="str">
            <v>Brandin Cooks</v>
          </cell>
          <cell r="D3111" t="str">
            <v>WR</v>
          </cell>
          <cell r="E3111" t="str">
            <v>Week 10</v>
          </cell>
          <cell r="P3111">
            <v>0</v>
          </cell>
        </row>
        <row r="3112">
          <cell r="C3112" t="str">
            <v>Jakobi Meyers</v>
          </cell>
          <cell r="D3112" t="str">
            <v>WR</v>
          </cell>
          <cell r="E3112" t="str">
            <v>Week 10</v>
          </cell>
          <cell r="P3112">
            <v>0.16858408229999999</v>
          </cell>
        </row>
        <row r="3113">
          <cell r="C3113" t="str">
            <v>Brandon Aiyuk</v>
          </cell>
          <cell r="D3113" t="str">
            <v>WR</v>
          </cell>
          <cell r="E3113" t="str">
            <v>Week 10</v>
          </cell>
          <cell r="P3113">
            <v>0.41646321600000002</v>
          </cell>
        </row>
        <row r="3114">
          <cell r="C3114" t="str">
            <v>Tee Higgins</v>
          </cell>
          <cell r="D3114" t="str">
            <v>WR</v>
          </cell>
          <cell r="E3114" t="str">
            <v>Week 10</v>
          </cell>
          <cell r="P3114">
            <v>0</v>
          </cell>
        </row>
        <row r="3115">
          <cell r="C3115" t="str">
            <v>Emmanuel Sanders</v>
          </cell>
          <cell r="D3115" t="str">
            <v>WR</v>
          </cell>
          <cell r="E3115" t="str">
            <v>Week 10</v>
          </cell>
          <cell r="P3115">
            <v>0.31771571320000003</v>
          </cell>
        </row>
        <row r="3116">
          <cell r="C3116" t="str">
            <v>Damien Harris</v>
          </cell>
          <cell r="D3116" t="str">
            <v>RB</v>
          </cell>
          <cell r="E3116" t="str">
            <v>Week 10</v>
          </cell>
          <cell r="P3116">
            <v>0</v>
          </cell>
        </row>
        <row r="3117">
          <cell r="C3117" t="str">
            <v>Cole Beasley</v>
          </cell>
          <cell r="D3117" t="str">
            <v>WR</v>
          </cell>
          <cell r="E3117" t="str">
            <v>Week 10</v>
          </cell>
          <cell r="P3117">
            <v>0.34175176949999997</v>
          </cell>
        </row>
        <row r="3118">
          <cell r="C3118" t="str">
            <v>Jarvis Landry</v>
          </cell>
          <cell r="D3118" t="str">
            <v>WR</v>
          </cell>
          <cell r="E3118" t="str">
            <v>Week 10</v>
          </cell>
          <cell r="P3118">
            <v>0.35000000000000003</v>
          </cell>
        </row>
        <row r="3119">
          <cell r="C3119" t="str">
            <v>Zack Moss</v>
          </cell>
          <cell r="D3119" t="str">
            <v>RB</v>
          </cell>
          <cell r="E3119" t="str">
            <v>Week 10</v>
          </cell>
          <cell r="P3119">
            <v>0.38554580979999997</v>
          </cell>
        </row>
        <row r="3120">
          <cell r="C3120" t="str">
            <v>Dallas Goedert</v>
          </cell>
          <cell r="D3120" t="str">
            <v>TE</v>
          </cell>
          <cell r="E3120" t="str">
            <v>Week 10</v>
          </cell>
          <cell r="P3120">
            <v>0.44</v>
          </cell>
        </row>
        <row r="3121">
          <cell r="C3121" t="str">
            <v>Devin Singletary</v>
          </cell>
          <cell r="D3121" t="str">
            <v>RB</v>
          </cell>
          <cell r="E3121" t="str">
            <v>Week 10</v>
          </cell>
          <cell r="P3121">
            <v>0.41684691780000005</v>
          </cell>
        </row>
        <row r="3122">
          <cell r="C3122" t="str">
            <v>Tyler Higbee</v>
          </cell>
          <cell r="D3122" t="str">
            <v>TE</v>
          </cell>
          <cell r="E3122" t="str">
            <v>Week 10</v>
          </cell>
          <cell r="P3122">
            <v>0.1923065424999999</v>
          </cell>
        </row>
        <row r="3123">
          <cell r="C3123" t="str">
            <v>Cordarrelle Patterson</v>
          </cell>
          <cell r="D3123" t="str">
            <v>WR,RB</v>
          </cell>
          <cell r="E3123" t="str">
            <v>Week 10</v>
          </cell>
          <cell r="P3123">
            <v>0.90671229460000002</v>
          </cell>
        </row>
        <row r="3124">
          <cell r="C3124" t="str">
            <v>Devonta Freeman</v>
          </cell>
          <cell r="D3124" t="str">
            <v>RB</v>
          </cell>
          <cell r="E3124" t="str">
            <v>Week 10</v>
          </cell>
          <cell r="P3124">
            <v>0.26689376580000002</v>
          </cell>
        </row>
        <row r="3125">
          <cell r="C3125" t="str">
            <v>Cooper Kupp</v>
          </cell>
          <cell r="D3125" t="str">
            <v>WR</v>
          </cell>
          <cell r="E3125" t="str">
            <v>Week 10</v>
          </cell>
          <cell r="P3125">
            <v>0.99960026970000004</v>
          </cell>
        </row>
        <row r="3126">
          <cell r="C3126" t="str">
            <v>Tony Pollard</v>
          </cell>
          <cell r="D3126" t="str">
            <v>RB</v>
          </cell>
          <cell r="E3126" t="str">
            <v>Week 10</v>
          </cell>
          <cell r="P3126">
            <v>6.0583801800000003E-2</v>
          </cell>
        </row>
        <row r="3127">
          <cell r="C3127" t="str">
            <v>Rashod Bateman</v>
          </cell>
          <cell r="D3127" t="str">
            <v>WR</v>
          </cell>
          <cell r="E3127" t="str">
            <v>Week 10</v>
          </cell>
          <cell r="P3127">
            <v>0.28999999999999998</v>
          </cell>
        </row>
        <row r="3128">
          <cell r="C3128" t="str">
            <v>Derek Carr</v>
          </cell>
          <cell r="D3128" t="str">
            <v>QB</v>
          </cell>
          <cell r="E3128" t="str">
            <v>Week 10</v>
          </cell>
          <cell r="P3128">
            <v>0.35</v>
          </cell>
        </row>
        <row r="3129">
          <cell r="C3129" t="str">
            <v>Kirk Cousins</v>
          </cell>
          <cell r="D3129" t="str">
            <v>QB</v>
          </cell>
          <cell r="E3129" t="str">
            <v>Week 10</v>
          </cell>
          <cell r="P3129">
            <v>0.33999999999999997</v>
          </cell>
        </row>
        <row r="3130">
          <cell r="C3130" t="str">
            <v>Darrell Henderson Jr.</v>
          </cell>
          <cell r="D3130" t="str">
            <v>RB</v>
          </cell>
          <cell r="E3130" t="str">
            <v>Week 10</v>
          </cell>
          <cell r="P3130">
            <v>0.75969741700000004</v>
          </cell>
        </row>
        <row r="3131">
          <cell r="C3131" t="str">
            <v>Pat Freiermuth</v>
          </cell>
          <cell r="D3131" t="str">
            <v>TE</v>
          </cell>
          <cell r="E3131" t="str">
            <v>Week 10</v>
          </cell>
          <cell r="P3131">
            <v>0.37638527319999993</v>
          </cell>
        </row>
        <row r="3132">
          <cell r="C3132" t="str">
            <v>Elijah Moore</v>
          </cell>
          <cell r="D3132" t="str">
            <v>WR</v>
          </cell>
          <cell r="E3132" t="str">
            <v>Week 10</v>
          </cell>
          <cell r="P3132">
            <v>0.23000000000000004</v>
          </cell>
        </row>
        <row r="3133">
          <cell r="C3133" t="str">
            <v>Corey Davis</v>
          </cell>
          <cell r="D3133" t="str">
            <v>WR</v>
          </cell>
          <cell r="E3133" t="str">
            <v>Week 10</v>
          </cell>
          <cell r="P3133">
            <v>0</v>
          </cell>
        </row>
        <row r="3134">
          <cell r="C3134" t="str">
            <v>Joe Burrow</v>
          </cell>
          <cell r="D3134" t="str">
            <v>QB</v>
          </cell>
          <cell r="E3134" t="str">
            <v>Week 10</v>
          </cell>
          <cell r="P3134">
            <v>0</v>
          </cell>
        </row>
        <row r="3135">
          <cell r="C3135" t="str">
            <v>Marvin Jones Jr.</v>
          </cell>
          <cell r="D3135" t="str">
            <v>WR</v>
          </cell>
          <cell r="E3135" t="str">
            <v>Week 10</v>
          </cell>
          <cell r="P3135">
            <v>0</v>
          </cell>
        </row>
        <row r="3136">
          <cell r="C3136" t="str">
            <v>Jared Cook</v>
          </cell>
          <cell r="D3136" t="str">
            <v>TE</v>
          </cell>
          <cell r="E3136" t="str">
            <v>Week 10</v>
          </cell>
          <cell r="P3136">
            <v>6.1489422999999821E-2</v>
          </cell>
        </row>
        <row r="3137">
          <cell r="C3137" t="str">
            <v>Nyheim Hines</v>
          </cell>
          <cell r="D3137" t="str">
            <v>RB</v>
          </cell>
          <cell r="E3137" t="str">
            <v>Week 10</v>
          </cell>
          <cell r="P3137">
            <v>0.10403889180000003</v>
          </cell>
        </row>
        <row r="3138">
          <cell r="C3138" t="str">
            <v>Melvin Gordon III</v>
          </cell>
          <cell r="D3138" t="str">
            <v>RB</v>
          </cell>
          <cell r="E3138" t="str">
            <v>Week 10</v>
          </cell>
          <cell r="P3138">
            <v>0.51264951780000001</v>
          </cell>
        </row>
        <row r="3139">
          <cell r="C3139" t="str">
            <v>Antonio Brown</v>
          </cell>
          <cell r="D3139" t="str">
            <v>WR</v>
          </cell>
          <cell r="E3139" t="str">
            <v>Week 10</v>
          </cell>
          <cell r="P3139">
            <v>0</v>
          </cell>
        </row>
        <row r="3140">
          <cell r="C3140" t="str">
            <v>Matthew Stafford</v>
          </cell>
          <cell r="D3140" t="str">
            <v>QB</v>
          </cell>
          <cell r="E3140" t="str">
            <v>Week 10</v>
          </cell>
          <cell r="P3140">
            <v>0.76070102620000002</v>
          </cell>
        </row>
        <row r="3141">
          <cell r="C3141" t="str">
            <v>Mike Davis</v>
          </cell>
          <cell r="D3141" t="str">
            <v>RB</v>
          </cell>
          <cell r="E3141" t="str">
            <v>Week 10</v>
          </cell>
          <cell r="P3141">
            <v>0</v>
          </cell>
        </row>
        <row r="3142">
          <cell r="C3142" t="str">
            <v>Dan Arnold</v>
          </cell>
          <cell r="D3142" t="str">
            <v>TE</v>
          </cell>
          <cell r="E3142" t="str">
            <v>Week 10</v>
          </cell>
          <cell r="P3142">
            <v>0.14000000000000001</v>
          </cell>
        </row>
        <row r="3143">
          <cell r="C3143" t="str">
            <v>Allen Robinson II</v>
          </cell>
          <cell r="D3143" t="str">
            <v>WR</v>
          </cell>
          <cell r="E3143" t="str">
            <v>Week 10</v>
          </cell>
          <cell r="P3143">
            <v>0</v>
          </cell>
        </row>
        <row r="3144">
          <cell r="C3144" t="str">
            <v>Kenyan Drake</v>
          </cell>
          <cell r="D3144" t="str">
            <v>RB</v>
          </cell>
          <cell r="E3144" t="str">
            <v>Week 10</v>
          </cell>
          <cell r="P3144">
            <v>0.25</v>
          </cell>
        </row>
        <row r="3145">
          <cell r="C3145" t="str">
            <v>D'Ernest Johnson</v>
          </cell>
          <cell r="D3145" t="str">
            <v>RB</v>
          </cell>
          <cell r="E3145" t="str">
            <v>Week 10</v>
          </cell>
          <cell r="P3145">
            <v>0.78743050859999997</v>
          </cell>
        </row>
        <row r="3146">
          <cell r="C3146" t="str">
            <v>Mecole Hardman</v>
          </cell>
          <cell r="D3146" t="str">
            <v>WR</v>
          </cell>
          <cell r="E3146" t="str">
            <v>Week 10</v>
          </cell>
          <cell r="P3146">
            <v>0</v>
          </cell>
        </row>
        <row r="3147">
          <cell r="C3147" t="str">
            <v>D'Onta Foreman</v>
          </cell>
          <cell r="D3147" t="str">
            <v>RB</v>
          </cell>
          <cell r="E3147" t="str">
            <v>Week 10</v>
          </cell>
          <cell r="P3147">
            <v>0</v>
          </cell>
        </row>
        <row r="3148">
          <cell r="C3148" t="str">
            <v>Rhamondre Stevenson</v>
          </cell>
          <cell r="D3148" t="str">
            <v>RB</v>
          </cell>
          <cell r="E3148" t="str">
            <v>Week 10</v>
          </cell>
          <cell r="P3148">
            <v>0.17</v>
          </cell>
        </row>
        <row r="3149">
          <cell r="C3149" t="str">
            <v>Noah Fant</v>
          </cell>
          <cell r="D3149" t="str">
            <v>TE</v>
          </cell>
          <cell r="E3149" t="str">
            <v>Week 10</v>
          </cell>
          <cell r="P3149">
            <v>0</v>
          </cell>
        </row>
        <row r="3150">
          <cell r="C3150" t="str">
            <v>Carson Wentz</v>
          </cell>
          <cell r="D3150" t="str">
            <v>QB</v>
          </cell>
          <cell r="E3150" t="str">
            <v>Week 10</v>
          </cell>
          <cell r="P3150">
            <v>0.35</v>
          </cell>
        </row>
        <row r="3151">
          <cell r="C3151" t="str">
            <v>Mac Jones</v>
          </cell>
          <cell r="D3151" t="str">
            <v>QB</v>
          </cell>
          <cell r="E3151" t="str">
            <v>Week 10</v>
          </cell>
          <cell r="P3151">
            <v>6.6580884700000009E-2</v>
          </cell>
        </row>
        <row r="3152">
          <cell r="C3152" t="str">
            <v>Tyler Conklin</v>
          </cell>
          <cell r="D3152" t="str">
            <v>TE</v>
          </cell>
          <cell r="E3152" t="str">
            <v>Week 10</v>
          </cell>
          <cell r="P3152">
            <v>9.7185455699999812E-2</v>
          </cell>
        </row>
        <row r="3153">
          <cell r="C3153" t="str">
            <v>Courtland Sutton</v>
          </cell>
          <cell r="D3153" t="str">
            <v>WR</v>
          </cell>
          <cell r="E3153" t="str">
            <v>Week 10</v>
          </cell>
          <cell r="P3153">
            <v>0.29422672049999998</v>
          </cell>
        </row>
        <row r="3154">
          <cell r="C3154" t="str">
            <v>Javonte Williams</v>
          </cell>
          <cell r="D3154" t="str">
            <v>RB</v>
          </cell>
          <cell r="E3154" t="str">
            <v>Week 10</v>
          </cell>
          <cell r="P3154">
            <v>0.23950390079999995</v>
          </cell>
        </row>
        <row r="3155">
          <cell r="C3155" t="str">
            <v>J.D. McKissic</v>
          </cell>
          <cell r="D3155" t="str">
            <v>RB</v>
          </cell>
          <cell r="E3155" t="str">
            <v>Week 10</v>
          </cell>
          <cell r="P3155">
            <v>0.21</v>
          </cell>
        </row>
        <row r="3156">
          <cell r="C3156" t="str">
            <v>Brandon Bolden</v>
          </cell>
          <cell r="D3156" t="str">
            <v>RB</v>
          </cell>
          <cell r="E3156" t="str">
            <v>Week 10</v>
          </cell>
          <cell r="P3156">
            <v>0.21327731379999992</v>
          </cell>
        </row>
        <row r="3157">
          <cell r="C3157" t="str">
            <v>Jerry Jeudy</v>
          </cell>
          <cell r="D3157" t="str">
            <v>WR</v>
          </cell>
          <cell r="E3157" t="str">
            <v>Week 10</v>
          </cell>
          <cell r="P3157">
            <v>0.7682602798</v>
          </cell>
        </row>
        <row r="3158">
          <cell r="C3158" t="str">
            <v>Chase Claypool</v>
          </cell>
          <cell r="D3158" t="str">
            <v>WR</v>
          </cell>
          <cell r="E3158" t="str">
            <v>Week 10</v>
          </cell>
          <cell r="P3158">
            <v>0</v>
          </cell>
        </row>
        <row r="3159">
          <cell r="C3159" t="str">
            <v>Robby Anderson</v>
          </cell>
          <cell r="D3159" t="str">
            <v>WR</v>
          </cell>
          <cell r="E3159" t="str">
            <v>Week 10</v>
          </cell>
          <cell r="P3159">
            <v>4.2390583500000134E-2</v>
          </cell>
        </row>
        <row r="3160">
          <cell r="C3160" t="str">
            <v>Alex Collins</v>
          </cell>
          <cell r="D3160" t="str">
            <v>RB</v>
          </cell>
          <cell r="E3160" t="str">
            <v>Week 10</v>
          </cell>
          <cell r="P3160">
            <v>0.28000000000000003</v>
          </cell>
        </row>
        <row r="3161">
          <cell r="C3161" t="str">
            <v>Kadarius Toney</v>
          </cell>
          <cell r="D3161" t="str">
            <v>WR</v>
          </cell>
          <cell r="E3161" t="str">
            <v>Week 10</v>
          </cell>
          <cell r="P3161">
            <v>0</v>
          </cell>
        </row>
        <row r="3162">
          <cell r="C3162" t="str">
            <v>Cam Newton</v>
          </cell>
          <cell r="D3162" t="str">
            <v>QB</v>
          </cell>
          <cell r="E3162" t="str">
            <v>Week 10</v>
          </cell>
          <cell r="P3162">
            <v>0</v>
          </cell>
        </row>
        <row r="3163">
          <cell r="C3163" t="str">
            <v>Matt Ryan</v>
          </cell>
          <cell r="D3163" t="str">
            <v>QB</v>
          </cell>
          <cell r="E3163" t="str">
            <v>Week 10</v>
          </cell>
          <cell r="P3163">
            <v>0.25</v>
          </cell>
        </row>
        <row r="3164">
          <cell r="C3164" t="str">
            <v>Michael Gallup</v>
          </cell>
          <cell r="D3164" t="str">
            <v>WR</v>
          </cell>
          <cell r="E3164" t="str">
            <v>Week 10</v>
          </cell>
          <cell r="P3164">
            <v>0.13</v>
          </cell>
        </row>
        <row r="3165">
          <cell r="C3165" t="str">
            <v>Darnell Mooney</v>
          </cell>
          <cell r="D3165" t="str">
            <v>WR</v>
          </cell>
          <cell r="E3165" t="str">
            <v>Week 10</v>
          </cell>
          <cell r="P3165">
            <v>0</v>
          </cell>
        </row>
        <row r="3166">
          <cell r="C3166" t="str">
            <v>Rob Gronkowski</v>
          </cell>
          <cell r="D3166" t="str">
            <v>TE</v>
          </cell>
          <cell r="E3166" t="str">
            <v>Week 10</v>
          </cell>
          <cell r="P3166">
            <v>0</v>
          </cell>
        </row>
        <row r="3167">
          <cell r="C3167" t="str">
            <v>Jimmy Garoppolo</v>
          </cell>
          <cell r="D3167" t="str">
            <v>QB</v>
          </cell>
          <cell r="E3167" t="str">
            <v>Week 10</v>
          </cell>
          <cell r="P3167">
            <v>0</v>
          </cell>
        </row>
        <row r="3168">
          <cell r="C3168" t="str">
            <v>A.J. Green</v>
          </cell>
          <cell r="D3168" t="str">
            <v>WR</v>
          </cell>
          <cell r="E3168" t="str">
            <v>Week 10</v>
          </cell>
          <cell r="P3168">
            <v>0.16</v>
          </cell>
        </row>
        <row r="3169">
          <cell r="C3169" t="str">
            <v>Robert Woods</v>
          </cell>
          <cell r="D3169" t="str">
            <v>WR</v>
          </cell>
          <cell r="E3169" t="str">
            <v>Week 10</v>
          </cell>
          <cell r="P3169">
            <v>0</v>
          </cell>
        </row>
        <row r="3170">
          <cell r="C3170" t="str">
            <v>Tyler Boyd</v>
          </cell>
          <cell r="D3170" t="str">
            <v>WR</v>
          </cell>
          <cell r="E3170" t="str">
            <v>Week 10</v>
          </cell>
          <cell r="P3170">
            <v>0</v>
          </cell>
        </row>
        <row r="3171">
          <cell r="C3171" t="str">
            <v>Laviska Shenault Jr.</v>
          </cell>
          <cell r="D3171" t="str">
            <v>WR</v>
          </cell>
          <cell r="E3171" t="str">
            <v>Week 10</v>
          </cell>
          <cell r="P3171">
            <v>0</v>
          </cell>
        </row>
        <row r="3172">
          <cell r="C3172" t="str">
            <v>Jeremy McNichols</v>
          </cell>
          <cell r="D3172" t="str">
            <v>RB</v>
          </cell>
          <cell r="E3172" t="str">
            <v>Week 10</v>
          </cell>
          <cell r="P3172">
            <v>0.1428473187999999</v>
          </cell>
        </row>
        <row r="3173">
          <cell r="C3173" t="str">
            <v>Marquez Callaway</v>
          </cell>
          <cell r="D3173" t="str">
            <v>WR</v>
          </cell>
          <cell r="E3173" t="str">
            <v>Week 10</v>
          </cell>
          <cell r="P3173">
            <v>4.8218373300000117E-2</v>
          </cell>
        </row>
        <row r="3174">
          <cell r="C3174" t="str">
            <v>Calvin Ridley</v>
          </cell>
          <cell r="D3174" t="str">
            <v>WR</v>
          </cell>
          <cell r="E3174" t="str">
            <v>Week 10</v>
          </cell>
          <cell r="P3174">
            <v>0</v>
          </cell>
        </row>
        <row r="3175">
          <cell r="C3175" t="str">
            <v>Deonte Harris</v>
          </cell>
          <cell r="D3175" t="str">
            <v>WR</v>
          </cell>
          <cell r="E3175" t="str">
            <v>Week 10</v>
          </cell>
          <cell r="P3175">
            <v>0.11</v>
          </cell>
        </row>
        <row r="3176">
          <cell r="C3176" t="str">
            <v>Odell Beckham Jr.</v>
          </cell>
          <cell r="D3176" t="str">
            <v>WR</v>
          </cell>
          <cell r="E3176" t="str">
            <v>Week 10</v>
          </cell>
          <cell r="P3176">
            <v>0.27</v>
          </cell>
        </row>
        <row r="3177">
          <cell r="C3177" t="str">
            <v>Kenny Golladay</v>
          </cell>
          <cell r="D3177" t="str">
            <v>WR</v>
          </cell>
          <cell r="E3177" t="str">
            <v>Week 10</v>
          </cell>
          <cell r="P3177">
            <v>0</v>
          </cell>
        </row>
        <row r="3178">
          <cell r="C3178" t="str">
            <v>T.Y. Hilton</v>
          </cell>
          <cell r="D3178" t="str">
            <v>WR</v>
          </cell>
          <cell r="E3178" t="str">
            <v>Week 10</v>
          </cell>
          <cell r="P3178">
            <v>0</v>
          </cell>
        </row>
        <row r="3179">
          <cell r="C3179" t="str">
            <v>Austin Hooper</v>
          </cell>
          <cell r="D3179" t="str">
            <v>TE</v>
          </cell>
          <cell r="E3179" t="str">
            <v>Week 10</v>
          </cell>
          <cell r="P3179">
            <v>0</v>
          </cell>
        </row>
        <row r="3180">
          <cell r="C3180" t="str">
            <v>Baker Mayfield</v>
          </cell>
          <cell r="D3180" t="str">
            <v>QB</v>
          </cell>
          <cell r="E3180" t="str">
            <v>Week 10</v>
          </cell>
          <cell r="P3180">
            <v>4.8287199999941244E-5</v>
          </cell>
        </row>
        <row r="3181">
          <cell r="C3181" t="str">
            <v>Miles Sanders</v>
          </cell>
          <cell r="D3181" t="str">
            <v>RB</v>
          </cell>
          <cell r="E3181" t="str">
            <v>Week 10</v>
          </cell>
          <cell r="P3181">
            <v>0</v>
          </cell>
        </row>
        <row r="3182">
          <cell r="C3182" t="str">
            <v>Jordan Howard</v>
          </cell>
          <cell r="D3182" t="str">
            <v>RB</v>
          </cell>
          <cell r="E3182" t="str">
            <v>Week 10</v>
          </cell>
          <cell r="P3182">
            <v>0.2</v>
          </cell>
        </row>
        <row r="3183">
          <cell r="C3183" t="str">
            <v>Adrian Peterson</v>
          </cell>
          <cell r="D3183" t="str">
            <v>RB</v>
          </cell>
          <cell r="E3183" t="str">
            <v>Week 10</v>
          </cell>
          <cell r="P3183">
            <v>0.15</v>
          </cell>
        </row>
        <row r="3184">
          <cell r="C3184" t="str">
            <v>Clyde Edwards-Helaire</v>
          </cell>
          <cell r="D3184" t="str">
            <v>RB</v>
          </cell>
          <cell r="E3184" t="str">
            <v>Week 10</v>
          </cell>
          <cell r="P3184">
            <v>0</v>
          </cell>
        </row>
        <row r="3185">
          <cell r="C3185" t="str">
            <v>Tua Tagovailoa</v>
          </cell>
          <cell r="D3185" t="str">
            <v>QB</v>
          </cell>
          <cell r="E3185" t="str">
            <v>Week 10</v>
          </cell>
          <cell r="P3185">
            <v>0</v>
          </cell>
        </row>
        <row r="3186">
          <cell r="C3186" t="str">
            <v>Julio Jones</v>
          </cell>
          <cell r="D3186" t="str">
            <v>WR</v>
          </cell>
          <cell r="E3186" t="str">
            <v>Week 10</v>
          </cell>
          <cell r="P3186">
            <v>0</v>
          </cell>
        </row>
        <row r="3187">
          <cell r="C3187" t="str">
            <v>Derrick Henry</v>
          </cell>
          <cell r="D3187" t="str">
            <v>RB</v>
          </cell>
          <cell r="E3187" t="str">
            <v>Week 10</v>
          </cell>
          <cell r="P3187">
            <v>0</v>
          </cell>
        </row>
        <row r="3188">
          <cell r="C3188" t="str">
            <v>Chris Carson</v>
          </cell>
          <cell r="D3188" t="str">
            <v>RB</v>
          </cell>
          <cell r="E3188" t="str">
            <v>Week 10</v>
          </cell>
          <cell r="P3188">
            <v>0</v>
          </cell>
        </row>
        <row r="3189">
          <cell r="C3189" t="str">
            <v>Trevor Lawrence</v>
          </cell>
          <cell r="D3189" t="str">
            <v>QB</v>
          </cell>
          <cell r="E3189" t="str">
            <v>Week 10</v>
          </cell>
          <cell r="P3189">
            <v>0.1</v>
          </cell>
        </row>
        <row r="3190">
          <cell r="C3190" t="str">
            <v>Logan Thomas</v>
          </cell>
          <cell r="D3190" t="str">
            <v>TE</v>
          </cell>
          <cell r="E3190" t="str">
            <v>Week 10</v>
          </cell>
          <cell r="P3190">
            <v>0</v>
          </cell>
        </row>
        <row r="3191">
          <cell r="C3191" t="str">
            <v>Boston Scott</v>
          </cell>
          <cell r="D3191" t="str">
            <v>RB</v>
          </cell>
          <cell r="E3191" t="str">
            <v>Week 10</v>
          </cell>
          <cell r="P3191">
            <v>8.7459178600000076E-2</v>
          </cell>
        </row>
        <row r="3192">
          <cell r="C3192" t="str">
            <v>Donovan Peoples-Jones</v>
          </cell>
          <cell r="D3192" t="str">
            <v>WR</v>
          </cell>
          <cell r="E3192" t="str">
            <v>Week 10</v>
          </cell>
          <cell r="P3192">
            <v>9.0000000000000011E-2</v>
          </cell>
        </row>
        <row r="3193">
          <cell r="C3193" t="str">
            <v>Jamison Crowder</v>
          </cell>
          <cell r="D3193" t="str">
            <v>WR</v>
          </cell>
          <cell r="E3193" t="str">
            <v>Week 10</v>
          </cell>
          <cell r="P3193">
            <v>0.08</v>
          </cell>
        </row>
        <row r="3194">
          <cell r="C3194" t="str">
            <v>Gerald Everett</v>
          </cell>
          <cell r="D3194" t="str">
            <v>TE</v>
          </cell>
          <cell r="E3194" t="str">
            <v>Week 10</v>
          </cell>
          <cell r="P3194">
            <v>0</v>
          </cell>
        </row>
        <row r="3195">
          <cell r="C3195" t="str">
            <v>Bryan Edwards</v>
          </cell>
          <cell r="D3195" t="str">
            <v>WR</v>
          </cell>
          <cell r="E3195" t="str">
            <v>Week 10</v>
          </cell>
          <cell r="P3195">
            <v>0</v>
          </cell>
        </row>
        <row r="3196">
          <cell r="C3196" t="str">
            <v>Nelson Agholor</v>
          </cell>
          <cell r="D3196" t="str">
            <v>WR</v>
          </cell>
          <cell r="E3196" t="str">
            <v>Week 10</v>
          </cell>
          <cell r="P3196">
            <v>0</v>
          </cell>
        </row>
        <row r="3197">
          <cell r="C3197" t="str">
            <v>Van Jefferson Jr.</v>
          </cell>
          <cell r="D3197" t="str">
            <v>WR</v>
          </cell>
          <cell r="E3197" t="str">
            <v>Week 10</v>
          </cell>
          <cell r="P3197">
            <v>0.29000000000000004</v>
          </cell>
        </row>
        <row r="3198">
          <cell r="C3198" t="str">
            <v>Cole Kmet</v>
          </cell>
          <cell r="D3198" t="str">
            <v>TE</v>
          </cell>
          <cell r="E3198" t="str">
            <v>Week 10</v>
          </cell>
          <cell r="P3198">
            <v>0</v>
          </cell>
        </row>
        <row r="3199">
          <cell r="C3199" t="str">
            <v>Rondale Moore</v>
          </cell>
          <cell r="D3199" t="str">
            <v>WR</v>
          </cell>
          <cell r="E3199" t="str">
            <v>Week 10</v>
          </cell>
          <cell r="P3199">
            <v>6.9551834999999951E-2</v>
          </cell>
        </row>
        <row r="3200">
          <cell r="C3200" t="str">
            <v>Evan Engram</v>
          </cell>
          <cell r="D3200" t="str">
            <v>TE</v>
          </cell>
          <cell r="E3200" t="str">
            <v>Week 10</v>
          </cell>
          <cell r="P3200">
            <v>0</v>
          </cell>
        </row>
        <row r="3201">
          <cell r="C3201" t="str">
            <v>Teddy Bridgewater</v>
          </cell>
          <cell r="D3201" t="str">
            <v>QB</v>
          </cell>
          <cell r="E3201" t="str">
            <v>Week 10</v>
          </cell>
          <cell r="P3201">
            <v>0.19</v>
          </cell>
        </row>
        <row r="3202">
          <cell r="C3202" t="str">
            <v>Kendrick Bourne</v>
          </cell>
          <cell r="D3202" t="str">
            <v>WR</v>
          </cell>
          <cell r="E3202" t="str">
            <v>Week 10</v>
          </cell>
          <cell r="P3202">
            <v>0</v>
          </cell>
        </row>
        <row r="3203">
          <cell r="C3203" t="str">
            <v>Taylor Heinicke</v>
          </cell>
          <cell r="D3203" t="str">
            <v>QB</v>
          </cell>
          <cell r="E3203" t="str">
            <v>Week 10</v>
          </cell>
          <cell r="P3203">
            <v>0.1</v>
          </cell>
        </row>
        <row r="3204">
          <cell r="C3204" t="str">
            <v>Russell Gage</v>
          </cell>
          <cell r="D3204" t="str">
            <v>WR</v>
          </cell>
          <cell r="E3204" t="str">
            <v>Week 10</v>
          </cell>
          <cell r="P3204">
            <v>0.15</v>
          </cell>
        </row>
        <row r="3205">
          <cell r="C3205" t="str">
            <v>Ty Johnson</v>
          </cell>
          <cell r="D3205" t="str">
            <v>RB</v>
          </cell>
          <cell r="E3205" t="str">
            <v>Week 10</v>
          </cell>
          <cell r="P3205">
            <v>0.06</v>
          </cell>
        </row>
        <row r="3206">
          <cell r="C3206" t="str">
            <v>Robert Tonyan</v>
          </cell>
          <cell r="D3206" t="str">
            <v>TE</v>
          </cell>
          <cell r="E3206" t="str">
            <v>Week 10</v>
          </cell>
          <cell r="P3206">
            <v>0</v>
          </cell>
        </row>
        <row r="3207">
          <cell r="C3207" t="str">
            <v>Justin Fields</v>
          </cell>
          <cell r="D3207" t="str">
            <v>QB</v>
          </cell>
          <cell r="E3207" t="str">
            <v>Week 10</v>
          </cell>
          <cell r="P3207">
            <v>0</v>
          </cell>
        </row>
        <row r="3208">
          <cell r="C3208" t="str">
            <v>Jamal Agnew</v>
          </cell>
          <cell r="D3208" t="str">
            <v>WR</v>
          </cell>
          <cell r="E3208" t="str">
            <v>Week 10</v>
          </cell>
          <cell r="P3208">
            <v>0.04</v>
          </cell>
        </row>
        <row r="3209">
          <cell r="C3209" t="str">
            <v>Daniel Jones</v>
          </cell>
          <cell r="D3209" t="str">
            <v>QB</v>
          </cell>
          <cell r="E3209" t="str">
            <v>Week 10</v>
          </cell>
          <cell r="P3209">
            <v>0</v>
          </cell>
        </row>
        <row r="3210">
          <cell r="C3210" t="str">
            <v>Jonnu Smith</v>
          </cell>
          <cell r="D3210" t="str">
            <v>TE</v>
          </cell>
          <cell r="E3210" t="str">
            <v>Week 10</v>
          </cell>
          <cell r="P3210">
            <v>0</v>
          </cell>
        </row>
        <row r="3211">
          <cell r="C3211" t="str">
            <v>Sony Michel</v>
          </cell>
          <cell r="D3211" t="str">
            <v>RB</v>
          </cell>
          <cell r="E3211" t="str">
            <v>Week 10</v>
          </cell>
          <cell r="P3211">
            <v>0</v>
          </cell>
        </row>
        <row r="3212">
          <cell r="C3212" t="str">
            <v>Marcus Johnson</v>
          </cell>
          <cell r="D3212" t="str">
            <v>WR</v>
          </cell>
          <cell r="E3212" t="str">
            <v>Week 10</v>
          </cell>
          <cell r="P3212">
            <v>0</v>
          </cell>
        </row>
        <row r="3213">
          <cell r="C3213" t="str">
            <v>Chase Edmonds</v>
          </cell>
          <cell r="D3213" t="str">
            <v>RB</v>
          </cell>
          <cell r="E3213" t="str">
            <v>Week 10</v>
          </cell>
          <cell r="P3213">
            <v>0</v>
          </cell>
        </row>
        <row r="3214">
          <cell r="C3214" t="str">
            <v>Jonnu Smith</v>
          </cell>
          <cell r="D3214" t="str">
            <v>TE</v>
          </cell>
          <cell r="E3214" t="str">
            <v>Week 10</v>
          </cell>
          <cell r="P3214">
            <v>0</v>
          </cell>
        </row>
        <row r="3215">
          <cell r="C3215" t="str">
            <v>Ricky Seals-Jones</v>
          </cell>
          <cell r="D3215" t="str">
            <v>TE</v>
          </cell>
          <cell r="E3215" t="str">
            <v>Week 10</v>
          </cell>
          <cell r="P3215">
            <v>0.06</v>
          </cell>
        </row>
        <row r="3216">
          <cell r="C3216" t="str">
            <v>Chuba Hubbard</v>
          </cell>
          <cell r="D3216" t="str">
            <v>RB</v>
          </cell>
          <cell r="E3216" t="str">
            <v>Week 10</v>
          </cell>
          <cell r="P3216">
            <v>0</v>
          </cell>
        </row>
        <row r="3217">
          <cell r="C3217" t="str">
            <v>C.J. Uzomah</v>
          </cell>
          <cell r="D3217" t="str">
            <v>TE</v>
          </cell>
          <cell r="E3217" t="str">
            <v>Week 10</v>
          </cell>
          <cell r="P3217">
            <v>0</v>
          </cell>
        </row>
        <row r="3218">
          <cell r="C3218" t="str">
            <v>Jeff Wilson Jr.</v>
          </cell>
          <cell r="D3218" t="str">
            <v>RB</v>
          </cell>
          <cell r="E3218" t="str">
            <v>Week 10</v>
          </cell>
          <cell r="P3218">
            <v>0</v>
          </cell>
        </row>
        <row r="3219">
          <cell r="C3219" t="str">
            <v>Trey Sermon</v>
          </cell>
          <cell r="D3219" t="str">
            <v>RB</v>
          </cell>
          <cell r="E3219" t="str">
            <v>Week 10</v>
          </cell>
          <cell r="P3219">
            <v>0</v>
          </cell>
        </row>
        <row r="3220">
          <cell r="C3220" t="str">
            <v>Wayne Gallman Jr.</v>
          </cell>
          <cell r="D3220" t="str">
            <v>RB</v>
          </cell>
          <cell r="E3220" t="str">
            <v>Week 10</v>
          </cell>
          <cell r="P3220">
            <v>0</v>
          </cell>
        </row>
        <row r="3221">
          <cell r="C3221" t="str">
            <v>Kareem Hunt</v>
          </cell>
          <cell r="D3221" t="str">
            <v>RB</v>
          </cell>
          <cell r="E3221" t="str">
            <v>Week 10</v>
          </cell>
          <cell r="P3221">
            <v>0</v>
          </cell>
        </row>
        <row r="3222">
          <cell r="C3222" t="str">
            <v>Alexander Mattison</v>
          </cell>
          <cell r="D3222" t="str">
            <v>RB</v>
          </cell>
          <cell r="E3222" t="str">
            <v>Week 10</v>
          </cell>
          <cell r="P3222">
            <v>0</v>
          </cell>
        </row>
        <row r="3223">
          <cell r="C3223" t="str">
            <v>Kalif Raymond</v>
          </cell>
          <cell r="D3223" t="str">
            <v>WR</v>
          </cell>
          <cell r="E3223" t="str">
            <v>Week 10</v>
          </cell>
          <cell r="P3223">
            <v>0.04</v>
          </cell>
        </row>
        <row r="3224">
          <cell r="C3224" t="str">
            <v>Giovani Bernard</v>
          </cell>
          <cell r="D3224" t="str">
            <v>RB</v>
          </cell>
          <cell r="E3224" t="str">
            <v>Week 10</v>
          </cell>
          <cell r="P3224">
            <v>0.03</v>
          </cell>
        </row>
        <row r="3225">
          <cell r="C3225" t="str">
            <v>Carlos Hyde</v>
          </cell>
          <cell r="D3225" t="str">
            <v>RB</v>
          </cell>
          <cell r="E3225" t="str">
            <v>Week 10</v>
          </cell>
          <cell r="P3225">
            <v>0.03</v>
          </cell>
        </row>
        <row r="3226">
          <cell r="C3226" t="str">
            <v>David Johnson</v>
          </cell>
          <cell r="D3226" t="str">
            <v>RB</v>
          </cell>
          <cell r="E3226" t="str">
            <v>Week 10</v>
          </cell>
          <cell r="P3226">
            <v>0</v>
          </cell>
        </row>
        <row r="3227">
          <cell r="C3227" t="str">
            <v>Sterling Shepard</v>
          </cell>
          <cell r="D3227" t="str">
            <v>WR</v>
          </cell>
          <cell r="E3227" t="str">
            <v>Week 10</v>
          </cell>
          <cell r="P3227">
            <v>0</v>
          </cell>
        </row>
        <row r="3228">
          <cell r="C3228" t="str">
            <v>Marquez Valdes-Scantling</v>
          </cell>
          <cell r="D3228" t="str">
            <v>WR</v>
          </cell>
          <cell r="E3228" t="str">
            <v>Week 10</v>
          </cell>
          <cell r="P3228">
            <v>0</v>
          </cell>
        </row>
        <row r="3229">
          <cell r="C3229" t="str">
            <v>Randall Cobb</v>
          </cell>
          <cell r="D3229" t="str">
            <v>WR</v>
          </cell>
          <cell r="E3229" t="str">
            <v>Week 10</v>
          </cell>
          <cell r="P3229">
            <v>0.03</v>
          </cell>
        </row>
        <row r="3230">
          <cell r="C3230" t="str">
            <v>Gus Edwards</v>
          </cell>
          <cell r="D3230" t="str">
            <v>RB</v>
          </cell>
          <cell r="E3230" t="str">
            <v>Week 10</v>
          </cell>
          <cell r="P3230">
            <v>0</v>
          </cell>
        </row>
        <row r="3231">
          <cell r="C3231" t="str">
            <v>Tim Patrick</v>
          </cell>
          <cell r="D3231" t="str">
            <v>WR</v>
          </cell>
          <cell r="E3231" t="str">
            <v>Week 10</v>
          </cell>
          <cell r="P3231">
            <v>4.4419752999999895E-2</v>
          </cell>
        </row>
        <row r="3232">
          <cell r="C3232" t="str">
            <v>David Njoku</v>
          </cell>
          <cell r="D3232" t="str">
            <v>TE</v>
          </cell>
          <cell r="E3232" t="str">
            <v>Week 10</v>
          </cell>
          <cell r="P3232">
            <v>0</v>
          </cell>
        </row>
        <row r="3233">
          <cell r="C3233" t="str">
            <v>Adam Trautman</v>
          </cell>
          <cell r="D3233" t="str">
            <v>TE</v>
          </cell>
          <cell r="E3233" t="str">
            <v>Week 10</v>
          </cell>
          <cell r="P3233">
            <v>1.9801529999999623E-2</v>
          </cell>
        </row>
        <row r="3234">
          <cell r="C3234" t="str">
            <v>Jamaal Williams</v>
          </cell>
          <cell r="D3234" t="str">
            <v>RB</v>
          </cell>
          <cell r="E3234" t="str">
            <v>Week 10</v>
          </cell>
          <cell r="P3234">
            <v>0</v>
          </cell>
        </row>
        <row r="3235">
          <cell r="C3235" t="str">
            <v>Ronald Jones II</v>
          </cell>
          <cell r="D3235" t="str">
            <v>RB</v>
          </cell>
          <cell r="E3235" t="str">
            <v>Week 10</v>
          </cell>
          <cell r="P3235">
            <v>0</v>
          </cell>
        </row>
        <row r="3236">
          <cell r="C3236" t="str">
            <v>Amon-Ra St. Brown</v>
          </cell>
          <cell r="D3236" t="str">
            <v>WR</v>
          </cell>
          <cell r="E3236" t="str">
            <v>Week 10</v>
          </cell>
          <cell r="P3236">
            <v>0</v>
          </cell>
        </row>
        <row r="3237">
          <cell r="C3237" t="str">
            <v>Mo Alie-Cox</v>
          </cell>
          <cell r="D3237" t="str">
            <v>TE</v>
          </cell>
          <cell r="E3237" t="str">
            <v>Week 10</v>
          </cell>
          <cell r="P3237">
            <v>0.03</v>
          </cell>
        </row>
        <row r="3238">
          <cell r="C3238" t="str">
            <v>Zach Pascal</v>
          </cell>
          <cell r="D3238" t="str">
            <v>WR</v>
          </cell>
          <cell r="E3238" t="str">
            <v>Week 10</v>
          </cell>
          <cell r="P3238">
            <v>0.05</v>
          </cell>
        </row>
        <row r="3239">
          <cell r="C3239" t="str">
            <v>Amon-Ra St. Brown</v>
          </cell>
          <cell r="D3239" t="str">
            <v>WR</v>
          </cell>
          <cell r="E3239" t="str">
            <v>Week 10</v>
          </cell>
          <cell r="P3239">
            <v>0</v>
          </cell>
        </row>
        <row r="3240">
          <cell r="C3240" t="str">
            <v>Allen Lazard</v>
          </cell>
          <cell r="D3240" t="str">
            <v>WR</v>
          </cell>
          <cell r="E3240" t="str">
            <v>Week 10</v>
          </cell>
          <cell r="P3240">
            <v>0</v>
          </cell>
        </row>
        <row r="3241">
          <cell r="C3241" t="str">
            <v>Zach Pascal</v>
          </cell>
          <cell r="D3241" t="str">
            <v>WR</v>
          </cell>
          <cell r="E3241" t="str">
            <v>Week 10</v>
          </cell>
          <cell r="P3241">
            <v>0.05</v>
          </cell>
        </row>
        <row r="3242">
          <cell r="C3242" t="str">
            <v>Ben Roethlisberger</v>
          </cell>
          <cell r="D3242" t="str">
            <v>QB</v>
          </cell>
          <cell r="E3242" t="str">
            <v>Week 10</v>
          </cell>
          <cell r="P3242">
            <v>0</v>
          </cell>
        </row>
        <row r="3243">
          <cell r="C3243" t="str">
            <v>Latavius Murray</v>
          </cell>
          <cell r="D3243" t="str">
            <v>RB</v>
          </cell>
          <cell r="E3243" t="str">
            <v>Week 10</v>
          </cell>
          <cell r="P3243">
            <v>0</v>
          </cell>
        </row>
        <row r="3244">
          <cell r="C3244" t="str">
            <v>Mo Alie-Cox</v>
          </cell>
          <cell r="D3244" t="str">
            <v>TE</v>
          </cell>
          <cell r="E3244" t="str">
            <v>Week 10</v>
          </cell>
          <cell r="P3244">
            <v>0.03</v>
          </cell>
        </row>
        <row r="3245">
          <cell r="C3245" t="str">
            <v>Le'Veon Bell</v>
          </cell>
          <cell r="D3245" t="str">
            <v>RB</v>
          </cell>
          <cell r="E3245" t="str">
            <v>Week 10</v>
          </cell>
          <cell r="P3245">
            <v>0.06</v>
          </cell>
        </row>
        <row r="3246">
          <cell r="C3246" t="str">
            <v>Khalil Herbert</v>
          </cell>
          <cell r="D3246" t="str">
            <v>RB</v>
          </cell>
          <cell r="E3246" t="str">
            <v>Week 10</v>
          </cell>
          <cell r="P3246">
            <v>0</v>
          </cell>
        </row>
        <row r="3247">
          <cell r="C3247" t="str">
            <v>Devontae Booker</v>
          </cell>
          <cell r="D3247" t="str">
            <v>RB</v>
          </cell>
          <cell r="E3247" t="str">
            <v>Week 10</v>
          </cell>
          <cell r="P3247">
            <v>0</v>
          </cell>
        </row>
        <row r="3248">
          <cell r="C3248" t="str">
            <v>Jared Goff</v>
          </cell>
          <cell r="D3248" t="str">
            <v>QB</v>
          </cell>
          <cell r="E3248" t="str">
            <v>Week 10</v>
          </cell>
          <cell r="P3248">
            <v>0</v>
          </cell>
        </row>
        <row r="3249">
          <cell r="C3249" t="str">
            <v>Trevor Siemian</v>
          </cell>
          <cell r="D3249" t="str">
            <v>QB</v>
          </cell>
          <cell r="E3249" t="str">
            <v>Week 10</v>
          </cell>
          <cell r="P3249">
            <v>0.02</v>
          </cell>
        </row>
        <row r="3250">
          <cell r="C3250" t="str">
            <v>J.K. Dobbins</v>
          </cell>
          <cell r="D3250" t="str">
            <v>RB</v>
          </cell>
          <cell r="E3250" t="str">
            <v>Week 10</v>
          </cell>
          <cell r="P3250">
            <v>0</v>
          </cell>
        </row>
        <row r="3251">
          <cell r="C3251" t="str">
            <v>Cameron Brate</v>
          </cell>
          <cell r="D3251" t="str">
            <v>TE</v>
          </cell>
          <cell r="E3251" t="str">
            <v>Week 10</v>
          </cell>
          <cell r="P3251">
            <v>0</v>
          </cell>
        </row>
        <row r="3252">
          <cell r="C3252" t="str">
            <v>Mike White</v>
          </cell>
          <cell r="D3252" t="str">
            <v>QB</v>
          </cell>
          <cell r="E3252" t="str">
            <v>Week 10</v>
          </cell>
          <cell r="P3252">
            <v>1.7220651299999945E-2</v>
          </cell>
        </row>
        <row r="3253">
          <cell r="C3253" t="str">
            <v>Phillip Lindsay</v>
          </cell>
          <cell r="D3253" t="str">
            <v>RB</v>
          </cell>
          <cell r="E3253" t="str">
            <v>Week 10</v>
          </cell>
          <cell r="P3253">
            <v>0</v>
          </cell>
        </row>
        <row r="3254">
          <cell r="C3254" t="str">
            <v>Jerick McKinnon</v>
          </cell>
          <cell r="D3254" t="str">
            <v>RB</v>
          </cell>
          <cell r="E3254" t="str">
            <v>Week 10</v>
          </cell>
          <cell r="P3254">
            <v>0</v>
          </cell>
        </row>
        <row r="3255">
          <cell r="C3255" t="str">
            <v>Terrace Marshall Jr.</v>
          </cell>
          <cell r="D3255" t="str">
            <v>WR</v>
          </cell>
          <cell r="E3255" t="str">
            <v>Week 10</v>
          </cell>
          <cell r="P3255">
            <v>0</v>
          </cell>
        </row>
        <row r="3256">
          <cell r="C3256" t="str">
            <v>Jalen Reagor</v>
          </cell>
          <cell r="D3256" t="str">
            <v>WR</v>
          </cell>
          <cell r="E3256" t="str">
            <v>Week 10</v>
          </cell>
          <cell r="P3256">
            <v>0</v>
          </cell>
        </row>
        <row r="3257">
          <cell r="C3257" t="str">
            <v>Gabriel Davis</v>
          </cell>
          <cell r="D3257" t="str">
            <v>WR</v>
          </cell>
          <cell r="E3257" t="str">
            <v>Week 10</v>
          </cell>
          <cell r="P3257">
            <v>0</v>
          </cell>
        </row>
        <row r="3258">
          <cell r="C3258" t="str">
            <v>Salvon Ahmed</v>
          </cell>
          <cell r="D3258" t="str">
            <v>RB</v>
          </cell>
          <cell r="E3258" t="str">
            <v>Week 10</v>
          </cell>
          <cell r="P3258">
            <v>0</v>
          </cell>
        </row>
        <row r="3259">
          <cell r="C3259" t="str">
            <v>Henry Ruggs III</v>
          </cell>
          <cell r="D3259" t="str">
            <v>WR</v>
          </cell>
          <cell r="E3259" t="str">
            <v>Week 10</v>
          </cell>
          <cell r="P3259">
            <v>0</v>
          </cell>
        </row>
        <row r="3260">
          <cell r="C3260" t="str">
            <v>Colt McCoy</v>
          </cell>
          <cell r="D3260" t="str">
            <v>QB</v>
          </cell>
          <cell r="E3260" t="str">
            <v>Week 10</v>
          </cell>
          <cell r="P3260">
            <v>0.04</v>
          </cell>
        </row>
        <row r="3261">
          <cell r="C3261" t="str">
            <v>Anthony Firkser</v>
          </cell>
          <cell r="D3261" t="str">
            <v>TE</v>
          </cell>
          <cell r="E3261" t="str">
            <v>Week 10</v>
          </cell>
          <cell r="P3261">
            <v>0</v>
          </cell>
        </row>
        <row r="3262">
          <cell r="C3262" t="str">
            <v>Travis Etienne</v>
          </cell>
          <cell r="D3262" t="str">
            <v>RB</v>
          </cell>
          <cell r="E3262" t="str">
            <v>Week 10</v>
          </cell>
          <cell r="P3262">
            <v>0</v>
          </cell>
        </row>
        <row r="3263">
          <cell r="C3263" t="str">
            <v>DeAndre Carter</v>
          </cell>
          <cell r="D3263" t="str">
            <v>WR</v>
          </cell>
          <cell r="E3263" t="str">
            <v>Week 10</v>
          </cell>
          <cell r="P3263">
            <v>0</v>
          </cell>
        </row>
        <row r="3264">
          <cell r="C3264" t="str">
            <v>Tyrod Taylor</v>
          </cell>
          <cell r="D3264" t="str">
            <v>QB</v>
          </cell>
          <cell r="E3264" t="str">
            <v>Week 10</v>
          </cell>
          <cell r="P3264">
            <v>0</v>
          </cell>
        </row>
        <row r="3265">
          <cell r="C3265" t="str">
            <v>Will Fuller V</v>
          </cell>
          <cell r="D3265" t="str">
            <v>WR</v>
          </cell>
          <cell r="E3265" t="str">
            <v>Week 10</v>
          </cell>
          <cell r="P3265">
            <v>0</v>
          </cell>
        </row>
        <row r="3266">
          <cell r="C3266" t="str">
            <v>Anthony Firkser</v>
          </cell>
          <cell r="D3266" t="str">
            <v>TE</v>
          </cell>
          <cell r="E3266" t="str">
            <v>Week 10</v>
          </cell>
          <cell r="P3266">
            <v>0</v>
          </cell>
        </row>
        <row r="3267">
          <cell r="C3267" t="str">
            <v>Jerick McKinnon</v>
          </cell>
          <cell r="D3267" t="str">
            <v>RB</v>
          </cell>
          <cell r="E3267" t="str">
            <v>Week 10</v>
          </cell>
          <cell r="P3267">
            <v>0</v>
          </cell>
        </row>
        <row r="3268">
          <cell r="C3268" t="str">
            <v>JuJu Smith-Schuster</v>
          </cell>
          <cell r="D3268" t="str">
            <v>WR</v>
          </cell>
          <cell r="E3268" t="str">
            <v>Week 10</v>
          </cell>
          <cell r="P3268">
            <v>0</v>
          </cell>
        </row>
        <row r="3269">
          <cell r="C3269" t="str">
            <v>P.J. Walker</v>
          </cell>
          <cell r="D3269" t="str">
            <v>QB</v>
          </cell>
          <cell r="E3269" t="str">
            <v>Week 10</v>
          </cell>
          <cell r="P3269">
            <v>0</v>
          </cell>
        </row>
        <row r="3270">
          <cell r="C3270" t="str">
            <v>Devin Duvernay</v>
          </cell>
          <cell r="D3270" t="str">
            <v>WR</v>
          </cell>
          <cell r="E3270" t="str">
            <v>Week 10</v>
          </cell>
          <cell r="P3270">
            <v>0</v>
          </cell>
        </row>
        <row r="3271">
          <cell r="C3271" t="str">
            <v>Travis Etienne</v>
          </cell>
          <cell r="D3271" t="str">
            <v>RB</v>
          </cell>
          <cell r="E3271" t="str">
            <v>Week 10</v>
          </cell>
          <cell r="P3271">
            <v>0</v>
          </cell>
        </row>
        <row r="3272">
          <cell r="C3272" t="str">
            <v>DeSean Jackson</v>
          </cell>
          <cell r="D3272" t="str">
            <v>WR</v>
          </cell>
          <cell r="E3272" t="str">
            <v>Week 10</v>
          </cell>
          <cell r="P3272">
            <v>0.02</v>
          </cell>
        </row>
        <row r="3273">
          <cell r="C3273" t="str">
            <v>Juwan Johnson</v>
          </cell>
          <cell r="D3273" t="str">
            <v>WR,TE</v>
          </cell>
          <cell r="E3273" t="str">
            <v>Week 10</v>
          </cell>
          <cell r="P3273">
            <v>0</v>
          </cell>
        </row>
        <row r="3274">
          <cell r="C3274" t="str">
            <v>Rashaad Penny</v>
          </cell>
          <cell r="D3274" t="str">
            <v>RB</v>
          </cell>
          <cell r="E3274" t="str">
            <v>Week 10</v>
          </cell>
          <cell r="P3274">
            <v>0</v>
          </cell>
        </row>
        <row r="3275">
          <cell r="C3275" t="str">
            <v>Henry Ruggs III</v>
          </cell>
          <cell r="D3275" t="str">
            <v>WR</v>
          </cell>
          <cell r="E3275" t="str">
            <v>Week 10</v>
          </cell>
          <cell r="P3275">
            <v>0</v>
          </cell>
        </row>
        <row r="3276">
          <cell r="C3276" t="str">
            <v>James Washington</v>
          </cell>
          <cell r="D3276" t="str">
            <v>WR</v>
          </cell>
          <cell r="E3276" t="str">
            <v>Week 10</v>
          </cell>
          <cell r="P3276">
            <v>0.02</v>
          </cell>
        </row>
        <row r="3277">
          <cell r="C3277" t="str">
            <v>Tyler Johnson</v>
          </cell>
          <cell r="D3277" t="str">
            <v>WR</v>
          </cell>
          <cell r="E3277" t="str">
            <v>Week 10</v>
          </cell>
          <cell r="P3277">
            <v>0.04</v>
          </cell>
        </row>
        <row r="3278">
          <cell r="C3278" t="str">
            <v>K.J. Osborn</v>
          </cell>
          <cell r="D3278" t="str">
            <v>WR</v>
          </cell>
          <cell r="E3278" t="str">
            <v>Week 10</v>
          </cell>
          <cell r="P3278">
            <v>0</v>
          </cell>
        </row>
        <row r="3279">
          <cell r="C3279" t="str">
            <v>Jacoby Brissett</v>
          </cell>
          <cell r="D3279" t="str">
            <v>QB</v>
          </cell>
          <cell r="E3279" t="str">
            <v>Week 10</v>
          </cell>
          <cell r="P3279">
            <v>0.03</v>
          </cell>
        </row>
        <row r="3280">
          <cell r="C3280" t="str">
            <v>Derrick Gore</v>
          </cell>
          <cell r="D3280" t="str">
            <v>RB</v>
          </cell>
          <cell r="E3280" t="str">
            <v>Week 10</v>
          </cell>
          <cell r="P3280">
            <v>0</v>
          </cell>
        </row>
        <row r="3281">
          <cell r="C3281" t="str">
            <v>Jalen Reagor</v>
          </cell>
          <cell r="D3281" t="str">
            <v>WR</v>
          </cell>
          <cell r="E3281" t="str">
            <v>Week 10</v>
          </cell>
          <cell r="P3281">
            <v>0</v>
          </cell>
        </row>
        <row r="3282">
          <cell r="C3282" t="str">
            <v>Sam Darnold</v>
          </cell>
          <cell r="D3282" t="str">
            <v>QB</v>
          </cell>
          <cell r="E3282" t="str">
            <v>Week 10</v>
          </cell>
          <cell r="P3282">
            <v>0</v>
          </cell>
        </row>
        <row r="3283">
          <cell r="C3283" t="str">
            <v>DJ Chark Jr.</v>
          </cell>
          <cell r="D3283" t="str">
            <v>WR</v>
          </cell>
          <cell r="E3283" t="str">
            <v>Week 10</v>
          </cell>
          <cell r="P3283">
            <v>0</v>
          </cell>
        </row>
        <row r="3284">
          <cell r="C3284" t="str">
            <v>Parker Hesse</v>
          </cell>
          <cell r="D3284" t="str">
            <v>TE</v>
          </cell>
          <cell r="E3284" t="str">
            <v>Week 10</v>
          </cell>
          <cell r="P3284">
            <v>0</v>
          </cell>
        </row>
        <row r="3285">
          <cell r="C3285" t="str">
            <v>Case Cookus</v>
          </cell>
          <cell r="D3285" t="str">
            <v>QB</v>
          </cell>
          <cell r="E3285" t="str">
            <v>Week 10</v>
          </cell>
          <cell r="P3285">
            <v>0</v>
          </cell>
        </row>
        <row r="3286">
          <cell r="C3286" t="str">
            <v>Ventell Bryant</v>
          </cell>
          <cell r="D3286" t="str">
            <v>WR</v>
          </cell>
          <cell r="E3286" t="str">
            <v>Week 10</v>
          </cell>
          <cell r="P3286">
            <v>0</v>
          </cell>
        </row>
        <row r="3287">
          <cell r="C3287" t="str">
            <v>Chris Streveler</v>
          </cell>
          <cell r="D3287" t="str">
            <v>QB</v>
          </cell>
          <cell r="E3287" t="str">
            <v>Week 10</v>
          </cell>
          <cell r="P3287">
            <v>0</v>
          </cell>
        </row>
        <row r="3288">
          <cell r="C3288" t="str">
            <v>Cam Akers</v>
          </cell>
          <cell r="D3288" t="str">
            <v>RB</v>
          </cell>
          <cell r="E3288" t="str">
            <v>Week 10</v>
          </cell>
          <cell r="P3288">
            <v>0</v>
          </cell>
        </row>
        <row r="3289">
          <cell r="C3289" t="str">
            <v>Tyler Bass</v>
          </cell>
          <cell r="D3289" t="str">
            <v>K</v>
          </cell>
          <cell r="E3289" t="str">
            <v>Week 10</v>
          </cell>
          <cell r="P3289">
            <v>0.94004102899999997</v>
          </cell>
        </row>
        <row r="3290">
          <cell r="C3290" t="str">
            <v>Harrison Butker</v>
          </cell>
          <cell r="D3290" t="str">
            <v>K</v>
          </cell>
          <cell r="E3290" t="str">
            <v>Week 10</v>
          </cell>
          <cell r="P3290">
            <v>0.61569578179999995</v>
          </cell>
        </row>
        <row r="3291">
          <cell r="C3291" t="str">
            <v>Justin Tucker</v>
          </cell>
          <cell r="D3291" t="str">
            <v>K</v>
          </cell>
          <cell r="E3291" t="str">
            <v>Week 10</v>
          </cell>
          <cell r="P3291">
            <v>0.88172822579999999</v>
          </cell>
        </row>
        <row r="3292">
          <cell r="C3292" t="str">
            <v>Matt Prater</v>
          </cell>
          <cell r="D3292" t="str">
            <v>K</v>
          </cell>
          <cell r="E3292" t="str">
            <v>Week 10</v>
          </cell>
          <cell r="P3292">
            <v>0.5677634184</v>
          </cell>
        </row>
        <row r="3293">
          <cell r="C3293" t="str">
            <v>Nick Folk</v>
          </cell>
          <cell r="D3293" t="str">
            <v>K</v>
          </cell>
          <cell r="E3293" t="str">
            <v>Week 10</v>
          </cell>
          <cell r="P3293">
            <v>9.8085819799999863E-2</v>
          </cell>
        </row>
        <row r="3294">
          <cell r="C3294" t="str">
            <v>Daniel Carlson</v>
          </cell>
          <cell r="D3294" t="str">
            <v>K</v>
          </cell>
          <cell r="E3294" t="str">
            <v>Week 10</v>
          </cell>
          <cell r="P3294">
            <v>0.77013701479999996</v>
          </cell>
        </row>
        <row r="3295">
          <cell r="C3295" t="str">
            <v>Ryan Succop</v>
          </cell>
          <cell r="D3295" t="str">
            <v>K</v>
          </cell>
          <cell r="E3295" t="str">
            <v>Week 10</v>
          </cell>
          <cell r="P3295">
            <v>0.49</v>
          </cell>
        </row>
        <row r="3296">
          <cell r="C3296" t="str">
            <v>Chris Boswell</v>
          </cell>
          <cell r="D3296" t="str">
            <v>K</v>
          </cell>
          <cell r="E3296" t="str">
            <v>Week 10</v>
          </cell>
          <cell r="P3296">
            <v>0.19216416339999998</v>
          </cell>
        </row>
        <row r="3297">
          <cell r="C3297" t="str">
            <v>Younghoe Koo</v>
          </cell>
          <cell r="D3297" t="str">
            <v>K</v>
          </cell>
          <cell r="E3297" t="str">
            <v>Week 10</v>
          </cell>
          <cell r="P3297">
            <v>0.82508556340000005</v>
          </cell>
        </row>
        <row r="3298">
          <cell r="C3298" t="str">
            <v>Matt Gay</v>
          </cell>
          <cell r="D3298" t="str">
            <v>K</v>
          </cell>
          <cell r="E3298" t="str">
            <v>Week 10</v>
          </cell>
          <cell r="P3298">
            <v>0.66541815100000001</v>
          </cell>
        </row>
        <row r="3299">
          <cell r="C3299" t="str">
            <v>Greg Joseph</v>
          </cell>
          <cell r="D3299" t="str">
            <v>K</v>
          </cell>
          <cell r="E3299" t="str">
            <v>Week 10</v>
          </cell>
          <cell r="P3299">
            <v>0.39441348279999999</v>
          </cell>
        </row>
        <row r="3300">
          <cell r="C3300" t="str">
            <v>Randy Bullock</v>
          </cell>
          <cell r="D3300" t="str">
            <v>K</v>
          </cell>
          <cell r="E3300" t="str">
            <v>Week 10</v>
          </cell>
          <cell r="P3300">
            <v>0.19999999999999998</v>
          </cell>
        </row>
        <row r="3301">
          <cell r="C3301" t="str">
            <v>Mason Crosby</v>
          </cell>
          <cell r="D3301" t="str">
            <v>K</v>
          </cell>
          <cell r="E3301" t="str">
            <v>Week 10</v>
          </cell>
          <cell r="P3301">
            <v>0.35579074339999994</v>
          </cell>
        </row>
        <row r="3302">
          <cell r="C3302" t="str">
            <v>Michael Badgley</v>
          </cell>
          <cell r="D3302" t="str">
            <v>K</v>
          </cell>
          <cell r="E3302" t="str">
            <v>Week 10</v>
          </cell>
          <cell r="P3302">
            <v>0</v>
          </cell>
        </row>
        <row r="3303">
          <cell r="C3303" t="str">
            <v>Greg Zuerlein</v>
          </cell>
          <cell r="D3303" t="str">
            <v>K</v>
          </cell>
          <cell r="E3303" t="str">
            <v>Week 10</v>
          </cell>
          <cell r="P3303">
            <v>0.18</v>
          </cell>
        </row>
        <row r="3304">
          <cell r="C3304" t="str">
            <v>Chase McLaughlin</v>
          </cell>
          <cell r="D3304" t="str">
            <v>K</v>
          </cell>
          <cell r="E3304" t="str">
            <v>Week 10</v>
          </cell>
          <cell r="P3304">
            <v>0.16</v>
          </cell>
        </row>
        <row r="3305">
          <cell r="C3305" t="str">
            <v>Jason Sanders</v>
          </cell>
          <cell r="D3305" t="str">
            <v>K</v>
          </cell>
          <cell r="E3305" t="str">
            <v>Week 10</v>
          </cell>
          <cell r="P3305">
            <v>0.1409216820000001</v>
          </cell>
        </row>
        <row r="3306">
          <cell r="C3306" t="str">
            <v>Brandon McManus</v>
          </cell>
          <cell r="D3306" t="str">
            <v>K</v>
          </cell>
          <cell r="E3306" t="str">
            <v>Week 10</v>
          </cell>
          <cell r="P3306">
            <v>0.28437076899999991</v>
          </cell>
        </row>
        <row r="3307">
          <cell r="C3307" t="str">
            <v>Dustin Hopkins</v>
          </cell>
          <cell r="D3307" t="str">
            <v>K</v>
          </cell>
          <cell r="E3307" t="str">
            <v>Week 10</v>
          </cell>
          <cell r="P3307">
            <v>6.3848360800000004E-2</v>
          </cell>
        </row>
        <row r="3308">
          <cell r="C3308" t="str">
            <v>Robbie Gould</v>
          </cell>
          <cell r="D3308" t="str">
            <v>K</v>
          </cell>
          <cell r="E3308" t="str">
            <v>Week 10</v>
          </cell>
          <cell r="P3308">
            <v>0.08</v>
          </cell>
        </row>
        <row r="3309">
          <cell r="C3309" t="str">
            <v>Zane Gonzalez</v>
          </cell>
          <cell r="D3309" t="str">
            <v>K</v>
          </cell>
          <cell r="E3309" t="str">
            <v>Week 10</v>
          </cell>
          <cell r="P3309">
            <v>2.0000000000000004E-2</v>
          </cell>
        </row>
        <row r="3310">
          <cell r="C3310" t="str">
            <v>Jason Myers</v>
          </cell>
          <cell r="D3310" t="str">
            <v>K</v>
          </cell>
          <cell r="E3310" t="str">
            <v>Week 10</v>
          </cell>
          <cell r="P3310">
            <v>0.04</v>
          </cell>
        </row>
        <row r="3311">
          <cell r="C3311" t="str">
            <v>Jake Elliott</v>
          </cell>
          <cell r="D3311" t="str">
            <v>K</v>
          </cell>
          <cell r="E3311" t="str">
            <v>Week 10</v>
          </cell>
          <cell r="P3311">
            <v>0.05</v>
          </cell>
        </row>
        <row r="3312">
          <cell r="C3312" t="str">
            <v>Graham Gano</v>
          </cell>
          <cell r="D3312" t="str">
            <v>K</v>
          </cell>
          <cell r="E3312" t="str">
            <v>Week 10</v>
          </cell>
          <cell r="P3312">
            <v>0</v>
          </cell>
        </row>
        <row r="3313">
          <cell r="C3313" t="str">
            <v>Rodrigo Blankenship</v>
          </cell>
          <cell r="D3313" t="str">
            <v>K</v>
          </cell>
          <cell r="E3313" t="str">
            <v>Week 10</v>
          </cell>
          <cell r="P3313">
            <v>0</v>
          </cell>
        </row>
        <row r="3314">
          <cell r="C3314" t="str">
            <v>Wil Lutz</v>
          </cell>
          <cell r="D3314" t="str">
            <v>K</v>
          </cell>
          <cell r="E3314" t="str">
            <v>Week 10</v>
          </cell>
          <cell r="P3314">
            <v>0</v>
          </cell>
        </row>
        <row r="3315">
          <cell r="C3315" t="str">
            <v>Evan McPherson</v>
          </cell>
          <cell r="D3315" t="str">
            <v>K</v>
          </cell>
          <cell r="E3315" t="str">
            <v>Week 10</v>
          </cell>
          <cell r="P3315">
            <v>0</v>
          </cell>
        </row>
        <row r="3316">
          <cell r="C3316" t="str">
            <v>Joey Slye</v>
          </cell>
          <cell r="D3316" t="str">
            <v>K</v>
          </cell>
          <cell r="E3316" t="str">
            <v>Week 10</v>
          </cell>
          <cell r="P3316">
            <v>0</v>
          </cell>
        </row>
        <row r="3317">
          <cell r="C3317" t="str">
            <v>Brian Johnson</v>
          </cell>
          <cell r="D3317" t="str">
            <v>K</v>
          </cell>
          <cell r="E3317" t="str">
            <v>Week 10</v>
          </cell>
          <cell r="P3317">
            <v>0</v>
          </cell>
        </row>
        <row r="3318">
          <cell r="C3318" t="str">
            <v>Cairo Santos</v>
          </cell>
          <cell r="D3318" t="str">
            <v>K</v>
          </cell>
          <cell r="E3318" t="str">
            <v>Week 10</v>
          </cell>
          <cell r="P3318">
            <v>0</v>
          </cell>
        </row>
        <row r="3319">
          <cell r="C3319" t="str">
            <v>Alex Kessman</v>
          </cell>
          <cell r="D3319" t="str">
            <v>K</v>
          </cell>
          <cell r="E3319" t="str">
            <v>Week 10</v>
          </cell>
          <cell r="P3319">
            <v>0</v>
          </cell>
        </row>
        <row r="3320">
          <cell r="C3320" t="str">
            <v>Riley Patterson</v>
          </cell>
          <cell r="D3320" t="str">
            <v>K</v>
          </cell>
          <cell r="E3320" t="str">
            <v>Week 10</v>
          </cell>
          <cell r="P3320">
            <v>0</v>
          </cell>
        </row>
        <row r="3321">
          <cell r="C3321" t="str">
            <v>Matt Ammendola</v>
          </cell>
          <cell r="D3321" t="str">
            <v>K</v>
          </cell>
          <cell r="E3321" t="str">
            <v>Week 10</v>
          </cell>
          <cell r="P3321">
            <v>0</v>
          </cell>
        </row>
        <row r="3322">
          <cell r="C3322" t="str">
            <v>Quinn Nordin</v>
          </cell>
          <cell r="D3322" t="str">
            <v>K</v>
          </cell>
          <cell r="E3322" t="str">
            <v>Week 10</v>
          </cell>
          <cell r="P3322">
            <v>0</v>
          </cell>
        </row>
        <row r="3323">
          <cell r="C3323" t="str">
            <v>JJ Molson</v>
          </cell>
          <cell r="D3323" t="str">
            <v>K</v>
          </cell>
          <cell r="E3323" t="str">
            <v>Week 10</v>
          </cell>
          <cell r="P3323">
            <v>0</v>
          </cell>
        </row>
        <row r="3324">
          <cell r="C3324" t="str">
            <v>Dominik Eberle</v>
          </cell>
          <cell r="D3324" t="str">
            <v>K</v>
          </cell>
          <cell r="E3324" t="str">
            <v>Week 10</v>
          </cell>
          <cell r="P3324">
            <v>0</v>
          </cell>
        </row>
        <row r="3325">
          <cell r="C3325" t="str">
            <v>Tucker McCann</v>
          </cell>
          <cell r="D3325" t="str">
            <v>K</v>
          </cell>
          <cell r="E3325" t="str">
            <v>Week 10</v>
          </cell>
          <cell r="P3325">
            <v>0</v>
          </cell>
        </row>
        <row r="3326">
          <cell r="C3326" t="str">
            <v>Blake Haubeil</v>
          </cell>
          <cell r="D3326" t="str">
            <v>K</v>
          </cell>
          <cell r="E3326" t="str">
            <v>Week 10</v>
          </cell>
          <cell r="P3326">
            <v>0</v>
          </cell>
        </row>
        <row r="3327">
          <cell r="C3327" t="str">
            <v>Sam Sloman</v>
          </cell>
          <cell r="D3327" t="str">
            <v>K</v>
          </cell>
          <cell r="E3327" t="str">
            <v>Week 10</v>
          </cell>
          <cell r="P3327">
            <v>0</v>
          </cell>
        </row>
        <row r="3328">
          <cell r="C3328" t="str">
            <v>Jose Borregales</v>
          </cell>
          <cell r="D3328" t="str">
            <v>K</v>
          </cell>
          <cell r="E3328" t="str">
            <v>Week 10</v>
          </cell>
          <cell r="P3328">
            <v>0</v>
          </cell>
        </row>
        <row r="3329">
          <cell r="C3329" t="str">
            <v>Lirim Hajrullahu</v>
          </cell>
          <cell r="D3329" t="str">
            <v>K</v>
          </cell>
          <cell r="E3329" t="str">
            <v>Week 10</v>
          </cell>
          <cell r="P3329">
            <v>0</v>
          </cell>
        </row>
        <row r="3330">
          <cell r="C3330" t="str">
            <v>Chris Naggar</v>
          </cell>
          <cell r="D3330" t="str">
            <v>K</v>
          </cell>
          <cell r="E3330" t="str">
            <v>Week 10</v>
          </cell>
          <cell r="P3330">
            <v>0</v>
          </cell>
        </row>
        <row r="3331">
          <cell r="C3331" t="str">
            <v>Matt McCrane</v>
          </cell>
          <cell r="D3331" t="str">
            <v>K</v>
          </cell>
          <cell r="E3331" t="str">
            <v>Week 10</v>
          </cell>
          <cell r="P3331">
            <v>0</v>
          </cell>
        </row>
        <row r="3332">
          <cell r="C3332" t="str">
            <v>Austin MacGinnis</v>
          </cell>
          <cell r="D3332" t="str">
            <v>K</v>
          </cell>
          <cell r="E3332" t="str">
            <v>Week 10</v>
          </cell>
          <cell r="P3332">
            <v>0</v>
          </cell>
        </row>
        <row r="3333">
          <cell r="C3333" t="str">
            <v>Aldrick Rosas</v>
          </cell>
          <cell r="D3333" t="str">
            <v>K</v>
          </cell>
          <cell r="E3333" t="str">
            <v>Week 10</v>
          </cell>
          <cell r="P3333">
            <v>0</v>
          </cell>
        </row>
        <row r="3334">
          <cell r="C3334" t="str">
            <v>Dan Bailey</v>
          </cell>
          <cell r="D3334" t="str">
            <v>K</v>
          </cell>
          <cell r="E3334" t="str">
            <v>Week 10</v>
          </cell>
          <cell r="P3334">
            <v>0</v>
          </cell>
        </row>
        <row r="3335">
          <cell r="C3335" t="str">
            <v>Brett Maher</v>
          </cell>
          <cell r="D3335" t="str">
            <v>K</v>
          </cell>
          <cell r="E3335" t="str">
            <v>Week 10</v>
          </cell>
          <cell r="P3335">
            <v>0</v>
          </cell>
        </row>
        <row r="3336">
          <cell r="C3336" t="str">
            <v>Cody Parkey</v>
          </cell>
          <cell r="D3336" t="str">
            <v>K</v>
          </cell>
          <cell r="E3336" t="str">
            <v>Week 10</v>
          </cell>
          <cell r="P3336">
            <v>0</v>
          </cell>
        </row>
        <row r="3337">
          <cell r="C3337" t="str">
            <v>Josh Lambo</v>
          </cell>
          <cell r="D3337" t="str">
            <v>K</v>
          </cell>
          <cell r="E3337" t="str">
            <v>Week 10</v>
          </cell>
          <cell r="P3337">
            <v>0</v>
          </cell>
        </row>
        <row r="3338">
          <cell r="C3338" t="str">
            <v>Roberto Aguayo</v>
          </cell>
          <cell r="D3338" t="str">
            <v>K</v>
          </cell>
          <cell r="E3338" t="str">
            <v>Week 10</v>
          </cell>
          <cell r="P3338">
            <v>0</v>
          </cell>
        </row>
        <row r="3339">
          <cell r="C3339" t="str">
            <v>Buffalo</v>
          </cell>
          <cell r="D3339" t="str">
            <v>DEF</v>
          </cell>
          <cell r="E3339" t="str">
            <v>Week 10</v>
          </cell>
          <cell r="P3339">
            <v>0.82056328439999993</v>
          </cell>
        </row>
        <row r="3340">
          <cell r="C3340" t="str">
            <v>Tennessee</v>
          </cell>
          <cell r="D3340" t="str">
            <v>DEF</v>
          </cell>
          <cell r="E3340" t="str">
            <v>Week 10</v>
          </cell>
          <cell r="P3340">
            <v>0.44098868619999987</v>
          </cell>
        </row>
        <row r="3341">
          <cell r="C3341" t="str">
            <v>New England</v>
          </cell>
          <cell r="D3341" t="str">
            <v>DEF</v>
          </cell>
          <cell r="E3341" t="str">
            <v>Week 10</v>
          </cell>
          <cell r="P3341">
            <v>0.34182225899999985</v>
          </cell>
        </row>
        <row r="3342">
          <cell r="C3342" t="str">
            <v>Tampa Bay</v>
          </cell>
          <cell r="D3342" t="str">
            <v>DEF</v>
          </cell>
          <cell r="E3342" t="str">
            <v>Week 10</v>
          </cell>
          <cell r="P3342">
            <v>0.67657767120000001</v>
          </cell>
        </row>
        <row r="3343">
          <cell r="C3343" t="str">
            <v>Baltimore</v>
          </cell>
          <cell r="D3343" t="str">
            <v>DEF</v>
          </cell>
          <cell r="E3343" t="str">
            <v>Week 10</v>
          </cell>
          <cell r="P3343">
            <v>0.5633614804</v>
          </cell>
        </row>
        <row r="3344">
          <cell r="C3344" t="str">
            <v>Arizona</v>
          </cell>
          <cell r="D3344" t="str">
            <v>DEF</v>
          </cell>
          <cell r="E3344" t="str">
            <v>Week 10</v>
          </cell>
          <cell r="P3344">
            <v>0.90555764939999994</v>
          </cell>
        </row>
        <row r="3345">
          <cell r="C3345" t="str">
            <v>San Francisco</v>
          </cell>
          <cell r="D3345" t="str">
            <v>DEF</v>
          </cell>
          <cell r="E3345" t="str">
            <v>Week 10</v>
          </cell>
          <cell r="P3345">
            <v>0.23913085200000017</v>
          </cell>
        </row>
        <row r="3346">
          <cell r="C3346" t="str">
            <v>Cleveland</v>
          </cell>
          <cell r="D3346" t="str">
            <v>DEF</v>
          </cell>
          <cell r="E3346" t="str">
            <v>Week 10</v>
          </cell>
          <cell r="P3346">
            <v>0.43</v>
          </cell>
        </row>
        <row r="3347">
          <cell r="C3347" t="str">
            <v>Pittsburgh</v>
          </cell>
          <cell r="D3347" t="str">
            <v>DEF</v>
          </cell>
          <cell r="E3347" t="str">
            <v>Week 10</v>
          </cell>
          <cell r="P3347">
            <v>0.74443169500000006</v>
          </cell>
        </row>
        <row r="3348">
          <cell r="C3348" t="str">
            <v>Los Angeles Rams</v>
          </cell>
          <cell r="D3348" t="str">
            <v>DEF</v>
          </cell>
          <cell r="E3348" t="str">
            <v>Week 10</v>
          </cell>
          <cell r="P3348">
            <v>0.51682889340000004</v>
          </cell>
        </row>
        <row r="3349">
          <cell r="C3349" t="str">
            <v>Indianapolis</v>
          </cell>
          <cell r="D3349" t="str">
            <v>DEF</v>
          </cell>
          <cell r="E3349" t="str">
            <v>Week 10</v>
          </cell>
          <cell r="P3349">
            <v>0.61641600299999999</v>
          </cell>
        </row>
        <row r="3350">
          <cell r="C3350" t="str">
            <v>Dallas</v>
          </cell>
          <cell r="D3350" t="str">
            <v>DEF</v>
          </cell>
          <cell r="E3350" t="str">
            <v>Week 10</v>
          </cell>
          <cell r="P3350">
            <v>0.3842137014</v>
          </cell>
        </row>
        <row r="3351">
          <cell r="C3351" t="str">
            <v>Miami</v>
          </cell>
          <cell r="D3351" t="str">
            <v>DEF</v>
          </cell>
          <cell r="E3351" t="str">
            <v>Week 10</v>
          </cell>
          <cell r="P3351">
            <v>0.12</v>
          </cell>
        </row>
        <row r="3352">
          <cell r="C3352" t="str">
            <v>Carolina</v>
          </cell>
          <cell r="D3352" t="str">
            <v>DEF</v>
          </cell>
          <cell r="E3352" t="str">
            <v>Week 10</v>
          </cell>
          <cell r="P3352">
            <v>0.15000000000000002</v>
          </cell>
        </row>
        <row r="3353">
          <cell r="C3353" t="str">
            <v>New Orleans</v>
          </cell>
          <cell r="D3353" t="str">
            <v>DEF</v>
          </cell>
          <cell r="E3353" t="str">
            <v>Week 10</v>
          </cell>
          <cell r="P3353">
            <v>0.2541323862</v>
          </cell>
        </row>
        <row r="3354">
          <cell r="C3354" t="str">
            <v>Denver</v>
          </cell>
          <cell r="D3354" t="str">
            <v>DEF</v>
          </cell>
          <cell r="E3354" t="str">
            <v>Week 10</v>
          </cell>
          <cell r="P3354">
            <v>0.41051064600000009</v>
          </cell>
        </row>
        <row r="3355">
          <cell r="C3355" t="str">
            <v>Green Bay</v>
          </cell>
          <cell r="D3355" t="str">
            <v>DEF</v>
          </cell>
          <cell r="E3355" t="str">
            <v>Week 10</v>
          </cell>
          <cell r="P3355">
            <v>0.22</v>
          </cell>
        </row>
        <row r="3356">
          <cell r="C3356" t="str">
            <v>Kansas City</v>
          </cell>
          <cell r="D3356" t="str">
            <v>DEF</v>
          </cell>
          <cell r="E3356" t="str">
            <v>Week 10</v>
          </cell>
          <cell r="P3356">
            <v>0.2</v>
          </cell>
        </row>
        <row r="3357">
          <cell r="C3357" t="str">
            <v>Los Angeles Chargers</v>
          </cell>
          <cell r="D3357" t="str">
            <v>DEF</v>
          </cell>
          <cell r="E3357" t="str">
            <v>Week 10</v>
          </cell>
          <cell r="P3357">
            <v>0.13</v>
          </cell>
        </row>
        <row r="3358">
          <cell r="C3358" t="str">
            <v>Washington</v>
          </cell>
          <cell r="D3358" t="str">
            <v>DEF</v>
          </cell>
          <cell r="E3358" t="str">
            <v>Week 10</v>
          </cell>
          <cell r="P3358">
            <v>0</v>
          </cell>
        </row>
        <row r="3359">
          <cell r="C3359" t="str">
            <v>Philadelphia</v>
          </cell>
          <cell r="D3359" t="str">
            <v>DEF</v>
          </cell>
          <cell r="E3359" t="str">
            <v>Week 10</v>
          </cell>
          <cell r="P3359">
            <v>6.9999999999999993E-2</v>
          </cell>
        </row>
        <row r="3360">
          <cell r="C3360" t="str">
            <v>Las Vegas</v>
          </cell>
          <cell r="D3360" t="str">
            <v>DEF</v>
          </cell>
          <cell r="E3360" t="str">
            <v>Week 10</v>
          </cell>
          <cell r="P3360">
            <v>0.06</v>
          </cell>
        </row>
        <row r="3361">
          <cell r="C3361" t="str">
            <v>Minnesota</v>
          </cell>
          <cell r="D3361" t="str">
            <v>DEF</v>
          </cell>
          <cell r="E3361" t="str">
            <v>Week 10</v>
          </cell>
          <cell r="P3361">
            <v>0.05</v>
          </cell>
        </row>
        <row r="3362">
          <cell r="C3362" t="str">
            <v>Chicago</v>
          </cell>
          <cell r="D3362" t="str">
            <v>DEF</v>
          </cell>
          <cell r="E3362" t="str">
            <v>Week 10</v>
          </cell>
          <cell r="P3362">
            <v>0</v>
          </cell>
        </row>
        <row r="3363">
          <cell r="C3363" t="str">
            <v>Cincinnati</v>
          </cell>
          <cell r="D3363" t="str">
            <v>DEF</v>
          </cell>
          <cell r="E3363" t="str">
            <v>Week 10</v>
          </cell>
          <cell r="P3363">
            <v>0</v>
          </cell>
        </row>
        <row r="3364">
          <cell r="C3364" t="str">
            <v>Seattle</v>
          </cell>
          <cell r="D3364" t="str">
            <v>DEF</v>
          </cell>
          <cell r="E3364" t="str">
            <v>Week 10</v>
          </cell>
          <cell r="P3364">
            <v>0</v>
          </cell>
        </row>
        <row r="3365">
          <cell r="C3365" t="str">
            <v>Atlanta</v>
          </cell>
          <cell r="D3365" t="str">
            <v>DEF</v>
          </cell>
          <cell r="E3365" t="str">
            <v>Week 10</v>
          </cell>
          <cell r="P3365">
            <v>0.01</v>
          </cell>
        </row>
        <row r="3366">
          <cell r="C3366" t="str">
            <v>New York Jets</v>
          </cell>
          <cell r="D3366" t="str">
            <v>DEF</v>
          </cell>
          <cell r="E3366" t="str">
            <v>Week 10</v>
          </cell>
          <cell r="P3366">
            <v>0</v>
          </cell>
        </row>
        <row r="3367">
          <cell r="C3367" t="str">
            <v>New York Giants</v>
          </cell>
          <cell r="D3367" t="str">
            <v>DEF</v>
          </cell>
          <cell r="E3367" t="str">
            <v>Week 10</v>
          </cell>
          <cell r="P3367">
            <v>0</v>
          </cell>
        </row>
        <row r="3368">
          <cell r="C3368" t="str">
            <v>Jacksonville</v>
          </cell>
          <cell r="D3368" t="str">
            <v>DEF</v>
          </cell>
          <cell r="E3368" t="str">
            <v>Week 10</v>
          </cell>
          <cell r="P3368">
            <v>0</v>
          </cell>
        </row>
        <row r="3369">
          <cell r="C3369" t="str">
            <v>Detroit</v>
          </cell>
          <cell r="D3369" t="str">
            <v>DEF</v>
          </cell>
          <cell r="E3369" t="str">
            <v>Week 10</v>
          </cell>
          <cell r="P3369">
            <v>0.01</v>
          </cell>
        </row>
        <row r="3370">
          <cell r="C3370" t="str">
            <v>Houston</v>
          </cell>
          <cell r="D3370" t="str">
            <v>DEF</v>
          </cell>
          <cell r="E3370" t="str">
            <v>Week 10</v>
          </cell>
          <cell r="P3370">
            <v>0</v>
          </cell>
        </row>
        <row r="3371">
          <cell r="C3371" t="str">
            <v>Jonathan Taylor</v>
          </cell>
          <cell r="D3371" t="str">
            <v>RB</v>
          </cell>
          <cell r="E3371" t="str">
            <v>Week 11</v>
          </cell>
          <cell r="P3371">
            <v>0.99954537779999997</v>
          </cell>
        </row>
        <row r="3372">
          <cell r="C3372" t="str">
            <v>Davante Adams</v>
          </cell>
          <cell r="D3372" t="str">
            <v>WR</v>
          </cell>
          <cell r="E3372" t="str">
            <v>Week 11</v>
          </cell>
          <cell r="P3372">
            <v>0.99960026970000004</v>
          </cell>
        </row>
        <row r="3373">
          <cell r="C3373" t="str">
            <v>Stefon Diggs</v>
          </cell>
          <cell r="D3373" t="str">
            <v>WR</v>
          </cell>
          <cell r="E3373" t="str">
            <v>Week 11</v>
          </cell>
          <cell r="P3373">
            <v>0.9803824485</v>
          </cell>
        </row>
        <row r="3374">
          <cell r="C3374" t="str">
            <v>Dalvin Cook</v>
          </cell>
          <cell r="D3374" t="str">
            <v>RB</v>
          </cell>
          <cell r="E3374" t="str">
            <v>Week 11</v>
          </cell>
          <cell r="P3374">
            <v>0.97125672900000004</v>
          </cell>
        </row>
        <row r="3375">
          <cell r="C3375" t="str">
            <v>Justin Jefferson</v>
          </cell>
          <cell r="D3375" t="str">
            <v>WR</v>
          </cell>
          <cell r="E3375" t="str">
            <v>Week 11</v>
          </cell>
          <cell r="P3375">
            <v>0.96115294350000002</v>
          </cell>
        </row>
        <row r="3376">
          <cell r="C3376" t="str">
            <v>Austin Ekeler</v>
          </cell>
          <cell r="D3376" t="str">
            <v>RB</v>
          </cell>
          <cell r="E3376" t="str">
            <v>Week 11</v>
          </cell>
          <cell r="P3376">
            <v>0.95820207580000005</v>
          </cell>
        </row>
        <row r="3377">
          <cell r="C3377" t="str">
            <v>Najee Harris</v>
          </cell>
          <cell r="D3377" t="str">
            <v>RB</v>
          </cell>
          <cell r="E3377" t="str">
            <v>Week 11</v>
          </cell>
          <cell r="P3377">
            <v>0.98204539560000004</v>
          </cell>
        </row>
        <row r="3378">
          <cell r="C3378" t="str">
            <v>Ezekiel Elliott</v>
          </cell>
          <cell r="D3378" t="str">
            <v>RB</v>
          </cell>
          <cell r="E3378" t="str">
            <v>Week 11</v>
          </cell>
          <cell r="P3378">
            <v>0.94300844579999998</v>
          </cell>
        </row>
        <row r="3379">
          <cell r="C3379" t="str">
            <v>Christian McCaffrey</v>
          </cell>
          <cell r="D3379" t="str">
            <v>RB</v>
          </cell>
          <cell r="E3379" t="str">
            <v>Week 11</v>
          </cell>
          <cell r="P3379">
            <v>0.99631672979999997</v>
          </cell>
        </row>
        <row r="3380">
          <cell r="C3380" t="str">
            <v>Mike Evans</v>
          </cell>
          <cell r="D3380" t="str">
            <v>WR</v>
          </cell>
          <cell r="E3380" t="str">
            <v>Week 11</v>
          </cell>
          <cell r="P3380">
            <v>0.921810927</v>
          </cell>
        </row>
        <row r="3381">
          <cell r="C3381" t="str">
            <v>Josh Allen</v>
          </cell>
          <cell r="D3381" t="str">
            <v>QB</v>
          </cell>
          <cell r="E3381" t="str">
            <v>Week 11</v>
          </cell>
          <cell r="P3381">
            <v>0.93307476180000004</v>
          </cell>
        </row>
        <row r="3382">
          <cell r="C3382" t="str">
            <v>Darren Waller</v>
          </cell>
          <cell r="D3382" t="str">
            <v>TE</v>
          </cell>
          <cell r="E3382" t="str">
            <v>Week 11</v>
          </cell>
          <cell r="P3382">
            <v>0.92553297849999994</v>
          </cell>
        </row>
        <row r="3383">
          <cell r="C3383" t="str">
            <v>Keenan Allen</v>
          </cell>
          <cell r="D3383" t="str">
            <v>WR</v>
          </cell>
          <cell r="E3383" t="str">
            <v>Week 11</v>
          </cell>
          <cell r="P3383">
            <v>0.93623408649999995</v>
          </cell>
        </row>
        <row r="3384">
          <cell r="C3384" t="str">
            <v>George Kittle</v>
          </cell>
          <cell r="D3384" t="str">
            <v>TE</v>
          </cell>
          <cell r="E3384" t="str">
            <v>Week 11</v>
          </cell>
          <cell r="P3384">
            <v>0.9603710982</v>
          </cell>
        </row>
        <row r="3385">
          <cell r="C3385" t="str">
            <v>Mark Andrews</v>
          </cell>
          <cell r="D3385" t="str">
            <v>TE</v>
          </cell>
          <cell r="E3385" t="str">
            <v>Week 11</v>
          </cell>
          <cell r="P3385">
            <v>0.77526430660000001</v>
          </cell>
        </row>
        <row r="3386">
          <cell r="C3386" t="str">
            <v>Joe Mixon</v>
          </cell>
          <cell r="D3386" t="str">
            <v>RB</v>
          </cell>
          <cell r="E3386" t="str">
            <v>Week 11</v>
          </cell>
          <cell r="P3386">
            <v>0.88586379299999995</v>
          </cell>
        </row>
        <row r="3387">
          <cell r="C3387" t="str">
            <v>Deebo Samuel</v>
          </cell>
          <cell r="D3387" t="str">
            <v>WR</v>
          </cell>
          <cell r="E3387" t="str">
            <v>Week 11</v>
          </cell>
          <cell r="P3387">
            <v>0.99337931830000004</v>
          </cell>
        </row>
        <row r="3388">
          <cell r="C3388" t="str">
            <v>Chris Godwin</v>
          </cell>
          <cell r="D3388" t="str">
            <v>WR</v>
          </cell>
          <cell r="E3388" t="str">
            <v>Week 11</v>
          </cell>
          <cell r="P3388">
            <v>0.88937669799999997</v>
          </cell>
        </row>
        <row r="3389">
          <cell r="C3389" t="str">
            <v>DK Metcalf</v>
          </cell>
          <cell r="D3389" t="str">
            <v>WR</v>
          </cell>
          <cell r="E3389" t="str">
            <v>Week 11</v>
          </cell>
          <cell r="P3389">
            <v>0.90616916069999998</v>
          </cell>
        </row>
        <row r="3390">
          <cell r="C3390" t="str">
            <v>Nick Chubb</v>
          </cell>
          <cell r="D3390" t="str">
            <v>RB</v>
          </cell>
          <cell r="E3390" t="str">
            <v>Week 11</v>
          </cell>
          <cell r="P3390">
            <v>0.99044106580000002</v>
          </cell>
        </row>
        <row r="3391">
          <cell r="C3391" t="str">
            <v>D'Andre Swift</v>
          </cell>
          <cell r="D3391" t="str">
            <v>RB</v>
          </cell>
          <cell r="E3391" t="str">
            <v>Week 11</v>
          </cell>
          <cell r="P3391">
            <v>0.78743050859999997</v>
          </cell>
        </row>
        <row r="3392">
          <cell r="C3392" t="str">
            <v>Terry McLaurin</v>
          </cell>
          <cell r="D3392" t="str">
            <v>WR</v>
          </cell>
          <cell r="E3392" t="str">
            <v>Week 11</v>
          </cell>
          <cell r="P3392">
            <v>0.85261132500000003</v>
          </cell>
        </row>
        <row r="3393">
          <cell r="C3393" t="str">
            <v>Tom Brady</v>
          </cell>
          <cell r="D3393" t="str">
            <v>QB</v>
          </cell>
          <cell r="E3393" t="str">
            <v>Week 11</v>
          </cell>
          <cell r="P3393">
            <v>0.80758293749999999</v>
          </cell>
        </row>
        <row r="3394">
          <cell r="C3394" t="str">
            <v>Dak Prescott</v>
          </cell>
          <cell r="D3394" t="str">
            <v>QB</v>
          </cell>
          <cell r="E3394" t="str">
            <v>Week 11</v>
          </cell>
          <cell r="P3394">
            <v>0.8941805773</v>
          </cell>
        </row>
        <row r="3395">
          <cell r="C3395" t="str">
            <v>Justin Herbert</v>
          </cell>
          <cell r="D3395" t="str">
            <v>QB</v>
          </cell>
          <cell r="E3395" t="str">
            <v>Week 11</v>
          </cell>
          <cell r="P3395">
            <v>0.76070102620000002</v>
          </cell>
        </row>
        <row r="3396">
          <cell r="C3396" t="str">
            <v>Kyle Pitts</v>
          </cell>
          <cell r="D3396" t="str">
            <v>TE</v>
          </cell>
          <cell r="E3396" t="str">
            <v>Week 11</v>
          </cell>
          <cell r="P3396">
            <v>0.64890689999999995</v>
          </cell>
        </row>
        <row r="3397">
          <cell r="C3397" t="str">
            <v>Diontae Johnson</v>
          </cell>
          <cell r="D3397" t="str">
            <v>WR</v>
          </cell>
          <cell r="E3397" t="str">
            <v>Week 11</v>
          </cell>
          <cell r="P3397">
            <v>0.81205809119999994</v>
          </cell>
        </row>
        <row r="3398">
          <cell r="C3398" t="str">
            <v>A.J. Brown</v>
          </cell>
          <cell r="D3398" t="str">
            <v>WR</v>
          </cell>
          <cell r="E3398" t="str">
            <v>Week 11</v>
          </cell>
          <cell r="P3398">
            <v>0.97151282019999996</v>
          </cell>
        </row>
        <row r="3399">
          <cell r="C3399" t="str">
            <v>Ja'Marr Chase</v>
          </cell>
          <cell r="D3399" t="str">
            <v>WR</v>
          </cell>
          <cell r="E3399" t="str">
            <v>Week 11</v>
          </cell>
          <cell r="P3399">
            <v>0.94937072879999995</v>
          </cell>
        </row>
        <row r="3400">
          <cell r="C3400" t="str">
            <v>James Robinson</v>
          </cell>
          <cell r="D3400" t="str">
            <v>RB</v>
          </cell>
          <cell r="E3400" t="str">
            <v>Week 11</v>
          </cell>
          <cell r="P3400">
            <v>0.83940098679999997</v>
          </cell>
        </row>
        <row r="3401">
          <cell r="C3401" t="str">
            <v>DJ Moore</v>
          </cell>
          <cell r="D3401" t="str">
            <v>WR</v>
          </cell>
          <cell r="E3401" t="str">
            <v>Week 11</v>
          </cell>
          <cell r="P3401">
            <v>0.64813602029999995</v>
          </cell>
        </row>
        <row r="3402">
          <cell r="C3402" t="str">
            <v>Adam Thielen</v>
          </cell>
          <cell r="D3402" t="str">
            <v>WR</v>
          </cell>
          <cell r="E3402" t="str">
            <v>Week 11</v>
          </cell>
          <cell r="P3402">
            <v>0.59726054249999994</v>
          </cell>
        </row>
        <row r="3403">
          <cell r="C3403" t="str">
            <v>Leonard Fournette</v>
          </cell>
          <cell r="D3403" t="str">
            <v>RB</v>
          </cell>
          <cell r="E3403" t="str">
            <v>Week 11</v>
          </cell>
          <cell r="P3403">
            <v>0.75969741700000004</v>
          </cell>
        </row>
        <row r="3404">
          <cell r="C3404" t="str">
            <v>Aaron Rodgers</v>
          </cell>
          <cell r="D3404" t="str">
            <v>QB</v>
          </cell>
          <cell r="E3404" t="str">
            <v>Week 11</v>
          </cell>
          <cell r="P3404">
            <v>0.85221304519999996</v>
          </cell>
        </row>
        <row r="3405">
          <cell r="C3405" t="str">
            <v>Antonio Gibson</v>
          </cell>
          <cell r="D3405" t="str">
            <v>RB</v>
          </cell>
          <cell r="E3405" t="str">
            <v>Week 11</v>
          </cell>
          <cell r="P3405">
            <v>0.70137057780000001</v>
          </cell>
        </row>
        <row r="3406">
          <cell r="C3406" t="str">
            <v>AJ Dillon</v>
          </cell>
          <cell r="D3406" t="str">
            <v>RB</v>
          </cell>
          <cell r="E3406" t="str">
            <v>Week 11</v>
          </cell>
          <cell r="P3406">
            <v>0.92580284879999997</v>
          </cell>
        </row>
        <row r="3407">
          <cell r="C3407" t="str">
            <v>David Montgomery</v>
          </cell>
          <cell r="D3407" t="str">
            <v>RB</v>
          </cell>
          <cell r="E3407" t="str">
            <v>Week 11</v>
          </cell>
          <cell r="P3407">
            <v>0.8633843538</v>
          </cell>
        </row>
        <row r="3408">
          <cell r="C3408" t="str">
            <v>CeeDee Lamb</v>
          </cell>
          <cell r="D3408" t="str">
            <v>WR</v>
          </cell>
          <cell r="E3408" t="str">
            <v>Week 11</v>
          </cell>
          <cell r="P3408">
            <v>0.98769391799999995</v>
          </cell>
        </row>
        <row r="3409">
          <cell r="C3409" t="str">
            <v>Tyler Lockett</v>
          </cell>
          <cell r="D3409" t="str">
            <v>WR</v>
          </cell>
          <cell r="E3409" t="str">
            <v>Week 11</v>
          </cell>
          <cell r="P3409">
            <v>0.69766841170000005</v>
          </cell>
        </row>
        <row r="3410">
          <cell r="C3410" t="str">
            <v>Saquon Barkley</v>
          </cell>
          <cell r="D3410" t="str">
            <v>RB</v>
          </cell>
          <cell r="E3410" t="str">
            <v>Week 11</v>
          </cell>
          <cell r="P3410">
            <v>0.67103084979999994</v>
          </cell>
        </row>
        <row r="3411">
          <cell r="C3411" t="str">
            <v>Josh Jacobs</v>
          </cell>
          <cell r="D3411" t="str">
            <v>RB</v>
          </cell>
          <cell r="E3411" t="str">
            <v>Week 11</v>
          </cell>
          <cell r="P3411">
            <v>0.54479344379999994</v>
          </cell>
        </row>
        <row r="3412">
          <cell r="C3412" t="str">
            <v>Jaylen Waddle</v>
          </cell>
          <cell r="D3412" t="str">
            <v>WR</v>
          </cell>
          <cell r="E3412" t="str">
            <v>Week 11</v>
          </cell>
          <cell r="P3412">
            <v>0.7682602798</v>
          </cell>
        </row>
        <row r="3413">
          <cell r="C3413" t="str">
            <v>T.J. Hockenson</v>
          </cell>
          <cell r="D3413" t="str">
            <v>TE</v>
          </cell>
          <cell r="E3413" t="str">
            <v>Week 11</v>
          </cell>
          <cell r="P3413">
            <v>0.58145979969999995</v>
          </cell>
        </row>
        <row r="3414">
          <cell r="C3414" t="str">
            <v>Mike Williams</v>
          </cell>
          <cell r="D3414" t="str">
            <v>WR</v>
          </cell>
          <cell r="E3414" t="str">
            <v>Week 11</v>
          </cell>
          <cell r="P3414">
            <v>0.57148892219999992</v>
          </cell>
        </row>
        <row r="3415">
          <cell r="C3415" t="str">
            <v>Jalen Hurts</v>
          </cell>
          <cell r="D3415" t="str">
            <v>QB</v>
          </cell>
          <cell r="E3415" t="str">
            <v>Week 11</v>
          </cell>
          <cell r="P3415">
            <v>0.45512491480000006</v>
          </cell>
        </row>
        <row r="3416">
          <cell r="C3416" t="str">
            <v>Michael Pittman Jr.</v>
          </cell>
          <cell r="D3416" t="str">
            <v>WR</v>
          </cell>
          <cell r="E3416" t="str">
            <v>Week 11</v>
          </cell>
          <cell r="P3416">
            <v>0.87150144929999995</v>
          </cell>
        </row>
        <row r="3417">
          <cell r="C3417" t="str">
            <v>DeVonta Smith</v>
          </cell>
          <cell r="D3417" t="str">
            <v>WR</v>
          </cell>
          <cell r="E3417" t="str">
            <v>Week 11</v>
          </cell>
          <cell r="P3417">
            <v>0.62283221200000005</v>
          </cell>
        </row>
        <row r="3418">
          <cell r="C3418" t="str">
            <v>Travis Kelce</v>
          </cell>
          <cell r="D3418" t="str">
            <v>TE</v>
          </cell>
          <cell r="E3418" t="str">
            <v>Week 11</v>
          </cell>
          <cell r="P3418">
            <v>0.98559178209999998</v>
          </cell>
        </row>
        <row r="3419">
          <cell r="C3419" t="str">
            <v>Mike Gesicki</v>
          </cell>
          <cell r="D3419" t="str">
            <v>TE</v>
          </cell>
          <cell r="E3419" t="str">
            <v>Week 11</v>
          </cell>
          <cell r="P3419">
            <v>0.83178455250000005</v>
          </cell>
        </row>
        <row r="3420">
          <cell r="C3420" t="str">
            <v>Russell Wilson</v>
          </cell>
          <cell r="D3420" t="str">
            <v>QB</v>
          </cell>
          <cell r="E3420" t="str">
            <v>Week 11</v>
          </cell>
          <cell r="P3420">
            <v>0.61065219069999999</v>
          </cell>
        </row>
        <row r="3421">
          <cell r="C3421" t="str">
            <v>Brandin Cooks</v>
          </cell>
          <cell r="D3421" t="str">
            <v>WR</v>
          </cell>
          <cell r="E3421" t="str">
            <v>Week 11</v>
          </cell>
          <cell r="P3421">
            <v>0.83277423550000007</v>
          </cell>
        </row>
        <row r="3422">
          <cell r="C3422" t="str">
            <v>Myles Gaskin</v>
          </cell>
          <cell r="D3422" t="str">
            <v>RB</v>
          </cell>
          <cell r="E3422" t="str">
            <v>Week 11</v>
          </cell>
          <cell r="P3422">
            <v>0.81404070179999999</v>
          </cell>
        </row>
        <row r="3423">
          <cell r="C3423" t="str">
            <v>Cooper Kupp</v>
          </cell>
          <cell r="D3423" t="str">
            <v>WR</v>
          </cell>
          <cell r="E3423" t="str">
            <v>Week 11</v>
          </cell>
          <cell r="P3423">
            <v>0</v>
          </cell>
        </row>
        <row r="3424">
          <cell r="C3424" t="str">
            <v>Patrick Mahomes</v>
          </cell>
          <cell r="D3424" t="str">
            <v>QB</v>
          </cell>
          <cell r="E3424" t="str">
            <v>Week 11</v>
          </cell>
          <cell r="P3424">
            <v>0.96848482670000002</v>
          </cell>
        </row>
        <row r="3425">
          <cell r="C3425" t="str">
            <v>Lamar Jackson</v>
          </cell>
          <cell r="D3425" t="str">
            <v>QB</v>
          </cell>
          <cell r="E3425" t="str">
            <v>Week 11</v>
          </cell>
          <cell r="P3425">
            <v>0</v>
          </cell>
        </row>
        <row r="3426">
          <cell r="C3426" t="str">
            <v>Dalton Schultz</v>
          </cell>
          <cell r="D3426" t="str">
            <v>TE</v>
          </cell>
          <cell r="E3426" t="str">
            <v>Week 11</v>
          </cell>
          <cell r="P3426">
            <v>0.51276047499999988</v>
          </cell>
        </row>
        <row r="3427">
          <cell r="C3427" t="str">
            <v>Tee Higgins</v>
          </cell>
          <cell r="D3427" t="str">
            <v>WR</v>
          </cell>
          <cell r="E3427" t="str">
            <v>Week 11</v>
          </cell>
          <cell r="P3427">
            <v>0.79053080249999996</v>
          </cell>
        </row>
        <row r="3428">
          <cell r="C3428" t="str">
            <v>Brandon Aiyuk</v>
          </cell>
          <cell r="D3428" t="str">
            <v>WR</v>
          </cell>
          <cell r="E3428" t="str">
            <v>Week 11</v>
          </cell>
          <cell r="P3428">
            <v>0.44200842270000007</v>
          </cell>
        </row>
        <row r="3429">
          <cell r="C3429" t="str">
            <v>Damien Harris</v>
          </cell>
          <cell r="D3429" t="str">
            <v>RB</v>
          </cell>
          <cell r="E3429" t="str">
            <v>Week 11</v>
          </cell>
          <cell r="P3429">
            <v>0.48052578160000003</v>
          </cell>
        </row>
        <row r="3430">
          <cell r="C3430" t="str">
            <v>Darrell Henderson Jr.</v>
          </cell>
          <cell r="D3430" t="str">
            <v>RB</v>
          </cell>
          <cell r="E3430" t="str">
            <v>Week 11</v>
          </cell>
          <cell r="P3430">
            <v>0</v>
          </cell>
        </row>
        <row r="3431">
          <cell r="C3431" t="str">
            <v>Tyreek Hill</v>
          </cell>
          <cell r="D3431" t="str">
            <v>WR</v>
          </cell>
          <cell r="E3431" t="str">
            <v>Week 11</v>
          </cell>
          <cell r="P3431">
            <v>0.99737073899999995</v>
          </cell>
        </row>
        <row r="3432">
          <cell r="C3432" t="str">
            <v>Dawson Knox</v>
          </cell>
          <cell r="D3432" t="str">
            <v>TE</v>
          </cell>
          <cell r="E3432" t="str">
            <v>Week 11</v>
          </cell>
          <cell r="P3432">
            <v>0.31109945649999993</v>
          </cell>
        </row>
        <row r="3433">
          <cell r="C3433" t="str">
            <v>Mark Ingram II</v>
          </cell>
          <cell r="D3433" t="str">
            <v>RB</v>
          </cell>
          <cell r="E3433" t="str">
            <v>Week 11</v>
          </cell>
          <cell r="P3433">
            <v>0.73096843680000001</v>
          </cell>
        </row>
        <row r="3434">
          <cell r="C3434" t="str">
            <v>Hunter Renfrow</v>
          </cell>
          <cell r="D3434" t="str">
            <v>WR</v>
          </cell>
          <cell r="E3434" t="str">
            <v>Week 11</v>
          </cell>
          <cell r="P3434">
            <v>0.72176117399999995</v>
          </cell>
        </row>
        <row r="3435">
          <cell r="C3435" t="str">
            <v>Ryan Tannehill</v>
          </cell>
          <cell r="D3435" t="str">
            <v>QB</v>
          </cell>
          <cell r="E3435" t="str">
            <v>Week 11</v>
          </cell>
          <cell r="P3435">
            <v>0.66182488080000001</v>
          </cell>
        </row>
        <row r="3436">
          <cell r="C3436" t="str">
            <v>Rob Gronkowski</v>
          </cell>
          <cell r="D3436" t="str">
            <v>TE</v>
          </cell>
          <cell r="E3436" t="str">
            <v>Week 11</v>
          </cell>
          <cell r="P3436">
            <v>0.30000000000000004</v>
          </cell>
        </row>
        <row r="3437">
          <cell r="C3437" t="str">
            <v>Hunter Henry</v>
          </cell>
          <cell r="D3437" t="str">
            <v>TE</v>
          </cell>
          <cell r="E3437" t="str">
            <v>Week 11</v>
          </cell>
          <cell r="P3437">
            <v>0.14118950559999988</v>
          </cell>
        </row>
        <row r="3438">
          <cell r="C3438" t="str">
            <v>Dallas Goedert</v>
          </cell>
          <cell r="D3438" t="str">
            <v>TE</v>
          </cell>
          <cell r="E3438" t="str">
            <v>Week 11</v>
          </cell>
          <cell r="P3438">
            <v>0.41000000000000003</v>
          </cell>
        </row>
        <row r="3439">
          <cell r="C3439" t="str">
            <v>Cordarrelle Patterson</v>
          </cell>
          <cell r="D3439" t="str">
            <v>WR,RB</v>
          </cell>
          <cell r="E3439" t="str">
            <v>Week 11</v>
          </cell>
          <cell r="P3439">
            <v>0</v>
          </cell>
        </row>
        <row r="3440">
          <cell r="C3440" t="str">
            <v>Michael Gallup</v>
          </cell>
          <cell r="D3440" t="str">
            <v>WR</v>
          </cell>
          <cell r="E3440" t="str">
            <v>Week 11</v>
          </cell>
          <cell r="P3440">
            <v>0.39</v>
          </cell>
        </row>
        <row r="3441">
          <cell r="C3441" t="str">
            <v>Jakobi Meyers</v>
          </cell>
          <cell r="D3441" t="str">
            <v>WR</v>
          </cell>
          <cell r="E3441" t="str">
            <v>Week 11</v>
          </cell>
          <cell r="P3441">
            <v>0.34175176949999997</v>
          </cell>
        </row>
        <row r="3442">
          <cell r="C3442" t="str">
            <v>Elijah Moore</v>
          </cell>
          <cell r="D3442" t="str">
            <v>WR</v>
          </cell>
          <cell r="E3442" t="str">
            <v>Week 11</v>
          </cell>
          <cell r="P3442">
            <v>0.3</v>
          </cell>
        </row>
        <row r="3443">
          <cell r="C3443" t="str">
            <v>Miles Sanders</v>
          </cell>
          <cell r="D3443" t="str">
            <v>RB</v>
          </cell>
          <cell r="E3443" t="str">
            <v>Week 11</v>
          </cell>
          <cell r="P3443">
            <v>0.27</v>
          </cell>
        </row>
        <row r="3444">
          <cell r="C3444" t="str">
            <v>Alvin Kamara</v>
          </cell>
          <cell r="D3444" t="str">
            <v>RB</v>
          </cell>
          <cell r="E3444" t="str">
            <v>Week 11</v>
          </cell>
          <cell r="P3444">
            <v>0</v>
          </cell>
        </row>
        <row r="3445">
          <cell r="C3445" t="str">
            <v>Joe Burrow</v>
          </cell>
          <cell r="D3445" t="str">
            <v>QB</v>
          </cell>
          <cell r="E3445" t="str">
            <v>Week 11</v>
          </cell>
          <cell r="P3445">
            <v>0.44999999999999996</v>
          </cell>
        </row>
        <row r="3446">
          <cell r="C3446" t="str">
            <v>James Conner</v>
          </cell>
          <cell r="D3446" t="str">
            <v>RB</v>
          </cell>
          <cell r="E3446" t="str">
            <v>Week 11</v>
          </cell>
          <cell r="P3446">
            <v>0.90671229460000002</v>
          </cell>
        </row>
        <row r="3447">
          <cell r="C3447" t="str">
            <v>Chase Claypool</v>
          </cell>
          <cell r="D3447" t="str">
            <v>WR</v>
          </cell>
          <cell r="E3447" t="str">
            <v>Week 11</v>
          </cell>
          <cell r="P3447">
            <v>0.29422672049999998</v>
          </cell>
        </row>
        <row r="3448">
          <cell r="C3448" t="str">
            <v>Darnell Mooney</v>
          </cell>
          <cell r="D3448" t="str">
            <v>WR</v>
          </cell>
          <cell r="E3448" t="str">
            <v>Week 11</v>
          </cell>
          <cell r="P3448">
            <v>0.32</v>
          </cell>
        </row>
        <row r="3449">
          <cell r="C3449" t="str">
            <v>Kirk Cousins</v>
          </cell>
          <cell r="D3449" t="str">
            <v>QB</v>
          </cell>
          <cell r="E3449" t="str">
            <v>Week 11</v>
          </cell>
          <cell r="P3449">
            <v>0.21386175630000004</v>
          </cell>
        </row>
        <row r="3450">
          <cell r="C3450" t="str">
            <v>Devonta Freeman</v>
          </cell>
          <cell r="D3450" t="str">
            <v>RB</v>
          </cell>
          <cell r="E3450" t="str">
            <v>Week 11</v>
          </cell>
          <cell r="P3450">
            <v>0.18834101459999997</v>
          </cell>
        </row>
        <row r="3451">
          <cell r="C3451" t="str">
            <v>Jarvis Landry</v>
          </cell>
          <cell r="D3451" t="str">
            <v>WR</v>
          </cell>
          <cell r="E3451" t="str">
            <v>Week 11</v>
          </cell>
          <cell r="P3451">
            <v>0.24916156749999996</v>
          </cell>
        </row>
        <row r="3452">
          <cell r="C3452" t="str">
            <v>Matthew Stafford</v>
          </cell>
          <cell r="D3452" t="str">
            <v>QB</v>
          </cell>
          <cell r="E3452" t="str">
            <v>Week 11</v>
          </cell>
          <cell r="P3452">
            <v>0</v>
          </cell>
        </row>
        <row r="3453">
          <cell r="C3453" t="str">
            <v>Tony Pollard</v>
          </cell>
          <cell r="D3453" t="str">
            <v>RB</v>
          </cell>
          <cell r="E3453" t="str">
            <v>Week 11</v>
          </cell>
          <cell r="P3453">
            <v>7.2931811999999985E-2</v>
          </cell>
        </row>
        <row r="3454">
          <cell r="C3454" t="str">
            <v>Emmanuel Sanders</v>
          </cell>
          <cell r="D3454" t="str">
            <v>WR</v>
          </cell>
          <cell r="E3454" t="str">
            <v>Week 11</v>
          </cell>
          <cell r="P3454">
            <v>0.18736457500000003</v>
          </cell>
        </row>
        <row r="3455">
          <cell r="C3455" t="str">
            <v>Corey Davis</v>
          </cell>
          <cell r="D3455" t="str">
            <v>WR</v>
          </cell>
          <cell r="E3455" t="str">
            <v>Week 11</v>
          </cell>
          <cell r="P3455">
            <v>0.34</v>
          </cell>
        </row>
        <row r="3456">
          <cell r="C3456" t="str">
            <v>Cam Newton</v>
          </cell>
          <cell r="D3456" t="str">
            <v>QB</v>
          </cell>
          <cell r="E3456" t="str">
            <v>Week 11</v>
          </cell>
          <cell r="P3456">
            <v>0.33</v>
          </cell>
        </row>
        <row r="3457">
          <cell r="C3457" t="str">
            <v>Melvin Gordon III</v>
          </cell>
          <cell r="D3457" t="str">
            <v>RB</v>
          </cell>
          <cell r="E3457" t="str">
            <v>Week 11</v>
          </cell>
          <cell r="P3457">
            <v>0</v>
          </cell>
        </row>
        <row r="3458">
          <cell r="C3458" t="str">
            <v>Derek Carr</v>
          </cell>
          <cell r="D3458" t="str">
            <v>QB</v>
          </cell>
          <cell r="E3458" t="str">
            <v>Week 11</v>
          </cell>
          <cell r="P3458">
            <v>0.36</v>
          </cell>
        </row>
        <row r="3459">
          <cell r="C3459" t="str">
            <v>Cole Beasley</v>
          </cell>
          <cell r="D3459" t="str">
            <v>WR</v>
          </cell>
          <cell r="E3459" t="str">
            <v>Week 11</v>
          </cell>
          <cell r="P3459">
            <v>0.27135270180000004</v>
          </cell>
        </row>
        <row r="3460">
          <cell r="C3460" t="str">
            <v>Michael Carter</v>
          </cell>
          <cell r="D3460" t="str">
            <v>RB</v>
          </cell>
          <cell r="E3460" t="str">
            <v>Week 11</v>
          </cell>
          <cell r="P3460">
            <v>0.64007626260000006</v>
          </cell>
        </row>
        <row r="3461">
          <cell r="C3461" t="str">
            <v>Marquise Brown</v>
          </cell>
          <cell r="D3461" t="str">
            <v>WR</v>
          </cell>
          <cell r="E3461" t="str">
            <v>Week 11</v>
          </cell>
          <cell r="P3461">
            <v>0</v>
          </cell>
        </row>
        <row r="3462">
          <cell r="C3462" t="str">
            <v>Rashod Bateman</v>
          </cell>
          <cell r="D3462" t="str">
            <v>WR</v>
          </cell>
          <cell r="E3462" t="str">
            <v>Week 11</v>
          </cell>
          <cell r="P3462">
            <v>0.32999999999999996</v>
          </cell>
        </row>
        <row r="3463">
          <cell r="C3463" t="str">
            <v>Tyler Higbee</v>
          </cell>
          <cell r="D3463" t="str">
            <v>TE</v>
          </cell>
          <cell r="E3463" t="str">
            <v>Week 11</v>
          </cell>
          <cell r="P3463">
            <v>0</v>
          </cell>
        </row>
        <row r="3464">
          <cell r="C3464" t="str">
            <v>Zach Ertz</v>
          </cell>
          <cell r="D3464" t="str">
            <v>TE</v>
          </cell>
          <cell r="E3464" t="str">
            <v>Week 11</v>
          </cell>
          <cell r="P3464">
            <v>6.1489422999999821E-2</v>
          </cell>
        </row>
        <row r="3465">
          <cell r="C3465" t="str">
            <v>Pat Freiermuth</v>
          </cell>
          <cell r="D3465" t="str">
            <v>TE</v>
          </cell>
          <cell r="E3465" t="str">
            <v>Week 11</v>
          </cell>
          <cell r="P3465">
            <v>0.28000000000000003</v>
          </cell>
        </row>
        <row r="3466">
          <cell r="C3466" t="str">
            <v>Zack Moss</v>
          </cell>
          <cell r="D3466" t="str">
            <v>RB</v>
          </cell>
          <cell r="E3466" t="str">
            <v>Week 11</v>
          </cell>
          <cell r="P3466">
            <v>8.7459178600000076E-2</v>
          </cell>
        </row>
        <row r="3467">
          <cell r="C3467" t="str">
            <v>Noah Fant</v>
          </cell>
          <cell r="D3467" t="str">
            <v>TE</v>
          </cell>
          <cell r="E3467" t="str">
            <v>Week 11</v>
          </cell>
          <cell r="P3467">
            <v>0</v>
          </cell>
        </row>
        <row r="3468">
          <cell r="C3468" t="str">
            <v>Devin Singletary</v>
          </cell>
          <cell r="D3468" t="str">
            <v>RB</v>
          </cell>
          <cell r="E3468" t="str">
            <v>Week 11</v>
          </cell>
          <cell r="P3468">
            <v>3.5525520999999838E-2</v>
          </cell>
        </row>
        <row r="3469">
          <cell r="C3469" t="str">
            <v>Jeff Wilson Jr.</v>
          </cell>
          <cell r="D3469" t="str">
            <v>RB</v>
          </cell>
          <cell r="E3469" t="str">
            <v>Week 11</v>
          </cell>
          <cell r="P3469">
            <v>0.60863382600000004</v>
          </cell>
        </row>
        <row r="3470">
          <cell r="C3470" t="str">
            <v>Marvin Jones Jr.</v>
          </cell>
          <cell r="D3470" t="str">
            <v>WR</v>
          </cell>
          <cell r="E3470" t="str">
            <v>Week 11</v>
          </cell>
          <cell r="P3470">
            <v>6.0852324699999905E-2</v>
          </cell>
        </row>
        <row r="3471">
          <cell r="C3471" t="str">
            <v>Christian Kirk</v>
          </cell>
          <cell r="D3471" t="str">
            <v>WR</v>
          </cell>
          <cell r="E3471" t="str">
            <v>Week 11</v>
          </cell>
          <cell r="P3471">
            <v>0.49365346050000014</v>
          </cell>
        </row>
        <row r="3472">
          <cell r="C3472" t="str">
            <v>Odell Beckham Jr.</v>
          </cell>
          <cell r="D3472" t="str">
            <v>WR</v>
          </cell>
          <cell r="E3472" t="str">
            <v>Week 11</v>
          </cell>
          <cell r="P3472">
            <v>0</v>
          </cell>
        </row>
        <row r="3473">
          <cell r="C3473" t="str">
            <v>Alex Collins</v>
          </cell>
          <cell r="D3473" t="str">
            <v>RB</v>
          </cell>
          <cell r="E3473" t="str">
            <v>Week 11</v>
          </cell>
          <cell r="P3473">
            <v>0.27999999999999997</v>
          </cell>
        </row>
        <row r="3474">
          <cell r="C3474" t="str">
            <v>Kadarius Toney</v>
          </cell>
          <cell r="D3474" t="str">
            <v>WR</v>
          </cell>
          <cell r="E3474" t="str">
            <v>Week 11</v>
          </cell>
          <cell r="P3474">
            <v>0.27</v>
          </cell>
        </row>
        <row r="3475">
          <cell r="C3475" t="str">
            <v>Jerry Jeudy</v>
          </cell>
          <cell r="D3475" t="str">
            <v>WR</v>
          </cell>
          <cell r="E3475" t="str">
            <v>Week 11</v>
          </cell>
          <cell r="P3475">
            <v>0</v>
          </cell>
        </row>
        <row r="3476">
          <cell r="C3476" t="str">
            <v>D'Onta Foreman</v>
          </cell>
          <cell r="D3476" t="str">
            <v>RB</v>
          </cell>
          <cell r="E3476" t="str">
            <v>Week 11</v>
          </cell>
          <cell r="P3476">
            <v>0.41000000000000003</v>
          </cell>
        </row>
        <row r="3477">
          <cell r="C3477" t="str">
            <v>Eli Mitchell</v>
          </cell>
          <cell r="D3477" t="str">
            <v>RB</v>
          </cell>
          <cell r="E3477" t="str">
            <v>Week 11</v>
          </cell>
          <cell r="P3477">
            <v>0</v>
          </cell>
        </row>
        <row r="3478">
          <cell r="C3478" t="str">
            <v>Rhamondre Stevenson</v>
          </cell>
          <cell r="D3478" t="str">
            <v>RB</v>
          </cell>
          <cell r="E3478" t="str">
            <v>Week 11</v>
          </cell>
          <cell r="P3478">
            <v>0.23</v>
          </cell>
        </row>
        <row r="3479">
          <cell r="C3479" t="str">
            <v>Tyler Boyd</v>
          </cell>
          <cell r="D3479" t="str">
            <v>WR</v>
          </cell>
          <cell r="E3479" t="str">
            <v>Week 11</v>
          </cell>
          <cell r="P3479">
            <v>0.13415831649999999</v>
          </cell>
        </row>
        <row r="3480">
          <cell r="C3480" t="str">
            <v>Jared Cook</v>
          </cell>
          <cell r="D3480" t="str">
            <v>TE</v>
          </cell>
          <cell r="E3480" t="str">
            <v>Week 11</v>
          </cell>
          <cell r="P3480">
            <v>0</v>
          </cell>
        </row>
        <row r="3481">
          <cell r="C3481" t="str">
            <v>Dan Arnold</v>
          </cell>
          <cell r="D3481" t="str">
            <v>TE</v>
          </cell>
          <cell r="E3481" t="str">
            <v>Week 11</v>
          </cell>
          <cell r="P3481">
            <v>0.28000000000000003</v>
          </cell>
        </row>
        <row r="3482">
          <cell r="C3482" t="str">
            <v>Javonte Williams</v>
          </cell>
          <cell r="D3482" t="str">
            <v>RB</v>
          </cell>
          <cell r="E3482" t="str">
            <v>Week 11</v>
          </cell>
          <cell r="P3482">
            <v>0</v>
          </cell>
        </row>
        <row r="3483">
          <cell r="C3483" t="str">
            <v>Aaron Jones</v>
          </cell>
          <cell r="D3483" t="str">
            <v>RB</v>
          </cell>
          <cell r="E3483" t="str">
            <v>Week 11</v>
          </cell>
          <cell r="P3483">
            <v>0</v>
          </cell>
        </row>
        <row r="3484">
          <cell r="C3484" t="str">
            <v>Darrel Williams</v>
          </cell>
          <cell r="D3484" t="str">
            <v>RB</v>
          </cell>
          <cell r="E3484" t="str">
            <v>Week 11</v>
          </cell>
          <cell r="P3484">
            <v>0.49</v>
          </cell>
        </row>
        <row r="3485">
          <cell r="C3485" t="str">
            <v>Nyheim Hines</v>
          </cell>
          <cell r="D3485" t="str">
            <v>RB</v>
          </cell>
          <cell r="E3485" t="str">
            <v>Week 11</v>
          </cell>
          <cell r="P3485">
            <v>0.1428473187999999</v>
          </cell>
        </row>
        <row r="3486">
          <cell r="C3486" t="str">
            <v>Mike Davis</v>
          </cell>
          <cell r="D3486" t="str">
            <v>RB</v>
          </cell>
          <cell r="E3486" t="str">
            <v>Week 11</v>
          </cell>
          <cell r="P3486">
            <v>0.16482201299999999</v>
          </cell>
        </row>
        <row r="3487">
          <cell r="C3487" t="str">
            <v>Tua Tagovailoa</v>
          </cell>
          <cell r="D3487" t="str">
            <v>QB</v>
          </cell>
          <cell r="E3487" t="str">
            <v>Week 11</v>
          </cell>
          <cell r="P3487">
            <v>0.30000000000000004</v>
          </cell>
        </row>
        <row r="3488">
          <cell r="C3488" t="str">
            <v>Robby Anderson</v>
          </cell>
          <cell r="D3488" t="str">
            <v>WR</v>
          </cell>
          <cell r="E3488" t="str">
            <v>Week 11</v>
          </cell>
          <cell r="P3488">
            <v>5.371853400000004E-2</v>
          </cell>
        </row>
        <row r="3489">
          <cell r="C3489" t="str">
            <v>Kenny Golladay</v>
          </cell>
          <cell r="D3489" t="str">
            <v>WR</v>
          </cell>
          <cell r="E3489" t="str">
            <v>Week 11</v>
          </cell>
          <cell r="P3489">
            <v>0.22</v>
          </cell>
        </row>
        <row r="3490">
          <cell r="C3490" t="str">
            <v>J.D. McKissic</v>
          </cell>
          <cell r="D3490" t="str">
            <v>RB</v>
          </cell>
          <cell r="E3490" t="str">
            <v>Week 11</v>
          </cell>
          <cell r="P3490">
            <v>0.18</v>
          </cell>
        </row>
        <row r="3491">
          <cell r="C3491" t="str">
            <v>Carson Wentz</v>
          </cell>
          <cell r="D3491" t="str">
            <v>QB</v>
          </cell>
          <cell r="E3491" t="str">
            <v>Week 11</v>
          </cell>
          <cell r="P3491">
            <v>0.16</v>
          </cell>
        </row>
        <row r="3492">
          <cell r="C3492" t="str">
            <v>Kenyan Drake</v>
          </cell>
          <cell r="D3492" t="str">
            <v>RB</v>
          </cell>
          <cell r="E3492" t="str">
            <v>Week 11</v>
          </cell>
          <cell r="P3492">
            <v>0.21</v>
          </cell>
        </row>
        <row r="3493">
          <cell r="C3493" t="str">
            <v>Jimmy Garoppolo</v>
          </cell>
          <cell r="D3493" t="str">
            <v>QB</v>
          </cell>
          <cell r="E3493" t="str">
            <v>Week 11</v>
          </cell>
          <cell r="P3493">
            <v>0.21000000000000002</v>
          </cell>
        </row>
        <row r="3494">
          <cell r="C3494" t="str">
            <v>Allen Robinson II</v>
          </cell>
          <cell r="D3494" t="str">
            <v>WR</v>
          </cell>
          <cell r="E3494" t="str">
            <v>Week 11</v>
          </cell>
          <cell r="P3494">
            <v>0</v>
          </cell>
        </row>
        <row r="3495">
          <cell r="C3495" t="str">
            <v>Tyler Conklin</v>
          </cell>
          <cell r="D3495" t="str">
            <v>TE</v>
          </cell>
          <cell r="E3495" t="str">
            <v>Week 11</v>
          </cell>
          <cell r="P3495">
            <v>9.7185455699999812E-2</v>
          </cell>
        </row>
        <row r="3496">
          <cell r="C3496" t="str">
            <v>Mac Jones</v>
          </cell>
          <cell r="D3496" t="str">
            <v>QB</v>
          </cell>
          <cell r="E3496" t="str">
            <v>Week 11</v>
          </cell>
          <cell r="P3496">
            <v>0.22000000000000003</v>
          </cell>
        </row>
        <row r="3497">
          <cell r="C3497" t="str">
            <v>Amari Cooper</v>
          </cell>
          <cell r="D3497" t="str">
            <v>WR</v>
          </cell>
          <cell r="E3497" t="str">
            <v>Week 11</v>
          </cell>
          <cell r="P3497">
            <v>0</v>
          </cell>
        </row>
        <row r="3498">
          <cell r="C3498" t="str">
            <v>Mecole Hardman</v>
          </cell>
          <cell r="D3498" t="str">
            <v>WR</v>
          </cell>
          <cell r="E3498" t="str">
            <v>Week 11</v>
          </cell>
          <cell r="P3498">
            <v>0</v>
          </cell>
        </row>
        <row r="3499">
          <cell r="C3499" t="str">
            <v>Clyde Edwards-Helaire</v>
          </cell>
          <cell r="D3499" t="str">
            <v>RB</v>
          </cell>
          <cell r="E3499" t="str">
            <v>Week 11</v>
          </cell>
          <cell r="P3499">
            <v>0.22</v>
          </cell>
        </row>
        <row r="3500">
          <cell r="C3500" t="str">
            <v>Courtland Sutton</v>
          </cell>
          <cell r="D3500" t="str">
            <v>WR</v>
          </cell>
          <cell r="E3500" t="str">
            <v>Week 11</v>
          </cell>
          <cell r="P3500">
            <v>0</v>
          </cell>
        </row>
        <row r="3501">
          <cell r="C3501" t="str">
            <v>Kyler Murray</v>
          </cell>
          <cell r="D3501" t="str">
            <v>QB</v>
          </cell>
          <cell r="E3501" t="str">
            <v>Week 11</v>
          </cell>
          <cell r="P3501">
            <v>0</v>
          </cell>
        </row>
        <row r="3502">
          <cell r="C3502" t="str">
            <v>DeAndre Hopkins</v>
          </cell>
          <cell r="D3502" t="str">
            <v>WR</v>
          </cell>
          <cell r="E3502" t="str">
            <v>Week 11</v>
          </cell>
          <cell r="P3502">
            <v>0</v>
          </cell>
        </row>
        <row r="3503">
          <cell r="C3503" t="str">
            <v>Baker Mayfield</v>
          </cell>
          <cell r="D3503" t="str">
            <v>QB</v>
          </cell>
          <cell r="E3503" t="str">
            <v>Week 11</v>
          </cell>
          <cell r="P3503">
            <v>3.9535107800000024E-2</v>
          </cell>
        </row>
        <row r="3504">
          <cell r="C3504" t="str">
            <v>Antonio Brown</v>
          </cell>
          <cell r="D3504" t="str">
            <v>WR</v>
          </cell>
          <cell r="E3504" t="str">
            <v>Week 11</v>
          </cell>
          <cell r="P3504">
            <v>0</v>
          </cell>
        </row>
        <row r="3505">
          <cell r="C3505" t="str">
            <v>Laviska Shenault Jr.</v>
          </cell>
          <cell r="D3505" t="str">
            <v>WR</v>
          </cell>
          <cell r="E3505" t="str">
            <v>Week 11</v>
          </cell>
          <cell r="P3505">
            <v>0</v>
          </cell>
        </row>
        <row r="3506">
          <cell r="C3506" t="str">
            <v>Matt Ryan</v>
          </cell>
          <cell r="D3506" t="str">
            <v>QB</v>
          </cell>
          <cell r="E3506" t="str">
            <v>Week 11</v>
          </cell>
          <cell r="P3506">
            <v>0</v>
          </cell>
        </row>
        <row r="3507">
          <cell r="C3507" t="str">
            <v>Daniel Jones</v>
          </cell>
          <cell r="D3507" t="str">
            <v>QB</v>
          </cell>
          <cell r="E3507" t="str">
            <v>Week 11</v>
          </cell>
          <cell r="P3507">
            <v>9.7947209999999951E-2</v>
          </cell>
        </row>
        <row r="3508">
          <cell r="C3508" t="str">
            <v>Brandon Bolden</v>
          </cell>
          <cell r="D3508" t="str">
            <v>RB</v>
          </cell>
          <cell r="E3508" t="str">
            <v>Week 11</v>
          </cell>
          <cell r="P3508">
            <v>0</v>
          </cell>
        </row>
        <row r="3509">
          <cell r="C3509" t="str">
            <v>Calvin Ridley</v>
          </cell>
          <cell r="D3509" t="str">
            <v>WR</v>
          </cell>
          <cell r="E3509" t="str">
            <v>Week 11</v>
          </cell>
          <cell r="P3509">
            <v>0</v>
          </cell>
        </row>
        <row r="3510">
          <cell r="C3510" t="str">
            <v>Marquez Callaway</v>
          </cell>
          <cell r="D3510" t="str">
            <v>WR</v>
          </cell>
          <cell r="E3510" t="str">
            <v>Week 11</v>
          </cell>
          <cell r="P3510">
            <v>6.9551834999999951E-2</v>
          </cell>
        </row>
        <row r="3511">
          <cell r="C3511" t="str">
            <v>Deonte Harris</v>
          </cell>
          <cell r="D3511" t="str">
            <v>WR</v>
          </cell>
          <cell r="E3511" t="str">
            <v>Week 11</v>
          </cell>
          <cell r="P3511">
            <v>0.12000000000000001</v>
          </cell>
        </row>
        <row r="3512">
          <cell r="C3512" t="str">
            <v>Jamison Crowder</v>
          </cell>
          <cell r="D3512" t="str">
            <v>WR</v>
          </cell>
          <cell r="E3512" t="str">
            <v>Week 11</v>
          </cell>
          <cell r="P3512">
            <v>0.1</v>
          </cell>
        </row>
        <row r="3513">
          <cell r="C3513" t="str">
            <v>Evan Engram</v>
          </cell>
          <cell r="D3513" t="str">
            <v>TE</v>
          </cell>
          <cell r="E3513" t="str">
            <v>Week 11</v>
          </cell>
          <cell r="P3513">
            <v>0</v>
          </cell>
        </row>
        <row r="3514">
          <cell r="C3514" t="str">
            <v>Ben Roethlisberger</v>
          </cell>
          <cell r="D3514" t="str">
            <v>QB</v>
          </cell>
          <cell r="E3514" t="str">
            <v>Week 11</v>
          </cell>
          <cell r="P3514">
            <v>0</v>
          </cell>
        </row>
        <row r="3515">
          <cell r="C3515" t="str">
            <v>Cole Kmet</v>
          </cell>
          <cell r="D3515" t="str">
            <v>TE</v>
          </cell>
          <cell r="E3515" t="str">
            <v>Week 11</v>
          </cell>
          <cell r="P3515">
            <v>0.12</v>
          </cell>
        </row>
        <row r="3516">
          <cell r="C3516" t="str">
            <v>Nelson Agholor</v>
          </cell>
          <cell r="D3516" t="str">
            <v>WR</v>
          </cell>
          <cell r="E3516" t="str">
            <v>Week 11</v>
          </cell>
          <cell r="P3516">
            <v>0</v>
          </cell>
        </row>
        <row r="3517">
          <cell r="C3517" t="str">
            <v>Logan Thomas</v>
          </cell>
          <cell r="D3517" t="str">
            <v>TE</v>
          </cell>
          <cell r="E3517" t="str">
            <v>Week 11</v>
          </cell>
          <cell r="P3517">
            <v>0</v>
          </cell>
        </row>
        <row r="3518">
          <cell r="C3518" t="str">
            <v>Austin Hooper</v>
          </cell>
          <cell r="D3518" t="str">
            <v>TE</v>
          </cell>
          <cell r="E3518" t="str">
            <v>Week 11</v>
          </cell>
          <cell r="P3518">
            <v>1.9801529999999623E-2</v>
          </cell>
        </row>
        <row r="3519">
          <cell r="C3519" t="str">
            <v>A.J. Green</v>
          </cell>
          <cell r="D3519" t="str">
            <v>WR</v>
          </cell>
          <cell r="E3519" t="str">
            <v>Week 11</v>
          </cell>
          <cell r="P3519">
            <v>0.16999999999999998</v>
          </cell>
        </row>
        <row r="3520">
          <cell r="C3520" t="str">
            <v>Robert Woods</v>
          </cell>
          <cell r="D3520" t="str">
            <v>WR</v>
          </cell>
          <cell r="E3520" t="str">
            <v>Week 11</v>
          </cell>
          <cell r="P3520">
            <v>0</v>
          </cell>
        </row>
        <row r="3521">
          <cell r="C3521" t="str">
            <v>Derrick Henry</v>
          </cell>
          <cell r="D3521" t="str">
            <v>RB</v>
          </cell>
          <cell r="E3521" t="str">
            <v>Week 11</v>
          </cell>
          <cell r="P3521">
            <v>0</v>
          </cell>
        </row>
        <row r="3522">
          <cell r="C3522" t="str">
            <v>T.Y. Hilton</v>
          </cell>
          <cell r="D3522" t="str">
            <v>WR</v>
          </cell>
          <cell r="E3522" t="str">
            <v>Week 11</v>
          </cell>
          <cell r="P3522">
            <v>0.08</v>
          </cell>
        </row>
        <row r="3523">
          <cell r="C3523" t="str">
            <v>Ty Johnson</v>
          </cell>
          <cell r="D3523" t="str">
            <v>RB</v>
          </cell>
          <cell r="E3523" t="str">
            <v>Week 11</v>
          </cell>
          <cell r="P3523">
            <v>0.08</v>
          </cell>
        </row>
        <row r="3524">
          <cell r="C3524" t="str">
            <v>Taylor Heinicke</v>
          </cell>
          <cell r="D3524" t="str">
            <v>QB</v>
          </cell>
          <cell r="E3524" t="str">
            <v>Week 11</v>
          </cell>
          <cell r="P3524">
            <v>6.6580884700000009E-2</v>
          </cell>
        </row>
        <row r="3525">
          <cell r="C3525" t="str">
            <v>Trevor Lawrence</v>
          </cell>
          <cell r="D3525" t="str">
            <v>QB</v>
          </cell>
          <cell r="E3525" t="str">
            <v>Week 11</v>
          </cell>
          <cell r="P3525">
            <v>4.8287199999941244E-5</v>
          </cell>
        </row>
        <row r="3526">
          <cell r="C3526" t="str">
            <v>David Johnson</v>
          </cell>
          <cell r="D3526" t="str">
            <v>RB</v>
          </cell>
          <cell r="E3526" t="str">
            <v>Week 11</v>
          </cell>
          <cell r="P3526">
            <v>0</v>
          </cell>
        </row>
        <row r="3527">
          <cell r="C3527" t="str">
            <v>Justin Fields</v>
          </cell>
          <cell r="D3527" t="str">
            <v>QB</v>
          </cell>
          <cell r="E3527" t="str">
            <v>Week 11</v>
          </cell>
          <cell r="P3527">
            <v>0.12000000000000001</v>
          </cell>
        </row>
        <row r="3528">
          <cell r="C3528" t="str">
            <v>Chris Carson</v>
          </cell>
          <cell r="D3528" t="str">
            <v>RB</v>
          </cell>
          <cell r="E3528" t="str">
            <v>Week 11</v>
          </cell>
          <cell r="P3528">
            <v>0</v>
          </cell>
        </row>
        <row r="3529">
          <cell r="C3529" t="str">
            <v>Julio Jones</v>
          </cell>
          <cell r="D3529" t="str">
            <v>WR</v>
          </cell>
          <cell r="E3529" t="str">
            <v>Week 11</v>
          </cell>
          <cell r="P3529">
            <v>0</v>
          </cell>
        </row>
        <row r="3530">
          <cell r="C3530" t="str">
            <v>D'Ernest Johnson</v>
          </cell>
          <cell r="D3530" t="str">
            <v>RB</v>
          </cell>
          <cell r="E3530" t="str">
            <v>Week 11</v>
          </cell>
          <cell r="P3530">
            <v>0.1</v>
          </cell>
        </row>
        <row r="3531">
          <cell r="C3531" t="str">
            <v>Kendrick Bourne</v>
          </cell>
          <cell r="D3531" t="str">
            <v>WR</v>
          </cell>
          <cell r="E3531" t="str">
            <v>Week 11</v>
          </cell>
          <cell r="P3531">
            <v>0.1</v>
          </cell>
        </row>
        <row r="3532">
          <cell r="C3532" t="str">
            <v>Latavius Murray</v>
          </cell>
          <cell r="D3532" t="str">
            <v>RB</v>
          </cell>
          <cell r="E3532" t="str">
            <v>Week 11</v>
          </cell>
          <cell r="P3532">
            <v>0.08</v>
          </cell>
        </row>
        <row r="3533">
          <cell r="C3533" t="str">
            <v>Adrian Peterson</v>
          </cell>
          <cell r="D3533" t="str">
            <v>RB</v>
          </cell>
          <cell r="E3533" t="str">
            <v>Week 11</v>
          </cell>
          <cell r="P3533">
            <v>0.11000000000000001</v>
          </cell>
        </row>
        <row r="3534">
          <cell r="C3534" t="str">
            <v>Russell Gage</v>
          </cell>
          <cell r="D3534" t="str">
            <v>WR</v>
          </cell>
          <cell r="E3534" t="str">
            <v>Week 11</v>
          </cell>
          <cell r="P3534">
            <v>0</v>
          </cell>
        </row>
        <row r="3535">
          <cell r="C3535" t="str">
            <v>C.J. Uzomah</v>
          </cell>
          <cell r="D3535" t="str">
            <v>TE</v>
          </cell>
          <cell r="E3535" t="str">
            <v>Week 11</v>
          </cell>
          <cell r="P3535">
            <v>3.5296437699999683E-2</v>
          </cell>
        </row>
        <row r="3536">
          <cell r="C3536" t="str">
            <v>Ronald Jones II</v>
          </cell>
          <cell r="D3536" t="str">
            <v>RB</v>
          </cell>
          <cell r="E3536" t="str">
            <v>Week 11</v>
          </cell>
          <cell r="P3536">
            <v>0</v>
          </cell>
        </row>
        <row r="3537">
          <cell r="C3537" t="str">
            <v>Gerald Everett</v>
          </cell>
          <cell r="D3537" t="str">
            <v>TE</v>
          </cell>
          <cell r="E3537" t="str">
            <v>Week 11</v>
          </cell>
          <cell r="P3537">
            <v>1.6199730100000087E-2</v>
          </cell>
        </row>
        <row r="3538">
          <cell r="C3538" t="str">
            <v>Van Jefferson Jr.</v>
          </cell>
          <cell r="D3538" t="str">
            <v>WR</v>
          </cell>
          <cell r="E3538" t="str">
            <v>Week 11</v>
          </cell>
          <cell r="P3538">
            <v>0</v>
          </cell>
        </row>
        <row r="3539">
          <cell r="C3539" t="str">
            <v>Robert Tonyan</v>
          </cell>
          <cell r="D3539" t="str">
            <v>TE</v>
          </cell>
          <cell r="E3539" t="str">
            <v>Week 11</v>
          </cell>
          <cell r="P3539">
            <v>0</v>
          </cell>
        </row>
        <row r="3540">
          <cell r="C3540" t="str">
            <v>Kareem Hunt</v>
          </cell>
          <cell r="D3540" t="str">
            <v>RB</v>
          </cell>
          <cell r="E3540" t="str">
            <v>Week 11</v>
          </cell>
          <cell r="P3540">
            <v>0</v>
          </cell>
        </row>
        <row r="3541">
          <cell r="C3541" t="str">
            <v>Rondale Moore</v>
          </cell>
          <cell r="D3541" t="str">
            <v>WR</v>
          </cell>
          <cell r="E3541" t="str">
            <v>Week 11</v>
          </cell>
          <cell r="P3541">
            <v>4.2390583500000134E-2</v>
          </cell>
        </row>
        <row r="3542">
          <cell r="C3542" t="str">
            <v>Jonnu Smith</v>
          </cell>
          <cell r="D3542" t="str">
            <v>TE</v>
          </cell>
          <cell r="E3542" t="str">
            <v>Week 11</v>
          </cell>
          <cell r="P3542">
            <v>0</v>
          </cell>
        </row>
        <row r="3543">
          <cell r="C3543" t="str">
            <v>Marquez Valdes-Scantling</v>
          </cell>
          <cell r="D3543" t="str">
            <v>WR</v>
          </cell>
          <cell r="E3543" t="str">
            <v>Week 11</v>
          </cell>
          <cell r="P3543">
            <v>0.04</v>
          </cell>
        </row>
        <row r="3544">
          <cell r="C3544" t="str">
            <v>Trey Sermon</v>
          </cell>
          <cell r="D3544" t="str">
            <v>RB</v>
          </cell>
          <cell r="E3544" t="str">
            <v>Week 11</v>
          </cell>
          <cell r="P3544">
            <v>0.05</v>
          </cell>
        </row>
        <row r="3545">
          <cell r="C3545" t="str">
            <v>Bryan Edwards</v>
          </cell>
          <cell r="D3545" t="str">
            <v>WR</v>
          </cell>
          <cell r="E3545" t="str">
            <v>Week 11</v>
          </cell>
          <cell r="P3545">
            <v>7.0000000000000007E-2</v>
          </cell>
        </row>
        <row r="3546">
          <cell r="C3546" t="str">
            <v>Jamaal Williams</v>
          </cell>
          <cell r="D3546" t="str">
            <v>RB</v>
          </cell>
          <cell r="E3546" t="str">
            <v>Week 11</v>
          </cell>
          <cell r="P3546">
            <v>0.05</v>
          </cell>
        </row>
        <row r="3547">
          <cell r="C3547" t="str">
            <v>Marcus Johnson</v>
          </cell>
          <cell r="D3547" t="str">
            <v>WR</v>
          </cell>
          <cell r="E3547" t="str">
            <v>Week 11</v>
          </cell>
          <cell r="P3547">
            <v>4.4419752999999895E-2</v>
          </cell>
        </row>
        <row r="3548">
          <cell r="C3548" t="str">
            <v>Randall Cobb</v>
          </cell>
          <cell r="D3548" t="str">
            <v>WR</v>
          </cell>
          <cell r="E3548" t="str">
            <v>Week 11</v>
          </cell>
          <cell r="P3548">
            <v>0</v>
          </cell>
        </row>
        <row r="3549">
          <cell r="C3549" t="str">
            <v>Boston Scott</v>
          </cell>
          <cell r="D3549" t="str">
            <v>RB</v>
          </cell>
          <cell r="E3549" t="str">
            <v>Week 11</v>
          </cell>
          <cell r="P3549">
            <v>0</v>
          </cell>
        </row>
        <row r="3550">
          <cell r="C3550" t="str">
            <v>Sammy Watkins</v>
          </cell>
          <cell r="D3550" t="str">
            <v>WR</v>
          </cell>
          <cell r="E3550" t="str">
            <v>Week 11</v>
          </cell>
          <cell r="P3550">
            <v>0</v>
          </cell>
        </row>
        <row r="3551">
          <cell r="C3551" t="str">
            <v>Chase Edmonds</v>
          </cell>
          <cell r="D3551" t="str">
            <v>RB</v>
          </cell>
          <cell r="E3551" t="str">
            <v>Week 11</v>
          </cell>
          <cell r="P3551">
            <v>0</v>
          </cell>
        </row>
        <row r="3552">
          <cell r="C3552" t="str">
            <v>Jordan Howard</v>
          </cell>
          <cell r="D3552" t="str">
            <v>RB</v>
          </cell>
          <cell r="E3552" t="str">
            <v>Week 11</v>
          </cell>
          <cell r="P3552">
            <v>0.05</v>
          </cell>
        </row>
        <row r="3553">
          <cell r="C3553" t="str">
            <v>Alexander Mattison</v>
          </cell>
          <cell r="D3553" t="str">
            <v>RB</v>
          </cell>
          <cell r="E3553" t="str">
            <v>Week 11</v>
          </cell>
          <cell r="P3553">
            <v>0</v>
          </cell>
        </row>
        <row r="3554">
          <cell r="C3554" t="str">
            <v>Tim Patrick</v>
          </cell>
          <cell r="D3554" t="str">
            <v>WR</v>
          </cell>
          <cell r="E3554" t="str">
            <v>Week 11</v>
          </cell>
          <cell r="P3554">
            <v>0</v>
          </cell>
        </row>
        <row r="3555">
          <cell r="C3555" t="str">
            <v>Giovani Bernard</v>
          </cell>
          <cell r="D3555" t="str">
            <v>RB</v>
          </cell>
          <cell r="E3555" t="str">
            <v>Week 11</v>
          </cell>
          <cell r="P3555">
            <v>0</v>
          </cell>
        </row>
        <row r="3556">
          <cell r="C3556" t="str">
            <v>David Njoku</v>
          </cell>
          <cell r="D3556" t="str">
            <v>TE</v>
          </cell>
          <cell r="E3556" t="str">
            <v>Week 11</v>
          </cell>
          <cell r="P3556">
            <v>0</v>
          </cell>
        </row>
        <row r="3557">
          <cell r="C3557" t="str">
            <v>Teddy Bridgewater</v>
          </cell>
          <cell r="D3557" t="str">
            <v>QB</v>
          </cell>
          <cell r="E3557" t="str">
            <v>Week 11</v>
          </cell>
          <cell r="P3557">
            <v>0</v>
          </cell>
        </row>
        <row r="3558">
          <cell r="C3558" t="str">
            <v>Chuba Hubbard</v>
          </cell>
          <cell r="D3558" t="str">
            <v>RB</v>
          </cell>
          <cell r="E3558" t="str">
            <v>Week 11</v>
          </cell>
          <cell r="P3558">
            <v>0</v>
          </cell>
        </row>
        <row r="3559">
          <cell r="C3559" t="str">
            <v>Anthony Firkser</v>
          </cell>
          <cell r="D3559" t="str">
            <v>TE</v>
          </cell>
          <cell r="E3559" t="str">
            <v>Week 11</v>
          </cell>
          <cell r="P3559">
            <v>0</v>
          </cell>
        </row>
        <row r="3560">
          <cell r="C3560" t="str">
            <v>Tyrod Taylor</v>
          </cell>
          <cell r="D3560" t="str">
            <v>QB</v>
          </cell>
          <cell r="E3560" t="str">
            <v>Week 11</v>
          </cell>
          <cell r="P3560">
            <v>1.9999999999999997E-2</v>
          </cell>
        </row>
        <row r="3561">
          <cell r="C3561" t="str">
            <v>Adam Trautman</v>
          </cell>
          <cell r="D3561" t="str">
            <v>TE</v>
          </cell>
          <cell r="E3561" t="str">
            <v>Week 11</v>
          </cell>
          <cell r="P3561">
            <v>0.04</v>
          </cell>
        </row>
        <row r="3562">
          <cell r="C3562" t="str">
            <v>Gus Edwards</v>
          </cell>
          <cell r="D3562" t="str">
            <v>RB</v>
          </cell>
          <cell r="E3562" t="str">
            <v>Week 11</v>
          </cell>
          <cell r="P3562">
            <v>0</v>
          </cell>
        </row>
        <row r="3563">
          <cell r="C3563" t="str">
            <v>Jamal Agnew</v>
          </cell>
          <cell r="D3563" t="str">
            <v>WR</v>
          </cell>
          <cell r="E3563" t="str">
            <v>Week 11</v>
          </cell>
          <cell r="P3563">
            <v>7.0000000000000007E-2</v>
          </cell>
        </row>
        <row r="3564">
          <cell r="C3564" t="str">
            <v>Cedrick Wilson</v>
          </cell>
          <cell r="D3564" t="str">
            <v>WR</v>
          </cell>
          <cell r="E3564" t="str">
            <v>Week 11</v>
          </cell>
          <cell r="P3564">
            <v>0</v>
          </cell>
        </row>
        <row r="3565">
          <cell r="C3565" t="str">
            <v>Donovan Peoples-Jones</v>
          </cell>
          <cell r="D3565" t="str">
            <v>WR</v>
          </cell>
          <cell r="E3565" t="str">
            <v>Week 11</v>
          </cell>
          <cell r="P3565">
            <v>0.02</v>
          </cell>
        </row>
        <row r="3566">
          <cell r="C3566" t="str">
            <v>Kalif Raymond</v>
          </cell>
          <cell r="D3566" t="str">
            <v>WR</v>
          </cell>
          <cell r="E3566" t="str">
            <v>Week 11</v>
          </cell>
          <cell r="P3566">
            <v>0</v>
          </cell>
        </row>
        <row r="3567">
          <cell r="C3567" t="str">
            <v>Tre'Quan Smith</v>
          </cell>
          <cell r="D3567" t="str">
            <v>WR</v>
          </cell>
          <cell r="E3567" t="str">
            <v>Week 11</v>
          </cell>
          <cell r="P3567">
            <v>0.02</v>
          </cell>
        </row>
        <row r="3568">
          <cell r="C3568" t="str">
            <v>Carlos Hyde</v>
          </cell>
          <cell r="D3568" t="str">
            <v>RB</v>
          </cell>
          <cell r="E3568" t="str">
            <v>Week 11</v>
          </cell>
          <cell r="P3568">
            <v>0</v>
          </cell>
        </row>
        <row r="3569">
          <cell r="C3569" t="str">
            <v>Jeremy McNichols</v>
          </cell>
          <cell r="D3569" t="str">
            <v>RB</v>
          </cell>
          <cell r="E3569" t="str">
            <v>Week 11</v>
          </cell>
          <cell r="P3569">
            <v>0</v>
          </cell>
        </row>
        <row r="3570">
          <cell r="C3570" t="str">
            <v>Devontae Booker</v>
          </cell>
          <cell r="D3570" t="str">
            <v>RB</v>
          </cell>
          <cell r="E3570" t="str">
            <v>Week 11</v>
          </cell>
          <cell r="P3570">
            <v>0</v>
          </cell>
        </row>
        <row r="3571">
          <cell r="C3571" t="str">
            <v>Kenneth Gainwell</v>
          </cell>
          <cell r="D3571" t="str">
            <v>RB</v>
          </cell>
          <cell r="E3571" t="str">
            <v>Week 11</v>
          </cell>
          <cell r="P3571">
            <v>0</v>
          </cell>
        </row>
        <row r="3572">
          <cell r="C3572" t="str">
            <v>Sterling Shepard</v>
          </cell>
          <cell r="D3572" t="str">
            <v>WR</v>
          </cell>
          <cell r="E3572" t="str">
            <v>Week 11</v>
          </cell>
          <cell r="P3572">
            <v>0</v>
          </cell>
        </row>
        <row r="3573">
          <cell r="C3573" t="str">
            <v>Trevor Siemian</v>
          </cell>
          <cell r="D3573" t="str">
            <v>QB</v>
          </cell>
          <cell r="E3573" t="str">
            <v>Week 11</v>
          </cell>
          <cell r="P3573">
            <v>1.7220651299999945E-2</v>
          </cell>
        </row>
        <row r="3574">
          <cell r="C3574" t="str">
            <v>J.K. Dobbins</v>
          </cell>
          <cell r="D3574" t="str">
            <v>RB</v>
          </cell>
          <cell r="E3574" t="str">
            <v>Week 11</v>
          </cell>
          <cell r="P3574">
            <v>0</v>
          </cell>
        </row>
        <row r="3575">
          <cell r="C3575" t="str">
            <v>Sony Michel</v>
          </cell>
          <cell r="D3575" t="str">
            <v>RB</v>
          </cell>
          <cell r="E3575" t="str">
            <v>Week 11</v>
          </cell>
          <cell r="P3575">
            <v>0</v>
          </cell>
        </row>
        <row r="3576">
          <cell r="C3576" t="str">
            <v>Khalil Herbert</v>
          </cell>
          <cell r="D3576" t="str">
            <v>RB</v>
          </cell>
          <cell r="E3576" t="str">
            <v>Week 11</v>
          </cell>
          <cell r="P3576">
            <v>0</v>
          </cell>
        </row>
        <row r="3577">
          <cell r="C3577" t="str">
            <v>Wayne Gallman Jr.</v>
          </cell>
          <cell r="D3577" t="str">
            <v>RB</v>
          </cell>
          <cell r="E3577" t="str">
            <v>Week 11</v>
          </cell>
          <cell r="P3577">
            <v>0</v>
          </cell>
        </row>
        <row r="3578">
          <cell r="C3578" t="str">
            <v>DeAndre Carter</v>
          </cell>
          <cell r="D3578" t="str">
            <v>WR</v>
          </cell>
          <cell r="E3578" t="str">
            <v>Week 11</v>
          </cell>
          <cell r="P3578">
            <v>0</v>
          </cell>
        </row>
        <row r="3579">
          <cell r="C3579" t="str">
            <v>DJ Chark Jr.</v>
          </cell>
          <cell r="D3579" t="str">
            <v>WR</v>
          </cell>
          <cell r="E3579" t="str">
            <v>Week 11</v>
          </cell>
          <cell r="P3579">
            <v>0</v>
          </cell>
        </row>
        <row r="3580">
          <cell r="C3580" t="str">
            <v>Ty'Son Williams</v>
          </cell>
          <cell r="D3580" t="str">
            <v>RB</v>
          </cell>
          <cell r="E3580" t="str">
            <v>Week 11</v>
          </cell>
          <cell r="P3580">
            <v>0</v>
          </cell>
        </row>
        <row r="3581">
          <cell r="C3581" t="str">
            <v>Amon-Ra St. Brown</v>
          </cell>
          <cell r="D3581" t="str">
            <v>WR</v>
          </cell>
          <cell r="E3581" t="str">
            <v>Week 11</v>
          </cell>
          <cell r="P3581">
            <v>0</v>
          </cell>
        </row>
        <row r="3582">
          <cell r="C3582" t="str">
            <v>Darius Slayton</v>
          </cell>
          <cell r="D3582" t="str">
            <v>WR</v>
          </cell>
          <cell r="E3582" t="str">
            <v>Week 11</v>
          </cell>
          <cell r="P3582">
            <v>0</v>
          </cell>
        </row>
        <row r="3583">
          <cell r="C3583" t="str">
            <v>Tevin Coleman</v>
          </cell>
          <cell r="D3583" t="str">
            <v>RB</v>
          </cell>
          <cell r="E3583" t="str">
            <v>Week 11</v>
          </cell>
          <cell r="P3583">
            <v>0</v>
          </cell>
        </row>
        <row r="3584">
          <cell r="C3584" t="str">
            <v>Zach Pascal</v>
          </cell>
          <cell r="D3584" t="str">
            <v>WR</v>
          </cell>
          <cell r="E3584" t="str">
            <v>Week 11</v>
          </cell>
          <cell r="P3584">
            <v>0</v>
          </cell>
        </row>
        <row r="3585">
          <cell r="C3585" t="str">
            <v>Raheem Mostert</v>
          </cell>
          <cell r="D3585" t="str">
            <v>RB</v>
          </cell>
          <cell r="E3585" t="str">
            <v>Week 11</v>
          </cell>
          <cell r="P3585">
            <v>0</v>
          </cell>
        </row>
        <row r="3586">
          <cell r="C3586" t="str">
            <v>Tyler Huntley</v>
          </cell>
          <cell r="D3586" t="str">
            <v>QB</v>
          </cell>
          <cell r="E3586" t="str">
            <v>Week 11</v>
          </cell>
          <cell r="P3586">
            <v>0</v>
          </cell>
        </row>
        <row r="3587">
          <cell r="C3587" t="str">
            <v>Jalen Reagor</v>
          </cell>
          <cell r="D3587" t="str">
            <v>WR</v>
          </cell>
          <cell r="E3587" t="str">
            <v>Week 11</v>
          </cell>
          <cell r="P3587">
            <v>0</v>
          </cell>
        </row>
        <row r="3588">
          <cell r="C3588" t="str">
            <v>Phillip Lindsay</v>
          </cell>
          <cell r="D3588" t="str">
            <v>RB</v>
          </cell>
          <cell r="E3588" t="str">
            <v>Week 11</v>
          </cell>
          <cell r="P3588">
            <v>0</v>
          </cell>
        </row>
        <row r="3589">
          <cell r="C3589" t="str">
            <v>Trey Lance</v>
          </cell>
          <cell r="D3589" t="str">
            <v>QB</v>
          </cell>
          <cell r="E3589" t="str">
            <v>Week 11</v>
          </cell>
          <cell r="P3589">
            <v>0</v>
          </cell>
        </row>
        <row r="3590">
          <cell r="C3590" t="str">
            <v>Eric Ebron</v>
          </cell>
          <cell r="D3590" t="str">
            <v>TE</v>
          </cell>
          <cell r="E3590" t="str">
            <v>Week 11</v>
          </cell>
          <cell r="P3590">
            <v>0</v>
          </cell>
        </row>
        <row r="3591">
          <cell r="C3591" t="str">
            <v>Mo Alie-Cox</v>
          </cell>
          <cell r="D3591" t="str">
            <v>TE</v>
          </cell>
          <cell r="E3591" t="str">
            <v>Week 11</v>
          </cell>
          <cell r="P3591">
            <v>0</v>
          </cell>
        </row>
        <row r="3592">
          <cell r="C3592" t="str">
            <v>Devin Duvernay</v>
          </cell>
          <cell r="D3592" t="str">
            <v>WR</v>
          </cell>
          <cell r="E3592" t="str">
            <v>Week 11</v>
          </cell>
          <cell r="P3592">
            <v>0.01</v>
          </cell>
        </row>
        <row r="3593">
          <cell r="C3593" t="str">
            <v>Rashaad Penny</v>
          </cell>
          <cell r="D3593" t="str">
            <v>RB</v>
          </cell>
          <cell r="E3593" t="str">
            <v>Week 11</v>
          </cell>
          <cell r="P3593">
            <v>0</v>
          </cell>
        </row>
        <row r="3594">
          <cell r="C3594" t="str">
            <v>Salvon Ahmed</v>
          </cell>
          <cell r="D3594" t="str">
            <v>RB</v>
          </cell>
          <cell r="E3594" t="str">
            <v>Week 11</v>
          </cell>
          <cell r="P3594">
            <v>0</v>
          </cell>
        </row>
        <row r="3595">
          <cell r="C3595" t="str">
            <v>Colt McCoy</v>
          </cell>
          <cell r="D3595" t="str">
            <v>QB</v>
          </cell>
          <cell r="E3595" t="str">
            <v>Week 11</v>
          </cell>
          <cell r="P3595">
            <v>0</v>
          </cell>
        </row>
        <row r="3596">
          <cell r="C3596" t="str">
            <v>Travis Etienne</v>
          </cell>
          <cell r="D3596" t="str">
            <v>RB</v>
          </cell>
          <cell r="E3596" t="str">
            <v>Week 11</v>
          </cell>
          <cell r="P3596">
            <v>0</v>
          </cell>
        </row>
        <row r="3597">
          <cell r="C3597" t="str">
            <v>Derrick Gore</v>
          </cell>
          <cell r="D3597" t="str">
            <v>RB</v>
          </cell>
          <cell r="E3597" t="str">
            <v>Week 11</v>
          </cell>
          <cell r="P3597">
            <v>0</v>
          </cell>
        </row>
        <row r="3598">
          <cell r="C3598" t="str">
            <v>JuJu Smith-Schuster</v>
          </cell>
          <cell r="D3598" t="str">
            <v>WR</v>
          </cell>
          <cell r="E3598" t="str">
            <v>Week 11</v>
          </cell>
          <cell r="P3598">
            <v>0</v>
          </cell>
        </row>
        <row r="3599">
          <cell r="C3599" t="str">
            <v>Sam Darnold</v>
          </cell>
          <cell r="D3599" t="str">
            <v>QB</v>
          </cell>
          <cell r="E3599" t="str">
            <v>Week 11</v>
          </cell>
          <cell r="P3599">
            <v>0</v>
          </cell>
        </row>
        <row r="3600">
          <cell r="C3600" t="str">
            <v>DeVante Parker</v>
          </cell>
          <cell r="D3600" t="str">
            <v>WR</v>
          </cell>
          <cell r="E3600" t="str">
            <v>Week 11</v>
          </cell>
          <cell r="P3600">
            <v>0</v>
          </cell>
        </row>
        <row r="3601">
          <cell r="C3601" t="str">
            <v>Cameron Brate</v>
          </cell>
          <cell r="D3601" t="str">
            <v>TE</v>
          </cell>
          <cell r="E3601" t="str">
            <v>Week 11</v>
          </cell>
          <cell r="P3601">
            <v>0</v>
          </cell>
        </row>
        <row r="3602">
          <cell r="C3602" t="str">
            <v>Joe Flacco</v>
          </cell>
          <cell r="D3602" t="str">
            <v>QB</v>
          </cell>
          <cell r="E3602" t="str">
            <v>Week 11</v>
          </cell>
          <cell r="P3602">
            <v>0</v>
          </cell>
        </row>
        <row r="3603">
          <cell r="C3603" t="str">
            <v>K.J. Osborn</v>
          </cell>
          <cell r="D3603" t="str">
            <v>WR</v>
          </cell>
          <cell r="E3603" t="str">
            <v>Week 11</v>
          </cell>
          <cell r="P3603">
            <v>0</v>
          </cell>
        </row>
        <row r="3604">
          <cell r="C3604" t="str">
            <v>Ricky Seals-Jones</v>
          </cell>
          <cell r="D3604" t="str">
            <v>TE</v>
          </cell>
          <cell r="E3604" t="str">
            <v>Week 11</v>
          </cell>
          <cell r="P3604">
            <v>0</v>
          </cell>
        </row>
        <row r="3605">
          <cell r="C3605" t="str">
            <v>Will Fuller V</v>
          </cell>
          <cell r="D3605" t="str">
            <v>WR</v>
          </cell>
          <cell r="E3605" t="str">
            <v>Week 11</v>
          </cell>
          <cell r="P3605">
            <v>0</v>
          </cell>
        </row>
        <row r="3606">
          <cell r="C3606" t="str">
            <v>Gabriel Davis</v>
          </cell>
          <cell r="D3606" t="str">
            <v>WR</v>
          </cell>
          <cell r="E3606" t="str">
            <v>Week 11</v>
          </cell>
          <cell r="P3606">
            <v>0</v>
          </cell>
        </row>
        <row r="3607">
          <cell r="C3607" t="str">
            <v>James Washington</v>
          </cell>
          <cell r="D3607" t="str">
            <v>WR</v>
          </cell>
          <cell r="E3607" t="str">
            <v>Week 11</v>
          </cell>
          <cell r="P3607">
            <v>0</v>
          </cell>
        </row>
        <row r="3608">
          <cell r="C3608" t="str">
            <v>Jared Goff</v>
          </cell>
          <cell r="D3608" t="str">
            <v>QB</v>
          </cell>
          <cell r="E3608" t="str">
            <v>Week 11</v>
          </cell>
          <cell r="P3608">
            <v>0</v>
          </cell>
        </row>
        <row r="3609">
          <cell r="C3609" t="str">
            <v>Khalil Tate</v>
          </cell>
          <cell r="D3609" t="str">
            <v>WR</v>
          </cell>
          <cell r="E3609" t="str">
            <v>Week 11</v>
          </cell>
          <cell r="P3609">
            <v>0</v>
          </cell>
        </row>
        <row r="3610">
          <cell r="C3610" t="str">
            <v>Adrian Killins</v>
          </cell>
          <cell r="D3610" t="str">
            <v>RB</v>
          </cell>
          <cell r="E3610" t="str">
            <v>Week 11</v>
          </cell>
          <cell r="P3610">
            <v>0</v>
          </cell>
        </row>
        <row r="3611">
          <cell r="C3611" t="str">
            <v>Austin Walter</v>
          </cell>
          <cell r="D3611" t="str">
            <v>RB</v>
          </cell>
          <cell r="E3611" t="str">
            <v>Week 11</v>
          </cell>
          <cell r="P3611">
            <v>0</v>
          </cell>
        </row>
        <row r="3612">
          <cell r="C3612" t="str">
            <v>Sean McKeon</v>
          </cell>
          <cell r="D3612" t="str">
            <v>TE</v>
          </cell>
          <cell r="E3612" t="str">
            <v>Week 11</v>
          </cell>
          <cell r="P3612">
            <v>0</v>
          </cell>
        </row>
        <row r="3613">
          <cell r="C3613" t="str">
            <v>Manasseh Bailey</v>
          </cell>
          <cell r="D3613" t="str">
            <v>WR</v>
          </cell>
          <cell r="E3613" t="str">
            <v>Week 11</v>
          </cell>
          <cell r="P3613">
            <v>0</v>
          </cell>
        </row>
        <row r="3614">
          <cell r="C3614" t="str">
            <v>Cody Thompson</v>
          </cell>
          <cell r="D3614" t="str">
            <v>WR</v>
          </cell>
          <cell r="E3614" t="str">
            <v>Week 11</v>
          </cell>
          <cell r="P3614">
            <v>0</v>
          </cell>
        </row>
        <row r="3615">
          <cell r="C3615" t="str">
            <v>Juwan Johnson</v>
          </cell>
          <cell r="D3615" t="str">
            <v>WR,TE</v>
          </cell>
          <cell r="E3615" t="str">
            <v>Week 11</v>
          </cell>
          <cell r="P3615">
            <v>0</v>
          </cell>
        </row>
        <row r="3616">
          <cell r="C3616" t="str">
            <v>Cody White</v>
          </cell>
          <cell r="D3616" t="str">
            <v>WR</v>
          </cell>
          <cell r="E3616" t="str">
            <v>Week 11</v>
          </cell>
          <cell r="P3616">
            <v>0</v>
          </cell>
        </row>
        <row r="3617">
          <cell r="C3617" t="str">
            <v>Noah Togiai</v>
          </cell>
          <cell r="D3617" t="str">
            <v>TE</v>
          </cell>
          <cell r="E3617" t="str">
            <v>Week 11</v>
          </cell>
          <cell r="P3617">
            <v>0</v>
          </cell>
        </row>
        <row r="3618">
          <cell r="C3618" t="str">
            <v>Darrius Shepherd</v>
          </cell>
          <cell r="D3618" t="str">
            <v>WR</v>
          </cell>
          <cell r="E3618" t="str">
            <v>Week 11</v>
          </cell>
          <cell r="P3618">
            <v>0</v>
          </cell>
        </row>
        <row r="3619">
          <cell r="C3619" t="str">
            <v>Jalen McCleskey</v>
          </cell>
          <cell r="D3619" t="str">
            <v>WR</v>
          </cell>
          <cell r="E3619" t="str">
            <v>Week 11</v>
          </cell>
          <cell r="P3619">
            <v>0</v>
          </cell>
        </row>
        <row r="3620">
          <cell r="C3620" t="str">
            <v>Devine Ozigbo</v>
          </cell>
          <cell r="D3620" t="str">
            <v>RB</v>
          </cell>
          <cell r="E3620" t="str">
            <v>Week 11</v>
          </cell>
          <cell r="P3620">
            <v>0</v>
          </cell>
        </row>
        <row r="3621">
          <cell r="C3621" t="str">
            <v>Justin Tucker</v>
          </cell>
          <cell r="D3621" t="str">
            <v>K</v>
          </cell>
          <cell r="E3621" t="str">
            <v>Week 11</v>
          </cell>
          <cell r="P3621">
            <v>0.94004102899999997</v>
          </cell>
        </row>
        <row r="3622">
          <cell r="C3622" t="str">
            <v>Tyler Bass</v>
          </cell>
          <cell r="D3622" t="str">
            <v>K</v>
          </cell>
          <cell r="E3622" t="str">
            <v>Week 11</v>
          </cell>
          <cell r="P3622">
            <v>0.88172822579999999</v>
          </cell>
        </row>
        <row r="3623">
          <cell r="C3623" t="str">
            <v>Harrison Butker</v>
          </cell>
          <cell r="D3623" t="str">
            <v>K</v>
          </cell>
          <cell r="E3623" t="str">
            <v>Week 11</v>
          </cell>
          <cell r="P3623">
            <v>0.71690655300000006</v>
          </cell>
        </row>
        <row r="3624">
          <cell r="C3624" t="str">
            <v>Nick Folk</v>
          </cell>
          <cell r="D3624" t="str">
            <v>K</v>
          </cell>
          <cell r="E3624" t="str">
            <v>Week 11</v>
          </cell>
          <cell r="P3624">
            <v>6.3848360800000004E-2</v>
          </cell>
        </row>
        <row r="3625">
          <cell r="C3625" t="str">
            <v>Ryan Succop</v>
          </cell>
          <cell r="D3625" t="str">
            <v>K</v>
          </cell>
          <cell r="E3625" t="str">
            <v>Week 11</v>
          </cell>
          <cell r="P3625">
            <v>0.66541815100000001</v>
          </cell>
        </row>
        <row r="3626">
          <cell r="C3626" t="str">
            <v>Matt Prater</v>
          </cell>
          <cell r="D3626" t="str">
            <v>K</v>
          </cell>
          <cell r="E3626" t="str">
            <v>Week 11</v>
          </cell>
          <cell r="P3626">
            <v>0.39441348279999999</v>
          </cell>
        </row>
        <row r="3627">
          <cell r="C3627" t="str">
            <v>Daniel Carlson</v>
          </cell>
          <cell r="D3627" t="str">
            <v>K</v>
          </cell>
          <cell r="E3627" t="str">
            <v>Week 11</v>
          </cell>
          <cell r="P3627">
            <v>0.61569578179999995</v>
          </cell>
        </row>
        <row r="3628">
          <cell r="C3628" t="str">
            <v>Chris Boswell</v>
          </cell>
          <cell r="D3628" t="str">
            <v>K</v>
          </cell>
          <cell r="E3628" t="str">
            <v>Week 11</v>
          </cell>
          <cell r="P3628">
            <v>0.35579074339999994</v>
          </cell>
        </row>
        <row r="3629">
          <cell r="C3629" t="str">
            <v>Randy Bullock</v>
          </cell>
          <cell r="D3629" t="str">
            <v>K</v>
          </cell>
          <cell r="E3629" t="str">
            <v>Week 11</v>
          </cell>
          <cell r="P3629">
            <v>0.28437076899999991</v>
          </cell>
        </row>
        <row r="3630">
          <cell r="C3630" t="str">
            <v>Younghoe Koo</v>
          </cell>
          <cell r="D3630" t="str">
            <v>K</v>
          </cell>
          <cell r="E3630" t="str">
            <v>Week 11</v>
          </cell>
          <cell r="P3630">
            <v>0.5677634184</v>
          </cell>
        </row>
        <row r="3631">
          <cell r="C3631" t="str">
            <v>Greg Joseph</v>
          </cell>
          <cell r="D3631" t="str">
            <v>K</v>
          </cell>
          <cell r="E3631" t="str">
            <v>Week 11</v>
          </cell>
          <cell r="P3631">
            <v>0.25162147999999995</v>
          </cell>
        </row>
        <row r="3632">
          <cell r="C3632" t="str">
            <v>Greg Zuerlein</v>
          </cell>
          <cell r="D3632" t="str">
            <v>K</v>
          </cell>
          <cell r="E3632" t="str">
            <v>Week 11</v>
          </cell>
          <cell r="P3632">
            <v>0.36</v>
          </cell>
        </row>
        <row r="3633">
          <cell r="C3633" t="str">
            <v>Mason Crosby</v>
          </cell>
          <cell r="D3633" t="str">
            <v>K</v>
          </cell>
          <cell r="E3633" t="str">
            <v>Week 11</v>
          </cell>
          <cell r="P3633">
            <v>0.11844093699999991</v>
          </cell>
        </row>
        <row r="3634">
          <cell r="C3634" t="str">
            <v>Chase McLaughlin</v>
          </cell>
          <cell r="D3634" t="str">
            <v>K</v>
          </cell>
          <cell r="E3634" t="str">
            <v>Week 11</v>
          </cell>
          <cell r="P3634">
            <v>0.28000000000000003</v>
          </cell>
        </row>
        <row r="3635">
          <cell r="C3635" t="str">
            <v>Michael Badgley</v>
          </cell>
          <cell r="D3635" t="str">
            <v>K</v>
          </cell>
          <cell r="E3635" t="str">
            <v>Week 11</v>
          </cell>
          <cell r="P3635">
            <v>0.16550408179999987</v>
          </cell>
        </row>
        <row r="3636">
          <cell r="C3636" t="str">
            <v>Jason Sanders</v>
          </cell>
          <cell r="D3636" t="str">
            <v>K</v>
          </cell>
          <cell r="E3636" t="str">
            <v>Week 11</v>
          </cell>
          <cell r="P3636">
            <v>0.24000000000000002</v>
          </cell>
        </row>
        <row r="3637">
          <cell r="C3637" t="str">
            <v>Matt Gay</v>
          </cell>
          <cell r="D3637" t="str">
            <v>K</v>
          </cell>
          <cell r="E3637" t="str">
            <v>Week 11</v>
          </cell>
          <cell r="P3637">
            <v>0</v>
          </cell>
        </row>
        <row r="3638">
          <cell r="C3638" t="str">
            <v>Robbie Gould</v>
          </cell>
          <cell r="D3638" t="str">
            <v>K</v>
          </cell>
          <cell r="E3638" t="str">
            <v>Week 11</v>
          </cell>
          <cell r="P3638">
            <v>0.15</v>
          </cell>
        </row>
        <row r="3639">
          <cell r="C3639" t="str">
            <v>Dustin Hopkins</v>
          </cell>
          <cell r="D3639" t="str">
            <v>K</v>
          </cell>
          <cell r="E3639" t="str">
            <v>Week 11</v>
          </cell>
          <cell r="P3639">
            <v>9.8085819799999863E-2</v>
          </cell>
        </row>
        <row r="3640">
          <cell r="C3640" t="str">
            <v>Zane Gonzalez</v>
          </cell>
          <cell r="D3640" t="str">
            <v>K</v>
          </cell>
          <cell r="E3640" t="str">
            <v>Week 11</v>
          </cell>
          <cell r="P3640">
            <v>0.11</v>
          </cell>
        </row>
        <row r="3641">
          <cell r="C3641" t="str">
            <v>Jake Elliott</v>
          </cell>
          <cell r="D3641" t="str">
            <v>K</v>
          </cell>
          <cell r="E3641" t="str">
            <v>Week 11</v>
          </cell>
          <cell r="P3641">
            <v>0.05</v>
          </cell>
        </row>
        <row r="3642">
          <cell r="C3642" t="str">
            <v>Jason Myers</v>
          </cell>
          <cell r="D3642" t="str">
            <v>K</v>
          </cell>
          <cell r="E3642" t="str">
            <v>Week 11</v>
          </cell>
          <cell r="P3642">
            <v>0.06</v>
          </cell>
        </row>
        <row r="3643">
          <cell r="C3643" t="str">
            <v>Brandon McManus</v>
          </cell>
          <cell r="D3643" t="str">
            <v>K</v>
          </cell>
          <cell r="E3643" t="str">
            <v>Week 11</v>
          </cell>
          <cell r="P3643">
            <v>0</v>
          </cell>
        </row>
        <row r="3644">
          <cell r="C3644" t="str">
            <v>Graham Gano</v>
          </cell>
          <cell r="D3644" t="str">
            <v>K</v>
          </cell>
          <cell r="E3644" t="str">
            <v>Week 11</v>
          </cell>
          <cell r="P3644">
            <v>0.05</v>
          </cell>
        </row>
        <row r="3645">
          <cell r="C3645" t="str">
            <v>Evan McPherson</v>
          </cell>
          <cell r="D3645" t="str">
            <v>K</v>
          </cell>
          <cell r="E3645" t="str">
            <v>Week 11</v>
          </cell>
          <cell r="P3645">
            <v>0.04</v>
          </cell>
        </row>
        <row r="3646">
          <cell r="C3646" t="str">
            <v>Rodrigo Blankenship</v>
          </cell>
          <cell r="D3646" t="str">
            <v>K</v>
          </cell>
          <cell r="E3646" t="str">
            <v>Week 11</v>
          </cell>
          <cell r="P3646">
            <v>0</v>
          </cell>
        </row>
        <row r="3647">
          <cell r="C3647" t="str">
            <v>Wil Lutz</v>
          </cell>
          <cell r="D3647" t="str">
            <v>K</v>
          </cell>
          <cell r="E3647" t="str">
            <v>Week 11</v>
          </cell>
          <cell r="P3647">
            <v>0</v>
          </cell>
        </row>
        <row r="3648">
          <cell r="C3648" t="str">
            <v>Joey Slye</v>
          </cell>
          <cell r="D3648" t="str">
            <v>K</v>
          </cell>
          <cell r="E3648" t="str">
            <v>Week 11</v>
          </cell>
          <cell r="P3648">
            <v>0</v>
          </cell>
        </row>
        <row r="3649">
          <cell r="C3649" t="str">
            <v>Cairo Santos</v>
          </cell>
          <cell r="D3649" t="str">
            <v>K</v>
          </cell>
          <cell r="E3649" t="str">
            <v>Week 11</v>
          </cell>
          <cell r="P3649">
            <v>0.01</v>
          </cell>
        </row>
        <row r="3650">
          <cell r="C3650" t="str">
            <v>Brian Johnson</v>
          </cell>
          <cell r="D3650" t="str">
            <v>K</v>
          </cell>
          <cell r="E3650" t="str">
            <v>Week 11</v>
          </cell>
          <cell r="P3650">
            <v>0</v>
          </cell>
        </row>
        <row r="3651">
          <cell r="C3651" t="str">
            <v>Alex Kessman</v>
          </cell>
          <cell r="D3651" t="str">
            <v>K</v>
          </cell>
          <cell r="E3651" t="str">
            <v>Week 11</v>
          </cell>
          <cell r="P3651">
            <v>0</v>
          </cell>
        </row>
        <row r="3652">
          <cell r="C3652" t="str">
            <v>Riley Patterson</v>
          </cell>
          <cell r="D3652" t="str">
            <v>K</v>
          </cell>
          <cell r="E3652" t="str">
            <v>Week 11</v>
          </cell>
          <cell r="P3652">
            <v>0</v>
          </cell>
        </row>
        <row r="3653">
          <cell r="C3653" t="str">
            <v>Matt Ammendola</v>
          </cell>
          <cell r="D3653" t="str">
            <v>K</v>
          </cell>
          <cell r="E3653" t="str">
            <v>Week 11</v>
          </cell>
          <cell r="P3653">
            <v>0</v>
          </cell>
        </row>
        <row r="3654">
          <cell r="C3654" t="str">
            <v>Quinn Nordin</v>
          </cell>
          <cell r="D3654" t="str">
            <v>K</v>
          </cell>
          <cell r="E3654" t="str">
            <v>Week 11</v>
          </cell>
          <cell r="P3654">
            <v>0</v>
          </cell>
        </row>
        <row r="3655">
          <cell r="C3655" t="str">
            <v>JJ Molson</v>
          </cell>
          <cell r="D3655" t="str">
            <v>K</v>
          </cell>
          <cell r="E3655" t="str">
            <v>Week 11</v>
          </cell>
          <cell r="P3655">
            <v>0</v>
          </cell>
        </row>
        <row r="3656">
          <cell r="C3656" t="str">
            <v>Dominik Eberle</v>
          </cell>
          <cell r="D3656" t="str">
            <v>K</v>
          </cell>
          <cell r="E3656" t="str">
            <v>Week 11</v>
          </cell>
          <cell r="P3656">
            <v>0</v>
          </cell>
        </row>
        <row r="3657">
          <cell r="C3657" t="str">
            <v>Tucker McCann</v>
          </cell>
          <cell r="D3657" t="str">
            <v>K</v>
          </cell>
          <cell r="E3657" t="str">
            <v>Week 11</v>
          </cell>
          <cell r="P3657">
            <v>0</v>
          </cell>
        </row>
        <row r="3658">
          <cell r="C3658" t="str">
            <v>Blake Haubeil</v>
          </cell>
          <cell r="D3658" t="str">
            <v>K</v>
          </cell>
          <cell r="E3658" t="str">
            <v>Week 11</v>
          </cell>
          <cell r="P3658">
            <v>0</v>
          </cell>
        </row>
        <row r="3659">
          <cell r="C3659" t="str">
            <v>Sam Sloman</v>
          </cell>
          <cell r="D3659" t="str">
            <v>K</v>
          </cell>
          <cell r="E3659" t="str">
            <v>Week 11</v>
          </cell>
          <cell r="P3659">
            <v>0</v>
          </cell>
        </row>
        <row r="3660">
          <cell r="C3660" t="str">
            <v>Jose Borregales</v>
          </cell>
          <cell r="D3660" t="str">
            <v>K</v>
          </cell>
          <cell r="E3660" t="str">
            <v>Week 11</v>
          </cell>
          <cell r="P3660">
            <v>0</v>
          </cell>
        </row>
        <row r="3661">
          <cell r="C3661" t="str">
            <v>Lirim Hajrullahu</v>
          </cell>
          <cell r="D3661" t="str">
            <v>K</v>
          </cell>
          <cell r="E3661" t="str">
            <v>Week 11</v>
          </cell>
          <cell r="P3661">
            <v>0</v>
          </cell>
        </row>
        <row r="3662">
          <cell r="C3662" t="str">
            <v>Chris Naggar</v>
          </cell>
          <cell r="D3662" t="str">
            <v>K</v>
          </cell>
          <cell r="E3662" t="str">
            <v>Week 11</v>
          </cell>
          <cell r="P3662">
            <v>0</v>
          </cell>
        </row>
        <row r="3663">
          <cell r="C3663" t="str">
            <v>Matt McCrane</v>
          </cell>
          <cell r="D3663" t="str">
            <v>K</v>
          </cell>
          <cell r="E3663" t="str">
            <v>Week 11</v>
          </cell>
          <cell r="P3663">
            <v>0</v>
          </cell>
        </row>
        <row r="3664">
          <cell r="C3664" t="str">
            <v>Austin MacGinnis</v>
          </cell>
          <cell r="D3664" t="str">
            <v>K</v>
          </cell>
          <cell r="E3664" t="str">
            <v>Week 11</v>
          </cell>
          <cell r="P3664">
            <v>0</v>
          </cell>
        </row>
        <row r="3665">
          <cell r="C3665" t="str">
            <v>Aldrick Rosas</v>
          </cell>
          <cell r="D3665" t="str">
            <v>K</v>
          </cell>
          <cell r="E3665" t="str">
            <v>Week 11</v>
          </cell>
          <cell r="P3665">
            <v>0</v>
          </cell>
        </row>
        <row r="3666">
          <cell r="C3666" t="str">
            <v>Dan Bailey</v>
          </cell>
          <cell r="D3666" t="str">
            <v>K</v>
          </cell>
          <cell r="E3666" t="str">
            <v>Week 11</v>
          </cell>
          <cell r="P3666">
            <v>0</v>
          </cell>
        </row>
        <row r="3667">
          <cell r="C3667" t="str">
            <v>Brett Maher</v>
          </cell>
          <cell r="D3667" t="str">
            <v>K</v>
          </cell>
          <cell r="E3667" t="str">
            <v>Week 11</v>
          </cell>
          <cell r="P3667">
            <v>0</v>
          </cell>
        </row>
        <row r="3668">
          <cell r="C3668" t="str">
            <v>Cody Parkey</v>
          </cell>
          <cell r="D3668" t="str">
            <v>K</v>
          </cell>
          <cell r="E3668" t="str">
            <v>Week 11</v>
          </cell>
          <cell r="P3668">
            <v>0</v>
          </cell>
        </row>
        <row r="3669">
          <cell r="C3669" t="str">
            <v>Josh Lambo</v>
          </cell>
          <cell r="D3669" t="str">
            <v>K</v>
          </cell>
          <cell r="E3669" t="str">
            <v>Week 11</v>
          </cell>
          <cell r="P3669">
            <v>0</v>
          </cell>
        </row>
        <row r="3670">
          <cell r="C3670" t="str">
            <v>Roberto Aguayo</v>
          </cell>
          <cell r="D3670" t="str">
            <v>K</v>
          </cell>
          <cell r="E3670" t="str">
            <v>Week 11</v>
          </cell>
          <cell r="P3670">
            <v>0</v>
          </cell>
        </row>
        <row r="3671">
          <cell r="C3671" t="str">
            <v>Buffalo</v>
          </cell>
          <cell r="D3671" t="str">
            <v>DEF</v>
          </cell>
          <cell r="E3671" t="str">
            <v>Week 11</v>
          </cell>
          <cell r="P3671">
            <v>0.51682889340000004</v>
          </cell>
        </row>
        <row r="3672">
          <cell r="C3672" t="str">
            <v>New England</v>
          </cell>
          <cell r="D3672" t="str">
            <v>DEF</v>
          </cell>
          <cell r="E3672" t="str">
            <v>Week 11</v>
          </cell>
          <cell r="P3672">
            <v>0.67657767120000001</v>
          </cell>
        </row>
        <row r="3673">
          <cell r="C3673" t="str">
            <v>Tampa Bay</v>
          </cell>
          <cell r="D3673" t="str">
            <v>DEF</v>
          </cell>
          <cell r="E3673" t="str">
            <v>Week 11</v>
          </cell>
          <cell r="P3673">
            <v>0.5633614804</v>
          </cell>
        </row>
        <row r="3674">
          <cell r="C3674" t="str">
            <v>Tennessee</v>
          </cell>
          <cell r="D3674" t="str">
            <v>DEF</v>
          </cell>
          <cell r="E3674" t="str">
            <v>Week 11</v>
          </cell>
          <cell r="P3674">
            <v>0.74443169500000006</v>
          </cell>
        </row>
        <row r="3675">
          <cell r="C3675" t="str">
            <v>San Francisco</v>
          </cell>
          <cell r="D3675" t="str">
            <v>DEF</v>
          </cell>
          <cell r="E3675" t="str">
            <v>Week 11</v>
          </cell>
          <cell r="P3675">
            <v>0.82056328439999993</v>
          </cell>
        </row>
        <row r="3676">
          <cell r="C3676" t="str">
            <v>Cleveland</v>
          </cell>
          <cell r="D3676" t="str">
            <v>DEF</v>
          </cell>
          <cell r="E3676" t="str">
            <v>Week 11</v>
          </cell>
          <cell r="P3676">
            <v>0.90555764939999994</v>
          </cell>
        </row>
        <row r="3677">
          <cell r="C3677" t="str">
            <v>Baltimore</v>
          </cell>
          <cell r="D3677" t="str">
            <v>DEF</v>
          </cell>
          <cell r="E3677" t="str">
            <v>Week 11</v>
          </cell>
          <cell r="P3677">
            <v>0.41051064600000009</v>
          </cell>
        </row>
        <row r="3678">
          <cell r="C3678" t="str">
            <v>Carolina</v>
          </cell>
          <cell r="D3678" t="str">
            <v>DEF</v>
          </cell>
          <cell r="E3678" t="str">
            <v>Week 11</v>
          </cell>
          <cell r="P3678">
            <v>0.32455734120000002</v>
          </cell>
        </row>
        <row r="3679">
          <cell r="C3679" t="str">
            <v>Miami</v>
          </cell>
          <cell r="D3679" t="str">
            <v>DEF</v>
          </cell>
          <cell r="E3679" t="str">
            <v>Week 11</v>
          </cell>
          <cell r="P3679">
            <v>0.61641600299999999</v>
          </cell>
        </row>
        <row r="3680">
          <cell r="C3680" t="str">
            <v>Arizona</v>
          </cell>
          <cell r="D3680" t="str">
            <v>DEF</v>
          </cell>
          <cell r="E3680" t="str">
            <v>Week 11</v>
          </cell>
          <cell r="P3680">
            <v>0.34182225899999985</v>
          </cell>
        </row>
        <row r="3681">
          <cell r="C3681" t="str">
            <v>Dallas</v>
          </cell>
          <cell r="D3681" t="str">
            <v>DEF</v>
          </cell>
          <cell r="E3681" t="str">
            <v>Week 11</v>
          </cell>
          <cell r="P3681">
            <v>0.23913085200000017</v>
          </cell>
        </row>
        <row r="3682">
          <cell r="C3682" t="str">
            <v>Pittsburgh</v>
          </cell>
          <cell r="D3682" t="str">
            <v>DEF</v>
          </cell>
          <cell r="E3682" t="str">
            <v>Week 11</v>
          </cell>
          <cell r="P3682">
            <v>0.30913267899999997</v>
          </cell>
        </row>
        <row r="3683">
          <cell r="C3683" t="str">
            <v>New Orleans</v>
          </cell>
          <cell r="D3683" t="str">
            <v>DEF</v>
          </cell>
          <cell r="E3683" t="str">
            <v>Week 11</v>
          </cell>
          <cell r="P3683">
            <v>0.34</v>
          </cell>
        </row>
        <row r="3684">
          <cell r="C3684" t="str">
            <v>Los Angeles Rams</v>
          </cell>
          <cell r="D3684" t="str">
            <v>DEF</v>
          </cell>
          <cell r="E3684" t="str">
            <v>Week 11</v>
          </cell>
          <cell r="P3684">
            <v>0</v>
          </cell>
        </row>
        <row r="3685">
          <cell r="C3685" t="str">
            <v>Indianapolis</v>
          </cell>
          <cell r="D3685" t="str">
            <v>DEF</v>
          </cell>
          <cell r="E3685" t="str">
            <v>Week 11</v>
          </cell>
          <cell r="P3685">
            <v>0.20352956039999981</v>
          </cell>
        </row>
        <row r="3686">
          <cell r="C3686" t="str">
            <v>Green Bay</v>
          </cell>
          <cell r="D3686" t="str">
            <v>DEF</v>
          </cell>
          <cell r="E3686" t="str">
            <v>Week 11</v>
          </cell>
          <cell r="P3686">
            <v>0.28000000000000003</v>
          </cell>
        </row>
        <row r="3687">
          <cell r="C3687" t="str">
            <v>Los Angeles Chargers</v>
          </cell>
          <cell r="D3687" t="str">
            <v>DEF</v>
          </cell>
          <cell r="E3687" t="str">
            <v>Week 11</v>
          </cell>
          <cell r="P3687">
            <v>0.27</v>
          </cell>
        </row>
        <row r="3688">
          <cell r="C3688" t="str">
            <v>Washington</v>
          </cell>
          <cell r="D3688" t="str">
            <v>DEF</v>
          </cell>
          <cell r="E3688" t="str">
            <v>Week 11</v>
          </cell>
          <cell r="P3688">
            <v>0.18175938299999972</v>
          </cell>
        </row>
        <row r="3689">
          <cell r="C3689" t="str">
            <v>Chicago</v>
          </cell>
          <cell r="D3689" t="str">
            <v>DEF</v>
          </cell>
          <cell r="E3689" t="str">
            <v>Week 11</v>
          </cell>
          <cell r="P3689">
            <v>0.09</v>
          </cell>
        </row>
        <row r="3690">
          <cell r="C3690" t="str">
            <v>Kansas City</v>
          </cell>
          <cell r="D3690" t="str">
            <v>DEF</v>
          </cell>
          <cell r="E3690" t="str">
            <v>Week 11</v>
          </cell>
          <cell r="P3690">
            <v>0.17</v>
          </cell>
        </row>
        <row r="3691">
          <cell r="C3691" t="str">
            <v>Philadelphia</v>
          </cell>
          <cell r="D3691" t="str">
            <v>DEF</v>
          </cell>
          <cell r="E3691" t="str">
            <v>Week 11</v>
          </cell>
          <cell r="P3691">
            <v>0.13</v>
          </cell>
        </row>
        <row r="3692">
          <cell r="C3692" t="str">
            <v>Denver</v>
          </cell>
          <cell r="D3692" t="str">
            <v>DEF</v>
          </cell>
          <cell r="E3692" t="str">
            <v>Week 11</v>
          </cell>
          <cell r="P3692">
            <v>0</v>
          </cell>
        </row>
        <row r="3693">
          <cell r="C3693" t="str">
            <v>Minnesota</v>
          </cell>
          <cell r="D3693" t="str">
            <v>DEF</v>
          </cell>
          <cell r="E3693" t="str">
            <v>Week 11</v>
          </cell>
          <cell r="P3693">
            <v>0</v>
          </cell>
        </row>
        <row r="3694">
          <cell r="C3694" t="str">
            <v>Cincinnati</v>
          </cell>
          <cell r="D3694" t="str">
            <v>DEF</v>
          </cell>
          <cell r="E3694" t="str">
            <v>Week 11</v>
          </cell>
          <cell r="P3694">
            <v>0.04</v>
          </cell>
        </row>
        <row r="3695">
          <cell r="C3695" t="str">
            <v>Seattle</v>
          </cell>
          <cell r="D3695" t="str">
            <v>DEF</v>
          </cell>
          <cell r="E3695" t="str">
            <v>Week 11</v>
          </cell>
          <cell r="P3695">
            <v>0</v>
          </cell>
        </row>
        <row r="3696">
          <cell r="C3696" t="str">
            <v>Las Vegas</v>
          </cell>
          <cell r="D3696" t="str">
            <v>DEF</v>
          </cell>
          <cell r="E3696" t="str">
            <v>Week 11</v>
          </cell>
          <cell r="P3696">
            <v>0.05</v>
          </cell>
        </row>
        <row r="3697">
          <cell r="C3697" t="str">
            <v>Houston</v>
          </cell>
          <cell r="D3697" t="str">
            <v>DEF</v>
          </cell>
          <cell r="E3697" t="str">
            <v>Week 11</v>
          </cell>
          <cell r="P3697">
            <v>0</v>
          </cell>
        </row>
        <row r="3698">
          <cell r="C3698" t="str">
            <v>New York Jets</v>
          </cell>
          <cell r="D3698" t="str">
            <v>DEF</v>
          </cell>
          <cell r="E3698" t="str">
            <v>Week 11</v>
          </cell>
          <cell r="P3698">
            <v>0</v>
          </cell>
        </row>
        <row r="3699">
          <cell r="C3699" t="str">
            <v>New York Giants</v>
          </cell>
          <cell r="D3699" t="str">
            <v>DEF</v>
          </cell>
          <cell r="E3699" t="str">
            <v>Week 11</v>
          </cell>
          <cell r="P3699">
            <v>0</v>
          </cell>
        </row>
        <row r="3700">
          <cell r="C3700" t="str">
            <v>Jacksonville</v>
          </cell>
          <cell r="D3700" t="str">
            <v>DEF</v>
          </cell>
          <cell r="E3700" t="str">
            <v>Week 11</v>
          </cell>
          <cell r="P3700">
            <v>0</v>
          </cell>
        </row>
        <row r="3701">
          <cell r="C3701" t="str">
            <v>Atlanta</v>
          </cell>
          <cell r="D3701" t="str">
            <v>DEF</v>
          </cell>
          <cell r="E3701" t="str">
            <v>Week 11</v>
          </cell>
          <cell r="P3701">
            <v>0.01</v>
          </cell>
        </row>
        <row r="3702">
          <cell r="C3702" t="str">
            <v>Detroit</v>
          </cell>
          <cell r="D3702" t="str">
            <v>DEF</v>
          </cell>
          <cell r="E3702" t="str">
            <v>Week 11</v>
          </cell>
          <cell r="P3702">
            <v>0</v>
          </cell>
        </row>
      </sheetData>
      <sheetData sheetId="6">
        <row r="1">
          <cell r="B1" t="str">
            <v>Name</v>
          </cell>
          <cell r="C1" t="str">
            <v>Pos</v>
          </cell>
          <cell r="D1" t="str">
            <v>Week</v>
          </cell>
          <cell r="E1" t="str">
            <v>Points</v>
          </cell>
        </row>
        <row r="2">
          <cell r="B2" t="str">
            <v>Kyler Murray</v>
          </cell>
          <cell r="C2" t="str">
            <v>QB</v>
          </cell>
          <cell r="D2" t="str">
            <v>Week 1</v>
          </cell>
          <cell r="E2">
            <v>37.56</v>
          </cell>
        </row>
        <row r="3">
          <cell r="B3" t="str">
            <v>Patrick Mahomes</v>
          </cell>
          <cell r="C3" t="str">
            <v>QB</v>
          </cell>
          <cell r="D3" t="str">
            <v>Week 1</v>
          </cell>
          <cell r="E3">
            <v>36.28</v>
          </cell>
        </row>
        <row r="4">
          <cell r="B4" t="str">
            <v>Amari Cooper</v>
          </cell>
          <cell r="C4" t="str">
            <v>WR</v>
          </cell>
          <cell r="D4" t="str">
            <v>Week 1</v>
          </cell>
          <cell r="E4">
            <v>32.4</v>
          </cell>
        </row>
        <row r="5">
          <cell r="B5" t="str">
            <v>Tyreek Hill</v>
          </cell>
          <cell r="C5" t="str">
            <v>WR</v>
          </cell>
          <cell r="D5" t="str">
            <v>Week 1</v>
          </cell>
          <cell r="E5">
            <v>31.6</v>
          </cell>
        </row>
        <row r="6">
          <cell r="B6" t="str">
            <v>Jared Goff</v>
          </cell>
          <cell r="C6" t="str">
            <v>QB</v>
          </cell>
          <cell r="D6" t="str">
            <v>Week 1</v>
          </cell>
          <cell r="E6">
            <v>27.919999999999998</v>
          </cell>
        </row>
        <row r="7">
          <cell r="B7" t="str">
            <v>Jameis Winston</v>
          </cell>
          <cell r="C7" t="str">
            <v>QB</v>
          </cell>
          <cell r="D7" t="str">
            <v>Week 1</v>
          </cell>
          <cell r="E7">
            <v>34.620000000000005</v>
          </cell>
        </row>
        <row r="8">
          <cell r="B8" t="str">
            <v>Tom Brady</v>
          </cell>
          <cell r="C8" t="str">
            <v>QB</v>
          </cell>
          <cell r="D8" t="str">
            <v>Week 1</v>
          </cell>
          <cell r="E8">
            <v>31.159999999999997</v>
          </cell>
        </row>
        <row r="9">
          <cell r="B9" t="str">
            <v>Jalen Hurts</v>
          </cell>
          <cell r="C9" t="str">
            <v>QB</v>
          </cell>
          <cell r="D9" t="str">
            <v>Week 1</v>
          </cell>
          <cell r="E9">
            <v>31.76</v>
          </cell>
        </row>
        <row r="10">
          <cell r="B10" t="str">
            <v>Dak Prescott</v>
          </cell>
          <cell r="C10" t="str">
            <v>QB</v>
          </cell>
          <cell r="D10" t="str">
            <v>Week 1</v>
          </cell>
          <cell r="E10">
            <v>30.42</v>
          </cell>
        </row>
        <row r="11">
          <cell r="B11" t="str">
            <v>Deebo Samuel</v>
          </cell>
          <cell r="C11" t="str">
            <v>WR</v>
          </cell>
          <cell r="D11" t="str">
            <v>Week 1</v>
          </cell>
          <cell r="E11">
            <v>27.4</v>
          </cell>
        </row>
        <row r="12">
          <cell r="B12" t="str">
            <v>Russell Wilson</v>
          </cell>
          <cell r="C12" t="str">
            <v>QB</v>
          </cell>
          <cell r="D12" t="str">
            <v>Week 1</v>
          </cell>
          <cell r="E12">
            <v>31.06</v>
          </cell>
        </row>
        <row r="13">
          <cell r="B13" t="str">
            <v>Adam Thielen</v>
          </cell>
          <cell r="C13" t="str">
            <v>WR</v>
          </cell>
          <cell r="D13" t="str">
            <v>Week 1</v>
          </cell>
          <cell r="E13">
            <v>25.7</v>
          </cell>
        </row>
        <row r="14">
          <cell r="B14" t="str">
            <v>Rob Gronkowski</v>
          </cell>
          <cell r="C14" t="str">
            <v>TE</v>
          </cell>
          <cell r="D14" t="str">
            <v>Week 1</v>
          </cell>
          <cell r="E14">
            <v>25</v>
          </cell>
        </row>
        <row r="15">
          <cell r="B15" t="str">
            <v>Matthew Stafford</v>
          </cell>
          <cell r="C15" t="str">
            <v>QB</v>
          </cell>
          <cell r="D15" t="str">
            <v>Week 1</v>
          </cell>
          <cell r="E15">
            <v>27.34</v>
          </cell>
        </row>
        <row r="16">
          <cell r="B16" t="str">
            <v>Corey Davis</v>
          </cell>
          <cell r="C16" t="str">
            <v>WR</v>
          </cell>
          <cell r="D16" t="str">
            <v>Week 1</v>
          </cell>
          <cell r="E16">
            <v>24.2</v>
          </cell>
        </row>
        <row r="17">
          <cell r="B17" t="str">
            <v>Tyler Lockett</v>
          </cell>
          <cell r="C17" t="str">
            <v>WR</v>
          </cell>
          <cell r="D17" t="str">
            <v>Week 1</v>
          </cell>
          <cell r="E17">
            <v>24</v>
          </cell>
        </row>
        <row r="18">
          <cell r="B18" t="str">
            <v>Tyrod Taylor</v>
          </cell>
          <cell r="C18" t="str">
            <v>QB</v>
          </cell>
          <cell r="D18" t="str">
            <v>Week 1</v>
          </cell>
          <cell r="E18">
            <v>25.64</v>
          </cell>
        </row>
        <row r="19">
          <cell r="B19" t="str">
            <v>DeAndre Hopkins</v>
          </cell>
          <cell r="C19" t="str">
            <v>WR</v>
          </cell>
          <cell r="D19" t="str">
            <v>Week 1</v>
          </cell>
          <cell r="E19">
            <v>23.3</v>
          </cell>
        </row>
        <row r="20">
          <cell r="B20" t="str">
            <v>Christian McCaffrey</v>
          </cell>
          <cell r="C20" t="str">
            <v>RB</v>
          </cell>
          <cell r="D20" t="str">
            <v>Week 1</v>
          </cell>
          <cell r="E20">
            <v>23.200000000000003</v>
          </cell>
        </row>
        <row r="21">
          <cell r="B21" t="str">
            <v>Joe Mixon</v>
          </cell>
          <cell r="C21" t="str">
            <v>RB</v>
          </cell>
          <cell r="D21" t="str">
            <v>Week 1</v>
          </cell>
          <cell r="E21">
            <v>23</v>
          </cell>
        </row>
        <row r="22">
          <cell r="B22" t="str">
            <v>Travis Kelce</v>
          </cell>
          <cell r="C22" t="str">
            <v>TE</v>
          </cell>
          <cell r="D22" t="str">
            <v>Week 1</v>
          </cell>
          <cell r="E22">
            <v>22.6</v>
          </cell>
        </row>
        <row r="23">
          <cell r="B23" t="str">
            <v>Trevor Lawrence</v>
          </cell>
          <cell r="C23" t="str">
            <v>QB</v>
          </cell>
          <cell r="D23" t="str">
            <v>Week 1</v>
          </cell>
          <cell r="E23">
            <v>22.080000000000002</v>
          </cell>
        </row>
        <row r="24">
          <cell r="B24" t="str">
            <v>Kirk Cousins</v>
          </cell>
          <cell r="C24" t="str">
            <v>QB</v>
          </cell>
          <cell r="D24" t="str">
            <v>Week 1</v>
          </cell>
          <cell r="E24">
            <v>24.04</v>
          </cell>
        </row>
        <row r="25">
          <cell r="B25" t="str">
            <v>Christian Kirk</v>
          </cell>
          <cell r="C25" t="str">
            <v>WR</v>
          </cell>
          <cell r="D25" t="str">
            <v>Week 1</v>
          </cell>
          <cell r="E25">
            <v>21.5</v>
          </cell>
        </row>
        <row r="26">
          <cell r="B26" t="str">
            <v>Daniel Jones</v>
          </cell>
          <cell r="C26" t="str">
            <v>QB</v>
          </cell>
          <cell r="D26" t="str">
            <v>Week 1</v>
          </cell>
          <cell r="E26">
            <v>22.38</v>
          </cell>
        </row>
        <row r="27">
          <cell r="B27" t="str">
            <v>Antonio Brown</v>
          </cell>
          <cell r="C27" t="str">
            <v>WR</v>
          </cell>
          <cell r="D27" t="str">
            <v>Week 1</v>
          </cell>
          <cell r="E27">
            <v>21.2</v>
          </cell>
        </row>
        <row r="28">
          <cell r="B28" t="str">
            <v>Nick Chubb</v>
          </cell>
          <cell r="C28" t="str">
            <v>RB</v>
          </cell>
          <cell r="D28" t="str">
            <v>Week 1</v>
          </cell>
          <cell r="E28">
            <v>21.1</v>
          </cell>
        </row>
        <row r="29">
          <cell r="B29" t="str">
            <v>Jamaal Williams</v>
          </cell>
          <cell r="C29" t="str">
            <v>RB</v>
          </cell>
          <cell r="D29" t="str">
            <v>Week 1</v>
          </cell>
          <cell r="E29">
            <v>21</v>
          </cell>
        </row>
        <row r="30">
          <cell r="B30" t="str">
            <v>Sterling Shepard</v>
          </cell>
          <cell r="C30" t="str">
            <v>WR</v>
          </cell>
          <cell r="D30" t="str">
            <v>Week 1</v>
          </cell>
          <cell r="E30">
            <v>20.8</v>
          </cell>
        </row>
        <row r="31">
          <cell r="B31" t="str">
            <v>Teddy Bridgewater</v>
          </cell>
          <cell r="C31" t="str">
            <v>QB</v>
          </cell>
          <cell r="D31" t="str">
            <v>Week 1</v>
          </cell>
          <cell r="E31">
            <v>22.46</v>
          </cell>
        </row>
        <row r="32">
          <cell r="B32" t="str">
            <v>D'Andre Swift</v>
          </cell>
          <cell r="C32" t="str">
            <v>RB</v>
          </cell>
          <cell r="D32" t="str">
            <v>Week 1</v>
          </cell>
          <cell r="E32">
            <v>20.399999999999999</v>
          </cell>
        </row>
        <row r="33">
          <cell r="B33" t="str">
            <v>Cooper Kupp</v>
          </cell>
          <cell r="C33" t="str">
            <v>WR</v>
          </cell>
          <cell r="D33" t="str">
            <v>Week 1</v>
          </cell>
          <cell r="E33">
            <v>20.3</v>
          </cell>
        </row>
        <row r="34">
          <cell r="B34" t="str">
            <v>CeeDee Lamb</v>
          </cell>
          <cell r="C34" t="str">
            <v>WR</v>
          </cell>
          <cell r="D34" t="str">
            <v>Week 1</v>
          </cell>
          <cell r="E34">
            <v>19.899999999999999</v>
          </cell>
        </row>
        <row r="35">
          <cell r="B35" t="str">
            <v>T.J. Hockenson</v>
          </cell>
          <cell r="C35" t="str">
            <v>TE</v>
          </cell>
          <cell r="D35" t="str">
            <v>Week 1</v>
          </cell>
          <cell r="E35">
            <v>19.7</v>
          </cell>
        </row>
        <row r="36">
          <cell r="B36" t="str">
            <v>Melvin Gordon III</v>
          </cell>
          <cell r="C36" t="str">
            <v>RB</v>
          </cell>
          <cell r="D36" t="str">
            <v>Week 1</v>
          </cell>
          <cell r="E36">
            <v>19.3</v>
          </cell>
        </row>
        <row r="37">
          <cell r="B37" t="str">
            <v>Zach Wilson</v>
          </cell>
          <cell r="C37" t="str">
            <v>QB</v>
          </cell>
          <cell r="D37" t="str">
            <v>Week 1</v>
          </cell>
          <cell r="E37">
            <v>20.32</v>
          </cell>
        </row>
        <row r="38">
          <cell r="B38" t="str">
            <v>Sam Darnold</v>
          </cell>
          <cell r="C38" t="str">
            <v>QB</v>
          </cell>
          <cell r="D38" t="str">
            <v>Week 1</v>
          </cell>
          <cell r="E38">
            <v>20.059999999999999</v>
          </cell>
        </row>
        <row r="39">
          <cell r="B39" t="str">
            <v>Chris Godwin</v>
          </cell>
          <cell r="C39" t="str">
            <v>WR</v>
          </cell>
          <cell r="D39" t="str">
            <v>Week 1</v>
          </cell>
          <cell r="E39">
            <v>19</v>
          </cell>
        </row>
        <row r="40">
          <cell r="B40" t="str">
            <v>Joe Burrow</v>
          </cell>
          <cell r="C40" t="str">
            <v>QB</v>
          </cell>
          <cell r="D40" t="str">
            <v>Week 1</v>
          </cell>
          <cell r="E40">
            <v>20.639999999999997</v>
          </cell>
        </row>
        <row r="41">
          <cell r="B41" t="str">
            <v>Ja'Marr Chase</v>
          </cell>
          <cell r="C41" t="str">
            <v>WR</v>
          </cell>
          <cell r="D41" t="str">
            <v>Week 1</v>
          </cell>
          <cell r="E41">
            <v>18.399999999999999</v>
          </cell>
        </row>
        <row r="42">
          <cell r="B42" t="str">
            <v>David Montgomery</v>
          </cell>
          <cell r="C42" t="str">
            <v>RB</v>
          </cell>
          <cell r="D42" t="str">
            <v>Week 1</v>
          </cell>
          <cell r="E42">
            <v>18.3</v>
          </cell>
        </row>
        <row r="43">
          <cell r="B43" t="str">
            <v>Zach Pascal</v>
          </cell>
          <cell r="C43" t="str">
            <v>WR</v>
          </cell>
          <cell r="D43" t="str">
            <v>Week 1</v>
          </cell>
          <cell r="E43">
            <v>18.3</v>
          </cell>
        </row>
        <row r="44">
          <cell r="B44" t="str">
            <v>Carson Wentz</v>
          </cell>
          <cell r="C44" t="str">
            <v>QB</v>
          </cell>
          <cell r="D44" t="str">
            <v>Week 1</v>
          </cell>
          <cell r="E44">
            <v>20.34</v>
          </cell>
        </row>
        <row r="45">
          <cell r="B45" t="str">
            <v>Mike Williams</v>
          </cell>
          <cell r="C45" t="str">
            <v>WR</v>
          </cell>
          <cell r="D45" t="str">
            <v>Week 1</v>
          </cell>
          <cell r="E45">
            <v>18.2</v>
          </cell>
        </row>
        <row r="46">
          <cell r="B46" t="str">
            <v>Dalvin Cook</v>
          </cell>
          <cell r="C46" t="str">
            <v>RB</v>
          </cell>
          <cell r="D46" t="str">
            <v>Week 1</v>
          </cell>
          <cell r="E46">
            <v>17.399999999999999</v>
          </cell>
        </row>
        <row r="47">
          <cell r="B47" t="str">
            <v>Josh Allen</v>
          </cell>
          <cell r="C47" t="str">
            <v>QB</v>
          </cell>
          <cell r="D47" t="str">
            <v>Week 1</v>
          </cell>
          <cell r="E47">
            <v>18.200000000000003</v>
          </cell>
        </row>
        <row r="48">
          <cell r="B48" t="str">
            <v>Tua Tagovailoa</v>
          </cell>
          <cell r="C48" t="str">
            <v>QB</v>
          </cell>
          <cell r="D48" t="str">
            <v>Week 1</v>
          </cell>
          <cell r="E48">
            <v>17.18</v>
          </cell>
        </row>
        <row r="49">
          <cell r="B49" t="str">
            <v>Jarvis Landry</v>
          </cell>
          <cell r="C49" t="str">
            <v>WR</v>
          </cell>
          <cell r="D49" t="str">
            <v>Week 1</v>
          </cell>
          <cell r="E49">
            <v>16.899999999999999</v>
          </cell>
        </row>
        <row r="50">
          <cell r="B50" t="str">
            <v>Alvin Kamara</v>
          </cell>
          <cell r="C50" t="str">
            <v>RB</v>
          </cell>
          <cell r="D50" t="str">
            <v>Week 1</v>
          </cell>
          <cell r="E50">
            <v>16.600000000000001</v>
          </cell>
        </row>
        <row r="51">
          <cell r="B51" t="str">
            <v>Eli Mitchell</v>
          </cell>
          <cell r="C51" t="str">
            <v>RB</v>
          </cell>
          <cell r="D51" t="str">
            <v>Week 1</v>
          </cell>
          <cell r="E51">
            <v>16.399999999999999</v>
          </cell>
        </row>
        <row r="52">
          <cell r="B52" t="str">
            <v>Marvin Jones Jr.</v>
          </cell>
          <cell r="C52" t="str">
            <v>WR</v>
          </cell>
          <cell r="D52" t="str">
            <v>Week 1</v>
          </cell>
          <cell r="E52">
            <v>16.2</v>
          </cell>
        </row>
        <row r="53">
          <cell r="B53" t="str">
            <v>DeVonta Smith</v>
          </cell>
          <cell r="C53" t="str">
            <v>WR</v>
          </cell>
          <cell r="D53" t="str">
            <v>Week 1</v>
          </cell>
          <cell r="E53">
            <v>16.100000000000001</v>
          </cell>
        </row>
        <row r="54">
          <cell r="B54" t="str">
            <v>DJ Chark Jr.</v>
          </cell>
          <cell r="C54" t="str">
            <v>WR</v>
          </cell>
          <cell r="D54" t="str">
            <v>Week 1</v>
          </cell>
          <cell r="E54">
            <v>16.100000000000001</v>
          </cell>
        </row>
        <row r="55">
          <cell r="B55" t="str">
            <v>Brandin Cooks</v>
          </cell>
          <cell r="C55" t="str">
            <v>WR</v>
          </cell>
          <cell r="D55" t="str">
            <v>Week 1</v>
          </cell>
          <cell r="E55">
            <v>15.7</v>
          </cell>
        </row>
        <row r="56">
          <cell r="B56" t="str">
            <v>Nelson Agholor</v>
          </cell>
          <cell r="C56" t="str">
            <v>WR</v>
          </cell>
          <cell r="D56" t="str">
            <v>Week 1</v>
          </cell>
          <cell r="E56">
            <v>15.7</v>
          </cell>
        </row>
        <row r="57">
          <cell r="B57" t="str">
            <v>Juwan Johnson</v>
          </cell>
          <cell r="C57" t="str">
            <v>WR,TE</v>
          </cell>
          <cell r="D57" t="str">
            <v>Week 1</v>
          </cell>
          <cell r="E57">
            <v>15.6</v>
          </cell>
        </row>
        <row r="58">
          <cell r="B58" t="str">
            <v>Kareem Hunt</v>
          </cell>
          <cell r="C58" t="str">
            <v>RB</v>
          </cell>
          <cell r="D58" t="str">
            <v>Week 1</v>
          </cell>
          <cell r="E58">
            <v>15.600000000000001</v>
          </cell>
        </row>
        <row r="59">
          <cell r="B59" t="str">
            <v>Miles Sanders</v>
          </cell>
          <cell r="C59" t="str">
            <v>RB</v>
          </cell>
          <cell r="D59" t="str">
            <v>Week 1</v>
          </cell>
          <cell r="E59">
            <v>15.3</v>
          </cell>
        </row>
        <row r="60">
          <cell r="B60" t="str">
            <v>Ryan Tannehill</v>
          </cell>
          <cell r="C60" t="str">
            <v>QB</v>
          </cell>
          <cell r="D60" t="str">
            <v>Week 1</v>
          </cell>
          <cell r="E60">
            <v>15.18</v>
          </cell>
        </row>
        <row r="61">
          <cell r="B61" t="str">
            <v>Darrell Henderson Jr.</v>
          </cell>
          <cell r="C61" t="str">
            <v>RB</v>
          </cell>
          <cell r="D61" t="str">
            <v>Week 1</v>
          </cell>
          <cell r="E61">
            <v>15.2</v>
          </cell>
        </row>
        <row r="62">
          <cell r="B62" t="str">
            <v>Mac Jones</v>
          </cell>
          <cell r="C62" t="str">
            <v>QB</v>
          </cell>
          <cell r="D62" t="str">
            <v>Week 1</v>
          </cell>
          <cell r="E62">
            <v>16.240000000000002</v>
          </cell>
        </row>
        <row r="63">
          <cell r="B63" t="str">
            <v>Van Jefferson Jr.</v>
          </cell>
          <cell r="C63" t="str">
            <v>WR</v>
          </cell>
          <cell r="D63" t="str">
            <v>Week 1</v>
          </cell>
          <cell r="E63">
            <v>15</v>
          </cell>
        </row>
        <row r="64">
          <cell r="B64" t="str">
            <v>Jimmy Garoppolo</v>
          </cell>
          <cell r="C64" t="str">
            <v>QB</v>
          </cell>
          <cell r="D64" t="str">
            <v>Week 1</v>
          </cell>
          <cell r="E64">
            <v>15.760000000000002</v>
          </cell>
        </row>
        <row r="65">
          <cell r="B65" t="str">
            <v>Jonathan Taylor</v>
          </cell>
          <cell r="C65" t="str">
            <v>RB</v>
          </cell>
          <cell r="D65" t="str">
            <v>Week 1</v>
          </cell>
          <cell r="E65">
            <v>14.6</v>
          </cell>
        </row>
        <row r="66">
          <cell r="B66" t="str">
            <v>Keenan Allen</v>
          </cell>
          <cell r="C66" t="str">
            <v>WR</v>
          </cell>
          <cell r="D66" t="str">
            <v>Week 1</v>
          </cell>
          <cell r="E66">
            <v>14.5</v>
          </cell>
        </row>
        <row r="67">
          <cell r="B67" t="str">
            <v>Mark Ingram II</v>
          </cell>
          <cell r="C67" t="str">
            <v>RB</v>
          </cell>
          <cell r="D67" t="str">
            <v>Week 1</v>
          </cell>
          <cell r="E67">
            <v>14.5</v>
          </cell>
        </row>
        <row r="68">
          <cell r="B68" t="str">
            <v>Justin Herbert</v>
          </cell>
          <cell r="C68" t="str">
            <v>QB</v>
          </cell>
          <cell r="D68" t="str">
            <v>Week 1</v>
          </cell>
          <cell r="E68">
            <v>14.379999999999999</v>
          </cell>
        </row>
        <row r="69">
          <cell r="B69" t="str">
            <v>Deonte Harris</v>
          </cell>
          <cell r="C69" t="str">
            <v>WR</v>
          </cell>
          <cell r="D69" t="str">
            <v>Week 1</v>
          </cell>
          <cell r="E69">
            <v>14.2</v>
          </cell>
        </row>
        <row r="70">
          <cell r="B70" t="str">
            <v>Jaylen Waddle</v>
          </cell>
          <cell r="C70" t="str">
            <v>WR</v>
          </cell>
          <cell r="D70" t="str">
            <v>Week 1</v>
          </cell>
          <cell r="E70">
            <v>14.1</v>
          </cell>
        </row>
        <row r="71">
          <cell r="B71" t="str">
            <v>DK Metcalf</v>
          </cell>
          <cell r="C71" t="str">
            <v>WR</v>
          </cell>
          <cell r="D71" t="str">
            <v>Week 1</v>
          </cell>
          <cell r="E71">
            <v>14</v>
          </cell>
        </row>
        <row r="72">
          <cell r="B72" t="str">
            <v>Jalen Reagor</v>
          </cell>
          <cell r="C72" t="str">
            <v>WR</v>
          </cell>
          <cell r="D72" t="str">
            <v>Week 1</v>
          </cell>
          <cell r="E72">
            <v>13.9</v>
          </cell>
        </row>
        <row r="73">
          <cell r="B73" t="str">
            <v>Tee Higgins</v>
          </cell>
          <cell r="C73" t="str">
            <v>WR</v>
          </cell>
          <cell r="D73" t="str">
            <v>Week 1</v>
          </cell>
          <cell r="E73">
            <v>13.8</v>
          </cell>
        </row>
        <row r="74">
          <cell r="B74" t="str">
            <v>Baker Mayfield</v>
          </cell>
          <cell r="C74" t="str">
            <v>QB</v>
          </cell>
          <cell r="D74" t="str">
            <v>Week 1</v>
          </cell>
          <cell r="E74">
            <v>12.639999999999999</v>
          </cell>
        </row>
        <row r="75">
          <cell r="B75" t="str">
            <v>A.J. Brown</v>
          </cell>
          <cell r="C75" t="str">
            <v>WR</v>
          </cell>
          <cell r="D75" t="str">
            <v>Week 1</v>
          </cell>
          <cell r="E75">
            <v>12.9</v>
          </cell>
        </row>
        <row r="76">
          <cell r="B76" t="str">
            <v>Chase Edmonds</v>
          </cell>
          <cell r="C76" t="str">
            <v>RB</v>
          </cell>
          <cell r="D76" t="str">
            <v>Week 1</v>
          </cell>
          <cell r="E76">
            <v>12.600000000000001</v>
          </cell>
        </row>
        <row r="77">
          <cell r="B77" t="str">
            <v>DJ Moore</v>
          </cell>
          <cell r="C77" t="str">
            <v>WR</v>
          </cell>
          <cell r="D77" t="str">
            <v>Week 1</v>
          </cell>
          <cell r="E77">
            <v>12.4</v>
          </cell>
        </row>
        <row r="78">
          <cell r="B78" t="str">
            <v>Dallas Goedert</v>
          </cell>
          <cell r="C78" t="str">
            <v>TE</v>
          </cell>
          <cell r="D78" t="str">
            <v>Week 1</v>
          </cell>
          <cell r="E78">
            <v>12.2</v>
          </cell>
        </row>
        <row r="79">
          <cell r="B79" t="str">
            <v>Robby Anderson</v>
          </cell>
          <cell r="C79" t="str">
            <v>WR</v>
          </cell>
          <cell r="D79" t="str">
            <v>Week 1</v>
          </cell>
          <cell r="E79">
            <v>12.2</v>
          </cell>
        </row>
        <row r="80">
          <cell r="B80" t="str">
            <v>Diontae Johnson</v>
          </cell>
          <cell r="C80" t="str">
            <v>WR</v>
          </cell>
          <cell r="D80" t="str">
            <v>Week 1</v>
          </cell>
          <cell r="E80">
            <v>12.1</v>
          </cell>
        </row>
        <row r="81">
          <cell r="B81" t="str">
            <v>Ben Roethlisberger</v>
          </cell>
          <cell r="C81" t="str">
            <v>QB</v>
          </cell>
          <cell r="D81" t="str">
            <v>Week 1</v>
          </cell>
          <cell r="E81">
            <v>13.02</v>
          </cell>
        </row>
        <row r="82">
          <cell r="B82" t="str">
            <v>Danny Amendola</v>
          </cell>
          <cell r="C82" t="str">
            <v>WR</v>
          </cell>
          <cell r="D82" t="str">
            <v>Week 1</v>
          </cell>
          <cell r="E82">
            <v>11.9</v>
          </cell>
        </row>
        <row r="83">
          <cell r="B83" t="str">
            <v>Tim Patrick</v>
          </cell>
          <cell r="C83" t="str">
            <v>WR</v>
          </cell>
          <cell r="D83" t="str">
            <v>Week 1</v>
          </cell>
          <cell r="E83">
            <v>11.9</v>
          </cell>
        </row>
        <row r="84">
          <cell r="B84" t="str">
            <v>Austin Ekeler</v>
          </cell>
          <cell r="C84" t="str">
            <v>RB</v>
          </cell>
          <cell r="D84" t="str">
            <v>Week 1</v>
          </cell>
          <cell r="E84">
            <v>11.7</v>
          </cell>
        </row>
        <row r="85">
          <cell r="B85" t="str">
            <v>Stefon Diggs</v>
          </cell>
          <cell r="C85" t="str">
            <v>WR</v>
          </cell>
          <cell r="D85" t="str">
            <v>Week 1</v>
          </cell>
          <cell r="E85">
            <v>11.4</v>
          </cell>
        </row>
        <row r="86">
          <cell r="B86" t="str">
            <v>Kenneth Gainwell</v>
          </cell>
          <cell r="C86" t="str">
            <v>RB</v>
          </cell>
          <cell r="D86" t="str">
            <v>Week 1</v>
          </cell>
          <cell r="E86">
            <v>11.299999999999999</v>
          </cell>
        </row>
        <row r="87">
          <cell r="B87" t="str">
            <v>Nyheim Hines</v>
          </cell>
          <cell r="C87" t="str">
            <v>RB</v>
          </cell>
          <cell r="D87" t="str">
            <v>Week 1</v>
          </cell>
          <cell r="E87">
            <v>11.2</v>
          </cell>
        </row>
        <row r="88">
          <cell r="B88" t="str">
            <v>Chris Carson</v>
          </cell>
          <cell r="C88" t="str">
            <v>RB</v>
          </cell>
          <cell r="D88" t="str">
            <v>Week 1</v>
          </cell>
          <cell r="E88">
            <v>11.2</v>
          </cell>
        </row>
        <row r="89">
          <cell r="B89" t="str">
            <v>K.J. Osborn</v>
          </cell>
          <cell r="C89" t="str">
            <v>WR</v>
          </cell>
          <cell r="D89" t="str">
            <v>Week 1</v>
          </cell>
          <cell r="E89">
            <v>11.1</v>
          </cell>
        </row>
        <row r="90">
          <cell r="B90" t="str">
            <v>Gabriel Davis</v>
          </cell>
          <cell r="C90" t="str">
            <v>WR</v>
          </cell>
          <cell r="D90" t="str">
            <v>Week 1</v>
          </cell>
          <cell r="E90">
            <v>11</v>
          </cell>
        </row>
        <row r="91">
          <cell r="B91" t="str">
            <v>Robert Woods</v>
          </cell>
          <cell r="C91" t="str">
            <v>WR</v>
          </cell>
          <cell r="D91" t="str">
            <v>Week 1</v>
          </cell>
          <cell r="E91">
            <v>10.9</v>
          </cell>
        </row>
        <row r="92">
          <cell r="B92" t="str">
            <v>Damien Harris</v>
          </cell>
          <cell r="C92" t="str">
            <v>RB</v>
          </cell>
          <cell r="D92" t="str">
            <v>Week 1</v>
          </cell>
          <cell r="E92">
            <v>10.7</v>
          </cell>
        </row>
        <row r="93">
          <cell r="B93" t="str">
            <v>Taylor Heinicke</v>
          </cell>
          <cell r="C93" t="str">
            <v>QB</v>
          </cell>
          <cell r="D93" t="str">
            <v>Week 1</v>
          </cell>
          <cell r="E93">
            <v>11.579999999999998</v>
          </cell>
        </row>
        <row r="94">
          <cell r="B94" t="str">
            <v>Logan Thomas</v>
          </cell>
          <cell r="C94" t="str">
            <v>TE</v>
          </cell>
          <cell r="D94" t="str">
            <v>Week 1</v>
          </cell>
          <cell r="E94">
            <v>10.5</v>
          </cell>
        </row>
        <row r="95">
          <cell r="B95" t="str">
            <v>Antonio Gibson</v>
          </cell>
          <cell r="C95" t="str">
            <v>RB</v>
          </cell>
          <cell r="D95" t="str">
            <v>Week 1</v>
          </cell>
          <cell r="E95">
            <v>10.3</v>
          </cell>
        </row>
        <row r="96">
          <cell r="B96" t="str">
            <v>David Johnson</v>
          </cell>
          <cell r="C96" t="str">
            <v>RB</v>
          </cell>
          <cell r="D96" t="str">
            <v>Week 1</v>
          </cell>
          <cell r="E96">
            <v>10.3</v>
          </cell>
        </row>
        <row r="97">
          <cell r="B97" t="str">
            <v>Jerry Jeudy</v>
          </cell>
          <cell r="C97" t="str">
            <v>WR</v>
          </cell>
          <cell r="D97" t="str">
            <v>Week 1</v>
          </cell>
          <cell r="E97">
            <v>10.199999999999999</v>
          </cell>
        </row>
        <row r="98">
          <cell r="B98" t="str">
            <v>Myles Gaskin</v>
          </cell>
          <cell r="C98" t="str">
            <v>RB</v>
          </cell>
          <cell r="D98" t="str">
            <v>Week 1</v>
          </cell>
          <cell r="E98">
            <v>10.100000000000001</v>
          </cell>
        </row>
        <row r="99">
          <cell r="B99" t="str">
            <v>DeVante Parker</v>
          </cell>
          <cell r="C99" t="str">
            <v>WR</v>
          </cell>
          <cell r="D99" t="str">
            <v>Week 1</v>
          </cell>
          <cell r="E99">
            <v>10.1</v>
          </cell>
        </row>
        <row r="100">
          <cell r="B100" t="str">
            <v>Anthony Schwartz</v>
          </cell>
          <cell r="C100" t="str">
            <v>WR</v>
          </cell>
          <cell r="D100" t="str">
            <v>Week 1</v>
          </cell>
          <cell r="E100">
            <v>10.100000000000001</v>
          </cell>
        </row>
        <row r="101">
          <cell r="B101" t="str">
            <v>Cole Beasley</v>
          </cell>
          <cell r="C101" t="str">
            <v>WR</v>
          </cell>
          <cell r="D101" t="str">
            <v>Week 1</v>
          </cell>
          <cell r="E101">
            <v>10</v>
          </cell>
        </row>
        <row r="102">
          <cell r="B102" t="str">
            <v>Justin Jefferson</v>
          </cell>
          <cell r="C102" t="str">
            <v>WR</v>
          </cell>
          <cell r="D102" t="str">
            <v>Week 1</v>
          </cell>
          <cell r="E102">
            <v>10.039999999999999</v>
          </cell>
        </row>
        <row r="103">
          <cell r="B103" t="str">
            <v>Devin Singletary</v>
          </cell>
          <cell r="C103" t="str">
            <v>RB</v>
          </cell>
          <cell r="D103" t="str">
            <v>Week 1</v>
          </cell>
          <cell r="E103">
            <v>9.5</v>
          </cell>
        </row>
        <row r="104">
          <cell r="B104" t="str">
            <v>Laviska Shenault Jr.</v>
          </cell>
          <cell r="C104" t="str">
            <v>WR</v>
          </cell>
          <cell r="D104" t="str">
            <v>Week 1</v>
          </cell>
          <cell r="E104">
            <v>9.4</v>
          </cell>
        </row>
        <row r="105">
          <cell r="B105" t="str">
            <v>Tyler Higbee</v>
          </cell>
          <cell r="C105" t="str">
            <v>TE</v>
          </cell>
          <cell r="D105" t="str">
            <v>Week 1</v>
          </cell>
          <cell r="E105">
            <v>9.3000000000000007</v>
          </cell>
        </row>
        <row r="106">
          <cell r="B106" t="str">
            <v>Trent Sherfield</v>
          </cell>
          <cell r="C106" t="str">
            <v>WR</v>
          </cell>
          <cell r="D106" t="str">
            <v>Week 1</v>
          </cell>
          <cell r="E106">
            <v>9.3000000000000007</v>
          </cell>
        </row>
        <row r="107">
          <cell r="B107" t="str">
            <v>Noah Fant</v>
          </cell>
          <cell r="C107" t="str">
            <v>TE</v>
          </cell>
          <cell r="D107" t="str">
            <v>Week 1</v>
          </cell>
          <cell r="E107">
            <v>9.1999999999999993</v>
          </cell>
        </row>
        <row r="108">
          <cell r="B108" t="str">
            <v>Derrick Henry</v>
          </cell>
          <cell r="C108" t="str">
            <v>RB</v>
          </cell>
          <cell r="D108" t="str">
            <v>Week 1</v>
          </cell>
          <cell r="E108">
            <v>9.1999999999999993</v>
          </cell>
        </row>
        <row r="109">
          <cell r="B109" t="str">
            <v>James White</v>
          </cell>
          <cell r="C109" t="str">
            <v>RB</v>
          </cell>
          <cell r="D109" t="str">
            <v>Week 1</v>
          </cell>
          <cell r="E109">
            <v>9.1000000000000014</v>
          </cell>
        </row>
        <row r="110">
          <cell r="B110" t="str">
            <v>David Njoku</v>
          </cell>
          <cell r="C110" t="str">
            <v>TE</v>
          </cell>
          <cell r="D110" t="str">
            <v>Week 1</v>
          </cell>
          <cell r="E110">
            <v>9.1</v>
          </cell>
        </row>
        <row r="111">
          <cell r="B111" t="str">
            <v>Gerald Everett</v>
          </cell>
          <cell r="C111" t="str">
            <v>TE</v>
          </cell>
          <cell r="D111" t="str">
            <v>Week 1</v>
          </cell>
          <cell r="E111">
            <v>9</v>
          </cell>
        </row>
        <row r="112">
          <cell r="B112" t="str">
            <v>Rondale Moore</v>
          </cell>
          <cell r="C112" t="str">
            <v>WR</v>
          </cell>
          <cell r="D112" t="str">
            <v>Week 1</v>
          </cell>
          <cell r="E112">
            <v>8.8000000000000007</v>
          </cell>
        </row>
        <row r="113">
          <cell r="B113" t="str">
            <v>Pharaoh Brown</v>
          </cell>
          <cell r="C113" t="str">
            <v>TE</v>
          </cell>
          <cell r="D113" t="str">
            <v>Week 1</v>
          </cell>
          <cell r="E113">
            <v>8.6999999999999993</v>
          </cell>
        </row>
        <row r="114">
          <cell r="B114" t="str">
            <v>Mike Davis</v>
          </cell>
          <cell r="C114" t="str">
            <v>RB</v>
          </cell>
          <cell r="D114" t="str">
            <v>Week 1</v>
          </cell>
          <cell r="E114">
            <v>8.6999999999999993</v>
          </cell>
        </row>
        <row r="115">
          <cell r="B115" t="str">
            <v>Quintez Cephus</v>
          </cell>
          <cell r="C115" t="str">
            <v>WR</v>
          </cell>
          <cell r="D115" t="str">
            <v>Week 1</v>
          </cell>
          <cell r="E115">
            <v>8.6999999999999993</v>
          </cell>
        </row>
        <row r="116">
          <cell r="B116" t="str">
            <v>Clyde Edwards-Helaire</v>
          </cell>
          <cell r="C116" t="str">
            <v>RB</v>
          </cell>
          <cell r="D116" t="str">
            <v>Week 1</v>
          </cell>
          <cell r="E116">
            <v>8.6999999999999993</v>
          </cell>
        </row>
        <row r="117">
          <cell r="B117" t="str">
            <v>Chris Manhertz</v>
          </cell>
          <cell r="C117" t="str">
            <v>TE</v>
          </cell>
          <cell r="D117" t="str">
            <v>Week 1</v>
          </cell>
          <cell r="E117">
            <v>8.6999999999999993</v>
          </cell>
        </row>
        <row r="118">
          <cell r="B118" t="str">
            <v>Chase Claypool</v>
          </cell>
          <cell r="C118" t="str">
            <v>WR</v>
          </cell>
          <cell r="D118" t="str">
            <v>Week 1</v>
          </cell>
          <cell r="E118">
            <v>8.5</v>
          </cell>
        </row>
        <row r="119">
          <cell r="B119" t="str">
            <v>Phillip Lindsay</v>
          </cell>
          <cell r="C119" t="str">
            <v>RB</v>
          </cell>
          <cell r="D119" t="str">
            <v>Week 1</v>
          </cell>
          <cell r="E119">
            <v>8.5</v>
          </cell>
        </row>
        <row r="120">
          <cell r="B120" t="str">
            <v>Leonard Fournette</v>
          </cell>
          <cell r="C120" t="str">
            <v>RB</v>
          </cell>
          <cell r="D120" t="str">
            <v>Week 1</v>
          </cell>
          <cell r="E120">
            <v>8.4</v>
          </cell>
        </row>
        <row r="121">
          <cell r="B121" t="str">
            <v>Kenny Golladay</v>
          </cell>
          <cell r="C121" t="str">
            <v>WR</v>
          </cell>
          <cell r="D121" t="str">
            <v>Week 1</v>
          </cell>
          <cell r="E121">
            <v>8.4</v>
          </cell>
        </row>
        <row r="122">
          <cell r="B122" t="str">
            <v>Jamycal Hasty</v>
          </cell>
          <cell r="C122" t="str">
            <v>RB</v>
          </cell>
          <cell r="D122" t="str">
            <v>Week 1</v>
          </cell>
          <cell r="E122">
            <v>8.3000000000000007</v>
          </cell>
        </row>
        <row r="123">
          <cell r="B123" t="str">
            <v>Chester Rogers</v>
          </cell>
          <cell r="C123" t="str">
            <v>WR</v>
          </cell>
          <cell r="D123" t="str">
            <v>Week 1</v>
          </cell>
          <cell r="E123">
            <v>8.1999999999999993</v>
          </cell>
        </row>
        <row r="124">
          <cell r="B124" t="str">
            <v>Terry McLaurin</v>
          </cell>
          <cell r="C124" t="str">
            <v>WR</v>
          </cell>
          <cell r="D124" t="str">
            <v>Week 1</v>
          </cell>
          <cell r="E124">
            <v>8.1999999999999993</v>
          </cell>
        </row>
        <row r="125">
          <cell r="B125" t="str">
            <v>Davante Adams</v>
          </cell>
          <cell r="C125" t="str">
            <v>WR</v>
          </cell>
          <cell r="D125" t="str">
            <v>Week 1</v>
          </cell>
          <cell r="E125">
            <v>8.1</v>
          </cell>
        </row>
        <row r="126">
          <cell r="B126" t="str">
            <v>Jared Cook</v>
          </cell>
          <cell r="C126" t="str">
            <v>TE</v>
          </cell>
          <cell r="D126" t="str">
            <v>Week 1</v>
          </cell>
          <cell r="E126">
            <v>8.1</v>
          </cell>
        </row>
        <row r="127">
          <cell r="B127" t="str">
            <v>Darius Slayton</v>
          </cell>
          <cell r="C127" t="str">
            <v>WR</v>
          </cell>
          <cell r="D127" t="str">
            <v>Week 1</v>
          </cell>
          <cell r="E127">
            <v>8</v>
          </cell>
        </row>
        <row r="128">
          <cell r="B128" t="str">
            <v>George Kittle</v>
          </cell>
          <cell r="C128" t="str">
            <v>TE</v>
          </cell>
          <cell r="D128" t="str">
            <v>Week 1</v>
          </cell>
          <cell r="E128">
            <v>7.8000000000000007</v>
          </cell>
        </row>
        <row r="129">
          <cell r="B129" t="str">
            <v>James O'Shaughnessy</v>
          </cell>
          <cell r="C129" t="str">
            <v>TE</v>
          </cell>
          <cell r="D129" t="str">
            <v>Week 1</v>
          </cell>
          <cell r="E129">
            <v>7.8</v>
          </cell>
        </row>
        <row r="130">
          <cell r="B130" t="str">
            <v>Cordarrelle Patterson</v>
          </cell>
          <cell r="C130" t="str">
            <v>WR,RB</v>
          </cell>
          <cell r="D130" t="str">
            <v>Week 1</v>
          </cell>
          <cell r="E130">
            <v>7.7</v>
          </cell>
        </row>
        <row r="131">
          <cell r="B131" t="str">
            <v>Calvin Ridley</v>
          </cell>
          <cell r="C131" t="str">
            <v>WR</v>
          </cell>
          <cell r="D131" t="str">
            <v>Week 1</v>
          </cell>
          <cell r="E131">
            <v>7.6</v>
          </cell>
        </row>
        <row r="132">
          <cell r="B132" t="str">
            <v>Braxton Berrios</v>
          </cell>
          <cell r="C132" t="str">
            <v>WR</v>
          </cell>
          <cell r="D132" t="str">
            <v>Week 1</v>
          </cell>
          <cell r="E132">
            <v>7.6</v>
          </cell>
        </row>
        <row r="133">
          <cell r="B133" t="str">
            <v>Dalton Schultz</v>
          </cell>
          <cell r="C133" t="str">
            <v>TE</v>
          </cell>
          <cell r="D133" t="str">
            <v>Week 1</v>
          </cell>
          <cell r="E133">
            <v>7.5</v>
          </cell>
        </row>
        <row r="134">
          <cell r="B134" t="str">
            <v>Chris Hogan</v>
          </cell>
          <cell r="C134" t="str">
            <v>WR</v>
          </cell>
          <cell r="D134" t="str">
            <v>Week 1</v>
          </cell>
          <cell r="E134">
            <v>7.5</v>
          </cell>
        </row>
        <row r="135">
          <cell r="B135" t="str">
            <v>Jakobi Meyers</v>
          </cell>
          <cell r="C135" t="str">
            <v>WR</v>
          </cell>
          <cell r="D135" t="str">
            <v>Week 1</v>
          </cell>
          <cell r="E135">
            <v>7.4</v>
          </cell>
        </row>
        <row r="136">
          <cell r="B136" t="str">
            <v>Kalif Raymond</v>
          </cell>
          <cell r="C136" t="str">
            <v>WR</v>
          </cell>
          <cell r="D136" t="str">
            <v>Week 1</v>
          </cell>
          <cell r="E136">
            <v>7.4</v>
          </cell>
        </row>
        <row r="137">
          <cell r="B137" t="str">
            <v>Matt Ryan</v>
          </cell>
          <cell r="C137" t="str">
            <v>QB</v>
          </cell>
          <cell r="D137" t="str">
            <v>Week 1</v>
          </cell>
          <cell r="E137">
            <v>7.3599999999999994</v>
          </cell>
        </row>
        <row r="138">
          <cell r="B138" t="str">
            <v>Jonnu Smith</v>
          </cell>
          <cell r="C138" t="str">
            <v>TE</v>
          </cell>
          <cell r="D138" t="str">
            <v>Week 1</v>
          </cell>
          <cell r="E138">
            <v>7.3000000000000007</v>
          </cell>
        </row>
        <row r="139">
          <cell r="B139" t="str">
            <v>Emmanuel Sanders</v>
          </cell>
          <cell r="C139" t="str">
            <v>WR</v>
          </cell>
          <cell r="D139" t="str">
            <v>Week 1</v>
          </cell>
          <cell r="E139">
            <v>7.2</v>
          </cell>
        </row>
        <row r="140">
          <cell r="B140" t="str">
            <v>JuJu Smith-Schuster</v>
          </cell>
          <cell r="C140" t="str">
            <v>WR</v>
          </cell>
          <cell r="D140" t="str">
            <v>Week 1</v>
          </cell>
          <cell r="E140">
            <v>7.2</v>
          </cell>
        </row>
        <row r="141">
          <cell r="B141" t="str">
            <v>Albert Okwuegbunam</v>
          </cell>
          <cell r="C141" t="str">
            <v>TE</v>
          </cell>
          <cell r="D141" t="str">
            <v>Week 1</v>
          </cell>
          <cell r="E141">
            <v>7.1</v>
          </cell>
        </row>
        <row r="142">
          <cell r="B142" t="str">
            <v>James Robinson</v>
          </cell>
          <cell r="C142" t="str">
            <v>RB</v>
          </cell>
          <cell r="D142" t="str">
            <v>Week 1</v>
          </cell>
          <cell r="E142">
            <v>6.9</v>
          </cell>
        </row>
        <row r="143">
          <cell r="B143" t="str">
            <v>Carlos Hyde</v>
          </cell>
          <cell r="C143" t="str">
            <v>RB</v>
          </cell>
          <cell r="D143" t="str">
            <v>Week 1</v>
          </cell>
          <cell r="E143">
            <v>6.8000000000000007</v>
          </cell>
        </row>
        <row r="144">
          <cell r="B144" t="str">
            <v>Cole Kmet</v>
          </cell>
          <cell r="C144" t="str">
            <v>TE</v>
          </cell>
          <cell r="D144" t="str">
            <v>Week 1</v>
          </cell>
          <cell r="E144">
            <v>6.7</v>
          </cell>
        </row>
        <row r="145">
          <cell r="B145" t="str">
            <v>Justin Fields</v>
          </cell>
          <cell r="C145" t="str">
            <v>QB</v>
          </cell>
          <cell r="D145" t="str">
            <v>Week 1</v>
          </cell>
          <cell r="E145">
            <v>6.7</v>
          </cell>
        </row>
        <row r="146">
          <cell r="B146" t="str">
            <v>Allen Robinson II</v>
          </cell>
          <cell r="C146" t="str">
            <v>WR</v>
          </cell>
          <cell r="D146" t="str">
            <v>Week 1</v>
          </cell>
          <cell r="E146">
            <v>6.5</v>
          </cell>
        </row>
        <row r="147">
          <cell r="B147" t="str">
            <v>Andy Dalton</v>
          </cell>
          <cell r="C147" t="str">
            <v>QB</v>
          </cell>
          <cell r="D147" t="str">
            <v>Week 1</v>
          </cell>
          <cell r="E147">
            <v>5.54</v>
          </cell>
        </row>
        <row r="148">
          <cell r="B148" t="str">
            <v>Jalen Guyton</v>
          </cell>
          <cell r="C148" t="str">
            <v>WR</v>
          </cell>
          <cell r="D148" t="str">
            <v>Week 1</v>
          </cell>
          <cell r="E148">
            <v>6.4</v>
          </cell>
        </row>
        <row r="149">
          <cell r="B149" t="str">
            <v>Marquise Goodwin</v>
          </cell>
          <cell r="C149" t="str">
            <v>WR</v>
          </cell>
          <cell r="D149" t="str">
            <v>Week 1</v>
          </cell>
          <cell r="E149">
            <v>6.3</v>
          </cell>
        </row>
        <row r="150">
          <cell r="B150" t="str">
            <v>Tony Pollard</v>
          </cell>
          <cell r="C150" t="str">
            <v>RB</v>
          </cell>
          <cell r="D150" t="str">
            <v>Week 1</v>
          </cell>
          <cell r="E150">
            <v>6.3</v>
          </cell>
        </row>
        <row r="151">
          <cell r="B151" t="str">
            <v>Dawson Knox</v>
          </cell>
          <cell r="C151" t="str">
            <v>TE</v>
          </cell>
          <cell r="D151" t="str">
            <v>Week 1</v>
          </cell>
          <cell r="E151">
            <v>6.1</v>
          </cell>
        </row>
        <row r="152">
          <cell r="B152" t="str">
            <v>Tyler Conklin</v>
          </cell>
          <cell r="C152" t="str">
            <v>TE</v>
          </cell>
          <cell r="D152" t="str">
            <v>Week 1</v>
          </cell>
          <cell r="E152">
            <v>6.1</v>
          </cell>
        </row>
        <row r="153">
          <cell r="B153" t="str">
            <v>Damien Williams</v>
          </cell>
          <cell r="C153" t="str">
            <v>RB</v>
          </cell>
          <cell r="D153" t="str">
            <v>Week 1</v>
          </cell>
          <cell r="E153">
            <v>6</v>
          </cell>
        </row>
        <row r="154">
          <cell r="B154" t="str">
            <v>Tony Jones Jr.</v>
          </cell>
          <cell r="C154" t="str">
            <v>RB</v>
          </cell>
          <cell r="D154" t="str">
            <v>Week 1</v>
          </cell>
          <cell r="E154">
            <v>5.8</v>
          </cell>
        </row>
        <row r="155">
          <cell r="B155" t="str">
            <v>Michael Gallup</v>
          </cell>
          <cell r="C155" t="str">
            <v>WR</v>
          </cell>
          <cell r="D155" t="str">
            <v>Week 1</v>
          </cell>
          <cell r="E155">
            <v>5.6</v>
          </cell>
        </row>
        <row r="156">
          <cell r="B156" t="str">
            <v>KJ Hamler</v>
          </cell>
          <cell r="C156" t="str">
            <v>WR</v>
          </cell>
          <cell r="D156" t="str">
            <v>Week 1</v>
          </cell>
          <cell r="E156">
            <v>5.6</v>
          </cell>
        </row>
        <row r="157">
          <cell r="B157" t="str">
            <v>Najee Harris</v>
          </cell>
          <cell r="C157" t="str">
            <v>RB</v>
          </cell>
          <cell r="D157" t="str">
            <v>Week 1</v>
          </cell>
          <cell r="E157">
            <v>5.4</v>
          </cell>
        </row>
        <row r="158">
          <cell r="B158" t="str">
            <v>James Conner</v>
          </cell>
          <cell r="C158" t="str">
            <v>RB</v>
          </cell>
          <cell r="D158" t="str">
            <v>Week 1</v>
          </cell>
          <cell r="E158">
            <v>5.3</v>
          </cell>
        </row>
        <row r="159">
          <cell r="B159" t="str">
            <v>Will Dissly</v>
          </cell>
          <cell r="C159" t="str">
            <v>TE</v>
          </cell>
          <cell r="D159" t="str">
            <v>Week 1</v>
          </cell>
          <cell r="E159">
            <v>5.2</v>
          </cell>
        </row>
        <row r="160">
          <cell r="B160" t="str">
            <v>Darnell Mooney</v>
          </cell>
          <cell r="C160" t="str">
            <v>WR</v>
          </cell>
          <cell r="D160" t="str">
            <v>Week 1</v>
          </cell>
          <cell r="E160">
            <v>5.0999999999999996</v>
          </cell>
        </row>
        <row r="161">
          <cell r="B161" t="str">
            <v>Kyle Pitts</v>
          </cell>
          <cell r="C161" t="str">
            <v>TE</v>
          </cell>
          <cell r="D161" t="str">
            <v>Week 1</v>
          </cell>
          <cell r="E161">
            <v>5.0999999999999996</v>
          </cell>
        </row>
        <row r="162">
          <cell r="B162" t="str">
            <v>Ezekiel Elliott</v>
          </cell>
          <cell r="C162" t="str">
            <v>RB</v>
          </cell>
          <cell r="D162" t="str">
            <v>Week 1</v>
          </cell>
          <cell r="E162">
            <v>4.8999999999999995</v>
          </cell>
        </row>
        <row r="163">
          <cell r="B163" t="str">
            <v>Hayden Hurst</v>
          </cell>
          <cell r="C163" t="str">
            <v>TE</v>
          </cell>
          <cell r="D163" t="str">
            <v>Week 1</v>
          </cell>
          <cell r="E163">
            <v>4.8</v>
          </cell>
        </row>
        <row r="164">
          <cell r="B164" t="str">
            <v>Jeremy McNichols</v>
          </cell>
          <cell r="C164" t="str">
            <v>RB</v>
          </cell>
          <cell r="D164" t="str">
            <v>Week 1</v>
          </cell>
          <cell r="E164">
            <v>4.8</v>
          </cell>
        </row>
        <row r="165">
          <cell r="B165" t="str">
            <v>Tyler Boyd</v>
          </cell>
          <cell r="C165" t="str">
            <v>WR</v>
          </cell>
          <cell r="D165" t="str">
            <v>Week 1</v>
          </cell>
          <cell r="E165">
            <v>4.7</v>
          </cell>
        </row>
        <row r="166">
          <cell r="B166" t="str">
            <v>Keith Smith</v>
          </cell>
          <cell r="C166" t="str">
            <v>RB</v>
          </cell>
          <cell r="D166" t="str">
            <v>Week 1</v>
          </cell>
          <cell r="E166">
            <v>4.5999999999999996</v>
          </cell>
        </row>
        <row r="167">
          <cell r="B167" t="str">
            <v>Hunter Henry</v>
          </cell>
          <cell r="C167" t="str">
            <v>TE</v>
          </cell>
          <cell r="D167" t="str">
            <v>Week 1</v>
          </cell>
          <cell r="E167">
            <v>4.5999999999999996</v>
          </cell>
        </row>
        <row r="168">
          <cell r="B168" t="str">
            <v>Javonte Williams</v>
          </cell>
          <cell r="C168" t="str">
            <v>RB</v>
          </cell>
          <cell r="D168" t="str">
            <v>Week 1</v>
          </cell>
          <cell r="E168">
            <v>4.5999999999999996</v>
          </cell>
        </row>
        <row r="169">
          <cell r="B169" t="str">
            <v>K.J. Hill</v>
          </cell>
          <cell r="C169" t="str">
            <v>WR</v>
          </cell>
          <cell r="D169" t="str">
            <v>Week 1</v>
          </cell>
          <cell r="E169">
            <v>4.5</v>
          </cell>
        </row>
        <row r="170">
          <cell r="B170" t="str">
            <v>C.J. Uzomah</v>
          </cell>
          <cell r="C170" t="str">
            <v>TE</v>
          </cell>
          <cell r="D170" t="str">
            <v>Week 1</v>
          </cell>
          <cell r="E170">
            <v>4.5</v>
          </cell>
        </row>
        <row r="171">
          <cell r="B171" t="str">
            <v>Denzel Mims</v>
          </cell>
          <cell r="C171" t="str">
            <v>WR</v>
          </cell>
          <cell r="D171" t="str">
            <v>Week 1</v>
          </cell>
          <cell r="E171">
            <v>4.5</v>
          </cell>
        </row>
        <row r="172">
          <cell r="B172" t="str">
            <v>Michael Pittman Jr.</v>
          </cell>
          <cell r="C172" t="str">
            <v>WR</v>
          </cell>
          <cell r="D172" t="str">
            <v>Week 1</v>
          </cell>
          <cell r="E172">
            <v>4.4000000000000004</v>
          </cell>
        </row>
        <row r="173">
          <cell r="B173" t="str">
            <v>Julio Jones</v>
          </cell>
          <cell r="C173" t="str">
            <v>WR</v>
          </cell>
          <cell r="D173" t="str">
            <v>Week 1</v>
          </cell>
          <cell r="E173">
            <v>4.4000000000000004</v>
          </cell>
        </row>
        <row r="174">
          <cell r="B174" t="str">
            <v>Zach Ertz</v>
          </cell>
          <cell r="C174" t="str">
            <v>TE</v>
          </cell>
          <cell r="D174" t="str">
            <v>Week 1</v>
          </cell>
          <cell r="E174">
            <v>4.4000000000000004</v>
          </cell>
        </row>
        <row r="175">
          <cell r="B175" t="str">
            <v>Trey Lance</v>
          </cell>
          <cell r="C175" t="str">
            <v>QB</v>
          </cell>
          <cell r="D175" t="str">
            <v>Week 1</v>
          </cell>
          <cell r="E175">
            <v>5.4</v>
          </cell>
        </row>
        <row r="176">
          <cell r="B176" t="str">
            <v>Austin Hooper</v>
          </cell>
          <cell r="C176" t="str">
            <v>TE</v>
          </cell>
          <cell r="D176" t="str">
            <v>Week 1</v>
          </cell>
          <cell r="E176">
            <v>4.2</v>
          </cell>
        </row>
        <row r="177">
          <cell r="B177" t="str">
            <v>Terrace Marshall Jr.</v>
          </cell>
          <cell r="C177" t="str">
            <v>WR</v>
          </cell>
          <cell r="D177" t="str">
            <v>Week 1</v>
          </cell>
          <cell r="E177">
            <v>4.0999999999999996</v>
          </cell>
        </row>
        <row r="178">
          <cell r="B178" t="str">
            <v>Tyler Kroft</v>
          </cell>
          <cell r="C178" t="str">
            <v>TE</v>
          </cell>
          <cell r="D178" t="str">
            <v>Week 1</v>
          </cell>
          <cell r="E178">
            <v>4.0999999999999996</v>
          </cell>
        </row>
        <row r="179">
          <cell r="B179" t="str">
            <v>Cedrick Wilson</v>
          </cell>
          <cell r="C179" t="str">
            <v>WR</v>
          </cell>
          <cell r="D179" t="str">
            <v>Week 1</v>
          </cell>
          <cell r="E179">
            <v>3.9</v>
          </cell>
        </row>
        <row r="180">
          <cell r="B180" t="str">
            <v>Mike Evans</v>
          </cell>
          <cell r="C180" t="str">
            <v>WR</v>
          </cell>
          <cell r="D180" t="str">
            <v>Week 1</v>
          </cell>
          <cell r="E180">
            <v>3.9</v>
          </cell>
        </row>
        <row r="181">
          <cell r="B181" t="str">
            <v>Quez Watkins</v>
          </cell>
          <cell r="C181" t="str">
            <v>WR</v>
          </cell>
          <cell r="D181" t="str">
            <v>Week 1</v>
          </cell>
          <cell r="E181">
            <v>3.8</v>
          </cell>
        </row>
        <row r="182">
          <cell r="B182" t="str">
            <v>Salvon Ahmed</v>
          </cell>
          <cell r="C182" t="str">
            <v>RB</v>
          </cell>
          <cell r="D182" t="str">
            <v>Week 1</v>
          </cell>
          <cell r="E182">
            <v>3.8</v>
          </cell>
        </row>
        <row r="183">
          <cell r="B183" t="str">
            <v>Randall Cobb</v>
          </cell>
          <cell r="C183" t="str">
            <v>WR</v>
          </cell>
          <cell r="D183" t="str">
            <v>Week 1</v>
          </cell>
          <cell r="E183">
            <v>3.8000000000000003</v>
          </cell>
        </row>
        <row r="184">
          <cell r="B184" t="str">
            <v>Ryan Griffin</v>
          </cell>
          <cell r="C184" t="str">
            <v>TE</v>
          </cell>
          <cell r="D184" t="str">
            <v>Week 1</v>
          </cell>
          <cell r="E184">
            <v>3.7</v>
          </cell>
        </row>
        <row r="185">
          <cell r="B185" t="str">
            <v>Chris Conley</v>
          </cell>
          <cell r="C185" t="str">
            <v>WR</v>
          </cell>
          <cell r="D185" t="str">
            <v>Week 1</v>
          </cell>
          <cell r="E185">
            <v>3.7</v>
          </cell>
        </row>
        <row r="186">
          <cell r="B186" t="str">
            <v>Jack Doyle</v>
          </cell>
          <cell r="C186" t="str">
            <v>TE</v>
          </cell>
          <cell r="D186" t="str">
            <v>Week 1</v>
          </cell>
          <cell r="E186">
            <v>3.6</v>
          </cell>
        </row>
        <row r="187">
          <cell r="B187" t="str">
            <v>Mike Strachan</v>
          </cell>
          <cell r="C187" t="str">
            <v>WR</v>
          </cell>
          <cell r="D187" t="str">
            <v>Week 1</v>
          </cell>
          <cell r="E187">
            <v>3.6</v>
          </cell>
        </row>
        <row r="188">
          <cell r="B188" t="str">
            <v>Blake Jarwin</v>
          </cell>
          <cell r="C188" t="str">
            <v>TE</v>
          </cell>
          <cell r="D188" t="str">
            <v>Week 1</v>
          </cell>
          <cell r="E188">
            <v>3.5</v>
          </cell>
        </row>
        <row r="189">
          <cell r="B189" t="str">
            <v>A.J. Green</v>
          </cell>
          <cell r="C189" t="str">
            <v>WR</v>
          </cell>
          <cell r="D189" t="str">
            <v>Week 1</v>
          </cell>
          <cell r="E189">
            <v>3.5</v>
          </cell>
        </row>
        <row r="190">
          <cell r="B190" t="str">
            <v>Damiere Byrd</v>
          </cell>
          <cell r="C190" t="str">
            <v>WR</v>
          </cell>
          <cell r="D190" t="str">
            <v>Week 1</v>
          </cell>
          <cell r="E190">
            <v>3.4</v>
          </cell>
        </row>
        <row r="191">
          <cell r="B191" t="str">
            <v>Trinity Benson</v>
          </cell>
          <cell r="C191" t="str">
            <v>WR</v>
          </cell>
          <cell r="D191" t="str">
            <v>Week 1</v>
          </cell>
          <cell r="E191">
            <v>3.4</v>
          </cell>
        </row>
        <row r="192">
          <cell r="B192" t="str">
            <v>Mecole Hardman</v>
          </cell>
          <cell r="C192" t="str">
            <v>WR</v>
          </cell>
          <cell r="D192" t="str">
            <v>Week 1</v>
          </cell>
          <cell r="E192">
            <v>3.4</v>
          </cell>
        </row>
        <row r="193">
          <cell r="B193" t="str">
            <v>Anthony Firkser</v>
          </cell>
          <cell r="C193" t="str">
            <v>TE</v>
          </cell>
          <cell r="D193" t="str">
            <v>Week 1</v>
          </cell>
          <cell r="E193">
            <v>3.4</v>
          </cell>
        </row>
        <row r="194">
          <cell r="B194" t="str">
            <v>Samaje Perine</v>
          </cell>
          <cell r="C194" t="str">
            <v>RB</v>
          </cell>
          <cell r="D194" t="str">
            <v>Week 1</v>
          </cell>
          <cell r="E194">
            <v>3.4000000000000004</v>
          </cell>
        </row>
        <row r="195">
          <cell r="B195" t="str">
            <v>Adam Trautman</v>
          </cell>
          <cell r="C195" t="str">
            <v>TE</v>
          </cell>
          <cell r="D195" t="str">
            <v>Week 1</v>
          </cell>
          <cell r="E195">
            <v>3.3</v>
          </cell>
        </row>
        <row r="196">
          <cell r="B196" t="str">
            <v>Amon-Ra St. Brown</v>
          </cell>
          <cell r="C196" t="str">
            <v>WR</v>
          </cell>
          <cell r="D196" t="str">
            <v>Week 1</v>
          </cell>
          <cell r="E196">
            <v>3.3</v>
          </cell>
        </row>
        <row r="197">
          <cell r="B197" t="str">
            <v>D'Wayne Eskridge</v>
          </cell>
          <cell r="C197" t="str">
            <v>WR</v>
          </cell>
          <cell r="D197" t="str">
            <v>Week 1</v>
          </cell>
          <cell r="E197">
            <v>3.3000000000000003</v>
          </cell>
        </row>
        <row r="198">
          <cell r="B198" t="str">
            <v>Aaron Rodgers</v>
          </cell>
          <cell r="C198" t="str">
            <v>QB</v>
          </cell>
          <cell r="D198" t="str">
            <v>Week 1</v>
          </cell>
          <cell r="E198">
            <v>1.3200000000000003</v>
          </cell>
        </row>
        <row r="199">
          <cell r="B199" t="str">
            <v>Marquez Valdes-Scantling</v>
          </cell>
          <cell r="C199" t="str">
            <v>WR</v>
          </cell>
          <cell r="D199" t="str">
            <v>Week 1</v>
          </cell>
          <cell r="E199">
            <v>3.2</v>
          </cell>
        </row>
        <row r="200">
          <cell r="B200" t="str">
            <v>Aaron Jones</v>
          </cell>
          <cell r="C200" t="str">
            <v>RB</v>
          </cell>
          <cell r="D200" t="str">
            <v>Week 1</v>
          </cell>
          <cell r="E200">
            <v>3.2</v>
          </cell>
        </row>
        <row r="201">
          <cell r="B201" t="str">
            <v>Saquon Barkley</v>
          </cell>
          <cell r="C201" t="str">
            <v>RB</v>
          </cell>
          <cell r="D201" t="str">
            <v>Week 1</v>
          </cell>
          <cell r="E201">
            <v>3.2</v>
          </cell>
        </row>
        <row r="202">
          <cell r="B202" t="str">
            <v>DeSean Jackson</v>
          </cell>
          <cell r="C202" t="str">
            <v>WR</v>
          </cell>
          <cell r="D202" t="str">
            <v>Week 1</v>
          </cell>
          <cell r="E202">
            <v>3.1</v>
          </cell>
        </row>
        <row r="203">
          <cell r="B203" t="str">
            <v>AJ Dillon</v>
          </cell>
          <cell r="C203" t="str">
            <v>RB</v>
          </cell>
          <cell r="D203" t="str">
            <v>Week 1</v>
          </cell>
          <cell r="E203">
            <v>3.0999999999999996</v>
          </cell>
        </row>
        <row r="204">
          <cell r="B204" t="str">
            <v>Ty Johnson</v>
          </cell>
          <cell r="C204" t="str">
            <v>RB</v>
          </cell>
          <cell r="D204" t="str">
            <v>Week 1</v>
          </cell>
          <cell r="E204">
            <v>3.1</v>
          </cell>
        </row>
        <row r="205">
          <cell r="B205" t="str">
            <v>Ameer Abdullah</v>
          </cell>
          <cell r="C205" t="str">
            <v>RB</v>
          </cell>
          <cell r="D205" t="str">
            <v>Week 1</v>
          </cell>
          <cell r="E205">
            <v>2.9</v>
          </cell>
        </row>
        <row r="206">
          <cell r="B206" t="str">
            <v>Parris Campbell</v>
          </cell>
          <cell r="C206" t="str">
            <v>WR</v>
          </cell>
          <cell r="D206" t="str">
            <v>Week 1</v>
          </cell>
          <cell r="E206">
            <v>2.9</v>
          </cell>
        </row>
        <row r="207">
          <cell r="B207" t="str">
            <v>Pat Freiermuth</v>
          </cell>
          <cell r="C207" t="str">
            <v>TE</v>
          </cell>
          <cell r="D207" t="str">
            <v>Week 1</v>
          </cell>
          <cell r="E207">
            <v>2.9</v>
          </cell>
        </row>
        <row r="208">
          <cell r="B208" t="str">
            <v>Larry Rountree III</v>
          </cell>
          <cell r="C208" t="str">
            <v>RB</v>
          </cell>
          <cell r="D208" t="str">
            <v>Week 1</v>
          </cell>
          <cell r="E208">
            <v>2.7</v>
          </cell>
        </row>
        <row r="209">
          <cell r="B209" t="str">
            <v>Allen Lazard</v>
          </cell>
          <cell r="C209" t="str">
            <v>WR</v>
          </cell>
          <cell r="D209" t="str">
            <v>Week 1</v>
          </cell>
          <cell r="E209">
            <v>2.6</v>
          </cell>
        </row>
        <row r="210">
          <cell r="B210" t="str">
            <v>Michael Carter</v>
          </cell>
          <cell r="C210" t="str">
            <v>RB</v>
          </cell>
          <cell r="D210" t="str">
            <v>Week 1</v>
          </cell>
          <cell r="E210">
            <v>2.5</v>
          </cell>
        </row>
        <row r="211">
          <cell r="B211" t="str">
            <v>Tyrell Williams</v>
          </cell>
          <cell r="C211" t="str">
            <v>WR</v>
          </cell>
          <cell r="D211" t="str">
            <v>Week 1</v>
          </cell>
          <cell r="E211">
            <v>2.4</v>
          </cell>
        </row>
        <row r="212">
          <cell r="B212" t="str">
            <v>Malik Taylor</v>
          </cell>
          <cell r="C212" t="str">
            <v>WR</v>
          </cell>
          <cell r="D212" t="str">
            <v>Week 1</v>
          </cell>
          <cell r="E212">
            <v>2.4</v>
          </cell>
        </row>
        <row r="213">
          <cell r="B213" t="str">
            <v>Marcedes Lewis</v>
          </cell>
          <cell r="C213" t="str">
            <v>TE</v>
          </cell>
          <cell r="D213" t="str">
            <v>Week 1</v>
          </cell>
          <cell r="E213">
            <v>2.4</v>
          </cell>
        </row>
        <row r="214">
          <cell r="B214" t="str">
            <v>Amari Rodgers</v>
          </cell>
          <cell r="C214" t="str">
            <v>WR</v>
          </cell>
          <cell r="D214" t="str">
            <v>Week 1</v>
          </cell>
          <cell r="E214">
            <v>2.4</v>
          </cell>
        </row>
        <row r="215">
          <cell r="B215" t="str">
            <v>Eric Ebron</v>
          </cell>
          <cell r="C215" t="str">
            <v>TE</v>
          </cell>
          <cell r="D215" t="str">
            <v>Week 1</v>
          </cell>
          <cell r="E215">
            <v>2.4</v>
          </cell>
        </row>
        <row r="216">
          <cell r="B216" t="str">
            <v>Tevin Coleman</v>
          </cell>
          <cell r="C216" t="str">
            <v>RB</v>
          </cell>
          <cell r="D216" t="str">
            <v>Week 1</v>
          </cell>
          <cell r="E216">
            <v>2.4</v>
          </cell>
        </row>
        <row r="217">
          <cell r="B217" t="str">
            <v>Giovani Bernard</v>
          </cell>
          <cell r="C217" t="str">
            <v>RB</v>
          </cell>
          <cell r="D217" t="str">
            <v>Week 1</v>
          </cell>
          <cell r="E217">
            <v>2.2000000000000002</v>
          </cell>
        </row>
        <row r="218">
          <cell r="B218" t="str">
            <v>Ian Thomas</v>
          </cell>
          <cell r="C218" t="str">
            <v>TE</v>
          </cell>
          <cell r="D218" t="str">
            <v>Week 1</v>
          </cell>
          <cell r="E218">
            <v>2.2000000000000002</v>
          </cell>
        </row>
        <row r="219">
          <cell r="B219" t="str">
            <v>Harrison Bryant</v>
          </cell>
          <cell r="C219" t="str">
            <v>TE</v>
          </cell>
          <cell r="D219" t="str">
            <v>Week 1</v>
          </cell>
          <cell r="E219">
            <v>2.2000000000000002</v>
          </cell>
        </row>
        <row r="220">
          <cell r="B220" t="str">
            <v>Kendrick Bourne</v>
          </cell>
          <cell r="C220" t="str">
            <v>WR</v>
          </cell>
          <cell r="D220" t="str">
            <v>Week 1</v>
          </cell>
          <cell r="E220">
            <v>2.2000000000000002</v>
          </cell>
        </row>
        <row r="221">
          <cell r="B221" t="str">
            <v>Josh Palmer</v>
          </cell>
          <cell r="C221" t="str">
            <v>WR</v>
          </cell>
          <cell r="D221" t="str">
            <v>Week 1</v>
          </cell>
          <cell r="E221">
            <v>2.2000000000000002</v>
          </cell>
        </row>
        <row r="222">
          <cell r="B222" t="str">
            <v>Cam Sims</v>
          </cell>
          <cell r="C222" t="str">
            <v>WR</v>
          </cell>
          <cell r="D222" t="str">
            <v>Week 1</v>
          </cell>
          <cell r="E222">
            <v>2.2000000000000002</v>
          </cell>
        </row>
        <row r="223">
          <cell r="B223" t="str">
            <v>James Washington</v>
          </cell>
          <cell r="C223" t="str">
            <v>WR</v>
          </cell>
          <cell r="D223" t="str">
            <v>Week 1</v>
          </cell>
          <cell r="E223">
            <v>2</v>
          </cell>
        </row>
        <row r="224">
          <cell r="B224" t="str">
            <v>Adam Humphries</v>
          </cell>
          <cell r="C224" t="str">
            <v>WR</v>
          </cell>
          <cell r="D224" t="str">
            <v>Week 1</v>
          </cell>
          <cell r="E224">
            <v>2</v>
          </cell>
        </row>
        <row r="225">
          <cell r="B225" t="str">
            <v>Raheem Mostert</v>
          </cell>
          <cell r="C225" t="str">
            <v>RB</v>
          </cell>
          <cell r="D225" t="str">
            <v>Week 1</v>
          </cell>
          <cell r="E225">
            <v>2</v>
          </cell>
        </row>
        <row r="226">
          <cell r="B226" t="str">
            <v>C.J. Ham</v>
          </cell>
          <cell r="C226" t="str">
            <v>RB</v>
          </cell>
          <cell r="D226" t="str">
            <v>Week 1</v>
          </cell>
          <cell r="E226">
            <v>1.9</v>
          </cell>
        </row>
        <row r="227">
          <cell r="B227" t="str">
            <v>Courtland Sutton</v>
          </cell>
          <cell r="C227" t="str">
            <v>WR</v>
          </cell>
          <cell r="D227" t="str">
            <v>Week 1</v>
          </cell>
          <cell r="E227">
            <v>1.9</v>
          </cell>
        </row>
        <row r="228">
          <cell r="B228" t="str">
            <v>Marquez Callaway</v>
          </cell>
          <cell r="C228" t="str">
            <v>WR</v>
          </cell>
          <cell r="D228" t="str">
            <v>Week 1</v>
          </cell>
          <cell r="E228">
            <v>1.9</v>
          </cell>
        </row>
        <row r="229">
          <cell r="B229" t="str">
            <v>Robert Tonyan</v>
          </cell>
          <cell r="C229" t="str">
            <v>TE</v>
          </cell>
          <cell r="D229" t="str">
            <v>Week 1</v>
          </cell>
          <cell r="E229">
            <v>1.8</v>
          </cell>
        </row>
        <row r="230">
          <cell r="B230" t="str">
            <v>Kyle Rudolph</v>
          </cell>
          <cell r="C230" t="str">
            <v>TE</v>
          </cell>
          <cell r="D230" t="str">
            <v>Week 1</v>
          </cell>
          <cell r="E230">
            <v>1.8</v>
          </cell>
        </row>
        <row r="231">
          <cell r="B231" t="str">
            <v>Devontae Booker</v>
          </cell>
          <cell r="C231" t="str">
            <v>RB</v>
          </cell>
          <cell r="D231" t="str">
            <v>Week 1</v>
          </cell>
          <cell r="E231">
            <v>1.7999999999999998</v>
          </cell>
        </row>
        <row r="232">
          <cell r="B232" t="str">
            <v>Dan Arnold</v>
          </cell>
          <cell r="C232" t="str">
            <v>TE</v>
          </cell>
          <cell r="D232" t="str">
            <v>Week 1</v>
          </cell>
          <cell r="E232">
            <v>1.6</v>
          </cell>
        </row>
        <row r="233">
          <cell r="B233" t="str">
            <v>Jimmy Graham</v>
          </cell>
          <cell r="C233" t="str">
            <v>TE</v>
          </cell>
          <cell r="D233" t="str">
            <v>Week 1</v>
          </cell>
          <cell r="E233">
            <v>1.6</v>
          </cell>
        </row>
        <row r="234">
          <cell r="B234" t="str">
            <v>Dede Westbrook</v>
          </cell>
          <cell r="C234" t="str">
            <v>WR</v>
          </cell>
          <cell r="D234" t="str">
            <v>Week 1</v>
          </cell>
          <cell r="E234">
            <v>1.6</v>
          </cell>
        </row>
        <row r="235">
          <cell r="B235" t="str">
            <v>Malcolm Brown</v>
          </cell>
          <cell r="C235" t="str">
            <v>RB</v>
          </cell>
          <cell r="D235" t="str">
            <v>Week 1</v>
          </cell>
          <cell r="E235">
            <v>1.6</v>
          </cell>
        </row>
        <row r="236">
          <cell r="B236" t="str">
            <v>Nick Westbrook-Ikhine</v>
          </cell>
          <cell r="C236" t="str">
            <v>WR</v>
          </cell>
          <cell r="D236" t="str">
            <v>Week 1</v>
          </cell>
          <cell r="E236">
            <v>1.5</v>
          </cell>
        </row>
        <row r="237">
          <cell r="B237" t="str">
            <v>DeeJay Dallas</v>
          </cell>
          <cell r="C237" t="str">
            <v>RB</v>
          </cell>
          <cell r="D237" t="str">
            <v>Week 1</v>
          </cell>
          <cell r="E237">
            <v>1.5</v>
          </cell>
        </row>
        <row r="238">
          <cell r="B238" t="str">
            <v>Chuba Hubbard</v>
          </cell>
          <cell r="C238" t="str">
            <v>RB</v>
          </cell>
          <cell r="D238" t="str">
            <v>Week 1</v>
          </cell>
          <cell r="E238">
            <v>1.4</v>
          </cell>
        </row>
        <row r="239">
          <cell r="B239" t="str">
            <v>Demarcus Robinson</v>
          </cell>
          <cell r="C239" t="str">
            <v>WR</v>
          </cell>
          <cell r="D239" t="str">
            <v>Week 1</v>
          </cell>
          <cell r="E239">
            <v>1.4</v>
          </cell>
        </row>
        <row r="240">
          <cell r="B240" t="str">
            <v>Durham Smythe</v>
          </cell>
          <cell r="C240" t="str">
            <v>TE</v>
          </cell>
          <cell r="D240" t="str">
            <v>Week 1</v>
          </cell>
          <cell r="E240">
            <v>1.4</v>
          </cell>
        </row>
        <row r="241">
          <cell r="B241" t="str">
            <v>Kylin Hill</v>
          </cell>
          <cell r="C241" t="str">
            <v>RB</v>
          </cell>
          <cell r="D241" t="str">
            <v>Week 1</v>
          </cell>
          <cell r="E241">
            <v>1.4</v>
          </cell>
        </row>
        <row r="242">
          <cell r="B242" t="str">
            <v>Eric Saubert</v>
          </cell>
          <cell r="C242" t="str">
            <v>TE</v>
          </cell>
          <cell r="D242" t="str">
            <v>Week 1</v>
          </cell>
          <cell r="E242">
            <v>1.2</v>
          </cell>
        </row>
        <row r="243">
          <cell r="B243" t="str">
            <v>Nico Collins</v>
          </cell>
          <cell r="C243" t="str">
            <v>WR</v>
          </cell>
          <cell r="D243" t="str">
            <v>Week 1</v>
          </cell>
          <cell r="E243">
            <v>1.2</v>
          </cell>
        </row>
        <row r="244">
          <cell r="B244" t="str">
            <v>Justin Jackson</v>
          </cell>
          <cell r="C244" t="str">
            <v>RB</v>
          </cell>
          <cell r="D244" t="str">
            <v>Week 1</v>
          </cell>
          <cell r="E244">
            <v>1.2</v>
          </cell>
        </row>
        <row r="245">
          <cell r="B245" t="str">
            <v>Kyle Juszczyk</v>
          </cell>
          <cell r="C245" t="str">
            <v>RB</v>
          </cell>
          <cell r="D245" t="str">
            <v>Week 1</v>
          </cell>
          <cell r="E245">
            <v>1.2</v>
          </cell>
        </row>
        <row r="246">
          <cell r="B246" t="str">
            <v>Mohamed Sanu</v>
          </cell>
          <cell r="C246" t="str">
            <v>WR</v>
          </cell>
          <cell r="D246" t="str">
            <v>Week 1</v>
          </cell>
          <cell r="E246">
            <v>1.2</v>
          </cell>
        </row>
        <row r="247">
          <cell r="B247" t="str">
            <v>Rex Burkhead</v>
          </cell>
          <cell r="C247" t="str">
            <v>RB</v>
          </cell>
          <cell r="D247" t="str">
            <v>Week 1</v>
          </cell>
          <cell r="E247">
            <v>1.1000000000000001</v>
          </cell>
        </row>
        <row r="248">
          <cell r="B248" t="str">
            <v>Tyron Johnson</v>
          </cell>
          <cell r="C248" t="str">
            <v>WR</v>
          </cell>
          <cell r="D248" t="str">
            <v>Week 1</v>
          </cell>
          <cell r="E248">
            <v>1.1000000000000001</v>
          </cell>
        </row>
        <row r="249">
          <cell r="B249" t="str">
            <v>Byron Pringle</v>
          </cell>
          <cell r="C249" t="str">
            <v>WR</v>
          </cell>
          <cell r="D249" t="str">
            <v>Week 1</v>
          </cell>
          <cell r="E249">
            <v>1.1000000000000001</v>
          </cell>
        </row>
        <row r="250">
          <cell r="B250" t="str">
            <v>Alexander Mattison</v>
          </cell>
          <cell r="C250" t="str">
            <v>RB</v>
          </cell>
          <cell r="D250" t="str">
            <v>Week 1</v>
          </cell>
          <cell r="E250">
            <v>1.1000000000000001</v>
          </cell>
        </row>
        <row r="251">
          <cell r="B251" t="str">
            <v>C.J. Board</v>
          </cell>
          <cell r="C251" t="str">
            <v>WR</v>
          </cell>
          <cell r="D251" t="str">
            <v>Week 1</v>
          </cell>
          <cell r="E251">
            <v>1.1000000000000001</v>
          </cell>
        </row>
        <row r="252">
          <cell r="B252" t="str">
            <v>Gary Brightwell</v>
          </cell>
          <cell r="C252" t="str">
            <v>RB</v>
          </cell>
          <cell r="D252" t="str">
            <v>Week 1</v>
          </cell>
          <cell r="E252">
            <v>1.1000000000000001</v>
          </cell>
        </row>
        <row r="253">
          <cell r="B253" t="str">
            <v>Mike Thomas</v>
          </cell>
          <cell r="C253" t="str">
            <v>WR</v>
          </cell>
          <cell r="D253" t="str">
            <v>Week 1</v>
          </cell>
          <cell r="E253">
            <v>1</v>
          </cell>
        </row>
        <row r="254">
          <cell r="B254" t="str">
            <v>Blake Bell</v>
          </cell>
          <cell r="C254" t="str">
            <v>TE</v>
          </cell>
          <cell r="D254" t="str">
            <v>Week 1</v>
          </cell>
          <cell r="E254">
            <v>1</v>
          </cell>
        </row>
        <row r="255">
          <cell r="B255" t="str">
            <v>Ty Montgomery</v>
          </cell>
          <cell r="C255" t="str">
            <v>WR,RB</v>
          </cell>
          <cell r="D255" t="str">
            <v>Week 1</v>
          </cell>
          <cell r="E255">
            <v>1</v>
          </cell>
        </row>
        <row r="256">
          <cell r="B256" t="str">
            <v>Donovan Peoples-Jones</v>
          </cell>
          <cell r="C256" t="str">
            <v>WR</v>
          </cell>
          <cell r="D256" t="str">
            <v>Week 1</v>
          </cell>
          <cell r="E256">
            <v>0.9</v>
          </cell>
        </row>
        <row r="257">
          <cell r="B257" t="str">
            <v>Jaret Patterson</v>
          </cell>
          <cell r="C257" t="str">
            <v>RB</v>
          </cell>
          <cell r="D257" t="str">
            <v>Week 1</v>
          </cell>
          <cell r="E257">
            <v>0.9</v>
          </cell>
        </row>
        <row r="258">
          <cell r="B258" t="str">
            <v>Kadarius Toney</v>
          </cell>
          <cell r="C258" t="str">
            <v>WR</v>
          </cell>
          <cell r="D258" t="str">
            <v>Week 1</v>
          </cell>
          <cell r="E258">
            <v>0.8</v>
          </cell>
        </row>
        <row r="259">
          <cell r="B259" t="str">
            <v>Rashaad Penny</v>
          </cell>
          <cell r="C259" t="str">
            <v>RB</v>
          </cell>
          <cell r="D259" t="str">
            <v>Week 1</v>
          </cell>
          <cell r="E259">
            <v>0.8</v>
          </cell>
        </row>
        <row r="260">
          <cell r="B260" t="str">
            <v>J.D. McKissic</v>
          </cell>
          <cell r="C260" t="str">
            <v>RB</v>
          </cell>
          <cell r="D260" t="str">
            <v>Week 1</v>
          </cell>
          <cell r="E260">
            <v>0.8</v>
          </cell>
        </row>
        <row r="261">
          <cell r="B261" t="str">
            <v>Jordan Love</v>
          </cell>
          <cell r="C261" t="str">
            <v>QB</v>
          </cell>
          <cell r="D261" t="str">
            <v>Week 1</v>
          </cell>
          <cell r="E261">
            <v>0.7200000000000002</v>
          </cell>
        </row>
        <row r="262">
          <cell r="B262" t="str">
            <v>Darren Fells</v>
          </cell>
          <cell r="C262" t="str">
            <v>TE</v>
          </cell>
          <cell r="D262" t="str">
            <v>Week 1</v>
          </cell>
          <cell r="E262">
            <v>0.7</v>
          </cell>
        </row>
        <row r="263">
          <cell r="B263" t="str">
            <v>Ryan Fitzpatrick</v>
          </cell>
          <cell r="C263" t="str">
            <v>QB</v>
          </cell>
          <cell r="D263" t="str">
            <v>Week 1</v>
          </cell>
          <cell r="E263">
            <v>0.72</v>
          </cell>
        </row>
        <row r="264">
          <cell r="B264" t="str">
            <v>Stephen Anderson</v>
          </cell>
          <cell r="C264" t="str">
            <v>TE</v>
          </cell>
          <cell r="D264" t="str">
            <v>Week 1</v>
          </cell>
          <cell r="E264">
            <v>0.6</v>
          </cell>
        </row>
        <row r="265">
          <cell r="B265" t="str">
            <v>Brandon Bolden</v>
          </cell>
          <cell r="C265" t="str">
            <v>RB</v>
          </cell>
          <cell r="D265" t="str">
            <v>Week 1</v>
          </cell>
          <cell r="E265">
            <v>0.5</v>
          </cell>
        </row>
        <row r="266">
          <cell r="B266" t="str">
            <v>Freddie Swain</v>
          </cell>
          <cell r="C266" t="str">
            <v>WR</v>
          </cell>
          <cell r="D266" t="str">
            <v>Week 1</v>
          </cell>
          <cell r="E266">
            <v>0.5</v>
          </cell>
        </row>
        <row r="267">
          <cell r="B267" t="str">
            <v>Matt Breida</v>
          </cell>
          <cell r="C267" t="str">
            <v>RB</v>
          </cell>
          <cell r="D267" t="str">
            <v>Week 1</v>
          </cell>
          <cell r="E267">
            <v>0.4</v>
          </cell>
        </row>
        <row r="268">
          <cell r="B268" t="str">
            <v>Darrel Williams</v>
          </cell>
          <cell r="C268" t="str">
            <v>RB</v>
          </cell>
          <cell r="D268" t="str">
            <v>Week 1</v>
          </cell>
          <cell r="E268">
            <v>0.4</v>
          </cell>
        </row>
        <row r="269">
          <cell r="B269" t="str">
            <v>Jacoby Brissett</v>
          </cell>
          <cell r="C269" t="str">
            <v>QB</v>
          </cell>
          <cell r="D269" t="str">
            <v>Week 1</v>
          </cell>
          <cell r="E269">
            <v>0.4</v>
          </cell>
        </row>
        <row r="270">
          <cell r="B270" t="str">
            <v>Zach Gentry</v>
          </cell>
          <cell r="C270" t="str">
            <v>TE</v>
          </cell>
          <cell r="D270" t="str">
            <v>Week 1</v>
          </cell>
          <cell r="E270">
            <v>0.3</v>
          </cell>
        </row>
        <row r="271">
          <cell r="B271" t="str">
            <v>Dyami Brown</v>
          </cell>
          <cell r="C271" t="str">
            <v>WR</v>
          </cell>
          <cell r="D271" t="str">
            <v>Week 1</v>
          </cell>
          <cell r="E271">
            <v>0.3</v>
          </cell>
        </row>
        <row r="272">
          <cell r="B272" t="str">
            <v>Elijah Moore</v>
          </cell>
          <cell r="C272" t="str">
            <v>WR</v>
          </cell>
          <cell r="D272" t="str">
            <v>Week 1</v>
          </cell>
          <cell r="E272">
            <v>0.2</v>
          </cell>
        </row>
        <row r="273">
          <cell r="B273" t="str">
            <v>Michael Burton</v>
          </cell>
          <cell r="C273" t="str">
            <v>RB</v>
          </cell>
          <cell r="D273" t="str">
            <v>Week 1</v>
          </cell>
          <cell r="E273">
            <v>0.2</v>
          </cell>
        </row>
        <row r="274">
          <cell r="B274" t="str">
            <v>Taysom Hill</v>
          </cell>
          <cell r="C274" t="str">
            <v>QB</v>
          </cell>
          <cell r="D274" t="str">
            <v>Week 1</v>
          </cell>
          <cell r="E274">
            <v>0.22</v>
          </cell>
        </row>
        <row r="275">
          <cell r="B275" t="str">
            <v>Mekhi Sargent</v>
          </cell>
          <cell r="C275" t="str">
            <v>RB</v>
          </cell>
          <cell r="D275" t="str">
            <v>Week 1</v>
          </cell>
          <cell r="E275">
            <v>0.2</v>
          </cell>
        </row>
        <row r="276">
          <cell r="B276" t="str">
            <v>Sony Michel</v>
          </cell>
          <cell r="C276" t="str">
            <v>RB</v>
          </cell>
          <cell r="D276" t="str">
            <v>Week 1</v>
          </cell>
          <cell r="E276">
            <v>0.2</v>
          </cell>
        </row>
        <row r="277">
          <cell r="B277" t="str">
            <v>Gabe Nabers</v>
          </cell>
          <cell r="C277" t="str">
            <v>RB</v>
          </cell>
          <cell r="D277" t="str">
            <v>Week 1</v>
          </cell>
          <cell r="E277">
            <v>0.2</v>
          </cell>
        </row>
        <row r="278">
          <cell r="B278" t="str">
            <v>Isaiah McKenzie</v>
          </cell>
          <cell r="C278" t="str">
            <v>WR</v>
          </cell>
          <cell r="D278" t="str">
            <v>Week 1</v>
          </cell>
          <cell r="E278">
            <v>-0.3</v>
          </cell>
        </row>
        <row r="279">
          <cell r="B279" t="str">
            <v>Rhamondre Stevenson</v>
          </cell>
          <cell r="C279" t="str">
            <v>RB</v>
          </cell>
          <cell r="D279" t="str">
            <v>Week 1</v>
          </cell>
          <cell r="E279">
            <v>-0.39999999999999991</v>
          </cell>
        </row>
        <row r="280">
          <cell r="B280" t="str">
            <v>Derek Watt</v>
          </cell>
          <cell r="C280" t="str">
            <v>RB</v>
          </cell>
          <cell r="D280" t="str">
            <v>Week 1</v>
          </cell>
          <cell r="E280">
            <v>0</v>
          </cell>
        </row>
        <row r="281">
          <cell r="B281" t="str">
            <v>Jakob Johnson</v>
          </cell>
          <cell r="D281" t="str">
            <v>Week 1</v>
          </cell>
          <cell r="E281">
            <v>0</v>
          </cell>
        </row>
        <row r="282">
          <cell r="B282" t="str">
            <v>Christian Blake</v>
          </cell>
          <cell r="C282" t="str">
            <v>WR</v>
          </cell>
          <cell r="D282" t="str">
            <v>Week 1</v>
          </cell>
          <cell r="E282">
            <v>0</v>
          </cell>
        </row>
        <row r="283">
          <cell r="B283" t="str">
            <v>Russell Gage</v>
          </cell>
          <cell r="C283" t="str">
            <v>WR</v>
          </cell>
          <cell r="D283" t="str">
            <v>Week 1</v>
          </cell>
          <cell r="E283">
            <v>0</v>
          </cell>
        </row>
        <row r="284">
          <cell r="B284" t="str">
            <v>Josh Rosen</v>
          </cell>
          <cell r="D284" t="str">
            <v>Week 1</v>
          </cell>
          <cell r="E284">
            <v>0</v>
          </cell>
        </row>
        <row r="285">
          <cell r="B285" t="str">
            <v>Tajae Sharpe</v>
          </cell>
          <cell r="C285" t="str">
            <v>WR</v>
          </cell>
          <cell r="D285" t="str">
            <v>Week 1</v>
          </cell>
          <cell r="E285">
            <v>0</v>
          </cell>
        </row>
        <row r="286">
          <cell r="B286" t="str">
            <v>Lee Smith</v>
          </cell>
          <cell r="C286" t="str">
            <v>TE</v>
          </cell>
          <cell r="D286" t="str">
            <v>Week 1</v>
          </cell>
          <cell r="E286">
            <v>0</v>
          </cell>
        </row>
        <row r="287">
          <cell r="B287" t="str">
            <v>Olamide Zaccheaus</v>
          </cell>
          <cell r="C287" t="str">
            <v>WR</v>
          </cell>
          <cell r="D287" t="str">
            <v>Week 1</v>
          </cell>
          <cell r="E287">
            <v>0</v>
          </cell>
        </row>
        <row r="288">
          <cell r="B288" t="str">
            <v>Reggie Gilliam</v>
          </cell>
          <cell r="C288" t="str">
            <v>RB,TE</v>
          </cell>
          <cell r="D288" t="str">
            <v>Week 1</v>
          </cell>
          <cell r="E288">
            <v>0</v>
          </cell>
        </row>
        <row r="289">
          <cell r="B289" t="str">
            <v>Taiwan Jones</v>
          </cell>
          <cell r="D289" t="str">
            <v>Week 1</v>
          </cell>
          <cell r="E289">
            <v>0</v>
          </cell>
        </row>
        <row r="290">
          <cell r="B290" t="str">
            <v>Jake Kumerow</v>
          </cell>
          <cell r="D290" t="str">
            <v>Week 1</v>
          </cell>
          <cell r="E290">
            <v>0</v>
          </cell>
        </row>
        <row r="291">
          <cell r="B291" t="str">
            <v>Tommy Sweeney</v>
          </cell>
          <cell r="C291" t="str">
            <v>TE</v>
          </cell>
          <cell r="D291" t="str">
            <v>Week 1</v>
          </cell>
          <cell r="E291">
            <v>0</v>
          </cell>
        </row>
        <row r="292">
          <cell r="B292" t="str">
            <v>Alex Erickson</v>
          </cell>
          <cell r="C292" t="str">
            <v>WR</v>
          </cell>
          <cell r="D292" t="str">
            <v>Week 1</v>
          </cell>
          <cell r="E292">
            <v>0</v>
          </cell>
        </row>
        <row r="293">
          <cell r="B293" t="str">
            <v>Royce Freeman</v>
          </cell>
          <cell r="C293" t="str">
            <v>RB</v>
          </cell>
          <cell r="D293" t="str">
            <v>Week 1</v>
          </cell>
          <cell r="E293">
            <v>0</v>
          </cell>
        </row>
        <row r="294">
          <cell r="B294" t="str">
            <v>Colin Thompson</v>
          </cell>
          <cell r="D294" t="str">
            <v>Week 1</v>
          </cell>
          <cell r="E294">
            <v>0</v>
          </cell>
        </row>
        <row r="295">
          <cell r="B295" t="str">
            <v>Brandon Zylstra</v>
          </cell>
          <cell r="C295" t="str">
            <v>WR</v>
          </cell>
          <cell r="D295" t="str">
            <v>Week 1</v>
          </cell>
          <cell r="E295">
            <v>0</v>
          </cell>
        </row>
        <row r="296">
          <cell r="B296" t="str">
            <v>J.P. Holtz</v>
          </cell>
          <cell r="D296" t="str">
            <v>Week 1</v>
          </cell>
          <cell r="E296">
            <v>0</v>
          </cell>
        </row>
        <row r="297">
          <cell r="B297" t="str">
            <v>Jesse James</v>
          </cell>
          <cell r="D297" t="str">
            <v>Week 1</v>
          </cell>
          <cell r="E297">
            <v>0</v>
          </cell>
        </row>
        <row r="298">
          <cell r="B298" t="str">
            <v>Nsimba Webster</v>
          </cell>
          <cell r="D298" t="str">
            <v>Week 1</v>
          </cell>
          <cell r="E298">
            <v>0</v>
          </cell>
        </row>
        <row r="299">
          <cell r="B299" t="str">
            <v>Clark Harris</v>
          </cell>
          <cell r="D299" t="str">
            <v>Week 1</v>
          </cell>
          <cell r="E299">
            <v>0</v>
          </cell>
        </row>
        <row r="300">
          <cell r="B300" t="str">
            <v>Stanley Morgan Jr.</v>
          </cell>
          <cell r="D300" t="str">
            <v>Week 1</v>
          </cell>
          <cell r="E300">
            <v>0</v>
          </cell>
        </row>
        <row r="301">
          <cell r="B301" t="str">
            <v>Drew Sample</v>
          </cell>
          <cell r="D301" t="str">
            <v>Week 1</v>
          </cell>
          <cell r="E301">
            <v>0</v>
          </cell>
        </row>
        <row r="302">
          <cell r="B302" t="str">
            <v>Auden Tate</v>
          </cell>
          <cell r="C302" t="str">
            <v>WR</v>
          </cell>
          <cell r="D302" t="str">
            <v>Week 1</v>
          </cell>
          <cell r="E302">
            <v>0</v>
          </cell>
        </row>
        <row r="303">
          <cell r="B303" t="str">
            <v>Rashard Higgins</v>
          </cell>
          <cell r="C303" t="str">
            <v>WR</v>
          </cell>
          <cell r="D303" t="str">
            <v>Week 1</v>
          </cell>
          <cell r="E303">
            <v>0</v>
          </cell>
        </row>
        <row r="304">
          <cell r="B304" t="str">
            <v>Andy Janovich</v>
          </cell>
          <cell r="C304" t="str">
            <v>RB</v>
          </cell>
          <cell r="D304" t="str">
            <v>Week 1</v>
          </cell>
          <cell r="E304">
            <v>0</v>
          </cell>
        </row>
        <row r="305">
          <cell r="B305" t="str">
            <v>D'Ernest Johnson</v>
          </cell>
          <cell r="C305" t="str">
            <v>RB</v>
          </cell>
          <cell r="D305" t="str">
            <v>Week 1</v>
          </cell>
          <cell r="E305">
            <v>0</v>
          </cell>
        </row>
        <row r="306">
          <cell r="B306" t="str">
            <v>Mo Alie-Cox</v>
          </cell>
          <cell r="C306" t="str">
            <v>TE</v>
          </cell>
          <cell r="D306" t="str">
            <v>Week 1</v>
          </cell>
          <cell r="E306">
            <v>0</v>
          </cell>
        </row>
        <row r="307">
          <cell r="B307" t="str">
            <v>Ashton Dulin</v>
          </cell>
          <cell r="C307" t="str">
            <v>WR</v>
          </cell>
          <cell r="D307" t="str">
            <v>Week 1</v>
          </cell>
          <cell r="E307">
            <v>0</v>
          </cell>
        </row>
        <row r="308">
          <cell r="B308" t="str">
            <v>Jordan Wilkins</v>
          </cell>
          <cell r="D308" t="str">
            <v>Week 1</v>
          </cell>
          <cell r="E308">
            <v>0</v>
          </cell>
        </row>
        <row r="309">
          <cell r="B309" t="str">
            <v>Darrell Daniels</v>
          </cell>
          <cell r="D309" t="str">
            <v>Week 1</v>
          </cell>
          <cell r="E309">
            <v>0</v>
          </cell>
        </row>
        <row r="310">
          <cell r="B310" t="str">
            <v>Demetrius Harris</v>
          </cell>
          <cell r="D310" t="str">
            <v>Week 1</v>
          </cell>
          <cell r="E310">
            <v>0</v>
          </cell>
        </row>
        <row r="311">
          <cell r="B311" t="str">
            <v>Jonathan Ward</v>
          </cell>
          <cell r="D311" t="str">
            <v>Week 1</v>
          </cell>
          <cell r="E311">
            <v>0</v>
          </cell>
        </row>
        <row r="312">
          <cell r="B312" t="str">
            <v>Maxx Williams</v>
          </cell>
          <cell r="C312" t="str">
            <v>TE</v>
          </cell>
          <cell r="D312" t="str">
            <v>Week 1</v>
          </cell>
          <cell r="E312">
            <v>0</v>
          </cell>
        </row>
        <row r="313">
          <cell r="B313" t="str">
            <v>Corey Clement</v>
          </cell>
          <cell r="D313" t="str">
            <v>Week 1</v>
          </cell>
          <cell r="E313">
            <v>0</v>
          </cell>
        </row>
        <row r="314">
          <cell r="B314" t="str">
            <v>C.J. Goodwin</v>
          </cell>
          <cell r="D314" t="str">
            <v>Week 1</v>
          </cell>
          <cell r="E314">
            <v>0</v>
          </cell>
        </row>
        <row r="315">
          <cell r="B315" t="str">
            <v>Jeremy Sprinkle</v>
          </cell>
          <cell r="D315" t="str">
            <v>Week 1</v>
          </cell>
          <cell r="E315">
            <v>0</v>
          </cell>
        </row>
        <row r="316">
          <cell r="B316" t="str">
            <v>Damarea Crockett</v>
          </cell>
          <cell r="C316" t="e">
            <v>#VALUE!</v>
          </cell>
          <cell r="D316" t="str">
            <v>Week 1</v>
          </cell>
          <cell r="E316">
            <v>0</v>
          </cell>
        </row>
        <row r="317">
          <cell r="B317" t="str">
            <v>Diontae Spencer</v>
          </cell>
          <cell r="C317" t="str">
            <v>WR</v>
          </cell>
          <cell r="D317" t="str">
            <v>Week 1</v>
          </cell>
          <cell r="E317">
            <v>0</v>
          </cell>
        </row>
        <row r="318">
          <cell r="B318" t="str">
            <v>Dominique Dafney</v>
          </cell>
          <cell r="D318" t="str">
            <v>Week 1</v>
          </cell>
          <cell r="E318">
            <v>0</v>
          </cell>
        </row>
        <row r="319">
          <cell r="B319" t="str">
            <v>Josiah Deguara</v>
          </cell>
          <cell r="C319" t="str">
            <v>TE</v>
          </cell>
          <cell r="D319" t="str">
            <v>Week 1</v>
          </cell>
          <cell r="E319">
            <v>0</v>
          </cell>
        </row>
        <row r="320">
          <cell r="B320" t="str">
            <v>Jordan Akins</v>
          </cell>
          <cell r="C320" t="str">
            <v>TE</v>
          </cell>
          <cell r="D320" t="str">
            <v>Week 1</v>
          </cell>
          <cell r="E320">
            <v>0</v>
          </cell>
        </row>
        <row r="321">
          <cell r="B321" t="str">
            <v>Antony Auclair</v>
          </cell>
          <cell r="D321" t="str">
            <v>Week 1</v>
          </cell>
          <cell r="E321">
            <v>0</v>
          </cell>
        </row>
        <row r="322">
          <cell r="B322" t="str">
            <v>Andre Roberts</v>
          </cell>
          <cell r="C322" t="str">
            <v>WR</v>
          </cell>
          <cell r="D322" t="str">
            <v>Week 1</v>
          </cell>
          <cell r="E322">
            <v>0</v>
          </cell>
        </row>
        <row r="323">
          <cell r="B323" t="str">
            <v>Jamal Agnew</v>
          </cell>
          <cell r="C323" t="str">
            <v>WR</v>
          </cell>
          <cell r="D323" t="str">
            <v>Week 1</v>
          </cell>
          <cell r="E323">
            <v>0</v>
          </cell>
        </row>
        <row r="324">
          <cell r="B324" t="str">
            <v>Dare Ogunbowale</v>
          </cell>
          <cell r="C324" t="str">
            <v>RB</v>
          </cell>
          <cell r="D324" t="str">
            <v>Week 1</v>
          </cell>
          <cell r="E324">
            <v>0</v>
          </cell>
        </row>
        <row r="325">
          <cell r="B325" t="str">
            <v>Devin Smith</v>
          </cell>
          <cell r="D325" t="str">
            <v>Week 1</v>
          </cell>
          <cell r="E325">
            <v>0</v>
          </cell>
        </row>
        <row r="326">
          <cell r="B326" t="str">
            <v>Marcus Kemp</v>
          </cell>
          <cell r="D326" t="str">
            <v>Week 1</v>
          </cell>
          <cell r="E326">
            <v>0</v>
          </cell>
        </row>
        <row r="327">
          <cell r="B327" t="str">
            <v>Jerick McKinnon</v>
          </cell>
          <cell r="C327" t="str">
            <v>RB</v>
          </cell>
          <cell r="D327" t="str">
            <v>Week 1</v>
          </cell>
          <cell r="E327">
            <v>0</v>
          </cell>
        </row>
        <row r="328">
          <cell r="B328" t="str">
            <v>Cethan Carter</v>
          </cell>
          <cell r="C328" t="str">
            <v>TE</v>
          </cell>
          <cell r="D328" t="str">
            <v>Week 1</v>
          </cell>
          <cell r="E328">
            <v>0</v>
          </cell>
        </row>
        <row r="329">
          <cell r="B329" t="str">
            <v>Mike Gesicki</v>
          </cell>
          <cell r="C329" t="str">
            <v>TE</v>
          </cell>
          <cell r="D329" t="str">
            <v>Week 1</v>
          </cell>
          <cell r="E329">
            <v>0</v>
          </cell>
        </row>
        <row r="330">
          <cell r="B330" t="str">
            <v>Jakeem Grant</v>
          </cell>
          <cell r="C330" t="str">
            <v>WR</v>
          </cell>
          <cell r="D330" t="str">
            <v>Week 1</v>
          </cell>
          <cell r="E330">
            <v>0</v>
          </cell>
        </row>
        <row r="331">
          <cell r="B331" t="str">
            <v>Mack Hollins</v>
          </cell>
          <cell r="D331" t="str">
            <v>Week 1</v>
          </cell>
          <cell r="E331">
            <v>0</v>
          </cell>
        </row>
        <row r="332">
          <cell r="B332" t="str">
            <v>Albert Wilson</v>
          </cell>
          <cell r="C332" t="str">
            <v>WR</v>
          </cell>
          <cell r="D332" t="str">
            <v>Week 1</v>
          </cell>
          <cell r="E332">
            <v>0</v>
          </cell>
        </row>
        <row r="333">
          <cell r="B333" t="str">
            <v>Brandon Dillon</v>
          </cell>
          <cell r="D333" t="str">
            <v>Week 1</v>
          </cell>
          <cell r="E333">
            <v>0</v>
          </cell>
        </row>
        <row r="334">
          <cell r="B334" t="str">
            <v>Chris Herndon</v>
          </cell>
          <cell r="C334" t="str">
            <v>TE</v>
          </cell>
          <cell r="D334" t="str">
            <v>Week 1</v>
          </cell>
          <cell r="E334">
            <v>0</v>
          </cell>
        </row>
        <row r="335">
          <cell r="B335" t="str">
            <v>Garrett Griffin</v>
          </cell>
          <cell r="D335" t="str">
            <v>Week 1</v>
          </cell>
          <cell r="E335">
            <v>0</v>
          </cell>
        </row>
        <row r="336">
          <cell r="B336" t="str">
            <v>Lil'Jordan Humphrey</v>
          </cell>
          <cell r="C336" t="str">
            <v>WR</v>
          </cell>
          <cell r="D336" t="str">
            <v>Week 1</v>
          </cell>
          <cell r="E336">
            <v>0</v>
          </cell>
        </row>
        <row r="337">
          <cell r="B337" t="str">
            <v>Tre'Quan Smith</v>
          </cell>
          <cell r="C337" t="str">
            <v>WR</v>
          </cell>
          <cell r="D337" t="str">
            <v>Week 1</v>
          </cell>
          <cell r="E337">
            <v>0</v>
          </cell>
        </row>
        <row r="338">
          <cell r="B338" t="str">
            <v>Nick Vannett</v>
          </cell>
          <cell r="D338" t="str">
            <v>Week 1</v>
          </cell>
          <cell r="E338">
            <v>0</v>
          </cell>
        </row>
        <row r="339">
          <cell r="B339" t="str">
            <v>Dwayne Washington</v>
          </cell>
          <cell r="C339" t="str">
            <v>RB</v>
          </cell>
          <cell r="D339" t="str">
            <v>Week 1</v>
          </cell>
          <cell r="E339">
            <v>0</v>
          </cell>
        </row>
        <row r="340">
          <cell r="B340" t="str">
            <v>Gunner Olszewski</v>
          </cell>
          <cell r="D340" t="str">
            <v>Week 1</v>
          </cell>
          <cell r="E340">
            <v>0</v>
          </cell>
        </row>
        <row r="341">
          <cell r="B341" t="str">
            <v>Matthew Slater</v>
          </cell>
          <cell r="D341" t="str">
            <v>Week 1</v>
          </cell>
          <cell r="E341">
            <v>0</v>
          </cell>
        </row>
        <row r="342">
          <cell r="B342" t="str">
            <v>Cullen Gillaspia</v>
          </cell>
          <cell r="D342" t="str">
            <v>Week 1</v>
          </cell>
          <cell r="E342">
            <v>0</v>
          </cell>
        </row>
        <row r="343">
          <cell r="B343" t="str">
            <v>Elijhaa Penny</v>
          </cell>
          <cell r="D343" t="str">
            <v>Week 1</v>
          </cell>
          <cell r="E343">
            <v>0</v>
          </cell>
        </row>
        <row r="344">
          <cell r="B344" t="str">
            <v>Kaden Smith</v>
          </cell>
          <cell r="C344" t="str">
            <v>TE</v>
          </cell>
          <cell r="D344" t="str">
            <v>Week 1</v>
          </cell>
          <cell r="E344">
            <v>0</v>
          </cell>
        </row>
        <row r="345">
          <cell r="B345" t="str">
            <v>Nate Solder</v>
          </cell>
          <cell r="D345" t="str">
            <v>Week 1</v>
          </cell>
          <cell r="E345">
            <v>0</v>
          </cell>
        </row>
        <row r="346">
          <cell r="B346" t="str">
            <v>Daniel Brown</v>
          </cell>
          <cell r="D346" t="str">
            <v>Week 1</v>
          </cell>
          <cell r="E346">
            <v>0</v>
          </cell>
        </row>
        <row r="347">
          <cell r="B347" t="str">
            <v>Justin Hardee</v>
          </cell>
          <cell r="D347" t="str">
            <v>Week 1</v>
          </cell>
          <cell r="E347">
            <v>0</v>
          </cell>
        </row>
        <row r="348">
          <cell r="B348" t="str">
            <v>Jeff Smith</v>
          </cell>
          <cell r="C348" t="str">
            <v>WR</v>
          </cell>
          <cell r="D348" t="str">
            <v>Week 1</v>
          </cell>
          <cell r="E348">
            <v>0</v>
          </cell>
        </row>
        <row r="349">
          <cell r="B349" t="str">
            <v>Trevon Wesco</v>
          </cell>
          <cell r="D349" t="str">
            <v>Week 1</v>
          </cell>
          <cell r="E349">
            <v>0</v>
          </cell>
        </row>
        <row r="350">
          <cell r="B350" t="str">
            <v>Khari Blasingame</v>
          </cell>
          <cell r="D350" t="str">
            <v>Week 1</v>
          </cell>
          <cell r="E350">
            <v>0</v>
          </cell>
        </row>
        <row r="351">
          <cell r="B351" t="str">
            <v>MyCole Pruitt</v>
          </cell>
          <cell r="C351" t="str">
            <v>TE</v>
          </cell>
          <cell r="D351" t="str">
            <v>Week 1</v>
          </cell>
          <cell r="E351">
            <v>0</v>
          </cell>
        </row>
        <row r="352">
          <cell r="B352" t="str">
            <v>Geoff Swaim</v>
          </cell>
          <cell r="C352" t="str">
            <v>TE</v>
          </cell>
          <cell r="D352" t="str">
            <v>Week 1</v>
          </cell>
          <cell r="E352">
            <v>0</v>
          </cell>
        </row>
        <row r="353">
          <cell r="B353" t="str">
            <v>JJ Arcega-Whiteside</v>
          </cell>
          <cell r="C353" t="str">
            <v>WR</v>
          </cell>
          <cell r="D353" t="str">
            <v>Week 1</v>
          </cell>
          <cell r="E353">
            <v>0</v>
          </cell>
        </row>
        <row r="354">
          <cell r="B354" t="str">
            <v>Boston Scott</v>
          </cell>
          <cell r="C354" t="str">
            <v>RB</v>
          </cell>
          <cell r="D354" t="str">
            <v>Week 1</v>
          </cell>
          <cell r="E354">
            <v>0</v>
          </cell>
        </row>
        <row r="355">
          <cell r="B355" t="str">
            <v>Greg Ward</v>
          </cell>
          <cell r="C355" t="str">
            <v>WR</v>
          </cell>
          <cell r="D355" t="str">
            <v>Week 1</v>
          </cell>
          <cell r="E355">
            <v>0</v>
          </cell>
        </row>
        <row r="356">
          <cell r="B356" t="str">
            <v>Kalen Ballage</v>
          </cell>
          <cell r="D356" t="str">
            <v>Week 1</v>
          </cell>
          <cell r="E356">
            <v>0</v>
          </cell>
        </row>
        <row r="357">
          <cell r="B357" t="str">
            <v>Ray-Ray McCloud</v>
          </cell>
          <cell r="D357" t="str">
            <v>Week 1</v>
          </cell>
          <cell r="E357">
            <v>0</v>
          </cell>
        </row>
        <row r="358">
          <cell r="B358" t="str">
            <v>Benny Snell Jr.</v>
          </cell>
          <cell r="C358" t="str">
            <v>RB</v>
          </cell>
          <cell r="D358" t="str">
            <v>Week 1</v>
          </cell>
          <cell r="E358">
            <v>0</v>
          </cell>
        </row>
        <row r="359">
          <cell r="B359" t="str">
            <v>Johnny Mundt</v>
          </cell>
          <cell r="C359" t="str">
            <v>TE</v>
          </cell>
          <cell r="D359" t="str">
            <v>Week 1</v>
          </cell>
          <cell r="E359">
            <v>0</v>
          </cell>
        </row>
        <row r="360">
          <cell r="B360" t="str">
            <v>Matthew Orzech</v>
          </cell>
          <cell r="D360" t="str">
            <v>Week 1</v>
          </cell>
          <cell r="E360">
            <v>0</v>
          </cell>
        </row>
        <row r="361">
          <cell r="B361" t="str">
            <v>Chase Daniel</v>
          </cell>
          <cell r="D361" t="str">
            <v>Week 1</v>
          </cell>
          <cell r="E361">
            <v>0</v>
          </cell>
        </row>
        <row r="362">
          <cell r="B362" t="str">
            <v>Penny Hart</v>
          </cell>
          <cell r="C362" t="str">
            <v>WR</v>
          </cell>
          <cell r="D362" t="str">
            <v>Week 1</v>
          </cell>
          <cell r="E362">
            <v>0</v>
          </cell>
        </row>
        <row r="363">
          <cell r="B363" t="str">
            <v>Travis Homer</v>
          </cell>
          <cell r="C363" t="str">
            <v>RB</v>
          </cell>
          <cell r="D363" t="str">
            <v>Week 1</v>
          </cell>
          <cell r="E363">
            <v>0</v>
          </cell>
        </row>
        <row r="364">
          <cell r="B364" t="str">
            <v>Geno Smith</v>
          </cell>
          <cell r="D364" t="str">
            <v>Week 1</v>
          </cell>
          <cell r="E364">
            <v>0</v>
          </cell>
        </row>
        <row r="365">
          <cell r="B365" t="str">
            <v>Brandon Aiyuk</v>
          </cell>
          <cell r="C365" t="str">
            <v>WR</v>
          </cell>
          <cell r="D365" t="str">
            <v>Week 1</v>
          </cell>
          <cell r="E365">
            <v>0</v>
          </cell>
        </row>
        <row r="366">
          <cell r="B366" t="str">
            <v>Ross Dwelley</v>
          </cell>
          <cell r="C366" t="str">
            <v>TE</v>
          </cell>
          <cell r="D366" t="str">
            <v>Week 1</v>
          </cell>
          <cell r="E366">
            <v>0</v>
          </cell>
        </row>
        <row r="367">
          <cell r="B367" t="str">
            <v>Charlie Woerner</v>
          </cell>
          <cell r="D367" t="str">
            <v>Week 1</v>
          </cell>
          <cell r="E367">
            <v>0</v>
          </cell>
        </row>
        <row r="368">
          <cell r="B368" t="str">
            <v>Cameron Brate</v>
          </cell>
          <cell r="C368" t="str">
            <v>TE</v>
          </cell>
          <cell r="D368" t="str">
            <v>Week 1</v>
          </cell>
          <cell r="E368">
            <v>0</v>
          </cell>
        </row>
        <row r="369">
          <cell r="B369" t="str">
            <v>O.J. Howard</v>
          </cell>
          <cell r="C369" t="str">
            <v>TE</v>
          </cell>
          <cell r="D369" t="str">
            <v>Week 1</v>
          </cell>
          <cell r="E369">
            <v>0</v>
          </cell>
        </row>
        <row r="370">
          <cell r="B370" t="str">
            <v>Tyler Johnson</v>
          </cell>
          <cell r="C370" t="str">
            <v>WR</v>
          </cell>
          <cell r="D370" t="str">
            <v>Week 1</v>
          </cell>
          <cell r="E370">
            <v>0</v>
          </cell>
        </row>
        <row r="371">
          <cell r="B371" t="str">
            <v>Jaydon Mickens</v>
          </cell>
          <cell r="D371" t="str">
            <v>Week 1</v>
          </cell>
          <cell r="E371">
            <v>0</v>
          </cell>
        </row>
        <row r="372">
          <cell r="B372" t="str">
            <v>Scott Miller</v>
          </cell>
          <cell r="D372" t="str">
            <v>Week 1</v>
          </cell>
          <cell r="E372">
            <v>0</v>
          </cell>
        </row>
        <row r="373">
          <cell r="B373" t="str">
            <v>DeAndre Carter</v>
          </cell>
          <cell r="C373" t="str">
            <v>WR</v>
          </cell>
          <cell r="D373" t="str">
            <v>Week 1</v>
          </cell>
          <cell r="E373">
            <v>0</v>
          </cell>
        </row>
        <row r="374">
          <cell r="B374" t="str">
            <v>Ricky Seals-Jones</v>
          </cell>
          <cell r="C374" t="str">
            <v>TE</v>
          </cell>
          <cell r="D374" t="str">
            <v>Week 1</v>
          </cell>
          <cell r="E374">
            <v>0</v>
          </cell>
        </row>
        <row r="375">
          <cell r="B375" t="str">
            <v>Tyrone Swoopes</v>
          </cell>
          <cell r="D375" t="str">
            <v>Week 1</v>
          </cell>
          <cell r="E375">
            <v>0</v>
          </cell>
        </row>
        <row r="376">
          <cell r="B376" t="str">
            <v>Darren Waller</v>
          </cell>
          <cell r="C376" t="str">
            <v>TE</v>
          </cell>
          <cell r="D376" t="str">
            <v>Week 1</v>
          </cell>
          <cell r="E376">
            <v>21.5</v>
          </cell>
        </row>
        <row r="377">
          <cell r="B377" t="str">
            <v>Josh Jacobs</v>
          </cell>
          <cell r="C377" t="str">
            <v>RB</v>
          </cell>
          <cell r="D377" t="str">
            <v>Week 1</v>
          </cell>
          <cell r="E377">
            <v>16.5</v>
          </cell>
        </row>
        <row r="378">
          <cell r="B378" t="str">
            <v>Ty'Son Williams</v>
          </cell>
          <cell r="C378" t="str">
            <v>RB</v>
          </cell>
          <cell r="D378" t="str">
            <v>Week 1</v>
          </cell>
          <cell r="E378">
            <v>16.899999999999999</v>
          </cell>
        </row>
        <row r="379">
          <cell r="B379" t="str">
            <v>Marquise Brown</v>
          </cell>
          <cell r="C379" t="str">
            <v>WR</v>
          </cell>
          <cell r="D379" t="str">
            <v>Week 1</v>
          </cell>
          <cell r="E379">
            <v>16.399999999999999</v>
          </cell>
        </row>
        <row r="380">
          <cell r="B380" t="str">
            <v>Derek Carr</v>
          </cell>
          <cell r="C380" t="str">
            <v>QB</v>
          </cell>
          <cell r="D380" t="str">
            <v>Week 1</v>
          </cell>
          <cell r="E380">
            <v>26</v>
          </cell>
        </row>
        <row r="381">
          <cell r="B381" t="str">
            <v>Lamar Jackson</v>
          </cell>
          <cell r="C381" t="str">
            <v>QB</v>
          </cell>
          <cell r="D381" t="str">
            <v>Week 1</v>
          </cell>
          <cell r="E381">
            <v>19</v>
          </cell>
        </row>
        <row r="382">
          <cell r="B382" t="str">
            <v>Zay Jones</v>
          </cell>
          <cell r="C382" t="str">
            <v>WR</v>
          </cell>
          <cell r="D382" t="str">
            <v>Week 1</v>
          </cell>
          <cell r="E382">
            <v>11.6</v>
          </cell>
        </row>
        <row r="383">
          <cell r="B383" t="str">
            <v>Sammy Watkins</v>
          </cell>
          <cell r="C383" t="str">
            <v>WR</v>
          </cell>
          <cell r="D383" t="str">
            <v>Week 1</v>
          </cell>
          <cell r="E383">
            <v>11.6</v>
          </cell>
        </row>
        <row r="384">
          <cell r="B384" t="str">
            <v>Latavius Murray</v>
          </cell>
          <cell r="C384" t="str">
            <v>RB</v>
          </cell>
          <cell r="D384" t="str">
            <v>Week 1</v>
          </cell>
          <cell r="E384">
            <v>8.8000000000000007</v>
          </cell>
        </row>
        <row r="385">
          <cell r="B385" t="str">
            <v>Bryan Edwards</v>
          </cell>
          <cell r="C385" t="str">
            <v>WR</v>
          </cell>
          <cell r="D385" t="str">
            <v>Week 1</v>
          </cell>
          <cell r="E385">
            <v>10.1</v>
          </cell>
        </row>
        <row r="386">
          <cell r="B386" t="str">
            <v>Kenyan Drake</v>
          </cell>
          <cell r="C386" t="str">
            <v>RB</v>
          </cell>
          <cell r="D386" t="str">
            <v>Week 1</v>
          </cell>
          <cell r="E386">
            <v>9.5</v>
          </cell>
        </row>
        <row r="387">
          <cell r="B387" t="str">
            <v>Hunter Renfrow</v>
          </cell>
          <cell r="C387" t="str">
            <v>WR</v>
          </cell>
          <cell r="D387" t="str">
            <v>Week 1</v>
          </cell>
          <cell r="E387">
            <v>10</v>
          </cell>
        </row>
        <row r="388">
          <cell r="B388" t="str">
            <v>Henry Ruggs III</v>
          </cell>
          <cell r="C388" t="str">
            <v>WR</v>
          </cell>
          <cell r="D388" t="str">
            <v>Week 1</v>
          </cell>
          <cell r="E388">
            <v>5.6</v>
          </cell>
        </row>
        <row r="389">
          <cell r="B389" t="str">
            <v>Marcus Mariota</v>
          </cell>
          <cell r="C389" t="str">
            <v>QB</v>
          </cell>
          <cell r="D389" t="str">
            <v>Week 1</v>
          </cell>
          <cell r="E389">
            <v>3.1</v>
          </cell>
        </row>
        <row r="390">
          <cell r="B390" t="str">
            <v>Alec Ingold</v>
          </cell>
          <cell r="C390" t="str">
            <v>RB</v>
          </cell>
          <cell r="D390" t="str">
            <v>Week 1</v>
          </cell>
          <cell r="E390">
            <v>4.2</v>
          </cell>
        </row>
        <row r="391">
          <cell r="B391" t="str">
            <v>Mark Andrews</v>
          </cell>
          <cell r="C391" t="str">
            <v>TE</v>
          </cell>
          <cell r="D391" t="str">
            <v>Week 1</v>
          </cell>
          <cell r="E391">
            <v>3.5</v>
          </cell>
        </row>
        <row r="392">
          <cell r="B392" t="str">
            <v>Patrick Ricard</v>
          </cell>
          <cell r="C392" t="str">
            <v>RB</v>
          </cell>
          <cell r="D392" t="str">
            <v>Week 1</v>
          </cell>
          <cell r="E392">
            <v>2.5</v>
          </cell>
        </row>
        <row r="393">
          <cell r="B393" t="str">
            <v>Trenton Cannon</v>
          </cell>
          <cell r="C393" t="str">
            <v>RB</v>
          </cell>
          <cell r="D393" t="str">
            <v>Week 1</v>
          </cell>
          <cell r="E393">
            <v>0.5</v>
          </cell>
        </row>
        <row r="394">
          <cell r="B394" t="str">
            <v>Devin Duvernay</v>
          </cell>
          <cell r="C394" t="str">
            <v>WR</v>
          </cell>
          <cell r="D394" t="str">
            <v>Week 1</v>
          </cell>
          <cell r="E394">
            <v>1.1000000000000001</v>
          </cell>
        </row>
        <row r="395">
          <cell r="B395" t="str">
            <v>Derek Carrier</v>
          </cell>
          <cell r="C395" t="str">
            <v>TE</v>
          </cell>
          <cell r="D395" t="str">
            <v>Week 1</v>
          </cell>
          <cell r="E395">
            <v>0</v>
          </cell>
        </row>
        <row r="396">
          <cell r="B396" t="str">
            <v>Foster Moreau</v>
          </cell>
          <cell r="C396" t="str">
            <v>TE</v>
          </cell>
          <cell r="D396" t="str">
            <v>Week 1</v>
          </cell>
          <cell r="E396">
            <v>0</v>
          </cell>
        </row>
        <row r="397">
          <cell r="B397" t="str">
            <v>Willie Snead</v>
          </cell>
          <cell r="C397" t="str">
            <v>WR</v>
          </cell>
          <cell r="D397" t="str">
            <v>Week 1</v>
          </cell>
          <cell r="E397">
            <v>0</v>
          </cell>
        </row>
        <row r="398">
          <cell r="B398" t="str">
            <v>Josh Oliver</v>
          </cell>
          <cell r="C398" t="str">
            <v>TE</v>
          </cell>
          <cell r="D398" t="str">
            <v>Week 1</v>
          </cell>
          <cell r="E398">
            <v>0</v>
          </cell>
        </row>
        <row r="399">
          <cell r="B399" t="str">
            <v>James Proche</v>
          </cell>
          <cell r="C399" t="str">
            <v>WR</v>
          </cell>
          <cell r="D399" t="str">
            <v>Week 1</v>
          </cell>
          <cell r="E399">
            <v>0</v>
          </cell>
        </row>
        <row r="400">
          <cell r="B400" t="str">
            <v>Eric Tomlinson</v>
          </cell>
          <cell r="D400" t="str">
            <v>Week 1</v>
          </cell>
          <cell r="E400">
            <v>0</v>
          </cell>
        </row>
        <row r="401">
          <cell r="B401" t="str">
            <v>Robbie Gould</v>
          </cell>
          <cell r="C401" t="str">
            <v>K</v>
          </cell>
          <cell r="D401" t="str">
            <v>Week 1</v>
          </cell>
          <cell r="E401">
            <v>14</v>
          </cell>
        </row>
        <row r="402">
          <cell r="B402" t="str">
            <v>Joey Slye</v>
          </cell>
          <cell r="C402" t="str">
            <v>K</v>
          </cell>
          <cell r="D402" t="str">
            <v>Week 1</v>
          </cell>
          <cell r="E402">
            <v>14</v>
          </cell>
        </row>
        <row r="403">
          <cell r="B403" t="str">
            <v>Chris Boswell</v>
          </cell>
          <cell r="C403" t="str">
            <v>K</v>
          </cell>
          <cell r="D403" t="str">
            <v>Week 1</v>
          </cell>
          <cell r="E403">
            <v>12</v>
          </cell>
        </row>
        <row r="404">
          <cell r="B404" t="str">
            <v>Dustin Hopkins</v>
          </cell>
          <cell r="C404" t="str">
            <v>K</v>
          </cell>
          <cell r="D404" t="str">
            <v>Week 1</v>
          </cell>
          <cell r="E404">
            <v>12</v>
          </cell>
        </row>
        <row r="405">
          <cell r="B405" t="str">
            <v>Greg Zuerlein</v>
          </cell>
          <cell r="C405" t="str">
            <v>K</v>
          </cell>
          <cell r="D405" t="str">
            <v>Week 1</v>
          </cell>
          <cell r="E405">
            <v>12</v>
          </cell>
        </row>
        <row r="406">
          <cell r="B406" t="str">
            <v>Matt Gay</v>
          </cell>
          <cell r="C406" t="str">
            <v>K</v>
          </cell>
          <cell r="D406" t="str">
            <v>Week 1</v>
          </cell>
          <cell r="E406">
            <v>12</v>
          </cell>
        </row>
        <row r="407">
          <cell r="B407" t="str">
            <v>Daniel Carlson</v>
          </cell>
          <cell r="C407" t="str">
            <v>K</v>
          </cell>
          <cell r="D407" t="str">
            <v>Week 1</v>
          </cell>
          <cell r="E407">
            <v>11</v>
          </cell>
        </row>
        <row r="408">
          <cell r="B408" t="str">
            <v>Tyler Bass</v>
          </cell>
          <cell r="C408" t="str">
            <v>K</v>
          </cell>
          <cell r="D408" t="str">
            <v>Week 1</v>
          </cell>
          <cell r="E408">
            <v>11</v>
          </cell>
        </row>
        <row r="409">
          <cell r="B409" t="str">
            <v>Nick Folk</v>
          </cell>
          <cell r="C409" t="str">
            <v>K</v>
          </cell>
          <cell r="D409" t="str">
            <v>Week 1</v>
          </cell>
          <cell r="E409">
            <v>11</v>
          </cell>
        </row>
        <row r="410">
          <cell r="B410" t="str">
            <v>Evan McPherson</v>
          </cell>
          <cell r="C410" t="str">
            <v>K</v>
          </cell>
          <cell r="D410" t="str">
            <v>Week 1</v>
          </cell>
          <cell r="E410">
            <v>11</v>
          </cell>
        </row>
        <row r="411">
          <cell r="B411" t="str">
            <v>Justin Tucker</v>
          </cell>
          <cell r="C411" t="str">
            <v>K</v>
          </cell>
          <cell r="D411" t="str">
            <v>Week 1</v>
          </cell>
          <cell r="E411">
            <v>11</v>
          </cell>
        </row>
        <row r="412">
          <cell r="B412" t="str">
            <v>Harrison Butker</v>
          </cell>
          <cell r="C412" t="str">
            <v>K</v>
          </cell>
          <cell r="D412" t="str">
            <v>Week 1</v>
          </cell>
          <cell r="E412">
            <v>10</v>
          </cell>
        </row>
        <row r="413">
          <cell r="B413" t="str">
            <v>Brandon McManus</v>
          </cell>
          <cell r="C413" t="str">
            <v>K</v>
          </cell>
          <cell r="D413" t="str">
            <v>Week 1</v>
          </cell>
          <cell r="E413">
            <v>9</v>
          </cell>
        </row>
        <row r="414">
          <cell r="B414" t="str">
            <v>Aldrick Rosas</v>
          </cell>
          <cell r="C414" t="str">
            <v>K</v>
          </cell>
          <cell r="D414" t="str">
            <v>Week 1</v>
          </cell>
          <cell r="E414">
            <v>9</v>
          </cell>
        </row>
        <row r="415">
          <cell r="B415" t="str">
            <v>Tristan Vizcaino</v>
          </cell>
          <cell r="C415" t="str">
            <v>K</v>
          </cell>
          <cell r="D415" t="str">
            <v>Week 1</v>
          </cell>
          <cell r="E415">
            <v>8</v>
          </cell>
        </row>
        <row r="416">
          <cell r="B416" t="str">
            <v>Matt Prater</v>
          </cell>
          <cell r="C416" t="str">
            <v>K</v>
          </cell>
          <cell r="D416" t="str">
            <v>Week 1</v>
          </cell>
          <cell r="E416">
            <v>8</v>
          </cell>
        </row>
        <row r="417">
          <cell r="B417" t="str">
            <v>Greg Joseph</v>
          </cell>
          <cell r="C417" t="str">
            <v>K</v>
          </cell>
          <cell r="D417" t="str">
            <v>Week 1</v>
          </cell>
          <cell r="E417">
            <v>8</v>
          </cell>
        </row>
        <row r="418">
          <cell r="B418" t="str">
            <v>Ryan Santoso</v>
          </cell>
          <cell r="C418" t="str">
            <v>K</v>
          </cell>
          <cell r="D418" t="str">
            <v>Week 1</v>
          </cell>
          <cell r="E418">
            <v>7</v>
          </cell>
        </row>
        <row r="419">
          <cell r="B419" t="str">
            <v>Ryan Succop</v>
          </cell>
          <cell r="C419" t="str">
            <v>K</v>
          </cell>
          <cell r="D419" t="str">
            <v>Week 1</v>
          </cell>
          <cell r="E419">
            <v>7</v>
          </cell>
        </row>
        <row r="420">
          <cell r="B420" t="str">
            <v>Jake Elliott</v>
          </cell>
          <cell r="C420" t="str">
            <v>K</v>
          </cell>
          <cell r="D420" t="str">
            <v>Week 1</v>
          </cell>
          <cell r="E420">
            <v>7</v>
          </cell>
        </row>
        <row r="421">
          <cell r="B421" t="str">
            <v>Austin Seibert</v>
          </cell>
          <cell r="C421" t="str">
            <v>K</v>
          </cell>
          <cell r="D421" t="str">
            <v>Week 1</v>
          </cell>
          <cell r="E421">
            <v>6</v>
          </cell>
        </row>
        <row r="422">
          <cell r="B422" t="str">
            <v>Younghoe Koo</v>
          </cell>
          <cell r="C422" t="str">
            <v>K</v>
          </cell>
          <cell r="D422" t="str">
            <v>Week 1</v>
          </cell>
          <cell r="E422">
            <v>6</v>
          </cell>
        </row>
        <row r="423">
          <cell r="B423" t="str">
            <v>Jason Sanders</v>
          </cell>
          <cell r="C423" t="str">
            <v>K</v>
          </cell>
          <cell r="D423" t="str">
            <v>Week 1</v>
          </cell>
          <cell r="E423">
            <v>6</v>
          </cell>
        </row>
        <row r="424">
          <cell r="B424" t="str">
            <v>Jason Myers</v>
          </cell>
          <cell r="C424" t="str">
            <v>K</v>
          </cell>
          <cell r="D424" t="str">
            <v>Week 1</v>
          </cell>
          <cell r="E424">
            <v>4</v>
          </cell>
        </row>
        <row r="425">
          <cell r="B425" t="str">
            <v>Rodrigo Blankenship</v>
          </cell>
          <cell r="C425" t="str">
            <v>K</v>
          </cell>
          <cell r="D425" t="str">
            <v>Week 1</v>
          </cell>
          <cell r="E425">
            <v>4</v>
          </cell>
        </row>
        <row r="426">
          <cell r="B426" t="str">
            <v>Josh Lambo</v>
          </cell>
          <cell r="C426" t="str">
            <v>K</v>
          </cell>
          <cell r="D426" t="str">
            <v>Week 1</v>
          </cell>
          <cell r="E426">
            <v>3</v>
          </cell>
        </row>
        <row r="427">
          <cell r="B427" t="str">
            <v>Chase McLaughlin</v>
          </cell>
          <cell r="C427" t="str">
            <v>K</v>
          </cell>
          <cell r="D427" t="str">
            <v>Week 1</v>
          </cell>
          <cell r="E427">
            <v>3</v>
          </cell>
        </row>
        <row r="428">
          <cell r="B428" t="str">
            <v>Mason Crosby</v>
          </cell>
          <cell r="C428" t="str">
            <v>K</v>
          </cell>
          <cell r="D428" t="str">
            <v>Week 1</v>
          </cell>
          <cell r="E428">
            <v>3</v>
          </cell>
        </row>
        <row r="429">
          <cell r="B429" t="str">
            <v>Cairo Santos</v>
          </cell>
          <cell r="C429" t="str">
            <v>K</v>
          </cell>
          <cell r="D429" t="str">
            <v>Week 1</v>
          </cell>
          <cell r="E429">
            <v>2</v>
          </cell>
        </row>
        <row r="430">
          <cell r="B430" t="str">
            <v>Michael Badgley</v>
          </cell>
          <cell r="C430" t="str">
            <v>K</v>
          </cell>
          <cell r="D430" t="str">
            <v>Week 1</v>
          </cell>
          <cell r="E430">
            <v>1</v>
          </cell>
        </row>
        <row r="431">
          <cell r="B431" t="str">
            <v>Graham Gano</v>
          </cell>
          <cell r="C431" t="str">
            <v>K</v>
          </cell>
          <cell r="D431" t="str">
            <v>Week 1</v>
          </cell>
          <cell r="E431">
            <v>1</v>
          </cell>
        </row>
        <row r="432">
          <cell r="B432" t="str">
            <v>Tucker McCann</v>
          </cell>
          <cell r="C432" t="str">
            <v>K</v>
          </cell>
          <cell r="D432" t="str">
            <v>Week 1</v>
          </cell>
          <cell r="E432">
            <v>0</v>
          </cell>
        </row>
        <row r="433">
          <cell r="B433" t="str">
            <v>Alex Kessman</v>
          </cell>
          <cell r="C433" t="str">
            <v>K</v>
          </cell>
          <cell r="D433" t="str">
            <v>Week 1</v>
          </cell>
          <cell r="E433">
            <v>0</v>
          </cell>
        </row>
        <row r="434">
          <cell r="B434" t="str">
            <v>Dominik Eberle</v>
          </cell>
          <cell r="C434" t="str">
            <v>K</v>
          </cell>
          <cell r="D434" t="str">
            <v>Week 1</v>
          </cell>
          <cell r="E434">
            <v>0</v>
          </cell>
        </row>
        <row r="435">
          <cell r="B435" t="str">
            <v>JJ Molson</v>
          </cell>
          <cell r="C435" t="str">
            <v>K</v>
          </cell>
          <cell r="D435" t="str">
            <v>Week 1</v>
          </cell>
          <cell r="E435">
            <v>0</v>
          </cell>
        </row>
        <row r="436">
          <cell r="B436" t="str">
            <v>Matt Ammendola</v>
          </cell>
          <cell r="C436" t="str">
            <v>K</v>
          </cell>
          <cell r="D436" t="str">
            <v>Week 1</v>
          </cell>
          <cell r="E436">
            <v>0</v>
          </cell>
        </row>
        <row r="437">
          <cell r="B437" t="str">
            <v>Chris Naggar</v>
          </cell>
          <cell r="C437" t="str">
            <v>K</v>
          </cell>
          <cell r="D437" t="str">
            <v>Week 1</v>
          </cell>
          <cell r="E437">
            <v>0</v>
          </cell>
        </row>
        <row r="438">
          <cell r="B438" t="str">
            <v>Riley Patterson</v>
          </cell>
          <cell r="C438" t="str">
            <v>K</v>
          </cell>
          <cell r="D438" t="str">
            <v>Week 1</v>
          </cell>
          <cell r="E438">
            <v>0</v>
          </cell>
        </row>
        <row r="439">
          <cell r="B439" t="str">
            <v>Quinn Nordin</v>
          </cell>
          <cell r="C439" t="str">
            <v>K</v>
          </cell>
          <cell r="D439" t="str">
            <v>Week 1</v>
          </cell>
          <cell r="E439">
            <v>0</v>
          </cell>
        </row>
        <row r="440">
          <cell r="B440" t="str">
            <v>Blake Haubeil</v>
          </cell>
          <cell r="C440" t="str">
            <v>K</v>
          </cell>
          <cell r="D440" t="str">
            <v>Week 1</v>
          </cell>
          <cell r="E440">
            <v>0</v>
          </cell>
        </row>
        <row r="441">
          <cell r="B441" t="str">
            <v>Jose Borregales</v>
          </cell>
          <cell r="C441" t="str">
            <v>K</v>
          </cell>
          <cell r="D441" t="str">
            <v>Week 1</v>
          </cell>
          <cell r="E441">
            <v>0</v>
          </cell>
        </row>
        <row r="442">
          <cell r="B442" t="str">
            <v>Brian Johnson</v>
          </cell>
          <cell r="C442" t="str">
            <v>K</v>
          </cell>
          <cell r="D442" t="str">
            <v>Week 1</v>
          </cell>
          <cell r="E442">
            <v>0</v>
          </cell>
        </row>
        <row r="443">
          <cell r="B443" t="str">
            <v>Sam Sloman</v>
          </cell>
          <cell r="C443" t="str">
            <v>K</v>
          </cell>
          <cell r="D443" t="str">
            <v>Week 1</v>
          </cell>
          <cell r="E443">
            <v>0</v>
          </cell>
        </row>
        <row r="444">
          <cell r="B444" t="str">
            <v>Matt McCrane</v>
          </cell>
          <cell r="C444" t="str">
            <v>K</v>
          </cell>
          <cell r="D444" t="str">
            <v>Week 1</v>
          </cell>
          <cell r="E444">
            <v>0</v>
          </cell>
        </row>
        <row r="445">
          <cell r="B445" t="str">
            <v>Lirim Hajrullahu</v>
          </cell>
          <cell r="C445" t="str">
            <v>K</v>
          </cell>
          <cell r="D445" t="str">
            <v>Week 1</v>
          </cell>
          <cell r="E445">
            <v>0</v>
          </cell>
        </row>
        <row r="446">
          <cell r="B446" t="str">
            <v>Austin MacGinnis</v>
          </cell>
          <cell r="C446" t="str">
            <v>K</v>
          </cell>
          <cell r="D446" t="str">
            <v>Week 1</v>
          </cell>
          <cell r="E446">
            <v>0</v>
          </cell>
        </row>
        <row r="447">
          <cell r="B447" t="str">
            <v>Matthew Wright</v>
          </cell>
          <cell r="C447" t="str">
            <v>K</v>
          </cell>
          <cell r="D447" t="str">
            <v>Week 1</v>
          </cell>
          <cell r="E447">
            <v>0</v>
          </cell>
        </row>
        <row r="448">
          <cell r="B448" t="str">
            <v>Elliott Fry</v>
          </cell>
          <cell r="C448" t="str">
            <v>K</v>
          </cell>
          <cell r="D448" t="str">
            <v>Week 1</v>
          </cell>
          <cell r="E448">
            <v>0</v>
          </cell>
        </row>
        <row r="449">
          <cell r="B449" t="str">
            <v>Eddy Pineiro</v>
          </cell>
          <cell r="C449" t="str">
            <v>K</v>
          </cell>
          <cell r="D449" t="str">
            <v>Week 1</v>
          </cell>
          <cell r="E449">
            <v>0</v>
          </cell>
        </row>
        <row r="450">
          <cell r="B450" t="str">
            <v>Stephen Gostkowski</v>
          </cell>
          <cell r="C450" t="str">
            <v>K</v>
          </cell>
          <cell r="D450" t="str">
            <v>Week 1</v>
          </cell>
          <cell r="E450">
            <v>0</v>
          </cell>
        </row>
        <row r="451">
          <cell r="B451" t="str">
            <v>Arizona</v>
          </cell>
          <cell r="C451" t="str">
            <v>DEF</v>
          </cell>
          <cell r="D451" t="str">
            <v>Week 1</v>
          </cell>
          <cell r="E451">
            <v>16</v>
          </cell>
        </row>
        <row r="452">
          <cell r="B452" t="str">
            <v>New Orleans</v>
          </cell>
          <cell r="C452" t="str">
            <v>DEF</v>
          </cell>
          <cell r="D452" t="str">
            <v>Week 1</v>
          </cell>
          <cell r="E452">
            <v>15</v>
          </cell>
        </row>
        <row r="453">
          <cell r="B453" t="str">
            <v>Pittsburgh</v>
          </cell>
          <cell r="C453" t="str">
            <v>DEF</v>
          </cell>
          <cell r="D453" t="str">
            <v>Week 1</v>
          </cell>
          <cell r="E453">
            <v>14</v>
          </cell>
        </row>
        <row r="454">
          <cell r="B454" t="str">
            <v>San Francisco</v>
          </cell>
          <cell r="C454" t="str">
            <v>DEF</v>
          </cell>
          <cell r="D454" t="str">
            <v>Week 1</v>
          </cell>
          <cell r="E454">
            <v>10</v>
          </cell>
        </row>
        <row r="455">
          <cell r="B455" t="str">
            <v>Philadelphia</v>
          </cell>
          <cell r="C455" t="str">
            <v>DEF</v>
          </cell>
          <cell r="D455" t="str">
            <v>Week 1</v>
          </cell>
          <cell r="E455">
            <v>10</v>
          </cell>
        </row>
        <row r="456">
          <cell r="B456" t="str">
            <v>Carolina</v>
          </cell>
          <cell r="C456" t="str">
            <v>DEF</v>
          </cell>
          <cell r="D456" t="str">
            <v>Week 1</v>
          </cell>
          <cell r="E456">
            <v>9</v>
          </cell>
        </row>
        <row r="457">
          <cell r="B457" t="str">
            <v>Denver</v>
          </cell>
          <cell r="C457" t="str">
            <v>DEF</v>
          </cell>
          <cell r="D457" t="str">
            <v>Week 1</v>
          </cell>
          <cell r="E457">
            <v>8</v>
          </cell>
        </row>
        <row r="458">
          <cell r="B458" t="str">
            <v>Los Angeles Rams</v>
          </cell>
          <cell r="C458" t="str">
            <v>DEF</v>
          </cell>
          <cell r="D458" t="str">
            <v>Week 1</v>
          </cell>
          <cell r="E458">
            <v>8</v>
          </cell>
        </row>
        <row r="459">
          <cell r="B459" t="str">
            <v>Houston</v>
          </cell>
          <cell r="C459" t="str">
            <v>DEF</v>
          </cell>
          <cell r="D459" t="str">
            <v>Week 1</v>
          </cell>
          <cell r="E459">
            <v>7</v>
          </cell>
        </row>
        <row r="460">
          <cell r="B460" t="str">
            <v>Washington</v>
          </cell>
          <cell r="C460" t="str">
            <v>DEF</v>
          </cell>
          <cell r="D460" t="str">
            <v>Week 1</v>
          </cell>
          <cell r="E460">
            <v>7</v>
          </cell>
        </row>
        <row r="461">
          <cell r="B461" t="str">
            <v>Dallas</v>
          </cell>
          <cell r="C461" t="str">
            <v>DEF</v>
          </cell>
          <cell r="D461" t="str">
            <v>Week 1</v>
          </cell>
          <cell r="E461">
            <v>7</v>
          </cell>
        </row>
        <row r="462">
          <cell r="B462" t="str">
            <v>Las Vegas</v>
          </cell>
          <cell r="C462" t="str">
            <v>DEF</v>
          </cell>
          <cell r="D462" t="str">
            <v>Week 1</v>
          </cell>
          <cell r="E462">
            <v>7</v>
          </cell>
        </row>
        <row r="463">
          <cell r="B463" t="str">
            <v>Miami</v>
          </cell>
          <cell r="C463" t="str">
            <v>DEF</v>
          </cell>
          <cell r="D463" t="str">
            <v>Week 1</v>
          </cell>
          <cell r="E463">
            <v>6</v>
          </cell>
        </row>
        <row r="464">
          <cell r="B464" t="str">
            <v>Seattle</v>
          </cell>
          <cell r="C464" t="str">
            <v>DEF</v>
          </cell>
          <cell r="D464" t="str">
            <v>Week 1</v>
          </cell>
          <cell r="E464">
            <v>6</v>
          </cell>
        </row>
        <row r="465">
          <cell r="B465" t="str">
            <v>New England</v>
          </cell>
          <cell r="C465" t="str">
            <v>DEF</v>
          </cell>
          <cell r="D465" t="str">
            <v>Week 1</v>
          </cell>
          <cell r="E465">
            <v>5</v>
          </cell>
        </row>
        <row r="466">
          <cell r="B466" t="str">
            <v>Minnesota</v>
          </cell>
          <cell r="C466" t="str">
            <v>DEF</v>
          </cell>
          <cell r="D466" t="str">
            <v>Week 1</v>
          </cell>
          <cell r="E466">
            <v>5</v>
          </cell>
        </row>
        <row r="467">
          <cell r="B467" t="str">
            <v>Cincinnati</v>
          </cell>
          <cell r="C467" t="str">
            <v>DEF</v>
          </cell>
          <cell r="D467" t="str">
            <v>Week 1</v>
          </cell>
          <cell r="E467">
            <v>5</v>
          </cell>
        </row>
        <row r="468">
          <cell r="B468" t="str">
            <v>Kansas City</v>
          </cell>
          <cell r="C468" t="str">
            <v>DEF</v>
          </cell>
          <cell r="D468" t="str">
            <v>Week 1</v>
          </cell>
          <cell r="E468">
            <v>5</v>
          </cell>
        </row>
        <row r="469">
          <cell r="B469" t="str">
            <v>Baltimore</v>
          </cell>
          <cell r="C469" t="str">
            <v>DEF</v>
          </cell>
          <cell r="D469" t="str">
            <v>Week 1</v>
          </cell>
          <cell r="E469">
            <v>4</v>
          </cell>
        </row>
        <row r="470">
          <cell r="B470" t="str">
            <v>Los Angeles Chargers</v>
          </cell>
          <cell r="C470" t="str">
            <v>DEF</v>
          </cell>
          <cell r="D470" t="str">
            <v>Week 1</v>
          </cell>
          <cell r="E470">
            <v>4</v>
          </cell>
        </row>
        <row r="471">
          <cell r="B471" t="str">
            <v>Indianapolis</v>
          </cell>
          <cell r="C471" t="str">
            <v>DEF</v>
          </cell>
          <cell r="D471" t="str">
            <v>Week 1</v>
          </cell>
          <cell r="E471">
            <v>4</v>
          </cell>
        </row>
        <row r="472">
          <cell r="B472" t="str">
            <v>New York Jets</v>
          </cell>
          <cell r="C472" t="str">
            <v>DEF</v>
          </cell>
          <cell r="D472" t="str">
            <v>Week 1</v>
          </cell>
          <cell r="E472">
            <v>4</v>
          </cell>
        </row>
        <row r="473">
          <cell r="B473" t="str">
            <v>New York Giants</v>
          </cell>
          <cell r="C473" t="str">
            <v>DEF</v>
          </cell>
          <cell r="D473" t="str">
            <v>Week 1</v>
          </cell>
          <cell r="E473">
            <v>4</v>
          </cell>
        </row>
        <row r="474">
          <cell r="B474" t="str">
            <v>Buffalo</v>
          </cell>
          <cell r="C474" t="str">
            <v>DEF</v>
          </cell>
          <cell r="D474" t="str">
            <v>Week 1</v>
          </cell>
          <cell r="E474">
            <v>2</v>
          </cell>
        </row>
        <row r="475">
          <cell r="B475" t="str">
            <v>Tampa Bay</v>
          </cell>
          <cell r="C475" t="str">
            <v>DEF</v>
          </cell>
          <cell r="D475" t="str">
            <v>Week 1</v>
          </cell>
          <cell r="E475">
            <v>2</v>
          </cell>
        </row>
        <row r="476">
          <cell r="B476" t="str">
            <v>Detroit</v>
          </cell>
          <cell r="C476" t="str">
            <v>DEF</v>
          </cell>
          <cell r="D476" t="str">
            <v>Week 1</v>
          </cell>
          <cell r="E476">
            <v>1</v>
          </cell>
        </row>
        <row r="477">
          <cell r="B477" t="str">
            <v>Cleveland</v>
          </cell>
          <cell r="C477" t="str">
            <v>DEF</v>
          </cell>
          <cell r="D477" t="str">
            <v>Week 1</v>
          </cell>
          <cell r="E477">
            <v>1</v>
          </cell>
        </row>
        <row r="478">
          <cell r="B478" t="str">
            <v>Tennessee</v>
          </cell>
          <cell r="C478" t="str">
            <v>DEF</v>
          </cell>
          <cell r="D478" t="str">
            <v>Week 1</v>
          </cell>
          <cell r="E478">
            <v>0</v>
          </cell>
        </row>
        <row r="479">
          <cell r="B479" t="str">
            <v>Chicago</v>
          </cell>
          <cell r="C479" t="str">
            <v>DEF</v>
          </cell>
          <cell r="D479" t="str">
            <v>Week 1</v>
          </cell>
          <cell r="E479">
            <v>0</v>
          </cell>
        </row>
        <row r="480">
          <cell r="B480" t="str">
            <v>Atlanta</v>
          </cell>
          <cell r="C480" t="str">
            <v>DEF</v>
          </cell>
          <cell r="D480" t="str">
            <v>Week 1</v>
          </cell>
          <cell r="E480">
            <v>0</v>
          </cell>
        </row>
        <row r="481">
          <cell r="B481" t="str">
            <v>Jacksonville</v>
          </cell>
          <cell r="C481" t="str">
            <v>DEF</v>
          </cell>
          <cell r="D481" t="str">
            <v>Week 1</v>
          </cell>
          <cell r="E481">
            <v>-3</v>
          </cell>
        </row>
        <row r="482">
          <cell r="B482" t="str">
            <v>Green Bay</v>
          </cell>
          <cell r="C482" t="str">
            <v>DEF</v>
          </cell>
          <cell r="D482" t="str">
            <v>Week 1</v>
          </cell>
          <cell r="E482">
            <v>-4</v>
          </cell>
        </row>
        <row r="483">
          <cell r="B483" t="str">
            <v>Jeff Wilson Jr.</v>
          </cell>
          <cell r="C483" t="str">
            <v>RB</v>
          </cell>
          <cell r="D483" t="str">
            <v>Week 1</v>
          </cell>
          <cell r="E483">
            <v>0</v>
          </cell>
        </row>
        <row r="484">
          <cell r="B484" t="str">
            <v>Wayne Gallman Jr.</v>
          </cell>
          <cell r="C484" t="str">
            <v>RB</v>
          </cell>
          <cell r="D484" t="str">
            <v>Week 1</v>
          </cell>
          <cell r="E484">
            <v>0</v>
          </cell>
        </row>
        <row r="485">
          <cell r="B485" t="str">
            <v>Anthony McFarland Jr.</v>
          </cell>
          <cell r="C485" t="str">
            <v>RB</v>
          </cell>
          <cell r="D485" t="str">
            <v>Week 1</v>
          </cell>
          <cell r="E485">
            <v>0</v>
          </cell>
        </row>
        <row r="486">
          <cell r="B486" t="str">
            <v>Lynn Bowden Jr.</v>
          </cell>
          <cell r="C486" t="str">
            <v>WR</v>
          </cell>
          <cell r="D486" t="str">
            <v>Week 1</v>
          </cell>
          <cell r="E486">
            <v>0</v>
          </cell>
        </row>
        <row r="487">
          <cell r="B487" t="str">
            <v>Donald Parham Jr.</v>
          </cell>
          <cell r="C487" t="str">
            <v>TE</v>
          </cell>
          <cell r="D487" t="str">
            <v>Week 1</v>
          </cell>
          <cell r="E487">
            <v>0</v>
          </cell>
        </row>
        <row r="488">
          <cell r="B488" t="str">
            <v>Derrick Henry</v>
          </cell>
          <cell r="C488" t="str">
            <v>RB</v>
          </cell>
          <cell r="D488" t="str">
            <v>Week 2</v>
          </cell>
          <cell r="E488">
            <v>44.7</v>
          </cell>
        </row>
        <row r="489">
          <cell r="B489" t="str">
            <v>Aaron Jones</v>
          </cell>
          <cell r="C489" t="str">
            <v>RB</v>
          </cell>
          <cell r="D489" t="str">
            <v>Week 2</v>
          </cell>
          <cell r="E489">
            <v>38.5</v>
          </cell>
        </row>
        <row r="490">
          <cell r="B490" t="str">
            <v>Kyler Murray</v>
          </cell>
          <cell r="C490" t="str">
            <v>QB</v>
          </cell>
          <cell r="D490" t="str">
            <v>Week 2</v>
          </cell>
          <cell r="E490">
            <v>36.1</v>
          </cell>
        </row>
        <row r="491">
          <cell r="B491" t="str">
            <v>Tom Brady</v>
          </cell>
          <cell r="C491" t="str">
            <v>QB</v>
          </cell>
          <cell r="D491" t="str">
            <v>Week 2</v>
          </cell>
          <cell r="E491">
            <v>34.64</v>
          </cell>
        </row>
        <row r="492">
          <cell r="B492" t="str">
            <v>Lamar Jackson</v>
          </cell>
          <cell r="C492" t="str">
            <v>QB</v>
          </cell>
          <cell r="D492" t="str">
            <v>Week 2</v>
          </cell>
          <cell r="E492">
            <v>33.26</v>
          </cell>
        </row>
        <row r="493">
          <cell r="B493" t="str">
            <v>Cooper Kupp</v>
          </cell>
          <cell r="C493" t="str">
            <v>WR</v>
          </cell>
          <cell r="D493" t="str">
            <v>Week 2</v>
          </cell>
          <cell r="E493">
            <v>32.299999999999997</v>
          </cell>
        </row>
        <row r="494">
          <cell r="B494" t="str">
            <v>Aaron Rodgers</v>
          </cell>
          <cell r="C494" t="str">
            <v>QB</v>
          </cell>
          <cell r="D494" t="str">
            <v>Week 2</v>
          </cell>
          <cell r="E494">
            <v>30.8</v>
          </cell>
        </row>
        <row r="495">
          <cell r="B495" t="str">
            <v>Daniel Jones</v>
          </cell>
          <cell r="C495" t="str">
            <v>QB</v>
          </cell>
          <cell r="D495" t="str">
            <v>Week 2</v>
          </cell>
          <cell r="E495">
            <v>30.46</v>
          </cell>
        </row>
        <row r="496">
          <cell r="B496" t="str">
            <v>Kirk Cousins</v>
          </cell>
          <cell r="C496" t="str">
            <v>QB</v>
          </cell>
          <cell r="D496" t="str">
            <v>Week 2</v>
          </cell>
          <cell r="E496">
            <v>28.26</v>
          </cell>
        </row>
        <row r="497">
          <cell r="B497" t="str">
            <v>Tyler Lockett</v>
          </cell>
          <cell r="C497" t="str">
            <v>WR</v>
          </cell>
          <cell r="D497" t="str">
            <v>Week 2</v>
          </cell>
          <cell r="E497">
            <v>27.8</v>
          </cell>
        </row>
        <row r="498">
          <cell r="B498" t="str">
            <v>Patrick Mahomes</v>
          </cell>
          <cell r="C498" t="str">
            <v>QB</v>
          </cell>
          <cell r="D498" t="str">
            <v>Week 2</v>
          </cell>
          <cell r="E498">
            <v>27.02</v>
          </cell>
        </row>
        <row r="499">
          <cell r="B499" t="str">
            <v>Derek Carr</v>
          </cell>
          <cell r="C499" t="str">
            <v>QB</v>
          </cell>
          <cell r="D499" t="str">
            <v>Week 2</v>
          </cell>
          <cell r="E499">
            <v>26.18</v>
          </cell>
        </row>
        <row r="500">
          <cell r="B500" t="str">
            <v>Russell Wilson</v>
          </cell>
          <cell r="C500" t="str">
            <v>QB</v>
          </cell>
          <cell r="D500" t="str">
            <v>Week 2</v>
          </cell>
          <cell r="E500">
            <v>25.32</v>
          </cell>
        </row>
        <row r="501">
          <cell r="B501" t="str">
            <v>Teddy Bridgewater</v>
          </cell>
          <cell r="C501" t="str">
            <v>QB</v>
          </cell>
          <cell r="D501" t="str">
            <v>Week 2</v>
          </cell>
          <cell r="E501">
            <v>23.22</v>
          </cell>
        </row>
        <row r="502">
          <cell r="B502" t="str">
            <v>Terry McLaurin</v>
          </cell>
          <cell r="C502" t="str">
            <v>WR</v>
          </cell>
          <cell r="D502" t="str">
            <v>Week 2</v>
          </cell>
          <cell r="E502">
            <v>22.2</v>
          </cell>
        </row>
        <row r="503">
          <cell r="B503" t="str">
            <v>Christian McCaffrey</v>
          </cell>
          <cell r="C503" t="str">
            <v>RB</v>
          </cell>
          <cell r="D503" t="str">
            <v>Week 2</v>
          </cell>
          <cell r="E503">
            <v>22.2</v>
          </cell>
        </row>
        <row r="504">
          <cell r="B504" t="str">
            <v>Taylor Heinicke</v>
          </cell>
          <cell r="C504" t="str">
            <v>QB</v>
          </cell>
          <cell r="D504" t="str">
            <v>Week 2</v>
          </cell>
          <cell r="E504">
            <v>22.04</v>
          </cell>
        </row>
        <row r="505">
          <cell r="B505" t="str">
            <v>Mike Evans</v>
          </cell>
          <cell r="C505" t="str">
            <v>WR</v>
          </cell>
          <cell r="D505" t="str">
            <v>Week 2</v>
          </cell>
          <cell r="E505">
            <v>22</v>
          </cell>
        </row>
        <row r="506">
          <cell r="B506" t="str">
            <v>Jalen Hurts</v>
          </cell>
          <cell r="C506" t="str">
            <v>QB</v>
          </cell>
          <cell r="D506" t="str">
            <v>Week 2</v>
          </cell>
          <cell r="E506">
            <v>21.8</v>
          </cell>
        </row>
        <row r="507">
          <cell r="B507" t="str">
            <v>Tony Pollard</v>
          </cell>
          <cell r="C507" t="str">
            <v>RB</v>
          </cell>
          <cell r="D507" t="str">
            <v>Week 2</v>
          </cell>
          <cell r="E507">
            <v>21.5</v>
          </cell>
        </row>
        <row r="508">
          <cell r="B508" t="str">
            <v>Cordarrelle Patterson</v>
          </cell>
          <cell r="C508" t="str">
            <v>WR,RB</v>
          </cell>
          <cell r="D508" t="str">
            <v>Week 2</v>
          </cell>
          <cell r="E508">
            <v>21.4</v>
          </cell>
        </row>
        <row r="509">
          <cell r="B509" t="str">
            <v>Rondale Moore</v>
          </cell>
          <cell r="C509" t="str">
            <v>WR</v>
          </cell>
          <cell r="D509" t="str">
            <v>Week 2</v>
          </cell>
          <cell r="E509">
            <v>20.9</v>
          </cell>
        </row>
        <row r="510">
          <cell r="B510" t="str">
            <v>Sam Darnold</v>
          </cell>
          <cell r="C510" t="str">
            <v>QB</v>
          </cell>
          <cell r="D510" t="str">
            <v>Week 2</v>
          </cell>
          <cell r="E510">
            <v>20.9</v>
          </cell>
        </row>
        <row r="511">
          <cell r="B511" t="str">
            <v>Jimmy Garoppolo</v>
          </cell>
          <cell r="C511" t="str">
            <v>QB</v>
          </cell>
          <cell r="D511" t="str">
            <v>Week 2</v>
          </cell>
          <cell r="E511">
            <v>20.56</v>
          </cell>
        </row>
        <row r="512">
          <cell r="B512" t="str">
            <v>Jared Goff</v>
          </cell>
          <cell r="C512" t="str">
            <v>QB</v>
          </cell>
          <cell r="D512" t="str">
            <v>Week 2</v>
          </cell>
          <cell r="E512">
            <v>20.440000000000001</v>
          </cell>
        </row>
        <row r="513">
          <cell r="B513" t="str">
            <v>Travis Kelce</v>
          </cell>
          <cell r="C513" t="str">
            <v>TE</v>
          </cell>
          <cell r="D513" t="str">
            <v>Week 2</v>
          </cell>
          <cell r="E513">
            <v>20.399999999999999</v>
          </cell>
        </row>
        <row r="514">
          <cell r="B514" t="str">
            <v>Courtland Sutton</v>
          </cell>
          <cell r="C514" t="str">
            <v>WR</v>
          </cell>
          <cell r="D514" t="str">
            <v>Week 2</v>
          </cell>
          <cell r="E514">
            <v>20.399999999999999</v>
          </cell>
        </row>
        <row r="515">
          <cell r="B515" t="str">
            <v>Marquise Brown</v>
          </cell>
          <cell r="C515" t="str">
            <v>WR</v>
          </cell>
          <cell r="D515" t="str">
            <v>Week 2</v>
          </cell>
          <cell r="E515">
            <v>20.3</v>
          </cell>
        </row>
        <row r="516">
          <cell r="B516" t="str">
            <v>Henry Ruggs III</v>
          </cell>
          <cell r="C516" t="str">
            <v>WR</v>
          </cell>
          <cell r="D516" t="str">
            <v>Week 2</v>
          </cell>
          <cell r="E516">
            <v>20</v>
          </cell>
        </row>
        <row r="517">
          <cell r="B517" t="str">
            <v>Matthew Stafford</v>
          </cell>
          <cell r="C517" t="str">
            <v>QB</v>
          </cell>
          <cell r="D517" t="str">
            <v>Week 2</v>
          </cell>
          <cell r="E517">
            <v>19.22</v>
          </cell>
        </row>
        <row r="518">
          <cell r="B518" t="str">
            <v>Josh Allen</v>
          </cell>
          <cell r="C518" t="str">
            <v>QB</v>
          </cell>
          <cell r="D518" t="str">
            <v>Week 2</v>
          </cell>
          <cell r="E518">
            <v>18.66</v>
          </cell>
        </row>
        <row r="519">
          <cell r="B519" t="str">
            <v>Mike Williams</v>
          </cell>
          <cell r="C519" t="str">
            <v>WR</v>
          </cell>
          <cell r="D519" t="str">
            <v>Week 2</v>
          </cell>
          <cell r="E519">
            <v>18.600000000000001</v>
          </cell>
        </row>
        <row r="520">
          <cell r="B520" t="str">
            <v>Carson Wentz</v>
          </cell>
          <cell r="C520" t="str">
            <v>QB</v>
          </cell>
          <cell r="D520" t="str">
            <v>Week 2</v>
          </cell>
          <cell r="E520">
            <v>18.579999999999998</v>
          </cell>
        </row>
        <row r="521">
          <cell r="B521" t="str">
            <v>Baker Mayfield</v>
          </cell>
          <cell r="C521" t="str">
            <v>QB</v>
          </cell>
          <cell r="D521" t="str">
            <v>Week 2</v>
          </cell>
          <cell r="E521">
            <v>18.52</v>
          </cell>
        </row>
        <row r="522">
          <cell r="B522" t="str">
            <v>Freddie Swain</v>
          </cell>
          <cell r="C522" t="str">
            <v>WR</v>
          </cell>
          <cell r="D522" t="str">
            <v>Week 2</v>
          </cell>
          <cell r="E522">
            <v>18.5</v>
          </cell>
        </row>
        <row r="523">
          <cell r="B523" t="str">
            <v>Matt Ryan</v>
          </cell>
          <cell r="C523" t="str">
            <v>QB</v>
          </cell>
          <cell r="D523" t="str">
            <v>Week 2</v>
          </cell>
          <cell r="E523">
            <v>18.3</v>
          </cell>
        </row>
        <row r="524">
          <cell r="B524" t="str">
            <v>Brandin Cooks</v>
          </cell>
          <cell r="C524" t="str">
            <v>WR</v>
          </cell>
          <cell r="D524" t="str">
            <v>Week 2</v>
          </cell>
          <cell r="E524">
            <v>18.3</v>
          </cell>
        </row>
        <row r="525">
          <cell r="B525" t="str">
            <v>Austin Ekeler</v>
          </cell>
          <cell r="C525" t="str">
            <v>RB</v>
          </cell>
          <cell r="D525" t="str">
            <v>Week 2</v>
          </cell>
          <cell r="E525">
            <v>18</v>
          </cell>
        </row>
        <row r="526">
          <cell r="B526" t="str">
            <v>DJ Moore</v>
          </cell>
          <cell r="C526" t="str">
            <v>WR</v>
          </cell>
          <cell r="D526" t="str">
            <v>Week 2</v>
          </cell>
          <cell r="E526">
            <v>17.899999999999999</v>
          </cell>
        </row>
        <row r="527">
          <cell r="B527" t="str">
            <v>Rob Gronkowski</v>
          </cell>
          <cell r="C527" t="str">
            <v>TE</v>
          </cell>
          <cell r="D527" t="str">
            <v>Week 2</v>
          </cell>
          <cell r="E527">
            <v>17.899999999999999</v>
          </cell>
        </row>
        <row r="528">
          <cell r="B528" t="str">
            <v>J.D. McKissic</v>
          </cell>
          <cell r="C528" t="str">
            <v>RB</v>
          </cell>
          <cell r="D528" t="str">
            <v>Week 2</v>
          </cell>
          <cell r="E528">
            <v>17.8</v>
          </cell>
        </row>
        <row r="529">
          <cell r="B529" t="str">
            <v>K.J. Osborn</v>
          </cell>
          <cell r="C529" t="str">
            <v>WR</v>
          </cell>
          <cell r="D529" t="str">
            <v>Week 2</v>
          </cell>
          <cell r="E529">
            <v>17.600000000000001</v>
          </cell>
        </row>
        <row r="530">
          <cell r="B530" t="str">
            <v>Tyrod Taylor</v>
          </cell>
          <cell r="C530" t="str">
            <v>QB</v>
          </cell>
          <cell r="D530" t="str">
            <v>Week 2</v>
          </cell>
          <cell r="E530">
            <v>17.5</v>
          </cell>
        </row>
        <row r="531">
          <cell r="B531" t="str">
            <v>Ezekiel Elliott</v>
          </cell>
          <cell r="C531" t="str">
            <v>RB</v>
          </cell>
          <cell r="D531" t="str">
            <v>Week 2</v>
          </cell>
          <cell r="E531">
            <v>16.7</v>
          </cell>
        </row>
        <row r="532">
          <cell r="B532" t="str">
            <v>T.J. Hockenson</v>
          </cell>
          <cell r="C532" t="str">
            <v>TE</v>
          </cell>
          <cell r="D532" t="str">
            <v>Week 2</v>
          </cell>
          <cell r="E532">
            <v>16.600000000000001</v>
          </cell>
        </row>
        <row r="533">
          <cell r="B533" t="str">
            <v>Najee Harris</v>
          </cell>
          <cell r="C533" t="str">
            <v>RB</v>
          </cell>
          <cell r="D533" t="str">
            <v>Week 2</v>
          </cell>
          <cell r="E533">
            <v>16.600000000000001</v>
          </cell>
        </row>
        <row r="534">
          <cell r="B534" t="str">
            <v>Michael Pittman Jr.</v>
          </cell>
          <cell r="C534" t="str">
            <v>WR</v>
          </cell>
          <cell r="D534" t="str">
            <v>Week 2</v>
          </cell>
          <cell r="E534">
            <v>16.3</v>
          </cell>
        </row>
        <row r="535">
          <cell r="B535" t="str">
            <v>Nick Chubb</v>
          </cell>
          <cell r="C535" t="str">
            <v>RB</v>
          </cell>
          <cell r="D535" t="str">
            <v>Week 2</v>
          </cell>
          <cell r="E535">
            <v>16.3</v>
          </cell>
        </row>
        <row r="536">
          <cell r="B536" t="str">
            <v>Davante Adams</v>
          </cell>
          <cell r="C536" t="str">
            <v>WR</v>
          </cell>
          <cell r="D536" t="str">
            <v>Week 2</v>
          </cell>
          <cell r="E536">
            <v>16.100000000000001</v>
          </cell>
        </row>
        <row r="537">
          <cell r="B537" t="str">
            <v>Devin Singletary</v>
          </cell>
          <cell r="C537" t="str">
            <v>RB</v>
          </cell>
          <cell r="D537" t="str">
            <v>Week 2</v>
          </cell>
          <cell r="E537">
            <v>16.100000000000001</v>
          </cell>
        </row>
        <row r="538">
          <cell r="B538" t="str">
            <v>Julio Jones</v>
          </cell>
          <cell r="C538" t="str">
            <v>WR</v>
          </cell>
          <cell r="D538" t="str">
            <v>Week 2</v>
          </cell>
          <cell r="E538">
            <v>15.8</v>
          </cell>
        </row>
        <row r="539">
          <cell r="B539" t="str">
            <v>Calvin Ridley</v>
          </cell>
          <cell r="C539" t="str">
            <v>WR</v>
          </cell>
          <cell r="D539" t="str">
            <v>Week 2</v>
          </cell>
          <cell r="E539">
            <v>15.8</v>
          </cell>
        </row>
        <row r="540">
          <cell r="B540" t="str">
            <v>Dalvin Cook</v>
          </cell>
          <cell r="C540" t="str">
            <v>RB</v>
          </cell>
          <cell r="D540" t="str">
            <v>Week 2</v>
          </cell>
          <cell r="E540">
            <v>15.8</v>
          </cell>
        </row>
        <row r="541">
          <cell r="B541" t="str">
            <v>Justin Herbert</v>
          </cell>
          <cell r="C541" t="str">
            <v>QB</v>
          </cell>
          <cell r="D541" t="str">
            <v>Week 2</v>
          </cell>
          <cell r="E541">
            <v>15.72</v>
          </cell>
        </row>
        <row r="542">
          <cell r="B542" t="str">
            <v>Darrell Henderson Jr.</v>
          </cell>
          <cell r="C542" t="str">
            <v>RB</v>
          </cell>
          <cell r="D542" t="str">
            <v>Week 2</v>
          </cell>
          <cell r="E542">
            <v>15.7</v>
          </cell>
        </row>
        <row r="543">
          <cell r="B543" t="str">
            <v>James White</v>
          </cell>
          <cell r="C543" t="str">
            <v>RB</v>
          </cell>
          <cell r="D543" t="str">
            <v>Week 2</v>
          </cell>
          <cell r="E543">
            <v>15.5</v>
          </cell>
        </row>
        <row r="544">
          <cell r="B544" t="str">
            <v>Justin Jefferson</v>
          </cell>
          <cell r="C544" t="str">
            <v>WR</v>
          </cell>
          <cell r="D544" t="str">
            <v>Week 2</v>
          </cell>
          <cell r="E544">
            <v>15.5</v>
          </cell>
        </row>
        <row r="545">
          <cell r="B545" t="str">
            <v>Chris Carson</v>
          </cell>
          <cell r="C545" t="str">
            <v>RB</v>
          </cell>
          <cell r="D545" t="str">
            <v>Week 2</v>
          </cell>
          <cell r="E545">
            <v>15.1</v>
          </cell>
        </row>
        <row r="546">
          <cell r="B546" t="str">
            <v>Diontae Johnson</v>
          </cell>
          <cell r="C546" t="str">
            <v>WR</v>
          </cell>
          <cell r="D546" t="str">
            <v>Week 2</v>
          </cell>
          <cell r="E546">
            <v>15</v>
          </cell>
        </row>
        <row r="547">
          <cell r="B547" t="str">
            <v>Ben Roethlisberger</v>
          </cell>
          <cell r="C547" t="str">
            <v>QB</v>
          </cell>
          <cell r="D547" t="str">
            <v>Week 2</v>
          </cell>
          <cell r="E547">
            <v>14.8</v>
          </cell>
        </row>
        <row r="548">
          <cell r="B548" t="str">
            <v>Ryan Tannehill</v>
          </cell>
          <cell r="C548" t="str">
            <v>QB</v>
          </cell>
          <cell r="D548" t="str">
            <v>Week 2</v>
          </cell>
          <cell r="E548">
            <v>14.58</v>
          </cell>
        </row>
        <row r="549">
          <cell r="B549" t="str">
            <v>Marvin Jones Jr.</v>
          </cell>
          <cell r="C549" t="str">
            <v>WR</v>
          </cell>
          <cell r="D549" t="str">
            <v>Week 2</v>
          </cell>
          <cell r="E549">
            <v>14.5</v>
          </cell>
        </row>
        <row r="550">
          <cell r="B550" t="str">
            <v>Zack Moss</v>
          </cell>
          <cell r="C550" t="str">
            <v>RB</v>
          </cell>
          <cell r="D550" t="str">
            <v>Week 2</v>
          </cell>
          <cell r="E550">
            <v>14.4</v>
          </cell>
        </row>
        <row r="551">
          <cell r="B551" t="str">
            <v>Quintez Cephus</v>
          </cell>
          <cell r="C551" t="str">
            <v>WR</v>
          </cell>
          <cell r="D551" t="str">
            <v>Week 2</v>
          </cell>
          <cell r="E551">
            <v>14.3</v>
          </cell>
        </row>
        <row r="552">
          <cell r="B552" t="str">
            <v>Chris Godwin</v>
          </cell>
          <cell r="C552" t="str">
            <v>WR</v>
          </cell>
          <cell r="D552" t="str">
            <v>Week 2</v>
          </cell>
          <cell r="E552">
            <v>14.2</v>
          </cell>
        </row>
        <row r="553">
          <cell r="B553" t="str">
            <v>Stefon Diggs</v>
          </cell>
          <cell r="C553" t="str">
            <v>WR</v>
          </cell>
          <cell r="D553" t="str">
            <v>Week 2</v>
          </cell>
          <cell r="E553">
            <v>14</v>
          </cell>
        </row>
        <row r="554">
          <cell r="B554" t="str">
            <v>DeAndre Hopkins</v>
          </cell>
          <cell r="C554" t="str">
            <v>WR</v>
          </cell>
          <cell r="D554" t="str">
            <v>Week 2</v>
          </cell>
          <cell r="E554">
            <v>13.4</v>
          </cell>
        </row>
        <row r="555">
          <cell r="B555" t="str">
            <v>JuJu Smith-Schuster</v>
          </cell>
          <cell r="C555" t="str">
            <v>WR</v>
          </cell>
          <cell r="D555" t="str">
            <v>Week 2</v>
          </cell>
          <cell r="E555">
            <v>13.4</v>
          </cell>
        </row>
        <row r="556">
          <cell r="B556" t="str">
            <v>CeeDee Lamb</v>
          </cell>
          <cell r="C556" t="str">
            <v>WR</v>
          </cell>
          <cell r="D556" t="str">
            <v>Week 2</v>
          </cell>
          <cell r="E556">
            <v>13.4</v>
          </cell>
        </row>
        <row r="557">
          <cell r="B557" t="str">
            <v>Byron Pringle</v>
          </cell>
          <cell r="C557" t="str">
            <v>WR</v>
          </cell>
          <cell r="D557" t="str">
            <v>Week 2</v>
          </cell>
          <cell r="E557">
            <v>13.3</v>
          </cell>
        </row>
        <row r="558">
          <cell r="B558" t="str">
            <v>Deebo Samuel</v>
          </cell>
          <cell r="C558" t="str">
            <v>WR</v>
          </cell>
          <cell r="D558" t="str">
            <v>Week 2</v>
          </cell>
          <cell r="E558">
            <v>13.1</v>
          </cell>
        </row>
        <row r="559">
          <cell r="B559" t="str">
            <v>Tee Higgins</v>
          </cell>
          <cell r="C559" t="str">
            <v>WR</v>
          </cell>
          <cell r="D559" t="str">
            <v>Week 2</v>
          </cell>
          <cell r="E559">
            <v>13</v>
          </cell>
        </row>
        <row r="560">
          <cell r="B560" t="str">
            <v>Sterling Shepard</v>
          </cell>
          <cell r="C560" t="str">
            <v>WR</v>
          </cell>
          <cell r="D560" t="str">
            <v>Week 2</v>
          </cell>
          <cell r="E560">
            <v>13</v>
          </cell>
        </row>
        <row r="561">
          <cell r="B561" t="str">
            <v>Adam Thielen</v>
          </cell>
          <cell r="C561" t="str">
            <v>WR</v>
          </cell>
          <cell r="D561" t="str">
            <v>Week 2</v>
          </cell>
          <cell r="E561">
            <v>12.9</v>
          </cell>
        </row>
        <row r="562">
          <cell r="B562" t="str">
            <v>Maxx Williams</v>
          </cell>
          <cell r="C562" t="str">
            <v>TE</v>
          </cell>
          <cell r="D562" t="str">
            <v>Week 2</v>
          </cell>
          <cell r="E562">
            <v>12.9</v>
          </cell>
        </row>
        <row r="563">
          <cell r="B563" t="str">
            <v>Darius Slayton</v>
          </cell>
          <cell r="C563" t="str">
            <v>WR</v>
          </cell>
          <cell r="D563" t="str">
            <v>Week 2</v>
          </cell>
          <cell r="E563">
            <v>12.9</v>
          </cell>
        </row>
        <row r="564">
          <cell r="B564" t="str">
            <v>Damien Harris</v>
          </cell>
          <cell r="C564" t="str">
            <v>RB</v>
          </cell>
          <cell r="D564" t="str">
            <v>Week 2</v>
          </cell>
          <cell r="E564">
            <v>12.9</v>
          </cell>
        </row>
        <row r="565">
          <cell r="B565" t="str">
            <v>Keenan Allen</v>
          </cell>
          <cell r="C565" t="str">
            <v>WR</v>
          </cell>
          <cell r="D565" t="str">
            <v>Week 2</v>
          </cell>
          <cell r="E565">
            <v>12.8</v>
          </cell>
        </row>
        <row r="566">
          <cell r="B566" t="str">
            <v>Robert Tonyan</v>
          </cell>
          <cell r="C566" t="str">
            <v>TE</v>
          </cell>
          <cell r="D566" t="str">
            <v>Week 2</v>
          </cell>
          <cell r="E566">
            <v>12.7</v>
          </cell>
        </row>
        <row r="567">
          <cell r="B567" t="str">
            <v>Quez Watkins</v>
          </cell>
          <cell r="C567" t="str">
            <v>WR</v>
          </cell>
          <cell r="D567" t="str">
            <v>Week 2</v>
          </cell>
          <cell r="E567">
            <v>12.7</v>
          </cell>
        </row>
        <row r="568">
          <cell r="B568" t="str">
            <v>Ja'Marr Chase</v>
          </cell>
          <cell r="C568" t="str">
            <v>WR</v>
          </cell>
          <cell r="D568" t="str">
            <v>Week 2</v>
          </cell>
          <cell r="E568">
            <v>12.4</v>
          </cell>
        </row>
        <row r="569">
          <cell r="B569" t="str">
            <v>Zach Pascal</v>
          </cell>
          <cell r="C569" t="str">
            <v>WR</v>
          </cell>
          <cell r="D569" t="str">
            <v>Week 2</v>
          </cell>
          <cell r="E569">
            <v>12.3</v>
          </cell>
        </row>
        <row r="570">
          <cell r="B570" t="str">
            <v>Joe Burrow</v>
          </cell>
          <cell r="C570" t="str">
            <v>QB</v>
          </cell>
          <cell r="D570" t="str">
            <v>Week 2</v>
          </cell>
          <cell r="E570">
            <v>12.28</v>
          </cell>
        </row>
        <row r="571">
          <cell r="B571" t="str">
            <v>Demetric Felton</v>
          </cell>
          <cell r="C571" t="str">
            <v>WR,RB</v>
          </cell>
          <cell r="D571" t="str">
            <v>Week 2</v>
          </cell>
          <cell r="E571">
            <v>12.1</v>
          </cell>
        </row>
        <row r="572">
          <cell r="B572" t="str">
            <v>Demarcus Robinson</v>
          </cell>
          <cell r="C572" t="str">
            <v>WR</v>
          </cell>
          <cell r="D572" t="str">
            <v>Week 2</v>
          </cell>
          <cell r="E572">
            <v>12.1</v>
          </cell>
        </row>
        <row r="573">
          <cell r="B573" t="str">
            <v>Brandon Zylstra</v>
          </cell>
          <cell r="C573" t="str">
            <v>WR</v>
          </cell>
          <cell r="D573" t="str">
            <v>Week 2</v>
          </cell>
          <cell r="E573">
            <v>11.9</v>
          </cell>
        </row>
        <row r="574">
          <cell r="B574" t="str">
            <v>A.J. Green</v>
          </cell>
          <cell r="C574" t="str">
            <v>WR</v>
          </cell>
          <cell r="D574" t="str">
            <v>Week 2</v>
          </cell>
          <cell r="E574">
            <v>11.9</v>
          </cell>
        </row>
        <row r="575">
          <cell r="B575" t="str">
            <v>Noah Fant</v>
          </cell>
          <cell r="C575" t="str">
            <v>TE</v>
          </cell>
          <cell r="D575" t="str">
            <v>Week 2</v>
          </cell>
          <cell r="E575">
            <v>11.3</v>
          </cell>
        </row>
        <row r="576">
          <cell r="B576" t="str">
            <v>Tim Patrick</v>
          </cell>
          <cell r="C576" t="str">
            <v>WR</v>
          </cell>
          <cell r="D576" t="str">
            <v>Week 2</v>
          </cell>
          <cell r="E576">
            <v>11.2</v>
          </cell>
        </row>
        <row r="577">
          <cell r="B577" t="str">
            <v>Jack Doyle</v>
          </cell>
          <cell r="C577" t="str">
            <v>TE</v>
          </cell>
          <cell r="D577" t="str">
            <v>Week 2</v>
          </cell>
          <cell r="E577">
            <v>10.9</v>
          </cell>
        </row>
        <row r="578">
          <cell r="B578" t="str">
            <v>Braxton Berrios</v>
          </cell>
          <cell r="C578" t="str">
            <v>WR</v>
          </cell>
          <cell r="D578" t="str">
            <v>Week 2</v>
          </cell>
          <cell r="E578">
            <v>10.8</v>
          </cell>
        </row>
        <row r="579">
          <cell r="B579" t="str">
            <v>Tyler Boyd</v>
          </cell>
          <cell r="C579" t="str">
            <v>WR</v>
          </cell>
          <cell r="D579" t="str">
            <v>Week 2</v>
          </cell>
          <cell r="E579">
            <v>10.8</v>
          </cell>
        </row>
        <row r="580">
          <cell r="B580" t="str">
            <v>Foster Moreau</v>
          </cell>
          <cell r="C580" t="str">
            <v>TE</v>
          </cell>
          <cell r="D580" t="str">
            <v>Week 2</v>
          </cell>
          <cell r="E580">
            <v>10.4</v>
          </cell>
        </row>
        <row r="581">
          <cell r="B581" t="str">
            <v>Ty'Son Williams</v>
          </cell>
          <cell r="C581" t="str">
            <v>RB</v>
          </cell>
          <cell r="D581" t="str">
            <v>Week 2</v>
          </cell>
          <cell r="E581">
            <v>10.3</v>
          </cell>
        </row>
        <row r="582">
          <cell r="B582" t="str">
            <v>Chase Edmonds</v>
          </cell>
          <cell r="C582" t="str">
            <v>RB</v>
          </cell>
          <cell r="D582" t="str">
            <v>Week 2</v>
          </cell>
          <cell r="E582">
            <v>10</v>
          </cell>
        </row>
        <row r="583">
          <cell r="B583" t="str">
            <v>D'Andre Swift</v>
          </cell>
          <cell r="C583" t="str">
            <v>RB</v>
          </cell>
          <cell r="D583" t="str">
            <v>Week 2</v>
          </cell>
          <cell r="E583">
            <v>9.8000000000000007</v>
          </cell>
        </row>
        <row r="584">
          <cell r="B584" t="str">
            <v>Mike Davis</v>
          </cell>
          <cell r="C584" t="str">
            <v>RB</v>
          </cell>
          <cell r="D584" t="str">
            <v>Week 2</v>
          </cell>
          <cell r="E584">
            <v>9.8000000000000007</v>
          </cell>
        </row>
        <row r="585">
          <cell r="B585" t="str">
            <v>Michael Carter</v>
          </cell>
          <cell r="C585" t="str">
            <v>RB</v>
          </cell>
          <cell r="D585" t="str">
            <v>Week 2</v>
          </cell>
          <cell r="E585">
            <v>9.8000000000000007</v>
          </cell>
        </row>
        <row r="586">
          <cell r="B586" t="str">
            <v>Kyle Pitts</v>
          </cell>
          <cell r="C586" t="str">
            <v>TE</v>
          </cell>
          <cell r="D586" t="str">
            <v>Week 2</v>
          </cell>
          <cell r="E586">
            <v>9.8000000000000007</v>
          </cell>
        </row>
        <row r="587">
          <cell r="B587" t="str">
            <v>Andy Dalton</v>
          </cell>
          <cell r="C587" t="str">
            <v>QB</v>
          </cell>
          <cell r="D587" t="str">
            <v>Week 2</v>
          </cell>
          <cell r="E587">
            <v>9.74</v>
          </cell>
        </row>
        <row r="588">
          <cell r="B588" t="str">
            <v>Leonard Fournette</v>
          </cell>
          <cell r="C588" t="str">
            <v>RB</v>
          </cell>
          <cell r="D588" t="str">
            <v>Week 2</v>
          </cell>
          <cell r="E588">
            <v>9.6</v>
          </cell>
        </row>
        <row r="589">
          <cell r="B589" t="str">
            <v>Latavius Murray</v>
          </cell>
          <cell r="C589" t="str">
            <v>RB</v>
          </cell>
          <cell r="D589" t="str">
            <v>Week 2</v>
          </cell>
          <cell r="E589">
            <v>9.6</v>
          </cell>
        </row>
        <row r="590">
          <cell r="B590" t="str">
            <v>Darnell Mooney</v>
          </cell>
          <cell r="C590" t="str">
            <v>WR</v>
          </cell>
          <cell r="D590" t="str">
            <v>Week 2</v>
          </cell>
          <cell r="E590">
            <v>9.6</v>
          </cell>
        </row>
        <row r="591">
          <cell r="B591" t="str">
            <v>Robert Woods</v>
          </cell>
          <cell r="C591" t="str">
            <v>WR</v>
          </cell>
          <cell r="D591" t="str">
            <v>Week 2</v>
          </cell>
          <cell r="E591">
            <v>9.5</v>
          </cell>
        </row>
        <row r="592">
          <cell r="B592" t="str">
            <v>David Montgomery</v>
          </cell>
          <cell r="C592" t="str">
            <v>RB</v>
          </cell>
          <cell r="D592" t="str">
            <v>Week 2</v>
          </cell>
          <cell r="E592">
            <v>9.4</v>
          </cell>
        </row>
        <row r="593">
          <cell r="B593" t="str">
            <v>Allen Robinson II</v>
          </cell>
          <cell r="C593" t="str">
            <v>WR</v>
          </cell>
          <cell r="D593" t="str">
            <v>Week 2</v>
          </cell>
          <cell r="E593">
            <v>9.4</v>
          </cell>
        </row>
        <row r="594">
          <cell r="B594" t="str">
            <v>Darren Waller</v>
          </cell>
          <cell r="C594" t="str">
            <v>TE</v>
          </cell>
          <cell r="D594" t="str">
            <v>Week 2</v>
          </cell>
          <cell r="E594">
            <v>9</v>
          </cell>
        </row>
        <row r="595">
          <cell r="B595" t="str">
            <v>Phillip Lindsay</v>
          </cell>
          <cell r="C595" t="str">
            <v>RB</v>
          </cell>
          <cell r="D595" t="str">
            <v>Week 2</v>
          </cell>
          <cell r="E595">
            <v>8.9</v>
          </cell>
        </row>
        <row r="596">
          <cell r="B596" t="str">
            <v>Jauan Jennings</v>
          </cell>
          <cell r="C596" t="str">
            <v>WR</v>
          </cell>
          <cell r="D596" t="str">
            <v>Week 2</v>
          </cell>
          <cell r="E596">
            <v>8.6999999999999993</v>
          </cell>
        </row>
        <row r="597">
          <cell r="B597" t="str">
            <v>Dawson Knox</v>
          </cell>
          <cell r="C597" t="str">
            <v>TE</v>
          </cell>
          <cell r="D597" t="str">
            <v>Week 2</v>
          </cell>
          <cell r="E597">
            <v>8.6999999999999993</v>
          </cell>
        </row>
        <row r="598">
          <cell r="B598" t="str">
            <v>Ricky Seals-Jones</v>
          </cell>
          <cell r="C598" t="str">
            <v>TE</v>
          </cell>
          <cell r="D598" t="str">
            <v>Week 2</v>
          </cell>
          <cell r="E598">
            <v>8.4</v>
          </cell>
        </row>
        <row r="599">
          <cell r="B599" t="str">
            <v>Jameis Winston</v>
          </cell>
          <cell r="C599" t="str">
            <v>QB</v>
          </cell>
          <cell r="D599" t="str">
            <v>Week 2</v>
          </cell>
          <cell r="E599">
            <v>8.34</v>
          </cell>
        </row>
        <row r="600">
          <cell r="B600" t="str">
            <v>DK Metcalf</v>
          </cell>
          <cell r="C600" t="str">
            <v>WR</v>
          </cell>
          <cell r="D600" t="str">
            <v>Week 2</v>
          </cell>
          <cell r="E600">
            <v>8.3000000000000007</v>
          </cell>
        </row>
        <row r="601">
          <cell r="B601" t="str">
            <v>Antonio Gibson</v>
          </cell>
          <cell r="C601" t="str">
            <v>RB</v>
          </cell>
          <cell r="D601" t="str">
            <v>Week 2</v>
          </cell>
          <cell r="E601">
            <v>8.3000000000000007</v>
          </cell>
        </row>
        <row r="602">
          <cell r="B602" t="str">
            <v>Mark Andrews</v>
          </cell>
          <cell r="C602" t="str">
            <v>TE</v>
          </cell>
          <cell r="D602" t="str">
            <v>Week 2</v>
          </cell>
          <cell r="E602">
            <v>8.1999999999999993</v>
          </cell>
        </row>
        <row r="603">
          <cell r="B603" t="str">
            <v>Hunter Renfrow</v>
          </cell>
          <cell r="C603" t="str">
            <v>WR</v>
          </cell>
          <cell r="D603" t="str">
            <v>Week 2</v>
          </cell>
          <cell r="E603">
            <v>8.1999999999999993</v>
          </cell>
        </row>
        <row r="604">
          <cell r="B604" t="str">
            <v>Chase Claypool</v>
          </cell>
          <cell r="C604" t="str">
            <v>WR</v>
          </cell>
          <cell r="D604" t="str">
            <v>Week 2</v>
          </cell>
          <cell r="E604">
            <v>8.1999999999999993</v>
          </cell>
        </row>
        <row r="605">
          <cell r="B605" t="str">
            <v>Kenyan Drake</v>
          </cell>
          <cell r="C605" t="str">
            <v>RB</v>
          </cell>
          <cell r="D605" t="str">
            <v>Week 2</v>
          </cell>
          <cell r="E605">
            <v>8</v>
          </cell>
        </row>
        <row r="606">
          <cell r="B606" t="str">
            <v>Mecole Hardman</v>
          </cell>
          <cell r="C606" t="str">
            <v>WR</v>
          </cell>
          <cell r="D606" t="str">
            <v>Week 2</v>
          </cell>
          <cell r="E606">
            <v>8</v>
          </cell>
        </row>
        <row r="607">
          <cell r="B607" t="str">
            <v>Christian Kirk</v>
          </cell>
          <cell r="C607" t="str">
            <v>WR</v>
          </cell>
          <cell r="D607" t="str">
            <v>Week 2</v>
          </cell>
          <cell r="E607">
            <v>8</v>
          </cell>
        </row>
        <row r="608">
          <cell r="B608" t="str">
            <v>Saquon Barkley</v>
          </cell>
          <cell r="C608" t="str">
            <v>RB</v>
          </cell>
          <cell r="D608" t="str">
            <v>Week 2</v>
          </cell>
          <cell r="E608">
            <v>7.9</v>
          </cell>
        </row>
        <row r="609">
          <cell r="B609" t="str">
            <v>Javonte Williams</v>
          </cell>
          <cell r="C609" t="str">
            <v>RB</v>
          </cell>
          <cell r="D609" t="str">
            <v>Week 2</v>
          </cell>
          <cell r="E609">
            <v>7.9</v>
          </cell>
        </row>
        <row r="610">
          <cell r="B610" t="str">
            <v>James Robinson</v>
          </cell>
          <cell r="C610" t="str">
            <v>RB</v>
          </cell>
          <cell r="D610" t="str">
            <v>Week 2</v>
          </cell>
          <cell r="E610">
            <v>7.9</v>
          </cell>
        </row>
        <row r="611">
          <cell r="B611" t="str">
            <v>JaMycal Hasty</v>
          </cell>
          <cell r="C611" t="str">
            <v>RB</v>
          </cell>
          <cell r="D611" t="str">
            <v>Week 2</v>
          </cell>
          <cell r="E611">
            <v>7.9</v>
          </cell>
        </row>
        <row r="612">
          <cell r="B612" t="str">
            <v>Adam Humphries</v>
          </cell>
          <cell r="C612" t="str">
            <v>WR</v>
          </cell>
          <cell r="D612" t="str">
            <v>Week 2</v>
          </cell>
          <cell r="E612">
            <v>7.9</v>
          </cell>
        </row>
        <row r="613">
          <cell r="B613" t="str">
            <v>Melvin Gordon III</v>
          </cell>
          <cell r="C613" t="str">
            <v>RB</v>
          </cell>
          <cell r="D613" t="str">
            <v>Week 2</v>
          </cell>
          <cell r="E613">
            <v>7.9</v>
          </cell>
        </row>
        <row r="614">
          <cell r="B614" t="str">
            <v>Trevor Lawrence</v>
          </cell>
          <cell r="C614" t="str">
            <v>QB</v>
          </cell>
          <cell r="D614" t="str">
            <v>Week 2</v>
          </cell>
          <cell r="E614">
            <v>7.82</v>
          </cell>
        </row>
        <row r="615">
          <cell r="B615" t="str">
            <v>Joe Mixon</v>
          </cell>
          <cell r="C615" t="str">
            <v>RB</v>
          </cell>
          <cell r="D615" t="str">
            <v>Week 2</v>
          </cell>
          <cell r="E615">
            <v>7.6</v>
          </cell>
        </row>
        <row r="616">
          <cell r="B616" t="str">
            <v>Dak Prescott</v>
          </cell>
          <cell r="C616" t="str">
            <v>QB</v>
          </cell>
          <cell r="D616" t="str">
            <v>Week 2</v>
          </cell>
          <cell r="E616">
            <v>7.48</v>
          </cell>
        </row>
        <row r="617">
          <cell r="B617" t="str">
            <v>Mac Jones</v>
          </cell>
          <cell r="C617" t="str">
            <v>QB</v>
          </cell>
          <cell r="D617" t="str">
            <v>Week 2</v>
          </cell>
          <cell r="E617">
            <v>7.44</v>
          </cell>
        </row>
        <row r="618">
          <cell r="B618" t="str">
            <v>Dan Arnold</v>
          </cell>
          <cell r="C618" t="str">
            <v>TE</v>
          </cell>
          <cell r="D618" t="str">
            <v>Week 2</v>
          </cell>
          <cell r="E618">
            <v>7</v>
          </cell>
        </row>
        <row r="619">
          <cell r="B619" t="str">
            <v>Logan Thomas</v>
          </cell>
          <cell r="C619" t="str">
            <v>TE</v>
          </cell>
          <cell r="D619" t="str">
            <v>Week 2</v>
          </cell>
          <cell r="E619">
            <v>7</v>
          </cell>
        </row>
        <row r="620">
          <cell r="B620" t="str">
            <v>Davis Mills</v>
          </cell>
          <cell r="C620" t="str">
            <v>QB</v>
          </cell>
          <cell r="D620" t="str">
            <v>Week 2</v>
          </cell>
          <cell r="E620">
            <v>6.98</v>
          </cell>
        </row>
        <row r="621">
          <cell r="B621" t="str">
            <v>Harrison Bryant</v>
          </cell>
          <cell r="C621" t="str">
            <v>TE</v>
          </cell>
          <cell r="D621" t="str">
            <v>Week 2</v>
          </cell>
          <cell r="E621">
            <v>6.9</v>
          </cell>
        </row>
        <row r="622">
          <cell r="B622" t="str">
            <v>DeVante Parker</v>
          </cell>
          <cell r="C622" t="str">
            <v>WR</v>
          </cell>
          <cell r="D622" t="str">
            <v>Week 2</v>
          </cell>
          <cell r="E622">
            <v>6.7</v>
          </cell>
        </row>
        <row r="623">
          <cell r="B623" t="str">
            <v>Elijah Moore</v>
          </cell>
          <cell r="C623" t="str">
            <v>WR</v>
          </cell>
          <cell r="D623" t="str">
            <v>Week 2</v>
          </cell>
          <cell r="E623">
            <v>6.7</v>
          </cell>
        </row>
        <row r="624">
          <cell r="B624" t="str">
            <v>Myles Gaskin</v>
          </cell>
          <cell r="C624" t="str">
            <v>RB</v>
          </cell>
          <cell r="D624" t="str">
            <v>Week 2</v>
          </cell>
          <cell r="E624">
            <v>6.6</v>
          </cell>
        </row>
        <row r="625">
          <cell r="B625" t="str">
            <v>Austin Hooper</v>
          </cell>
          <cell r="C625" t="str">
            <v>TE</v>
          </cell>
          <cell r="D625" t="str">
            <v>Week 2</v>
          </cell>
          <cell r="E625">
            <v>6.5</v>
          </cell>
        </row>
        <row r="626">
          <cell r="B626" t="str">
            <v>Miles Sanders</v>
          </cell>
          <cell r="C626" t="str">
            <v>RB</v>
          </cell>
          <cell r="D626" t="str">
            <v>Week 2</v>
          </cell>
          <cell r="E626">
            <v>6.4</v>
          </cell>
        </row>
        <row r="627">
          <cell r="B627" t="str">
            <v>Sammy Watkins</v>
          </cell>
          <cell r="C627" t="str">
            <v>WR</v>
          </cell>
          <cell r="D627" t="str">
            <v>Week 2</v>
          </cell>
          <cell r="E627">
            <v>6.4</v>
          </cell>
        </row>
        <row r="628">
          <cell r="B628" t="str">
            <v>Eli Mitchell</v>
          </cell>
          <cell r="C628" t="str">
            <v>RB</v>
          </cell>
          <cell r="D628" t="str">
            <v>Week 2</v>
          </cell>
          <cell r="E628">
            <v>6.3</v>
          </cell>
        </row>
        <row r="629">
          <cell r="B629" t="str">
            <v>Kenneth Gainwell</v>
          </cell>
          <cell r="C629" t="str">
            <v>RB</v>
          </cell>
          <cell r="D629" t="str">
            <v>Week 2</v>
          </cell>
          <cell r="E629">
            <v>6.2</v>
          </cell>
        </row>
        <row r="630">
          <cell r="B630" t="str">
            <v>Devin Duvernay</v>
          </cell>
          <cell r="C630" t="str">
            <v>WR</v>
          </cell>
          <cell r="D630" t="str">
            <v>Week 2</v>
          </cell>
          <cell r="E630">
            <v>6</v>
          </cell>
        </row>
        <row r="631">
          <cell r="B631" t="str">
            <v>Jamal Agnew</v>
          </cell>
          <cell r="C631" t="str">
            <v>WR</v>
          </cell>
          <cell r="D631" t="str">
            <v>Week 2</v>
          </cell>
          <cell r="E631">
            <v>6</v>
          </cell>
        </row>
        <row r="632">
          <cell r="B632" t="str">
            <v>Andy Janovich</v>
          </cell>
          <cell r="C632" t="str">
            <v>RB</v>
          </cell>
          <cell r="D632" t="str">
            <v>Week 2</v>
          </cell>
          <cell r="E632">
            <v>6</v>
          </cell>
        </row>
        <row r="633">
          <cell r="B633" t="str">
            <v>MyCole Pruitt</v>
          </cell>
          <cell r="C633" t="str">
            <v>TE</v>
          </cell>
          <cell r="D633" t="str">
            <v>Week 2</v>
          </cell>
          <cell r="E633">
            <v>5.8</v>
          </cell>
        </row>
        <row r="634">
          <cell r="B634" t="str">
            <v>Jaylen Waddle</v>
          </cell>
          <cell r="C634" t="str">
            <v>WR</v>
          </cell>
          <cell r="D634" t="str">
            <v>Week 2</v>
          </cell>
          <cell r="E634">
            <v>5.8</v>
          </cell>
        </row>
        <row r="635">
          <cell r="B635" t="str">
            <v>Jonathan Taylor</v>
          </cell>
          <cell r="C635" t="str">
            <v>RB</v>
          </cell>
          <cell r="D635" t="str">
            <v>Week 2</v>
          </cell>
          <cell r="E635">
            <v>5.8</v>
          </cell>
        </row>
        <row r="636">
          <cell r="B636" t="str">
            <v>Darrel Williams</v>
          </cell>
          <cell r="C636" t="str">
            <v>RB</v>
          </cell>
          <cell r="D636" t="str">
            <v>Week 2</v>
          </cell>
          <cell r="E636">
            <v>5.8</v>
          </cell>
        </row>
        <row r="637">
          <cell r="B637" t="str">
            <v>Kareem Hunt</v>
          </cell>
          <cell r="C637" t="str">
            <v>RB</v>
          </cell>
          <cell r="D637" t="str">
            <v>Week 2</v>
          </cell>
          <cell r="E637">
            <v>5.8</v>
          </cell>
        </row>
        <row r="638">
          <cell r="B638" t="str">
            <v>Jakobi Meyers</v>
          </cell>
          <cell r="C638" t="str">
            <v>WR</v>
          </cell>
          <cell r="D638" t="str">
            <v>Week 2</v>
          </cell>
          <cell r="E638">
            <v>5.8</v>
          </cell>
        </row>
        <row r="639">
          <cell r="B639" t="str">
            <v>Emmanuel Sanders</v>
          </cell>
          <cell r="C639" t="str">
            <v>WR</v>
          </cell>
          <cell r="D639" t="str">
            <v>Week 2</v>
          </cell>
          <cell r="E639">
            <v>5.8</v>
          </cell>
        </row>
        <row r="640">
          <cell r="B640" t="str">
            <v>A.J. Brown</v>
          </cell>
          <cell r="C640" t="str">
            <v>WR</v>
          </cell>
          <cell r="D640" t="str">
            <v>Week 2</v>
          </cell>
          <cell r="E640">
            <v>5.8</v>
          </cell>
        </row>
        <row r="641">
          <cell r="B641" t="str">
            <v>David Johnson</v>
          </cell>
          <cell r="C641" t="str">
            <v>RB</v>
          </cell>
          <cell r="D641" t="str">
            <v>Week 2</v>
          </cell>
          <cell r="E641">
            <v>5.7</v>
          </cell>
        </row>
        <row r="642">
          <cell r="B642" t="str">
            <v>Cole Beasley</v>
          </cell>
          <cell r="C642" t="str">
            <v>WR</v>
          </cell>
          <cell r="D642" t="str">
            <v>Week 2</v>
          </cell>
          <cell r="E642">
            <v>5.6</v>
          </cell>
        </row>
        <row r="643">
          <cell r="B643" t="str">
            <v>Pat Freiermuth</v>
          </cell>
          <cell r="C643" t="str">
            <v>TE</v>
          </cell>
          <cell r="D643" t="str">
            <v>Week 2</v>
          </cell>
          <cell r="E643">
            <v>5.6</v>
          </cell>
        </row>
        <row r="644">
          <cell r="B644" t="str">
            <v>Mike Gesicki</v>
          </cell>
          <cell r="C644" t="str">
            <v>TE</v>
          </cell>
          <cell r="D644" t="str">
            <v>Week 2</v>
          </cell>
          <cell r="E644">
            <v>5.6</v>
          </cell>
        </row>
        <row r="645">
          <cell r="B645" t="str">
            <v>Jacoby Brissett</v>
          </cell>
          <cell r="C645" t="str">
            <v>QB</v>
          </cell>
          <cell r="D645" t="str">
            <v>Week 2</v>
          </cell>
          <cell r="E645">
            <v>5.56</v>
          </cell>
        </row>
        <row r="646">
          <cell r="B646" t="str">
            <v>Bryan Edwards</v>
          </cell>
          <cell r="C646" t="str">
            <v>WR</v>
          </cell>
          <cell r="D646" t="str">
            <v>Week 2</v>
          </cell>
          <cell r="E646">
            <v>5.5</v>
          </cell>
        </row>
        <row r="647">
          <cell r="B647" t="str">
            <v>Kenny Golladay</v>
          </cell>
          <cell r="C647" t="str">
            <v>WR</v>
          </cell>
          <cell r="D647" t="str">
            <v>Week 2</v>
          </cell>
          <cell r="E647">
            <v>5.3</v>
          </cell>
        </row>
        <row r="648">
          <cell r="B648" t="str">
            <v>Robby Anderson</v>
          </cell>
          <cell r="C648" t="str">
            <v>WR</v>
          </cell>
          <cell r="D648" t="str">
            <v>Week 2</v>
          </cell>
          <cell r="E648">
            <v>5.3</v>
          </cell>
        </row>
        <row r="649">
          <cell r="B649" t="str">
            <v>Russell Gage</v>
          </cell>
          <cell r="C649" t="str">
            <v>WR</v>
          </cell>
          <cell r="D649" t="str">
            <v>Week 2</v>
          </cell>
          <cell r="E649">
            <v>5.3</v>
          </cell>
        </row>
        <row r="650">
          <cell r="B650" t="str">
            <v>Jamaal Williams</v>
          </cell>
          <cell r="C650" t="str">
            <v>RB</v>
          </cell>
          <cell r="D650" t="str">
            <v>Week 2</v>
          </cell>
          <cell r="E650">
            <v>5.2</v>
          </cell>
        </row>
        <row r="651">
          <cell r="B651" t="str">
            <v>Blake Jarwin</v>
          </cell>
          <cell r="C651" t="str">
            <v>TE</v>
          </cell>
          <cell r="D651" t="str">
            <v>Week 2</v>
          </cell>
          <cell r="E651">
            <v>5.2</v>
          </cell>
        </row>
        <row r="652">
          <cell r="B652" t="str">
            <v>Hunter Henry</v>
          </cell>
          <cell r="C652" t="str">
            <v>TE</v>
          </cell>
          <cell r="D652" t="str">
            <v>Week 2</v>
          </cell>
          <cell r="E652">
            <v>5.2</v>
          </cell>
        </row>
        <row r="653">
          <cell r="B653" t="str">
            <v>Alvin Kamara</v>
          </cell>
          <cell r="C653" t="str">
            <v>RB</v>
          </cell>
          <cell r="D653" t="str">
            <v>Week 2</v>
          </cell>
          <cell r="E653">
            <v>5</v>
          </cell>
        </row>
        <row r="654">
          <cell r="B654" t="str">
            <v>Ty Johnson</v>
          </cell>
          <cell r="C654" t="str">
            <v>RB</v>
          </cell>
          <cell r="D654" t="str">
            <v>Week 2</v>
          </cell>
          <cell r="E654">
            <v>5</v>
          </cell>
        </row>
        <row r="655">
          <cell r="B655" t="str">
            <v>Dyami Brown</v>
          </cell>
          <cell r="C655" t="str">
            <v>WR</v>
          </cell>
          <cell r="D655" t="str">
            <v>Week 2</v>
          </cell>
          <cell r="E655">
            <v>4.9000000000000004</v>
          </cell>
        </row>
        <row r="656">
          <cell r="B656" t="str">
            <v>Jonnu Smith</v>
          </cell>
          <cell r="C656" t="str">
            <v>TE</v>
          </cell>
          <cell r="D656" t="str">
            <v>Week 2</v>
          </cell>
          <cell r="E656">
            <v>4.8</v>
          </cell>
        </row>
        <row r="657">
          <cell r="B657" t="str">
            <v>Sony Michel</v>
          </cell>
          <cell r="C657" t="str">
            <v>RB</v>
          </cell>
          <cell r="D657" t="str">
            <v>Week 2</v>
          </cell>
          <cell r="E657">
            <v>4.5999999999999996</v>
          </cell>
        </row>
        <row r="658">
          <cell r="B658" t="str">
            <v>Mark Ingram II</v>
          </cell>
          <cell r="C658" t="str">
            <v>RB</v>
          </cell>
          <cell r="D658" t="str">
            <v>Week 2</v>
          </cell>
          <cell r="E658">
            <v>4.5</v>
          </cell>
        </row>
        <row r="659">
          <cell r="B659" t="str">
            <v>Tyreek Hill</v>
          </cell>
          <cell r="C659" t="str">
            <v>WR</v>
          </cell>
          <cell r="D659" t="str">
            <v>Week 2</v>
          </cell>
          <cell r="E659">
            <v>4.4000000000000004</v>
          </cell>
        </row>
        <row r="660">
          <cell r="B660" t="str">
            <v>Jeremy McNichols</v>
          </cell>
          <cell r="C660" t="str">
            <v>RB</v>
          </cell>
          <cell r="D660" t="str">
            <v>Week 2</v>
          </cell>
          <cell r="E660">
            <v>4.4000000000000004</v>
          </cell>
        </row>
        <row r="661">
          <cell r="B661" t="str">
            <v>Albert Okwuegbunam</v>
          </cell>
          <cell r="C661" t="str">
            <v>TE</v>
          </cell>
          <cell r="D661" t="str">
            <v>Week 2</v>
          </cell>
          <cell r="E661">
            <v>4.4000000000000004</v>
          </cell>
        </row>
        <row r="662">
          <cell r="B662" t="str">
            <v>Jared Cook</v>
          </cell>
          <cell r="C662" t="str">
            <v>TE</v>
          </cell>
          <cell r="D662" t="str">
            <v>Week 2</v>
          </cell>
          <cell r="E662">
            <v>4.3</v>
          </cell>
        </row>
        <row r="663">
          <cell r="B663" t="str">
            <v>Ronald Jones II</v>
          </cell>
          <cell r="C663" t="str">
            <v>RB</v>
          </cell>
          <cell r="D663" t="str">
            <v>Week 2</v>
          </cell>
          <cell r="E663">
            <v>4.0999999999999996</v>
          </cell>
        </row>
        <row r="664">
          <cell r="B664" t="str">
            <v>Randall Cobb</v>
          </cell>
          <cell r="C664" t="str">
            <v>WR</v>
          </cell>
          <cell r="D664" t="str">
            <v>Week 2</v>
          </cell>
          <cell r="E664">
            <v>4.0999999999999996</v>
          </cell>
        </row>
        <row r="665">
          <cell r="B665" t="str">
            <v>Jeff Smith</v>
          </cell>
          <cell r="C665" t="str">
            <v>WR</v>
          </cell>
          <cell r="D665" t="str">
            <v>Week 2</v>
          </cell>
          <cell r="E665">
            <v>4</v>
          </cell>
        </row>
        <row r="666">
          <cell r="B666" t="str">
            <v>Albert Wilson</v>
          </cell>
          <cell r="C666" t="str">
            <v>WR</v>
          </cell>
          <cell r="D666" t="str">
            <v>Week 2</v>
          </cell>
          <cell r="E666">
            <v>4</v>
          </cell>
        </row>
        <row r="667">
          <cell r="B667" t="str">
            <v>Amari Cooper</v>
          </cell>
          <cell r="C667" t="str">
            <v>WR</v>
          </cell>
          <cell r="D667" t="str">
            <v>Week 2</v>
          </cell>
          <cell r="E667">
            <v>3.9</v>
          </cell>
        </row>
        <row r="668">
          <cell r="B668" t="str">
            <v>George Kittle</v>
          </cell>
          <cell r="C668" t="str">
            <v>TE</v>
          </cell>
          <cell r="D668" t="str">
            <v>Week 2</v>
          </cell>
          <cell r="E668">
            <v>3.7</v>
          </cell>
        </row>
        <row r="669">
          <cell r="B669" t="str">
            <v>Rashard Higgins</v>
          </cell>
          <cell r="C669" t="str">
            <v>WR</v>
          </cell>
          <cell r="D669" t="str">
            <v>Week 2</v>
          </cell>
          <cell r="E669">
            <v>3.7</v>
          </cell>
        </row>
        <row r="670">
          <cell r="B670" t="str">
            <v>Nico Collins</v>
          </cell>
          <cell r="C670" t="str">
            <v>WR</v>
          </cell>
          <cell r="D670" t="str">
            <v>Week 2</v>
          </cell>
          <cell r="E670">
            <v>3.7</v>
          </cell>
        </row>
        <row r="671">
          <cell r="B671" t="str">
            <v>Nelson Agholor</v>
          </cell>
          <cell r="C671" t="str">
            <v>WR</v>
          </cell>
          <cell r="D671" t="str">
            <v>Week 2</v>
          </cell>
          <cell r="E671">
            <v>3.6</v>
          </cell>
        </row>
        <row r="672">
          <cell r="B672" t="str">
            <v>Kendrick Bourne</v>
          </cell>
          <cell r="C672" t="str">
            <v>WR</v>
          </cell>
          <cell r="D672" t="str">
            <v>Week 2</v>
          </cell>
          <cell r="E672">
            <v>3.6</v>
          </cell>
        </row>
        <row r="673">
          <cell r="B673" t="str">
            <v>Cedrick Wilson</v>
          </cell>
          <cell r="C673" t="str">
            <v>WR</v>
          </cell>
          <cell r="D673" t="str">
            <v>Week 2</v>
          </cell>
          <cell r="E673">
            <v>3.5</v>
          </cell>
        </row>
        <row r="674">
          <cell r="B674" t="str">
            <v>Kyle Rudolph</v>
          </cell>
          <cell r="C674" t="str">
            <v>TE</v>
          </cell>
          <cell r="D674" t="str">
            <v>Week 2</v>
          </cell>
          <cell r="E674">
            <v>3.5</v>
          </cell>
        </row>
        <row r="675">
          <cell r="B675" t="str">
            <v>Justin Fields</v>
          </cell>
          <cell r="C675" t="str">
            <v>QB</v>
          </cell>
          <cell r="D675" t="str">
            <v>Week 2</v>
          </cell>
          <cell r="E675">
            <v>3.5</v>
          </cell>
        </row>
        <row r="676">
          <cell r="B676" t="str">
            <v>Justin Jackson</v>
          </cell>
          <cell r="C676" t="str">
            <v>RB</v>
          </cell>
          <cell r="D676" t="str">
            <v>Week 2</v>
          </cell>
          <cell r="E676">
            <v>3.4</v>
          </cell>
        </row>
        <row r="677">
          <cell r="B677" t="str">
            <v>Kaden Smith</v>
          </cell>
          <cell r="C677" t="str">
            <v>TE</v>
          </cell>
          <cell r="D677" t="str">
            <v>Week 2</v>
          </cell>
          <cell r="E677">
            <v>3.4</v>
          </cell>
        </row>
        <row r="678">
          <cell r="B678" t="str">
            <v>Dallas Goedert</v>
          </cell>
          <cell r="C678" t="str">
            <v>TE</v>
          </cell>
          <cell r="D678" t="str">
            <v>Week 2</v>
          </cell>
          <cell r="E678">
            <v>3.4</v>
          </cell>
        </row>
        <row r="679">
          <cell r="B679" t="str">
            <v>Alexander Mattison</v>
          </cell>
          <cell r="C679" t="str">
            <v>RB</v>
          </cell>
          <cell r="D679" t="str">
            <v>Week 2</v>
          </cell>
          <cell r="E679">
            <v>3.3</v>
          </cell>
        </row>
        <row r="680">
          <cell r="B680" t="str">
            <v>Amon-Ra St. Brown</v>
          </cell>
          <cell r="C680" t="str">
            <v>WR</v>
          </cell>
          <cell r="D680" t="str">
            <v>Week 2</v>
          </cell>
          <cell r="E680">
            <v>3.3</v>
          </cell>
        </row>
        <row r="681">
          <cell r="B681" t="str">
            <v>Chester Rogers</v>
          </cell>
          <cell r="C681" t="str">
            <v>WR</v>
          </cell>
          <cell r="D681" t="str">
            <v>Week 2</v>
          </cell>
          <cell r="E681">
            <v>3.2</v>
          </cell>
        </row>
        <row r="682">
          <cell r="B682" t="str">
            <v>Terrace Marshall Jr.</v>
          </cell>
          <cell r="C682" t="str">
            <v>WR</v>
          </cell>
          <cell r="D682" t="str">
            <v>Week 2</v>
          </cell>
          <cell r="E682">
            <v>3.2</v>
          </cell>
        </row>
        <row r="683">
          <cell r="B683" t="str">
            <v>Peyton Barber</v>
          </cell>
          <cell r="C683" t="str">
            <v>RB</v>
          </cell>
          <cell r="D683" t="str">
            <v>Week 2</v>
          </cell>
          <cell r="E683">
            <v>3.2</v>
          </cell>
        </row>
        <row r="684">
          <cell r="B684" t="str">
            <v>Olamide Zaccheaus</v>
          </cell>
          <cell r="C684" t="str">
            <v>WR</v>
          </cell>
          <cell r="D684" t="str">
            <v>Week 2</v>
          </cell>
          <cell r="E684">
            <v>3.2</v>
          </cell>
        </row>
        <row r="685">
          <cell r="B685" t="str">
            <v>Lil'Jordan Humphrey</v>
          </cell>
          <cell r="C685" t="str">
            <v>WR</v>
          </cell>
          <cell r="D685" t="str">
            <v>Week 2</v>
          </cell>
          <cell r="E685">
            <v>3.2</v>
          </cell>
        </row>
        <row r="686">
          <cell r="B686" t="str">
            <v>Jalen Guyton</v>
          </cell>
          <cell r="C686" t="str">
            <v>WR</v>
          </cell>
          <cell r="D686" t="str">
            <v>Week 2</v>
          </cell>
          <cell r="E686">
            <v>3.2</v>
          </cell>
        </row>
        <row r="687">
          <cell r="B687" t="str">
            <v>Joshua Palmer</v>
          </cell>
          <cell r="C687" t="str">
            <v>WR</v>
          </cell>
          <cell r="D687" t="str">
            <v>Week 2</v>
          </cell>
          <cell r="E687">
            <v>3.1</v>
          </cell>
        </row>
        <row r="688">
          <cell r="B688" t="str">
            <v>AJ Dillon</v>
          </cell>
          <cell r="C688" t="str">
            <v>RB</v>
          </cell>
          <cell r="D688" t="str">
            <v>Week 2</v>
          </cell>
          <cell r="E688">
            <v>3.1</v>
          </cell>
        </row>
        <row r="689">
          <cell r="B689" t="str">
            <v>Devonta Freeman</v>
          </cell>
          <cell r="C689" t="str">
            <v>RB</v>
          </cell>
          <cell r="D689" t="str">
            <v>Week 2</v>
          </cell>
          <cell r="E689">
            <v>2.9</v>
          </cell>
        </row>
        <row r="690">
          <cell r="B690" t="str">
            <v>James O'Shaughnessy</v>
          </cell>
          <cell r="C690" t="str">
            <v>TE</v>
          </cell>
          <cell r="D690" t="str">
            <v>Week 2</v>
          </cell>
          <cell r="E690">
            <v>2.9</v>
          </cell>
        </row>
        <row r="691">
          <cell r="B691" t="str">
            <v>Trinity Benson</v>
          </cell>
          <cell r="C691" t="str">
            <v>WR</v>
          </cell>
          <cell r="D691" t="str">
            <v>Week 2</v>
          </cell>
          <cell r="E691">
            <v>2.9</v>
          </cell>
        </row>
        <row r="692">
          <cell r="B692" t="str">
            <v>David Njoku</v>
          </cell>
          <cell r="C692" t="str">
            <v>TE</v>
          </cell>
          <cell r="D692" t="str">
            <v>Week 2</v>
          </cell>
          <cell r="E692">
            <v>2.8</v>
          </cell>
        </row>
        <row r="693">
          <cell r="B693" t="str">
            <v>Kalif Raymond</v>
          </cell>
          <cell r="C693" t="str">
            <v>WR</v>
          </cell>
          <cell r="D693" t="str">
            <v>Week 2</v>
          </cell>
          <cell r="E693">
            <v>2.8</v>
          </cell>
        </row>
        <row r="694">
          <cell r="B694" t="str">
            <v>Juwan Johnson</v>
          </cell>
          <cell r="C694" t="str">
            <v>WR,TE</v>
          </cell>
          <cell r="D694" t="str">
            <v>Week 2</v>
          </cell>
          <cell r="E694">
            <v>2.8</v>
          </cell>
        </row>
        <row r="695">
          <cell r="B695" t="str">
            <v>Dalton Schultz</v>
          </cell>
          <cell r="C695" t="str">
            <v>TE</v>
          </cell>
          <cell r="D695" t="str">
            <v>Week 2</v>
          </cell>
          <cell r="E695">
            <v>2.8</v>
          </cell>
        </row>
        <row r="696">
          <cell r="B696" t="str">
            <v>Kyle Juszczyk</v>
          </cell>
          <cell r="C696" t="str">
            <v>RB</v>
          </cell>
          <cell r="D696" t="str">
            <v>Week 2</v>
          </cell>
          <cell r="E696">
            <v>2.7</v>
          </cell>
        </row>
        <row r="697">
          <cell r="B697" t="str">
            <v>Nyheim Hines</v>
          </cell>
          <cell r="C697" t="str">
            <v>RB</v>
          </cell>
          <cell r="D697" t="str">
            <v>Week 2</v>
          </cell>
          <cell r="E697">
            <v>2.7</v>
          </cell>
        </row>
        <row r="698">
          <cell r="B698" t="str">
            <v>James Conner</v>
          </cell>
          <cell r="C698" t="str">
            <v>RB</v>
          </cell>
          <cell r="D698" t="str">
            <v>Week 2</v>
          </cell>
          <cell r="E698">
            <v>2.6</v>
          </cell>
        </row>
        <row r="699">
          <cell r="B699" t="str">
            <v>Giovani Bernard</v>
          </cell>
          <cell r="C699" t="str">
            <v>RB</v>
          </cell>
          <cell r="D699" t="str">
            <v>Week 2</v>
          </cell>
          <cell r="E699">
            <v>2.6</v>
          </cell>
        </row>
        <row r="700">
          <cell r="B700" t="str">
            <v>O.J. Howard</v>
          </cell>
          <cell r="C700" t="str">
            <v>TE</v>
          </cell>
          <cell r="D700" t="str">
            <v>Week 2</v>
          </cell>
          <cell r="E700">
            <v>2.6</v>
          </cell>
        </row>
        <row r="701">
          <cell r="B701" t="str">
            <v>DeVonta Smith</v>
          </cell>
          <cell r="C701" t="str">
            <v>WR</v>
          </cell>
          <cell r="D701" t="str">
            <v>Week 2</v>
          </cell>
          <cell r="E701">
            <v>2.6</v>
          </cell>
        </row>
        <row r="702">
          <cell r="B702" t="str">
            <v>Clyde Edwards-Helaire</v>
          </cell>
          <cell r="C702" t="str">
            <v>RB</v>
          </cell>
          <cell r="D702" t="str">
            <v>Week 2</v>
          </cell>
          <cell r="E702">
            <v>2.6</v>
          </cell>
        </row>
        <row r="703">
          <cell r="B703" t="str">
            <v>Tyler Conklin</v>
          </cell>
          <cell r="C703" t="str">
            <v>TE</v>
          </cell>
          <cell r="D703" t="str">
            <v>Week 2</v>
          </cell>
          <cell r="E703">
            <v>2.5</v>
          </cell>
        </row>
        <row r="704">
          <cell r="B704" t="str">
            <v>Blake Bell</v>
          </cell>
          <cell r="C704" t="str">
            <v>TE</v>
          </cell>
          <cell r="D704" t="str">
            <v>Week 2</v>
          </cell>
          <cell r="E704">
            <v>2.5</v>
          </cell>
        </row>
        <row r="705">
          <cell r="B705" t="str">
            <v>Alex Collins</v>
          </cell>
          <cell r="C705" t="str">
            <v>RB</v>
          </cell>
          <cell r="D705" t="str">
            <v>Week 2</v>
          </cell>
          <cell r="E705">
            <v>2.5</v>
          </cell>
        </row>
        <row r="706">
          <cell r="B706" t="str">
            <v>DJ Chark Jr.</v>
          </cell>
          <cell r="C706" t="str">
            <v>WR</v>
          </cell>
          <cell r="D706" t="str">
            <v>Week 2</v>
          </cell>
          <cell r="E706">
            <v>2.4</v>
          </cell>
        </row>
        <row r="707">
          <cell r="B707" t="str">
            <v>Tevin Coleman</v>
          </cell>
          <cell r="C707" t="str">
            <v>RB</v>
          </cell>
          <cell r="D707" t="str">
            <v>Week 2</v>
          </cell>
          <cell r="E707">
            <v>2.4</v>
          </cell>
        </row>
        <row r="708">
          <cell r="B708" t="str">
            <v>Travis Homer</v>
          </cell>
          <cell r="C708" t="str">
            <v>RB</v>
          </cell>
          <cell r="D708" t="str">
            <v>Week 2</v>
          </cell>
          <cell r="E708">
            <v>2.4</v>
          </cell>
        </row>
        <row r="709">
          <cell r="B709" t="str">
            <v>Zach Wilson</v>
          </cell>
          <cell r="C709" t="str">
            <v>QB</v>
          </cell>
          <cell r="D709" t="str">
            <v>Week 2</v>
          </cell>
          <cell r="E709">
            <v>2.2999999999999998</v>
          </cell>
        </row>
        <row r="710">
          <cell r="B710" t="str">
            <v>Derek Carrier</v>
          </cell>
          <cell r="C710" t="str">
            <v>TE</v>
          </cell>
          <cell r="D710" t="str">
            <v>Week 2</v>
          </cell>
          <cell r="E710">
            <v>2.2999999999999998</v>
          </cell>
        </row>
        <row r="711">
          <cell r="B711" t="str">
            <v>Mo Alie-Cox</v>
          </cell>
          <cell r="C711" t="str">
            <v>TE</v>
          </cell>
          <cell r="D711" t="str">
            <v>Week 2</v>
          </cell>
          <cell r="E711">
            <v>2.2999999999999998</v>
          </cell>
        </row>
        <row r="712">
          <cell r="B712" t="str">
            <v>Antonio Brown</v>
          </cell>
          <cell r="C712" t="str">
            <v>WR</v>
          </cell>
          <cell r="D712" t="str">
            <v>Week 2</v>
          </cell>
          <cell r="E712">
            <v>2.2000000000000002</v>
          </cell>
        </row>
        <row r="713">
          <cell r="B713" t="str">
            <v>Jordan Akins</v>
          </cell>
          <cell r="C713" t="str">
            <v>TE</v>
          </cell>
          <cell r="D713" t="str">
            <v>Week 2</v>
          </cell>
          <cell r="E713">
            <v>2.2000000000000002</v>
          </cell>
        </row>
        <row r="714">
          <cell r="B714" t="str">
            <v>Malcolm Brown</v>
          </cell>
          <cell r="C714" t="str">
            <v>RB</v>
          </cell>
          <cell r="D714" t="str">
            <v>Week 2</v>
          </cell>
          <cell r="E714">
            <v>2.1</v>
          </cell>
        </row>
        <row r="715">
          <cell r="B715" t="str">
            <v>Chris Hogan</v>
          </cell>
          <cell r="C715" t="str">
            <v>WR</v>
          </cell>
          <cell r="D715" t="str">
            <v>Week 2</v>
          </cell>
          <cell r="E715">
            <v>2.1</v>
          </cell>
        </row>
        <row r="716">
          <cell r="B716" t="str">
            <v>Kendall Hinton</v>
          </cell>
          <cell r="C716" t="str">
            <v>WR</v>
          </cell>
          <cell r="D716" t="str">
            <v>Week 2</v>
          </cell>
          <cell r="E716">
            <v>2</v>
          </cell>
        </row>
        <row r="717">
          <cell r="B717" t="str">
            <v>Ryan Griffin</v>
          </cell>
          <cell r="C717" t="str">
            <v>TE</v>
          </cell>
          <cell r="D717" t="str">
            <v>Week 2</v>
          </cell>
          <cell r="E717">
            <v>2</v>
          </cell>
        </row>
        <row r="718">
          <cell r="B718" t="str">
            <v>Geoff Swaim</v>
          </cell>
          <cell r="C718" t="str">
            <v>TE</v>
          </cell>
          <cell r="D718" t="str">
            <v>Week 2</v>
          </cell>
          <cell r="E718">
            <v>2</v>
          </cell>
        </row>
        <row r="719">
          <cell r="B719" t="str">
            <v>Andre Roberts</v>
          </cell>
          <cell r="C719" t="str">
            <v>WR</v>
          </cell>
          <cell r="D719" t="str">
            <v>Week 2</v>
          </cell>
          <cell r="E719">
            <v>2</v>
          </cell>
        </row>
        <row r="720">
          <cell r="B720" t="str">
            <v>Willie Snead IV</v>
          </cell>
          <cell r="C720" t="str">
            <v>WR</v>
          </cell>
          <cell r="D720" t="str">
            <v>Week 2</v>
          </cell>
          <cell r="E720">
            <v>1.9</v>
          </cell>
        </row>
        <row r="721">
          <cell r="B721" t="str">
            <v>Van Jefferson Jr.</v>
          </cell>
          <cell r="C721" t="str">
            <v>WR</v>
          </cell>
          <cell r="D721" t="str">
            <v>Week 2</v>
          </cell>
          <cell r="E721">
            <v>1.9</v>
          </cell>
        </row>
        <row r="722">
          <cell r="B722" t="str">
            <v>Stephen Anderson</v>
          </cell>
          <cell r="C722" t="str">
            <v>TE</v>
          </cell>
          <cell r="D722" t="str">
            <v>Week 2</v>
          </cell>
          <cell r="E722">
            <v>1.9</v>
          </cell>
        </row>
        <row r="723">
          <cell r="B723" t="str">
            <v>Tommy Hudson</v>
          </cell>
          <cell r="C723" t="str">
            <v>TE</v>
          </cell>
          <cell r="D723" t="str">
            <v>Week 2</v>
          </cell>
          <cell r="E723">
            <v>1.9</v>
          </cell>
        </row>
        <row r="724">
          <cell r="B724" t="str">
            <v>Chris Evans</v>
          </cell>
          <cell r="C724" t="str">
            <v>RB</v>
          </cell>
          <cell r="D724" t="str">
            <v>Week 2</v>
          </cell>
          <cell r="E724">
            <v>1.9</v>
          </cell>
        </row>
        <row r="725">
          <cell r="B725" t="str">
            <v>Jerick McKinnon</v>
          </cell>
          <cell r="C725" t="str">
            <v>RB</v>
          </cell>
          <cell r="D725" t="str">
            <v>Week 2</v>
          </cell>
          <cell r="E725">
            <v>1.9</v>
          </cell>
        </row>
        <row r="726">
          <cell r="B726" t="str">
            <v>Corey Davis</v>
          </cell>
          <cell r="C726" t="str">
            <v>WR</v>
          </cell>
          <cell r="D726" t="str">
            <v>Week 2</v>
          </cell>
          <cell r="E726">
            <v>1.8</v>
          </cell>
        </row>
        <row r="727">
          <cell r="B727" t="str">
            <v>Chris Conley</v>
          </cell>
          <cell r="C727" t="str">
            <v>WR</v>
          </cell>
          <cell r="D727" t="str">
            <v>Week 2</v>
          </cell>
          <cell r="E727">
            <v>1.8</v>
          </cell>
        </row>
        <row r="728">
          <cell r="B728" t="str">
            <v>Marquez Callaway</v>
          </cell>
          <cell r="C728" t="str">
            <v>WR</v>
          </cell>
          <cell r="D728" t="str">
            <v>Week 2</v>
          </cell>
          <cell r="E728">
            <v>1.8</v>
          </cell>
        </row>
        <row r="729">
          <cell r="B729" t="str">
            <v>Salvon Ahmed</v>
          </cell>
          <cell r="C729" t="str">
            <v>RB</v>
          </cell>
          <cell r="D729" t="str">
            <v>Week 2</v>
          </cell>
          <cell r="E729">
            <v>1.7</v>
          </cell>
        </row>
        <row r="730">
          <cell r="B730" t="str">
            <v>Jody Fortson</v>
          </cell>
          <cell r="C730" t="str">
            <v>WR,TE</v>
          </cell>
          <cell r="D730" t="str">
            <v>Week 2</v>
          </cell>
          <cell r="E730">
            <v>1.6</v>
          </cell>
        </row>
        <row r="731">
          <cell r="B731" t="str">
            <v>Marlon Mack</v>
          </cell>
          <cell r="C731" t="str">
            <v>RB</v>
          </cell>
          <cell r="D731" t="str">
            <v>Week 2</v>
          </cell>
          <cell r="E731">
            <v>1.6</v>
          </cell>
        </row>
        <row r="732">
          <cell r="B732" t="str">
            <v>Taysom Hill</v>
          </cell>
          <cell r="C732" t="str">
            <v>QB</v>
          </cell>
          <cell r="D732" t="str">
            <v>Week 2</v>
          </cell>
          <cell r="E732">
            <v>1.6</v>
          </cell>
        </row>
        <row r="733">
          <cell r="B733" t="str">
            <v>Michael Burton</v>
          </cell>
          <cell r="C733" t="str">
            <v>RB</v>
          </cell>
          <cell r="D733" t="str">
            <v>Week 2</v>
          </cell>
          <cell r="E733">
            <v>1.6</v>
          </cell>
        </row>
        <row r="734">
          <cell r="B734" t="str">
            <v>Devontae Booker</v>
          </cell>
          <cell r="C734" t="str">
            <v>RB</v>
          </cell>
          <cell r="D734" t="str">
            <v>Week 2</v>
          </cell>
          <cell r="E734">
            <v>1.6</v>
          </cell>
        </row>
        <row r="735">
          <cell r="B735" t="str">
            <v>Deonte Harris</v>
          </cell>
          <cell r="C735" t="str">
            <v>WR</v>
          </cell>
          <cell r="D735" t="str">
            <v>Week 2</v>
          </cell>
          <cell r="E735">
            <v>1.5</v>
          </cell>
        </row>
        <row r="736">
          <cell r="B736" t="str">
            <v>Ashton Dulin</v>
          </cell>
          <cell r="C736" t="str">
            <v>WR</v>
          </cell>
          <cell r="D736" t="str">
            <v>Week 2</v>
          </cell>
          <cell r="E736">
            <v>1.5</v>
          </cell>
        </row>
        <row r="737">
          <cell r="B737" t="str">
            <v>Jalen Reagor</v>
          </cell>
          <cell r="C737" t="str">
            <v>WR</v>
          </cell>
          <cell r="D737" t="str">
            <v>Week 2</v>
          </cell>
          <cell r="E737">
            <v>1.5</v>
          </cell>
        </row>
        <row r="738">
          <cell r="B738" t="str">
            <v>Marquise Goodwin</v>
          </cell>
          <cell r="C738" t="str">
            <v>WR</v>
          </cell>
          <cell r="D738" t="str">
            <v>Week 2</v>
          </cell>
          <cell r="E738">
            <v>1.5</v>
          </cell>
        </row>
        <row r="739">
          <cell r="B739" t="str">
            <v>Damien Williams</v>
          </cell>
          <cell r="C739" t="str">
            <v>RB</v>
          </cell>
          <cell r="D739" t="str">
            <v>Week 2</v>
          </cell>
          <cell r="E739">
            <v>1.4</v>
          </cell>
        </row>
        <row r="740">
          <cell r="B740" t="str">
            <v>Trent Sherfield</v>
          </cell>
          <cell r="C740" t="str">
            <v>WR</v>
          </cell>
          <cell r="D740" t="str">
            <v>Week 2</v>
          </cell>
          <cell r="E740">
            <v>1.4</v>
          </cell>
        </row>
        <row r="741">
          <cell r="B741" t="str">
            <v>Josh Oliver</v>
          </cell>
          <cell r="C741" t="str">
            <v>TE</v>
          </cell>
          <cell r="D741" t="str">
            <v>Week 2</v>
          </cell>
          <cell r="E741">
            <v>1.4</v>
          </cell>
        </row>
        <row r="742">
          <cell r="B742" t="str">
            <v>Danny Amendola</v>
          </cell>
          <cell r="C742" t="str">
            <v>WR</v>
          </cell>
          <cell r="D742" t="str">
            <v>Week 2</v>
          </cell>
          <cell r="E742">
            <v>1.4</v>
          </cell>
        </row>
        <row r="743">
          <cell r="B743" t="str">
            <v>Lee Smith</v>
          </cell>
          <cell r="C743" t="str">
            <v>TE</v>
          </cell>
          <cell r="D743" t="str">
            <v>Week 2</v>
          </cell>
          <cell r="E743">
            <v>1.4</v>
          </cell>
        </row>
        <row r="744">
          <cell r="B744" t="str">
            <v>Jarvis Landry</v>
          </cell>
          <cell r="C744" t="str">
            <v>WR</v>
          </cell>
          <cell r="D744" t="str">
            <v>Week 2</v>
          </cell>
          <cell r="E744">
            <v>1.4</v>
          </cell>
        </row>
        <row r="745">
          <cell r="B745" t="str">
            <v>C.J. Uzomah</v>
          </cell>
          <cell r="C745" t="str">
            <v>TE</v>
          </cell>
          <cell r="D745" t="str">
            <v>Week 2</v>
          </cell>
          <cell r="E745">
            <v>1.4</v>
          </cell>
        </row>
        <row r="746">
          <cell r="B746" t="str">
            <v>Christian Blake</v>
          </cell>
          <cell r="C746" t="str">
            <v>WR</v>
          </cell>
          <cell r="D746" t="str">
            <v>Week 2</v>
          </cell>
          <cell r="E746">
            <v>1.3</v>
          </cell>
        </row>
        <row r="747">
          <cell r="B747" t="str">
            <v>Tyler Kroft</v>
          </cell>
          <cell r="C747" t="str">
            <v>TE</v>
          </cell>
          <cell r="D747" t="str">
            <v>Week 2</v>
          </cell>
          <cell r="E747">
            <v>1.3</v>
          </cell>
        </row>
        <row r="748">
          <cell r="B748" t="str">
            <v>Cethan Carter</v>
          </cell>
          <cell r="C748" t="str">
            <v>TE</v>
          </cell>
          <cell r="D748" t="str">
            <v>Week 2</v>
          </cell>
          <cell r="E748">
            <v>1.3</v>
          </cell>
        </row>
        <row r="749">
          <cell r="B749" t="str">
            <v>Tajae Sharpe</v>
          </cell>
          <cell r="C749" t="str">
            <v>WR</v>
          </cell>
          <cell r="D749" t="str">
            <v>Week 2</v>
          </cell>
          <cell r="E749">
            <v>1.3</v>
          </cell>
        </row>
        <row r="750">
          <cell r="B750" t="str">
            <v>Tyler Higbee</v>
          </cell>
          <cell r="C750" t="str">
            <v>TE</v>
          </cell>
          <cell r="D750" t="str">
            <v>Week 2</v>
          </cell>
          <cell r="E750">
            <v>1.3</v>
          </cell>
        </row>
        <row r="751">
          <cell r="B751" t="str">
            <v>Cameron Brate</v>
          </cell>
          <cell r="C751" t="str">
            <v>TE</v>
          </cell>
          <cell r="D751" t="str">
            <v>Week 2</v>
          </cell>
          <cell r="E751">
            <v>1.3</v>
          </cell>
        </row>
        <row r="752">
          <cell r="B752" t="str">
            <v>Ian Thomas</v>
          </cell>
          <cell r="C752" t="str">
            <v>TE</v>
          </cell>
          <cell r="D752" t="str">
            <v>Week 2</v>
          </cell>
          <cell r="E752">
            <v>1.2</v>
          </cell>
        </row>
        <row r="753">
          <cell r="B753" t="str">
            <v>Eric Saubert</v>
          </cell>
          <cell r="C753" t="str">
            <v>TE</v>
          </cell>
          <cell r="D753" t="str">
            <v>Week 2</v>
          </cell>
          <cell r="E753">
            <v>1.2</v>
          </cell>
        </row>
        <row r="754">
          <cell r="B754" t="str">
            <v>Luke Farrell</v>
          </cell>
          <cell r="C754" t="str">
            <v>TE</v>
          </cell>
          <cell r="D754" t="str">
            <v>Week 2</v>
          </cell>
          <cell r="E754">
            <v>1.1000000000000001</v>
          </cell>
        </row>
        <row r="755">
          <cell r="B755" t="str">
            <v>Hayden Hurst</v>
          </cell>
          <cell r="C755" t="str">
            <v>TE</v>
          </cell>
          <cell r="D755" t="str">
            <v>Week 2</v>
          </cell>
          <cell r="E755">
            <v>1.1000000000000001</v>
          </cell>
        </row>
        <row r="756">
          <cell r="B756" t="str">
            <v>Brandon Aiyuk</v>
          </cell>
          <cell r="C756" t="str">
            <v>WR</v>
          </cell>
          <cell r="D756" t="str">
            <v>Week 2</v>
          </cell>
          <cell r="E756">
            <v>1.1000000000000001</v>
          </cell>
        </row>
        <row r="757">
          <cell r="B757" t="str">
            <v>Nick Westbrook-Ikhine</v>
          </cell>
          <cell r="C757" t="str">
            <v>WR</v>
          </cell>
          <cell r="D757" t="str">
            <v>Week 2</v>
          </cell>
          <cell r="E757">
            <v>1.1000000000000001</v>
          </cell>
        </row>
        <row r="758">
          <cell r="B758" t="str">
            <v>Zach Ertz</v>
          </cell>
          <cell r="C758" t="str">
            <v>TE</v>
          </cell>
          <cell r="D758" t="str">
            <v>Week 2</v>
          </cell>
          <cell r="E758">
            <v>1.1000000000000001</v>
          </cell>
        </row>
        <row r="759">
          <cell r="B759" t="str">
            <v>Chuba Hubbard</v>
          </cell>
          <cell r="C759" t="str">
            <v>RB</v>
          </cell>
          <cell r="D759" t="str">
            <v>Week 2</v>
          </cell>
          <cell r="E759">
            <v>1</v>
          </cell>
        </row>
        <row r="760">
          <cell r="B760" t="str">
            <v>Tyler Johnson</v>
          </cell>
          <cell r="C760" t="str">
            <v>WR</v>
          </cell>
          <cell r="D760" t="str">
            <v>Week 2</v>
          </cell>
          <cell r="E760">
            <v>1</v>
          </cell>
        </row>
        <row r="761">
          <cell r="B761" t="str">
            <v>KJ Hamler</v>
          </cell>
          <cell r="C761" t="str">
            <v>WR</v>
          </cell>
          <cell r="D761" t="str">
            <v>Week 2</v>
          </cell>
          <cell r="E761">
            <v>1</v>
          </cell>
        </row>
        <row r="762">
          <cell r="B762" t="str">
            <v>Jason Cabinda</v>
          </cell>
          <cell r="C762" t="str">
            <v>RB</v>
          </cell>
          <cell r="D762" t="str">
            <v>Week 2</v>
          </cell>
          <cell r="E762">
            <v>0.9</v>
          </cell>
        </row>
        <row r="763">
          <cell r="B763" t="str">
            <v>Ty Montgomery</v>
          </cell>
          <cell r="C763" t="str">
            <v>WR,RB</v>
          </cell>
          <cell r="D763" t="str">
            <v>Week 2</v>
          </cell>
          <cell r="E763">
            <v>0.8</v>
          </cell>
        </row>
        <row r="764">
          <cell r="B764" t="str">
            <v>Trey Sermon</v>
          </cell>
          <cell r="C764" t="str">
            <v>RB</v>
          </cell>
          <cell r="D764" t="str">
            <v>Week 2</v>
          </cell>
          <cell r="E764">
            <v>0.8</v>
          </cell>
        </row>
        <row r="765">
          <cell r="B765" t="str">
            <v>Gerald Everett</v>
          </cell>
          <cell r="C765" t="str">
            <v>TE</v>
          </cell>
          <cell r="D765" t="str">
            <v>Week 2</v>
          </cell>
          <cell r="E765">
            <v>0.8</v>
          </cell>
        </row>
        <row r="766">
          <cell r="B766" t="str">
            <v>Kylin Hill</v>
          </cell>
          <cell r="C766" t="str">
            <v>RB</v>
          </cell>
          <cell r="D766" t="str">
            <v>Week 2</v>
          </cell>
          <cell r="E766">
            <v>0.8</v>
          </cell>
        </row>
        <row r="767">
          <cell r="B767" t="str">
            <v>Preston Williams</v>
          </cell>
          <cell r="C767" t="str">
            <v>WR</v>
          </cell>
          <cell r="D767" t="str">
            <v>Week 2</v>
          </cell>
          <cell r="E767">
            <v>0.7</v>
          </cell>
        </row>
        <row r="768">
          <cell r="B768" t="str">
            <v>Laviska Shenault Jr.</v>
          </cell>
          <cell r="C768" t="str">
            <v>WR</v>
          </cell>
          <cell r="D768" t="str">
            <v>Week 2</v>
          </cell>
          <cell r="E768">
            <v>0.7</v>
          </cell>
        </row>
        <row r="769">
          <cell r="B769" t="str">
            <v>Carlos Hyde</v>
          </cell>
          <cell r="C769" t="str">
            <v>RB</v>
          </cell>
          <cell r="D769" t="str">
            <v>Week 2</v>
          </cell>
          <cell r="E769">
            <v>0.7</v>
          </cell>
        </row>
        <row r="770">
          <cell r="B770" t="str">
            <v>Tony Jones Jr.</v>
          </cell>
          <cell r="C770" t="str">
            <v>RB</v>
          </cell>
          <cell r="D770" t="str">
            <v>Week 2</v>
          </cell>
          <cell r="E770">
            <v>0.7</v>
          </cell>
        </row>
        <row r="771">
          <cell r="B771" t="str">
            <v>Isaiah McKenzie</v>
          </cell>
          <cell r="C771" t="str">
            <v>WR</v>
          </cell>
          <cell r="D771" t="str">
            <v>Week 2</v>
          </cell>
          <cell r="E771">
            <v>0.6</v>
          </cell>
        </row>
        <row r="772">
          <cell r="B772" t="str">
            <v>C.J. Board</v>
          </cell>
          <cell r="C772" t="str">
            <v>WR</v>
          </cell>
          <cell r="D772" t="str">
            <v>Week 2</v>
          </cell>
          <cell r="E772">
            <v>0.6</v>
          </cell>
        </row>
        <row r="773">
          <cell r="B773" t="str">
            <v>Tua Tagovailoa</v>
          </cell>
          <cell r="C773" t="str">
            <v>QB</v>
          </cell>
          <cell r="D773" t="str">
            <v>Week 2</v>
          </cell>
          <cell r="E773">
            <v>0.52</v>
          </cell>
        </row>
        <row r="774">
          <cell r="B774" t="str">
            <v>Cole Kmet</v>
          </cell>
          <cell r="C774" t="str">
            <v>TE</v>
          </cell>
          <cell r="D774" t="str">
            <v>Week 2</v>
          </cell>
          <cell r="E774">
            <v>0.5</v>
          </cell>
        </row>
        <row r="775">
          <cell r="B775" t="str">
            <v>Equanimeous St. Brown</v>
          </cell>
          <cell r="C775" t="str">
            <v>WR</v>
          </cell>
          <cell r="D775" t="str">
            <v>Week 2</v>
          </cell>
          <cell r="E775">
            <v>0.5</v>
          </cell>
        </row>
        <row r="776">
          <cell r="B776" t="str">
            <v>Eli Penny</v>
          </cell>
          <cell r="C776" t="str">
            <v>RB</v>
          </cell>
          <cell r="D776" t="str">
            <v>Week 2</v>
          </cell>
          <cell r="E776">
            <v>0.5</v>
          </cell>
        </row>
        <row r="777">
          <cell r="B777" t="str">
            <v>Larry Rountree III</v>
          </cell>
          <cell r="C777" t="str">
            <v>RB</v>
          </cell>
          <cell r="D777" t="str">
            <v>Week 2</v>
          </cell>
          <cell r="E777">
            <v>0.3</v>
          </cell>
        </row>
        <row r="778">
          <cell r="B778" t="str">
            <v>Keith Smith</v>
          </cell>
          <cell r="C778" t="str">
            <v>RB</v>
          </cell>
          <cell r="D778" t="str">
            <v>Week 2</v>
          </cell>
          <cell r="E778">
            <v>0.3</v>
          </cell>
        </row>
        <row r="779">
          <cell r="B779" t="str">
            <v>J.J. Taylor</v>
          </cell>
          <cell r="C779" t="str">
            <v>RB</v>
          </cell>
          <cell r="D779" t="str">
            <v>Week 2</v>
          </cell>
          <cell r="E779">
            <v>0.3</v>
          </cell>
        </row>
        <row r="780">
          <cell r="B780" t="str">
            <v>Reggie Gilliam</v>
          </cell>
          <cell r="C780" t="str">
            <v>RB,TE</v>
          </cell>
          <cell r="D780" t="str">
            <v>Week 2</v>
          </cell>
          <cell r="E780">
            <v>0.2</v>
          </cell>
        </row>
        <row r="781">
          <cell r="B781" t="str">
            <v>DeAndre Carter</v>
          </cell>
          <cell r="C781" t="str">
            <v>WR</v>
          </cell>
          <cell r="D781" t="str">
            <v>Week 2</v>
          </cell>
          <cell r="E781">
            <v>0.2</v>
          </cell>
        </row>
        <row r="782">
          <cell r="B782" t="str">
            <v>Patrick Ricard</v>
          </cell>
          <cell r="C782" t="str">
            <v>RB</v>
          </cell>
          <cell r="D782" t="str">
            <v>Week 2</v>
          </cell>
          <cell r="E782">
            <v>0.2</v>
          </cell>
        </row>
        <row r="783">
          <cell r="B783" t="str">
            <v>Benny Snell Jr.</v>
          </cell>
          <cell r="C783" t="str">
            <v>RB</v>
          </cell>
          <cell r="D783" t="str">
            <v>Week 2</v>
          </cell>
          <cell r="E783">
            <v>0.1</v>
          </cell>
        </row>
        <row r="784">
          <cell r="B784" t="str">
            <v>JoJo Ward</v>
          </cell>
          <cell r="C784" t="str">
            <v>WR</v>
          </cell>
          <cell r="D784" t="str">
            <v>Week 2</v>
          </cell>
          <cell r="E784">
            <v>0</v>
          </cell>
        </row>
        <row r="785">
          <cell r="B785" t="str">
            <v>Ryan Becker</v>
          </cell>
          <cell r="C785" t="str">
            <v>TE</v>
          </cell>
          <cell r="D785" t="str">
            <v>Week 2</v>
          </cell>
          <cell r="E785">
            <v>0</v>
          </cell>
        </row>
        <row r="786">
          <cell r="B786" t="str">
            <v>Chris Rowland</v>
          </cell>
          <cell r="C786" t="str">
            <v>WR</v>
          </cell>
          <cell r="D786" t="str">
            <v>Week 2</v>
          </cell>
          <cell r="E786">
            <v>0</v>
          </cell>
        </row>
        <row r="787">
          <cell r="B787" t="str">
            <v>Jared Pinkney</v>
          </cell>
          <cell r="C787" t="str">
            <v>TE</v>
          </cell>
          <cell r="D787" t="str">
            <v>Week 2</v>
          </cell>
          <cell r="E787">
            <v>0</v>
          </cell>
        </row>
        <row r="788">
          <cell r="B788" t="str">
            <v>Graham Gano</v>
          </cell>
          <cell r="C788" t="str">
            <v>K</v>
          </cell>
          <cell r="D788" t="str">
            <v>Week 2</v>
          </cell>
          <cell r="E788">
            <v>22</v>
          </cell>
        </row>
        <row r="789">
          <cell r="B789" t="str">
            <v>Daniel Carlson</v>
          </cell>
          <cell r="C789" t="str">
            <v>K</v>
          </cell>
          <cell r="D789" t="str">
            <v>Week 2</v>
          </cell>
          <cell r="E789">
            <v>17</v>
          </cell>
        </row>
        <row r="790">
          <cell r="B790" t="str">
            <v>Nick Folk</v>
          </cell>
          <cell r="C790" t="str">
            <v>K</v>
          </cell>
          <cell r="D790" t="str">
            <v>Week 2</v>
          </cell>
          <cell r="E790">
            <v>15</v>
          </cell>
        </row>
        <row r="791">
          <cell r="B791" t="str">
            <v>Randy Bullock</v>
          </cell>
          <cell r="C791" t="str">
            <v>K</v>
          </cell>
          <cell r="D791" t="str">
            <v>Week 2</v>
          </cell>
          <cell r="E791">
            <v>15</v>
          </cell>
        </row>
        <row r="792">
          <cell r="B792" t="str">
            <v>Dustin Hopkins</v>
          </cell>
          <cell r="C792" t="str">
            <v>K</v>
          </cell>
          <cell r="D792" t="str">
            <v>Week 2</v>
          </cell>
          <cell r="E792">
            <v>14</v>
          </cell>
        </row>
        <row r="793">
          <cell r="B793" t="str">
            <v>Brandon McManus</v>
          </cell>
          <cell r="C793" t="str">
            <v>K</v>
          </cell>
          <cell r="D793" t="str">
            <v>Week 2</v>
          </cell>
          <cell r="E793">
            <v>13</v>
          </cell>
        </row>
        <row r="794">
          <cell r="B794" t="str">
            <v>Greg Joseph</v>
          </cell>
          <cell r="C794" t="str">
            <v>K</v>
          </cell>
          <cell r="D794" t="str">
            <v>Week 2</v>
          </cell>
          <cell r="E794">
            <v>13</v>
          </cell>
        </row>
        <row r="795">
          <cell r="B795" t="str">
            <v>Matt Prater</v>
          </cell>
          <cell r="C795" t="str">
            <v>K</v>
          </cell>
          <cell r="D795" t="str">
            <v>Week 2</v>
          </cell>
          <cell r="E795">
            <v>12</v>
          </cell>
        </row>
        <row r="796">
          <cell r="B796" t="str">
            <v>Rodrigo Blankenship</v>
          </cell>
          <cell r="C796" t="str">
            <v>K</v>
          </cell>
          <cell r="D796" t="str">
            <v>Week 2</v>
          </cell>
          <cell r="E796">
            <v>12</v>
          </cell>
        </row>
        <row r="797">
          <cell r="B797" t="str">
            <v>Greg Zuerlein</v>
          </cell>
          <cell r="C797" t="str">
            <v>K</v>
          </cell>
          <cell r="D797" t="str">
            <v>Week 2</v>
          </cell>
          <cell r="E797">
            <v>10</v>
          </cell>
        </row>
        <row r="798">
          <cell r="B798" t="str">
            <v>Tristan Vizcaino</v>
          </cell>
          <cell r="C798" t="str">
            <v>K</v>
          </cell>
          <cell r="D798" t="str">
            <v>Week 2</v>
          </cell>
          <cell r="E798">
            <v>10</v>
          </cell>
        </row>
        <row r="799">
          <cell r="B799" t="str">
            <v>Matt Gay</v>
          </cell>
          <cell r="C799" t="str">
            <v>K</v>
          </cell>
          <cell r="D799" t="str">
            <v>Week 2</v>
          </cell>
          <cell r="E799">
            <v>9</v>
          </cell>
        </row>
        <row r="800">
          <cell r="B800" t="str">
            <v>Zane Gonzalez</v>
          </cell>
          <cell r="C800" t="str">
            <v>K</v>
          </cell>
          <cell r="D800" t="str">
            <v>Week 2</v>
          </cell>
          <cell r="E800">
            <v>9</v>
          </cell>
        </row>
        <row r="801">
          <cell r="B801" t="str">
            <v>Cairo Santos</v>
          </cell>
          <cell r="C801" t="str">
            <v>K</v>
          </cell>
          <cell r="D801" t="str">
            <v>Week 2</v>
          </cell>
          <cell r="E801">
            <v>8</v>
          </cell>
        </row>
        <row r="802">
          <cell r="B802" t="str">
            <v>Evan McPherson</v>
          </cell>
          <cell r="C802" t="str">
            <v>K</v>
          </cell>
          <cell r="D802" t="str">
            <v>Week 2</v>
          </cell>
          <cell r="E802">
            <v>7</v>
          </cell>
        </row>
        <row r="803">
          <cell r="B803" t="str">
            <v>Chase McLaughlin</v>
          </cell>
          <cell r="C803" t="str">
            <v>K</v>
          </cell>
          <cell r="D803" t="str">
            <v>Week 2</v>
          </cell>
          <cell r="E803">
            <v>7</v>
          </cell>
        </row>
        <row r="804">
          <cell r="B804" t="str">
            <v>Chris Boswell</v>
          </cell>
          <cell r="C804" t="str">
            <v>K</v>
          </cell>
          <cell r="D804" t="str">
            <v>Week 2</v>
          </cell>
          <cell r="E804">
            <v>7</v>
          </cell>
        </row>
        <row r="805">
          <cell r="B805" t="str">
            <v>Justin Tucker</v>
          </cell>
          <cell r="C805" t="str">
            <v>K</v>
          </cell>
          <cell r="D805" t="str">
            <v>Week 2</v>
          </cell>
          <cell r="E805">
            <v>7</v>
          </cell>
        </row>
        <row r="806">
          <cell r="B806" t="str">
            <v>Matt Ammendola</v>
          </cell>
          <cell r="C806" t="str">
            <v>K</v>
          </cell>
          <cell r="D806" t="str">
            <v>Week 2</v>
          </cell>
          <cell r="E806">
            <v>6</v>
          </cell>
        </row>
        <row r="807">
          <cell r="B807" t="str">
            <v>Austin Seibert</v>
          </cell>
          <cell r="C807" t="str">
            <v>K</v>
          </cell>
          <cell r="D807" t="str">
            <v>Week 2</v>
          </cell>
          <cell r="E807">
            <v>6</v>
          </cell>
        </row>
        <row r="808">
          <cell r="B808" t="str">
            <v>Robbie Gould</v>
          </cell>
          <cell r="C808" t="str">
            <v>K</v>
          </cell>
          <cell r="D808" t="str">
            <v>Week 2</v>
          </cell>
          <cell r="E808">
            <v>6</v>
          </cell>
        </row>
        <row r="809">
          <cell r="B809" t="str">
            <v>Jason Myers</v>
          </cell>
          <cell r="C809" t="str">
            <v>K</v>
          </cell>
          <cell r="D809" t="str">
            <v>Week 2</v>
          </cell>
          <cell r="E809">
            <v>6</v>
          </cell>
        </row>
        <row r="810">
          <cell r="B810" t="str">
            <v>Ryan Succop</v>
          </cell>
          <cell r="C810" t="str">
            <v>K</v>
          </cell>
          <cell r="D810" t="str">
            <v>Week 2</v>
          </cell>
          <cell r="E810">
            <v>6</v>
          </cell>
        </row>
        <row r="811">
          <cell r="B811" t="str">
            <v>Tyler Bass</v>
          </cell>
          <cell r="C811" t="str">
            <v>K</v>
          </cell>
          <cell r="D811" t="str">
            <v>Week 2</v>
          </cell>
          <cell r="E811">
            <v>5</v>
          </cell>
        </row>
        <row r="812">
          <cell r="B812" t="str">
            <v>Harrison Butker</v>
          </cell>
          <cell r="C812" t="str">
            <v>K</v>
          </cell>
          <cell r="D812" t="str">
            <v>Week 2</v>
          </cell>
          <cell r="E812">
            <v>5</v>
          </cell>
        </row>
        <row r="813">
          <cell r="B813" t="str">
            <v>Younghoe Koo</v>
          </cell>
          <cell r="C813" t="str">
            <v>K</v>
          </cell>
          <cell r="D813" t="str">
            <v>Week 2</v>
          </cell>
          <cell r="E813">
            <v>5</v>
          </cell>
        </row>
        <row r="814">
          <cell r="B814" t="str">
            <v>Mason Crosby</v>
          </cell>
          <cell r="C814" t="str">
            <v>K</v>
          </cell>
          <cell r="D814" t="str">
            <v>Week 2</v>
          </cell>
          <cell r="E814">
            <v>5</v>
          </cell>
        </row>
        <row r="815">
          <cell r="B815" t="str">
            <v>Jake Elliott</v>
          </cell>
          <cell r="C815" t="str">
            <v>K</v>
          </cell>
          <cell r="D815" t="str">
            <v>Week 2</v>
          </cell>
          <cell r="E815">
            <v>4</v>
          </cell>
        </row>
        <row r="816">
          <cell r="B816" t="str">
            <v>Joey Slye</v>
          </cell>
          <cell r="C816" t="str">
            <v>K</v>
          </cell>
          <cell r="D816" t="str">
            <v>Week 2</v>
          </cell>
          <cell r="E816">
            <v>3</v>
          </cell>
        </row>
        <row r="817">
          <cell r="B817" t="str">
            <v>Josh Lambo</v>
          </cell>
          <cell r="C817" t="str">
            <v>K</v>
          </cell>
          <cell r="D817" t="str">
            <v>Week 2</v>
          </cell>
          <cell r="E817">
            <v>1</v>
          </cell>
        </row>
        <row r="818">
          <cell r="B818" t="str">
            <v>Aldrick Rosas</v>
          </cell>
          <cell r="C818" t="str">
            <v>K</v>
          </cell>
          <cell r="D818" t="str">
            <v>Week 2</v>
          </cell>
          <cell r="E818">
            <v>1</v>
          </cell>
        </row>
        <row r="819">
          <cell r="B819" t="str">
            <v>Jose Borregales</v>
          </cell>
          <cell r="C819" t="str">
            <v>K</v>
          </cell>
          <cell r="D819" t="str">
            <v>Week 2</v>
          </cell>
          <cell r="E819">
            <v>0</v>
          </cell>
        </row>
        <row r="820">
          <cell r="B820" t="str">
            <v>Sam Sloman</v>
          </cell>
          <cell r="C820" t="str">
            <v>K</v>
          </cell>
          <cell r="D820" t="str">
            <v>Week 2</v>
          </cell>
          <cell r="E820">
            <v>0</v>
          </cell>
        </row>
        <row r="821">
          <cell r="B821" t="str">
            <v>Brian Johnson</v>
          </cell>
          <cell r="C821" t="str">
            <v>K</v>
          </cell>
          <cell r="D821" t="str">
            <v>Week 2</v>
          </cell>
          <cell r="E821">
            <v>0</v>
          </cell>
        </row>
        <row r="822">
          <cell r="B822" t="str">
            <v>JJ Molson</v>
          </cell>
          <cell r="C822" t="str">
            <v>K</v>
          </cell>
          <cell r="D822" t="str">
            <v>Week 2</v>
          </cell>
          <cell r="E822">
            <v>0</v>
          </cell>
        </row>
        <row r="823">
          <cell r="B823" t="str">
            <v>Tucker McCann</v>
          </cell>
          <cell r="C823" t="str">
            <v>K</v>
          </cell>
          <cell r="D823" t="str">
            <v>Week 2</v>
          </cell>
          <cell r="E823">
            <v>0</v>
          </cell>
        </row>
        <row r="824">
          <cell r="B824" t="str">
            <v>Blake Haubeil</v>
          </cell>
          <cell r="C824" t="str">
            <v>K</v>
          </cell>
          <cell r="D824" t="str">
            <v>Week 2</v>
          </cell>
          <cell r="E824">
            <v>0</v>
          </cell>
        </row>
        <row r="825">
          <cell r="B825" t="str">
            <v>Dominik Eberle</v>
          </cell>
          <cell r="C825" t="str">
            <v>K</v>
          </cell>
          <cell r="D825" t="str">
            <v>Week 2</v>
          </cell>
          <cell r="E825">
            <v>0</v>
          </cell>
        </row>
        <row r="826">
          <cell r="B826" t="str">
            <v>Quinn Nordin</v>
          </cell>
          <cell r="C826" t="str">
            <v>K</v>
          </cell>
          <cell r="D826" t="str">
            <v>Week 2</v>
          </cell>
          <cell r="E826">
            <v>0</v>
          </cell>
        </row>
        <row r="827">
          <cell r="B827" t="str">
            <v>Riley Patterson</v>
          </cell>
          <cell r="C827" t="str">
            <v>K</v>
          </cell>
          <cell r="D827" t="str">
            <v>Week 2</v>
          </cell>
          <cell r="E827">
            <v>0</v>
          </cell>
        </row>
        <row r="828">
          <cell r="B828" t="str">
            <v>Alex Kessman</v>
          </cell>
          <cell r="C828" t="str">
            <v>K</v>
          </cell>
          <cell r="D828" t="str">
            <v>Week 2</v>
          </cell>
          <cell r="E828">
            <v>0</v>
          </cell>
        </row>
        <row r="829">
          <cell r="B829" t="str">
            <v>Chris Naggar</v>
          </cell>
          <cell r="C829" t="str">
            <v>K</v>
          </cell>
          <cell r="D829" t="str">
            <v>Week 2</v>
          </cell>
          <cell r="E829">
            <v>0</v>
          </cell>
        </row>
        <row r="830">
          <cell r="B830" t="str">
            <v>Matt McCrane</v>
          </cell>
          <cell r="C830" t="str">
            <v>K</v>
          </cell>
          <cell r="D830" t="str">
            <v>Week 2</v>
          </cell>
          <cell r="E830">
            <v>0</v>
          </cell>
        </row>
        <row r="831">
          <cell r="B831" t="str">
            <v>Lirim Hajrullahu</v>
          </cell>
          <cell r="C831" t="str">
            <v>K</v>
          </cell>
          <cell r="D831" t="str">
            <v>Week 2</v>
          </cell>
          <cell r="E831">
            <v>0</v>
          </cell>
        </row>
        <row r="832">
          <cell r="B832" t="str">
            <v>Sam Ficken</v>
          </cell>
          <cell r="C832" t="str">
            <v>K</v>
          </cell>
          <cell r="D832" t="str">
            <v>Week 2</v>
          </cell>
          <cell r="E832">
            <v>0</v>
          </cell>
        </row>
        <row r="833">
          <cell r="B833" t="str">
            <v>Dan Bailey</v>
          </cell>
          <cell r="C833" t="str">
            <v>K</v>
          </cell>
          <cell r="D833" t="str">
            <v>Week 2</v>
          </cell>
          <cell r="E833">
            <v>0</v>
          </cell>
        </row>
        <row r="834">
          <cell r="B834" t="str">
            <v>Brett Maher</v>
          </cell>
          <cell r="C834" t="str">
            <v>K</v>
          </cell>
          <cell r="D834" t="str">
            <v>Week 2</v>
          </cell>
          <cell r="E834">
            <v>0</v>
          </cell>
        </row>
        <row r="835">
          <cell r="B835" t="str">
            <v>Cody Parkey</v>
          </cell>
          <cell r="C835" t="str">
            <v>K</v>
          </cell>
          <cell r="D835" t="str">
            <v>Week 2</v>
          </cell>
          <cell r="E835">
            <v>0</v>
          </cell>
        </row>
        <row r="836">
          <cell r="B836" t="str">
            <v>Roberto Aguayo</v>
          </cell>
          <cell r="C836" t="str">
            <v>K</v>
          </cell>
          <cell r="D836" t="str">
            <v>Week 2</v>
          </cell>
          <cell r="E836">
            <v>0</v>
          </cell>
        </row>
        <row r="837">
          <cell r="B837" t="str">
            <v>Wil Lutz</v>
          </cell>
          <cell r="C837" t="str">
            <v>K</v>
          </cell>
          <cell r="D837" t="str">
            <v>Week 2</v>
          </cell>
          <cell r="E837">
            <v>0</v>
          </cell>
        </row>
        <row r="838">
          <cell r="B838" t="str">
            <v>Buffalo</v>
          </cell>
          <cell r="C838" t="str">
            <v>DEF</v>
          </cell>
          <cell r="D838" t="str">
            <v>Week 2</v>
          </cell>
          <cell r="E838">
            <v>22</v>
          </cell>
        </row>
        <row r="839">
          <cell r="B839" t="str">
            <v>Tampa Bay</v>
          </cell>
          <cell r="C839" t="str">
            <v>DEF</v>
          </cell>
          <cell r="D839" t="str">
            <v>Week 2</v>
          </cell>
          <cell r="E839">
            <v>19</v>
          </cell>
        </row>
        <row r="840">
          <cell r="B840" t="str">
            <v>New England</v>
          </cell>
          <cell r="C840" t="str">
            <v>DEF</v>
          </cell>
          <cell r="D840" t="str">
            <v>Week 2</v>
          </cell>
          <cell r="E840">
            <v>19</v>
          </cell>
        </row>
        <row r="841">
          <cell r="B841" t="str">
            <v>Chicago</v>
          </cell>
          <cell r="C841" t="str">
            <v>DEF</v>
          </cell>
          <cell r="D841" t="str">
            <v>Week 2</v>
          </cell>
          <cell r="E841">
            <v>19</v>
          </cell>
        </row>
        <row r="842">
          <cell r="B842" t="str">
            <v>Carolina</v>
          </cell>
          <cell r="C842" t="str">
            <v>DEF</v>
          </cell>
          <cell r="D842" t="str">
            <v>Week 2</v>
          </cell>
          <cell r="E842">
            <v>12</v>
          </cell>
        </row>
        <row r="843">
          <cell r="B843" t="str">
            <v>Minnesota</v>
          </cell>
          <cell r="C843" t="str">
            <v>DEF</v>
          </cell>
          <cell r="D843" t="str">
            <v>Week 2</v>
          </cell>
          <cell r="E843">
            <v>12</v>
          </cell>
        </row>
        <row r="844">
          <cell r="B844" t="str">
            <v>Indianapolis</v>
          </cell>
          <cell r="C844" t="str">
            <v>DEF</v>
          </cell>
          <cell r="D844" t="str">
            <v>Week 2</v>
          </cell>
          <cell r="E844">
            <v>11</v>
          </cell>
        </row>
        <row r="845">
          <cell r="B845" t="str">
            <v>Jacksonville</v>
          </cell>
          <cell r="C845" t="str">
            <v>DEF</v>
          </cell>
          <cell r="D845" t="str">
            <v>Week 2</v>
          </cell>
          <cell r="E845">
            <v>9</v>
          </cell>
        </row>
        <row r="846">
          <cell r="B846" t="str">
            <v>Denver</v>
          </cell>
          <cell r="C846" t="str">
            <v>DEF</v>
          </cell>
          <cell r="D846" t="str">
            <v>Week 2</v>
          </cell>
          <cell r="E846">
            <v>9</v>
          </cell>
        </row>
        <row r="847">
          <cell r="B847" t="str">
            <v>San Francisco</v>
          </cell>
          <cell r="C847" t="str">
            <v>DEF</v>
          </cell>
          <cell r="D847" t="str">
            <v>Week 2</v>
          </cell>
          <cell r="E847">
            <v>8</v>
          </cell>
        </row>
        <row r="848">
          <cell r="B848" t="str">
            <v>Los Angeles Rams</v>
          </cell>
          <cell r="C848" t="str">
            <v>DEF</v>
          </cell>
          <cell r="D848" t="str">
            <v>Week 2</v>
          </cell>
          <cell r="E848">
            <v>8</v>
          </cell>
        </row>
        <row r="849">
          <cell r="B849" t="str">
            <v>Dallas</v>
          </cell>
          <cell r="C849" t="str">
            <v>DEF</v>
          </cell>
          <cell r="D849" t="str">
            <v>Week 2</v>
          </cell>
          <cell r="E849">
            <v>7</v>
          </cell>
        </row>
        <row r="850">
          <cell r="B850" t="str">
            <v>Kansas City</v>
          </cell>
          <cell r="C850" t="str">
            <v>DEF</v>
          </cell>
          <cell r="D850" t="str">
            <v>Week 2</v>
          </cell>
          <cell r="E850">
            <v>7</v>
          </cell>
        </row>
        <row r="851">
          <cell r="B851" t="str">
            <v>Cincinnati</v>
          </cell>
          <cell r="C851" t="str">
            <v>DEF</v>
          </cell>
          <cell r="D851" t="str">
            <v>Week 2</v>
          </cell>
          <cell r="E851">
            <v>6</v>
          </cell>
        </row>
        <row r="852">
          <cell r="B852" t="str">
            <v>New Orleans</v>
          </cell>
          <cell r="C852" t="str">
            <v>DEF</v>
          </cell>
          <cell r="D852" t="str">
            <v>Week 2</v>
          </cell>
          <cell r="E852">
            <v>6</v>
          </cell>
        </row>
        <row r="853">
          <cell r="B853" t="str">
            <v>Green Bay</v>
          </cell>
          <cell r="C853" t="str">
            <v>DEF</v>
          </cell>
          <cell r="D853" t="str">
            <v>Week 2</v>
          </cell>
          <cell r="E853">
            <v>6</v>
          </cell>
        </row>
        <row r="854">
          <cell r="B854" t="str">
            <v>Los Angeles Chargers</v>
          </cell>
          <cell r="C854" t="str">
            <v>DEF</v>
          </cell>
          <cell r="D854" t="str">
            <v>Week 2</v>
          </cell>
          <cell r="E854">
            <v>5</v>
          </cell>
        </row>
        <row r="855">
          <cell r="B855" t="str">
            <v>Houston</v>
          </cell>
          <cell r="C855" t="str">
            <v>DEF</v>
          </cell>
          <cell r="D855" t="str">
            <v>Week 2</v>
          </cell>
          <cell r="E855">
            <v>5</v>
          </cell>
        </row>
        <row r="856">
          <cell r="B856" t="str">
            <v>Las Vegas</v>
          </cell>
          <cell r="C856" t="str">
            <v>DEF</v>
          </cell>
          <cell r="D856" t="str">
            <v>Week 2</v>
          </cell>
          <cell r="E856">
            <v>5</v>
          </cell>
        </row>
        <row r="857">
          <cell r="B857" t="str">
            <v>Cleveland</v>
          </cell>
          <cell r="C857" t="str">
            <v>DEF</v>
          </cell>
          <cell r="D857" t="str">
            <v>Week 2</v>
          </cell>
          <cell r="E857">
            <v>5</v>
          </cell>
        </row>
        <row r="858">
          <cell r="B858" t="str">
            <v>Seattle</v>
          </cell>
          <cell r="C858" t="str">
            <v>DEF</v>
          </cell>
          <cell r="D858" t="str">
            <v>Week 2</v>
          </cell>
          <cell r="E858">
            <v>4</v>
          </cell>
        </row>
        <row r="859">
          <cell r="B859" t="str">
            <v>New York Jets</v>
          </cell>
          <cell r="C859" t="str">
            <v>DEF</v>
          </cell>
          <cell r="D859" t="str">
            <v>Week 2</v>
          </cell>
          <cell r="E859">
            <v>3</v>
          </cell>
        </row>
        <row r="860">
          <cell r="B860" t="str">
            <v>Washington</v>
          </cell>
          <cell r="C860" t="str">
            <v>DEF</v>
          </cell>
          <cell r="D860" t="str">
            <v>Week 2</v>
          </cell>
          <cell r="E860">
            <v>3</v>
          </cell>
        </row>
        <row r="861">
          <cell r="B861" t="str">
            <v>Baltimore</v>
          </cell>
          <cell r="C861" t="str">
            <v>DEF</v>
          </cell>
          <cell r="D861" t="str">
            <v>Week 2</v>
          </cell>
          <cell r="E861">
            <v>3</v>
          </cell>
        </row>
        <row r="862">
          <cell r="B862" t="str">
            <v>New York Giants</v>
          </cell>
          <cell r="C862" t="str">
            <v>DEF</v>
          </cell>
          <cell r="D862" t="str">
            <v>Week 2</v>
          </cell>
          <cell r="E862">
            <v>2</v>
          </cell>
        </row>
        <row r="863">
          <cell r="B863" t="str">
            <v>Pittsburgh</v>
          </cell>
          <cell r="C863" t="str">
            <v>DEF</v>
          </cell>
          <cell r="D863" t="str">
            <v>Week 2</v>
          </cell>
          <cell r="E863">
            <v>2</v>
          </cell>
        </row>
        <row r="864">
          <cell r="B864" t="str">
            <v>Tennessee</v>
          </cell>
          <cell r="C864" t="str">
            <v>DEF</v>
          </cell>
          <cell r="D864" t="str">
            <v>Week 2</v>
          </cell>
          <cell r="E864">
            <v>2</v>
          </cell>
        </row>
        <row r="865">
          <cell r="B865" t="str">
            <v>Philadelphia</v>
          </cell>
          <cell r="C865" t="str">
            <v>DEF</v>
          </cell>
          <cell r="D865" t="str">
            <v>Week 2</v>
          </cell>
          <cell r="E865">
            <v>1</v>
          </cell>
        </row>
        <row r="866">
          <cell r="B866" t="str">
            <v>Arizona</v>
          </cell>
          <cell r="C866" t="str">
            <v>DEF</v>
          </cell>
          <cell r="D866" t="str">
            <v>Week 2</v>
          </cell>
          <cell r="E866">
            <v>1</v>
          </cell>
        </row>
        <row r="867">
          <cell r="B867" t="str">
            <v>Miami</v>
          </cell>
          <cell r="C867" t="str">
            <v>DEF</v>
          </cell>
          <cell r="D867" t="str">
            <v>Week 2</v>
          </cell>
          <cell r="E867">
            <v>1</v>
          </cell>
        </row>
        <row r="868">
          <cell r="B868" t="str">
            <v>Atlanta</v>
          </cell>
          <cell r="C868" t="str">
            <v>DEF</v>
          </cell>
          <cell r="D868" t="str">
            <v>Week 2</v>
          </cell>
          <cell r="E868">
            <v>1</v>
          </cell>
        </row>
        <row r="869">
          <cell r="B869" t="str">
            <v>Detroit</v>
          </cell>
          <cell r="C869" t="str">
            <v>DEF</v>
          </cell>
          <cell r="D869" t="str">
            <v>Week 2</v>
          </cell>
          <cell r="E869">
            <v>-1</v>
          </cell>
        </row>
        <row r="870">
          <cell r="B870" t="str">
            <v>Josh Allen</v>
          </cell>
          <cell r="C870" t="str">
            <v>QB</v>
          </cell>
          <cell r="D870" t="str">
            <v>Week 3</v>
          </cell>
          <cell r="E870">
            <v>41.22</v>
          </cell>
        </row>
        <row r="871">
          <cell r="B871" t="str">
            <v>Justin Herbert</v>
          </cell>
          <cell r="C871" t="str">
            <v>QB</v>
          </cell>
          <cell r="D871" t="str">
            <v>Week 3</v>
          </cell>
          <cell r="E871">
            <v>34.840000000000003</v>
          </cell>
        </row>
        <row r="872">
          <cell r="B872" t="str">
            <v>Matthew Stafford</v>
          </cell>
          <cell r="C872" t="str">
            <v>QB</v>
          </cell>
          <cell r="D872" t="str">
            <v>Week 3</v>
          </cell>
          <cell r="E872">
            <v>33.520000000000003</v>
          </cell>
        </row>
        <row r="873">
          <cell r="B873" t="str">
            <v>Mike Williams</v>
          </cell>
          <cell r="C873" t="str">
            <v>WR</v>
          </cell>
          <cell r="D873" t="str">
            <v>Week 3</v>
          </cell>
          <cell r="E873">
            <v>29.7</v>
          </cell>
        </row>
        <row r="874">
          <cell r="B874" t="str">
            <v>Tom Brady</v>
          </cell>
          <cell r="C874" t="str">
            <v>QB</v>
          </cell>
          <cell r="D874" t="str">
            <v>Week 3</v>
          </cell>
          <cell r="E874">
            <v>29.68</v>
          </cell>
        </row>
        <row r="875">
          <cell r="B875" t="str">
            <v>Kirk Cousins</v>
          </cell>
          <cell r="C875" t="str">
            <v>QB</v>
          </cell>
          <cell r="D875" t="str">
            <v>Week 3</v>
          </cell>
          <cell r="E875">
            <v>28.12</v>
          </cell>
        </row>
        <row r="876">
          <cell r="B876" t="str">
            <v>Cooper Kupp</v>
          </cell>
          <cell r="C876" t="str">
            <v>WR</v>
          </cell>
          <cell r="D876" t="str">
            <v>Week 3</v>
          </cell>
          <cell r="E876">
            <v>26.1</v>
          </cell>
        </row>
        <row r="877">
          <cell r="B877" t="str">
            <v>Patrick Mahomes</v>
          </cell>
          <cell r="C877" t="str">
            <v>QB</v>
          </cell>
          <cell r="D877" t="str">
            <v>Week 3</v>
          </cell>
          <cell r="E877">
            <v>25.9</v>
          </cell>
        </row>
        <row r="878">
          <cell r="B878" t="str">
            <v>Sam Darnold</v>
          </cell>
          <cell r="C878" t="str">
            <v>QB</v>
          </cell>
          <cell r="D878" t="str">
            <v>Week 3</v>
          </cell>
          <cell r="E878">
            <v>25.26</v>
          </cell>
        </row>
        <row r="879">
          <cell r="B879" t="str">
            <v>Davante Adams</v>
          </cell>
          <cell r="C879" t="str">
            <v>WR</v>
          </cell>
          <cell r="D879" t="str">
            <v>Week 3</v>
          </cell>
          <cell r="E879">
            <v>25.2</v>
          </cell>
        </row>
        <row r="880">
          <cell r="B880" t="str">
            <v>Ezekiel Elliott</v>
          </cell>
          <cell r="C880" t="str">
            <v>RB</v>
          </cell>
          <cell r="D880" t="str">
            <v>Week 3</v>
          </cell>
          <cell r="E880">
            <v>25.1</v>
          </cell>
        </row>
        <row r="881">
          <cell r="B881" t="str">
            <v>Kareem Hunt</v>
          </cell>
          <cell r="C881" t="str">
            <v>RB</v>
          </cell>
          <cell r="D881" t="str">
            <v>Week 3</v>
          </cell>
          <cell r="E881">
            <v>24.5</v>
          </cell>
        </row>
        <row r="882">
          <cell r="B882" t="str">
            <v>Ryan Tannehill</v>
          </cell>
          <cell r="C882" t="str">
            <v>QB</v>
          </cell>
          <cell r="D882" t="str">
            <v>Week 3</v>
          </cell>
          <cell r="E882">
            <v>24.48</v>
          </cell>
        </row>
        <row r="883">
          <cell r="B883" t="str">
            <v>Emmanuel Sanders</v>
          </cell>
          <cell r="C883" t="str">
            <v>WR</v>
          </cell>
          <cell r="D883" t="str">
            <v>Week 3</v>
          </cell>
          <cell r="E883">
            <v>23.9</v>
          </cell>
        </row>
        <row r="884">
          <cell r="B884" t="str">
            <v>Derek Carr</v>
          </cell>
          <cell r="C884" t="str">
            <v>QB</v>
          </cell>
          <cell r="D884" t="str">
            <v>Week 3</v>
          </cell>
          <cell r="E884">
            <v>23.24</v>
          </cell>
        </row>
        <row r="885">
          <cell r="B885" t="str">
            <v>Dak Prescott</v>
          </cell>
          <cell r="C885" t="str">
            <v>QB</v>
          </cell>
          <cell r="D885" t="str">
            <v>Week 3</v>
          </cell>
          <cell r="E885">
            <v>23.12</v>
          </cell>
        </row>
        <row r="886">
          <cell r="B886" t="str">
            <v>Dalton Schultz</v>
          </cell>
          <cell r="C886" t="str">
            <v>TE</v>
          </cell>
          <cell r="D886" t="str">
            <v>Week 3</v>
          </cell>
          <cell r="E886">
            <v>23</v>
          </cell>
        </row>
        <row r="887">
          <cell r="B887" t="str">
            <v>Taylor Heinicke</v>
          </cell>
          <cell r="C887" t="str">
            <v>QB</v>
          </cell>
          <cell r="D887" t="str">
            <v>Week 3</v>
          </cell>
          <cell r="E887">
            <v>22.88</v>
          </cell>
        </row>
        <row r="888">
          <cell r="B888" t="str">
            <v>Jalen Hurts</v>
          </cell>
          <cell r="C888" t="str">
            <v>QB</v>
          </cell>
          <cell r="D888" t="str">
            <v>Week 3</v>
          </cell>
          <cell r="E888">
            <v>22.54</v>
          </cell>
        </row>
        <row r="889">
          <cell r="B889" t="str">
            <v>James Robinson</v>
          </cell>
          <cell r="C889" t="str">
            <v>RB</v>
          </cell>
          <cell r="D889" t="str">
            <v>Week 3</v>
          </cell>
          <cell r="E889">
            <v>22.4</v>
          </cell>
        </row>
        <row r="890">
          <cell r="B890" t="str">
            <v>Justin Jefferson</v>
          </cell>
          <cell r="C890" t="str">
            <v>WR</v>
          </cell>
          <cell r="D890" t="str">
            <v>Week 3</v>
          </cell>
          <cell r="E890">
            <v>22.3</v>
          </cell>
        </row>
        <row r="891">
          <cell r="B891" t="str">
            <v>Peyton Barber</v>
          </cell>
          <cell r="C891" t="str">
            <v>RB</v>
          </cell>
          <cell r="D891" t="str">
            <v>Week 3</v>
          </cell>
          <cell r="E891">
            <v>21.7</v>
          </cell>
        </row>
        <row r="892">
          <cell r="B892" t="str">
            <v>Najee Harris</v>
          </cell>
          <cell r="C892" t="str">
            <v>RB</v>
          </cell>
          <cell r="D892" t="str">
            <v>Week 3</v>
          </cell>
          <cell r="E892">
            <v>21.2</v>
          </cell>
        </row>
        <row r="893">
          <cell r="B893" t="str">
            <v>Joe Burrow</v>
          </cell>
          <cell r="C893" t="str">
            <v>QB</v>
          </cell>
          <cell r="D893" t="str">
            <v>Week 3</v>
          </cell>
          <cell r="E893">
            <v>20.58</v>
          </cell>
        </row>
        <row r="894">
          <cell r="B894" t="str">
            <v>Aaron Rodgers</v>
          </cell>
          <cell r="C894" t="str">
            <v>QB</v>
          </cell>
          <cell r="D894" t="str">
            <v>Week 3</v>
          </cell>
          <cell r="E894">
            <v>20.54</v>
          </cell>
        </row>
        <row r="895">
          <cell r="B895" t="str">
            <v>Ja'Marr Chase</v>
          </cell>
          <cell r="C895" t="str">
            <v>WR</v>
          </cell>
          <cell r="D895" t="str">
            <v>Week 3</v>
          </cell>
          <cell r="E895">
            <v>20.5</v>
          </cell>
        </row>
        <row r="896">
          <cell r="B896" t="str">
            <v>Jacoby Brissett</v>
          </cell>
          <cell r="C896" t="str">
            <v>QB</v>
          </cell>
          <cell r="D896" t="str">
            <v>Week 3</v>
          </cell>
          <cell r="E896">
            <v>20.3</v>
          </cell>
        </row>
        <row r="897">
          <cell r="B897" t="str">
            <v>Lamar Jackson</v>
          </cell>
          <cell r="C897" t="str">
            <v>QB</v>
          </cell>
          <cell r="D897" t="str">
            <v>Week 3</v>
          </cell>
          <cell r="E897">
            <v>20.28</v>
          </cell>
        </row>
        <row r="898">
          <cell r="B898" t="str">
            <v>D'Andre Swift</v>
          </cell>
          <cell r="C898" t="str">
            <v>RB</v>
          </cell>
          <cell r="D898" t="str">
            <v>Week 3</v>
          </cell>
          <cell r="E898">
            <v>20.2</v>
          </cell>
        </row>
        <row r="899">
          <cell r="B899" t="str">
            <v>Alexander Mattison</v>
          </cell>
          <cell r="C899" t="str">
            <v>RB</v>
          </cell>
          <cell r="D899" t="str">
            <v>Week 3</v>
          </cell>
          <cell r="E899">
            <v>20.100000000000001</v>
          </cell>
        </row>
        <row r="900">
          <cell r="B900" t="str">
            <v>DK Metcalf</v>
          </cell>
          <cell r="C900" t="str">
            <v>WR</v>
          </cell>
          <cell r="D900" t="str">
            <v>Week 3</v>
          </cell>
          <cell r="E900">
            <v>19.7</v>
          </cell>
        </row>
        <row r="901">
          <cell r="B901" t="str">
            <v>Austin Ekeler</v>
          </cell>
          <cell r="C901" t="str">
            <v>RB</v>
          </cell>
          <cell r="D901" t="str">
            <v>Week 3</v>
          </cell>
          <cell r="E901">
            <v>19.7</v>
          </cell>
        </row>
        <row r="902">
          <cell r="B902" t="str">
            <v>DeSean Jackson</v>
          </cell>
          <cell r="C902" t="str">
            <v>WR</v>
          </cell>
          <cell r="D902" t="str">
            <v>Week 3</v>
          </cell>
          <cell r="E902">
            <v>19.5</v>
          </cell>
        </row>
        <row r="903">
          <cell r="B903" t="str">
            <v>Alvin Kamara</v>
          </cell>
          <cell r="C903" t="str">
            <v>RB</v>
          </cell>
          <cell r="D903" t="str">
            <v>Week 3</v>
          </cell>
          <cell r="E903">
            <v>19.3</v>
          </cell>
        </row>
        <row r="904">
          <cell r="B904" t="str">
            <v>Kendrick Bourne</v>
          </cell>
          <cell r="C904" t="str">
            <v>WR</v>
          </cell>
          <cell r="D904" t="str">
            <v>Week 3</v>
          </cell>
          <cell r="E904">
            <v>18.600000000000001</v>
          </cell>
        </row>
        <row r="905">
          <cell r="B905" t="str">
            <v>Kyler Murray</v>
          </cell>
          <cell r="C905" t="str">
            <v>QB</v>
          </cell>
          <cell r="D905" t="str">
            <v>Week 3</v>
          </cell>
          <cell r="E905">
            <v>18.54</v>
          </cell>
        </row>
        <row r="906">
          <cell r="B906" t="str">
            <v>Saquon Barkley</v>
          </cell>
          <cell r="C906" t="str">
            <v>RB</v>
          </cell>
          <cell r="D906" t="str">
            <v>Week 3</v>
          </cell>
          <cell r="E906">
            <v>18.399999999999999</v>
          </cell>
        </row>
        <row r="907">
          <cell r="B907" t="str">
            <v>Baker Mayfield</v>
          </cell>
          <cell r="C907" t="str">
            <v>QB</v>
          </cell>
          <cell r="D907" t="str">
            <v>Week 3</v>
          </cell>
          <cell r="E907">
            <v>17.940000000000001</v>
          </cell>
        </row>
        <row r="908">
          <cell r="B908" t="str">
            <v>Derrick Henry</v>
          </cell>
          <cell r="C908" t="str">
            <v>RB</v>
          </cell>
          <cell r="D908" t="str">
            <v>Week 3</v>
          </cell>
          <cell r="E908">
            <v>17.899999999999999</v>
          </cell>
        </row>
        <row r="909">
          <cell r="B909" t="str">
            <v>James Conner</v>
          </cell>
          <cell r="C909" t="str">
            <v>RB</v>
          </cell>
          <cell r="D909" t="str">
            <v>Week 3</v>
          </cell>
          <cell r="E909">
            <v>17.8</v>
          </cell>
        </row>
        <row r="910">
          <cell r="B910" t="str">
            <v>Russell Wilson</v>
          </cell>
          <cell r="C910" t="str">
            <v>QB</v>
          </cell>
          <cell r="D910" t="str">
            <v>Week 3</v>
          </cell>
          <cell r="E910">
            <v>17.62</v>
          </cell>
        </row>
        <row r="911">
          <cell r="B911" t="str">
            <v>Matt Ryan</v>
          </cell>
          <cell r="C911" t="str">
            <v>QB</v>
          </cell>
          <cell r="D911" t="str">
            <v>Week 3</v>
          </cell>
          <cell r="E911">
            <v>17.62</v>
          </cell>
        </row>
        <row r="912">
          <cell r="B912" t="str">
            <v>Antonio Gibson</v>
          </cell>
          <cell r="C912" t="str">
            <v>RB</v>
          </cell>
          <cell r="D912" t="str">
            <v>Week 3</v>
          </cell>
          <cell r="E912">
            <v>16.899999999999999</v>
          </cell>
        </row>
        <row r="913">
          <cell r="B913" t="str">
            <v>Jimmy Garoppolo</v>
          </cell>
          <cell r="C913" t="str">
            <v>QB</v>
          </cell>
          <cell r="D913" t="str">
            <v>Week 3</v>
          </cell>
          <cell r="E913">
            <v>16.68</v>
          </cell>
        </row>
        <row r="914">
          <cell r="B914" t="str">
            <v>Zack Moss</v>
          </cell>
          <cell r="C914" t="str">
            <v>RB</v>
          </cell>
          <cell r="D914" t="str">
            <v>Week 3</v>
          </cell>
          <cell r="E914">
            <v>16.600000000000001</v>
          </cell>
        </row>
        <row r="915">
          <cell r="B915" t="str">
            <v>Chris Godwin</v>
          </cell>
          <cell r="C915" t="str">
            <v>WR</v>
          </cell>
          <cell r="D915" t="str">
            <v>Week 3</v>
          </cell>
          <cell r="E915">
            <v>16.600000000000001</v>
          </cell>
        </row>
        <row r="916">
          <cell r="B916" t="str">
            <v>Aaron Jones</v>
          </cell>
          <cell r="C916" t="str">
            <v>RB</v>
          </cell>
          <cell r="D916" t="str">
            <v>Week 3</v>
          </cell>
          <cell r="E916">
            <v>16.600000000000001</v>
          </cell>
        </row>
        <row r="917">
          <cell r="B917" t="str">
            <v>Daniel Jones</v>
          </cell>
          <cell r="C917" t="str">
            <v>QB</v>
          </cell>
          <cell r="D917" t="str">
            <v>Week 3</v>
          </cell>
          <cell r="E917">
            <v>16.54</v>
          </cell>
        </row>
        <row r="918">
          <cell r="B918" t="str">
            <v>DJ Moore</v>
          </cell>
          <cell r="C918" t="str">
            <v>WR</v>
          </cell>
          <cell r="D918" t="str">
            <v>Week 3</v>
          </cell>
          <cell r="E918">
            <v>16.5</v>
          </cell>
        </row>
        <row r="919">
          <cell r="B919" t="str">
            <v>Tyler Conklin</v>
          </cell>
          <cell r="C919" t="str">
            <v>TE</v>
          </cell>
          <cell r="D919" t="str">
            <v>Week 3</v>
          </cell>
          <cell r="E919">
            <v>16.5</v>
          </cell>
        </row>
        <row r="920">
          <cell r="B920" t="str">
            <v>Nyheim Hines</v>
          </cell>
          <cell r="C920" t="str">
            <v>RB</v>
          </cell>
          <cell r="D920" t="str">
            <v>Week 3</v>
          </cell>
          <cell r="E920">
            <v>16.399999999999999</v>
          </cell>
        </row>
        <row r="921">
          <cell r="B921" t="str">
            <v>Brandin Cooks</v>
          </cell>
          <cell r="C921" t="str">
            <v>WR</v>
          </cell>
          <cell r="D921" t="str">
            <v>Week 3</v>
          </cell>
          <cell r="E921">
            <v>16.2</v>
          </cell>
        </row>
        <row r="922">
          <cell r="B922" t="str">
            <v>Hunter Renfrow</v>
          </cell>
          <cell r="C922" t="str">
            <v>WR</v>
          </cell>
          <cell r="D922" t="str">
            <v>Week 3</v>
          </cell>
          <cell r="E922">
            <v>16.2</v>
          </cell>
        </row>
        <row r="923">
          <cell r="B923" t="str">
            <v>Clyde Edwards-Helaire</v>
          </cell>
          <cell r="C923" t="str">
            <v>RB</v>
          </cell>
          <cell r="D923" t="str">
            <v>Week 3</v>
          </cell>
          <cell r="E923">
            <v>15.9</v>
          </cell>
        </row>
        <row r="924">
          <cell r="B924" t="str">
            <v>Giovani Bernard</v>
          </cell>
          <cell r="C924" t="str">
            <v>RB</v>
          </cell>
          <cell r="D924" t="str">
            <v>Week 3</v>
          </cell>
          <cell r="E924">
            <v>15.6</v>
          </cell>
        </row>
        <row r="925">
          <cell r="B925" t="str">
            <v>Jameis Winston</v>
          </cell>
          <cell r="C925" t="str">
            <v>QB</v>
          </cell>
          <cell r="D925" t="str">
            <v>Week 3</v>
          </cell>
          <cell r="E925">
            <v>15.52</v>
          </cell>
        </row>
        <row r="926">
          <cell r="B926" t="str">
            <v>Cole Beasley</v>
          </cell>
          <cell r="C926" t="str">
            <v>WR</v>
          </cell>
          <cell r="D926" t="str">
            <v>Week 3</v>
          </cell>
          <cell r="E926">
            <v>15.3</v>
          </cell>
        </row>
        <row r="927">
          <cell r="B927" t="str">
            <v>Chris Carson</v>
          </cell>
          <cell r="C927" t="str">
            <v>RB</v>
          </cell>
          <cell r="D927" t="str">
            <v>Week 3</v>
          </cell>
          <cell r="E927">
            <v>15.2</v>
          </cell>
        </row>
        <row r="928">
          <cell r="B928" t="str">
            <v>Keenan Allen</v>
          </cell>
          <cell r="C928" t="str">
            <v>WR</v>
          </cell>
          <cell r="D928" t="str">
            <v>Week 3</v>
          </cell>
          <cell r="E928">
            <v>15</v>
          </cell>
        </row>
        <row r="929">
          <cell r="B929" t="str">
            <v>Melvin Gordon III</v>
          </cell>
          <cell r="C929" t="str">
            <v>RB</v>
          </cell>
          <cell r="D929" t="str">
            <v>Week 3</v>
          </cell>
          <cell r="E929">
            <v>14.7</v>
          </cell>
        </row>
        <row r="930">
          <cell r="B930" t="str">
            <v>Mike Evans</v>
          </cell>
          <cell r="C930" t="str">
            <v>WR</v>
          </cell>
          <cell r="D930" t="str">
            <v>Week 3</v>
          </cell>
          <cell r="E930">
            <v>14.6</v>
          </cell>
        </row>
        <row r="931">
          <cell r="B931" t="str">
            <v>Ben Roethlisberger</v>
          </cell>
          <cell r="C931" t="str">
            <v>QB</v>
          </cell>
          <cell r="D931" t="str">
            <v>Week 3</v>
          </cell>
          <cell r="E931">
            <v>14.22</v>
          </cell>
        </row>
        <row r="932">
          <cell r="B932" t="str">
            <v>Chase Claypool</v>
          </cell>
          <cell r="C932" t="str">
            <v>WR</v>
          </cell>
          <cell r="D932" t="str">
            <v>Week 3</v>
          </cell>
          <cell r="E932">
            <v>14.1</v>
          </cell>
        </row>
        <row r="933">
          <cell r="B933" t="str">
            <v>Adam Thielen</v>
          </cell>
          <cell r="C933" t="str">
            <v>WR</v>
          </cell>
          <cell r="D933" t="str">
            <v>Week 3</v>
          </cell>
          <cell r="E933">
            <v>14</v>
          </cell>
        </row>
        <row r="934">
          <cell r="B934" t="str">
            <v>Christian Kirk</v>
          </cell>
          <cell r="C934" t="str">
            <v>WR</v>
          </cell>
          <cell r="D934" t="str">
            <v>Week 3</v>
          </cell>
          <cell r="E934">
            <v>13.9</v>
          </cell>
        </row>
        <row r="935">
          <cell r="B935" t="str">
            <v>Travis Kelce</v>
          </cell>
          <cell r="C935" t="str">
            <v>TE</v>
          </cell>
          <cell r="D935" t="str">
            <v>Week 3</v>
          </cell>
          <cell r="E935">
            <v>13.9</v>
          </cell>
        </row>
        <row r="936">
          <cell r="B936" t="str">
            <v>Jakobi Meyers</v>
          </cell>
          <cell r="C936" t="str">
            <v>WR</v>
          </cell>
          <cell r="D936" t="str">
            <v>Week 3</v>
          </cell>
          <cell r="E936">
            <v>13.9</v>
          </cell>
        </row>
        <row r="937">
          <cell r="B937" t="str">
            <v>Jamaal Williams</v>
          </cell>
          <cell r="C937" t="str">
            <v>RB</v>
          </cell>
          <cell r="D937" t="str">
            <v>Week 3</v>
          </cell>
          <cell r="E937">
            <v>13.7</v>
          </cell>
        </row>
        <row r="938">
          <cell r="B938" t="str">
            <v>A.J. Green</v>
          </cell>
          <cell r="C938" t="str">
            <v>WR</v>
          </cell>
          <cell r="D938" t="str">
            <v>Week 3</v>
          </cell>
          <cell r="E938">
            <v>13.7</v>
          </cell>
        </row>
        <row r="939">
          <cell r="B939" t="str">
            <v>George Kittle</v>
          </cell>
          <cell r="C939" t="str">
            <v>TE</v>
          </cell>
          <cell r="D939" t="str">
            <v>Week 3</v>
          </cell>
          <cell r="E939">
            <v>13.6</v>
          </cell>
        </row>
        <row r="940">
          <cell r="B940" t="str">
            <v>Mike Gesicki</v>
          </cell>
          <cell r="C940" t="str">
            <v>TE</v>
          </cell>
          <cell r="D940" t="str">
            <v>Week 3</v>
          </cell>
          <cell r="E940">
            <v>13.6</v>
          </cell>
        </row>
        <row r="941">
          <cell r="B941" t="str">
            <v>Mark Andrews</v>
          </cell>
          <cell r="C941" t="str">
            <v>TE</v>
          </cell>
          <cell r="D941" t="str">
            <v>Week 3</v>
          </cell>
          <cell r="E941">
            <v>13.4</v>
          </cell>
        </row>
        <row r="942">
          <cell r="B942" t="str">
            <v>Marquez Valdes-Scantling</v>
          </cell>
          <cell r="C942" t="str">
            <v>WR</v>
          </cell>
          <cell r="D942" t="str">
            <v>Week 3</v>
          </cell>
          <cell r="E942">
            <v>13.4</v>
          </cell>
        </row>
        <row r="943">
          <cell r="B943" t="str">
            <v>Zach Ertz</v>
          </cell>
          <cell r="C943" t="str">
            <v>TE</v>
          </cell>
          <cell r="D943" t="str">
            <v>Week 3</v>
          </cell>
          <cell r="E943">
            <v>13.3</v>
          </cell>
        </row>
        <row r="944">
          <cell r="B944" t="str">
            <v>Cordarrelle Patterson</v>
          </cell>
          <cell r="C944" t="str">
            <v>WR,RB</v>
          </cell>
          <cell r="D944" t="str">
            <v>Week 3</v>
          </cell>
          <cell r="E944">
            <v>13.2</v>
          </cell>
        </row>
        <row r="945">
          <cell r="B945" t="str">
            <v>Kyle Juszczyk</v>
          </cell>
          <cell r="C945" t="str">
            <v>RB</v>
          </cell>
          <cell r="D945" t="str">
            <v>Week 3</v>
          </cell>
          <cell r="E945">
            <v>13.1</v>
          </cell>
        </row>
        <row r="946">
          <cell r="B946" t="str">
            <v>Dawson Knox</v>
          </cell>
          <cell r="C946" t="str">
            <v>TE</v>
          </cell>
          <cell r="D946" t="str">
            <v>Week 3</v>
          </cell>
          <cell r="E946">
            <v>12.9</v>
          </cell>
        </row>
        <row r="947">
          <cell r="B947" t="str">
            <v>Mac Jones</v>
          </cell>
          <cell r="C947" t="str">
            <v>QB</v>
          </cell>
          <cell r="D947" t="str">
            <v>Week 3</v>
          </cell>
          <cell r="E947">
            <v>12.6</v>
          </cell>
        </row>
        <row r="948">
          <cell r="B948" t="str">
            <v>Tyler Higbee</v>
          </cell>
          <cell r="C948" t="str">
            <v>TE</v>
          </cell>
          <cell r="D948" t="str">
            <v>Week 3</v>
          </cell>
          <cell r="E948">
            <v>12.5</v>
          </cell>
        </row>
        <row r="949">
          <cell r="B949" t="str">
            <v>Brandon Aiyuk</v>
          </cell>
          <cell r="C949" t="str">
            <v>WR</v>
          </cell>
          <cell r="D949" t="str">
            <v>Week 3</v>
          </cell>
          <cell r="E949">
            <v>12.5</v>
          </cell>
        </row>
        <row r="950">
          <cell r="B950" t="str">
            <v>DJ Chark Jr.</v>
          </cell>
          <cell r="C950" t="str">
            <v>WR</v>
          </cell>
          <cell r="D950" t="str">
            <v>Week 3</v>
          </cell>
          <cell r="E950">
            <v>12.4</v>
          </cell>
        </row>
        <row r="951">
          <cell r="B951" t="str">
            <v>Tim Patrick</v>
          </cell>
          <cell r="C951" t="str">
            <v>WR</v>
          </cell>
          <cell r="D951" t="str">
            <v>Week 3</v>
          </cell>
          <cell r="E951">
            <v>12.3</v>
          </cell>
        </row>
        <row r="952">
          <cell r="B952" t="str">
            <v>Marquez Callaway</v>
          </cell>
          <cell r="C952" t="str">
            <v>WR</v>
          </cell>
          <cell r="D952" t="str">
            <v>Week 3</v>
          </cell>
          <cell r="E952">
            <v>12.1</v>
          </cell>
        </row>
        <row r="953">
          <cell r="B953" t="str">
            <v>Jaylen Waddle</v>
          </cell>
          <cell r="C953" t="str">
            <v>WR</v>
          </cell>
          <cell r="D953" t="str">
            <v>Week 3</v>
          </cell>
          <cell r="E953">
            <v>11.8</v>
          </cell>
        </row>
        <row r="954">
          <cell r="B954" t="str">
            <v>Teddy Bridgewater</v>
          </cell>
          <cell r="C954" t="str">
            <v>QB</v>
          </cell>
          <cell r="D954" t="str">
            <v>Week 3</v>
          </cell>
          <cell r="E954">
            <v>11.8</v>
          </cell>
        </row>
        <row r="955">
          <cell r="B955" t="str">
            <v>Davis Mills</v>
          </cell>
          <cell r="C955" t="str">
            <v>QB</v>
          </cell>
          <cell r="D955" t="str">
            <v>Week 3</v>
          </cell>
          <cell r="E955">
            <v>11.72</v>
          </cell>
        </row>
        <row r="956">
          <cell r="B956" t="str">
            <v>Javonte Williams</v>
          </cell>
          <cell r="C956" t="str">
            <v>RB</v>
          </cell>
          <cell r="D956" t="str">
            <v>Week 3</v>
          </cell>
          <cell r="E956">
            <v>11.7</v>
          </cell>
        </row>
        <row r="957">
          <cell r="B957" t="str">
            <v>Tyler Boyd</v>
          </cell>
          <cell r="C957" t="str">
            <v>WR</v>
          </cell>
          <cell r="D957" t="str">
            <v>Week 3</v>
          </cell>
          <cell r="E957">
            <v>11.6</v>
          </cell>
        </row>
        <row r="958">
          <cell r="B958" t="str">
            <v>Nick Westbrook-Ikhine</v>
          </cell>
          <cell r="C958" t="str">
            <v>WR</v>
          </cell>
          <cell r="D958" t="str">
            <v>Week 3</v>
          </cell>
          <cell r="E958">
            <v>11.3</v>
          </cell>
        </row>
        <row r="959">
          <cell r="B959" t="str">
            <v>Odell Beckham Jr.</v>
          </cell>
          <cell r="C959" t="str">
            <v>WR</v>
          </cell>
          <cell r="D959" t="str">
            <v>Week 3</v>
          </cell>
          <cell r="E959">
            <v>11.2</v>
          </cell>
        </row>
        <row r="960">
          <cell r="B960" t="str">
            <v>Mecole Hardman</v>
          </cell>
          <cell r="C960" t="str">
            <v>WR</v>
          </cell>
          <cell r="D960" t="str">
            <v>Week 3</v>
          </cell>
          <cell r="E960">
            <v>11</v>
          </cell>
        </row>
        <row r="961">
          <cell r="B961" t="str">
            <v>Chase Edmonds</v>
          </cell>
          <cell r="C961" t="str">
            <v>RB</v>
          </cell>
          <cell r="D961" t="str">
            <v>Week 3</v>
          </cell>
          <cell r="E961">
            <v>11</v>
          </cell>
        </row>
        <row r="962">
          <cell r="B962" t="str">
            <v>Olamide Zaccheaus</v>
          </cell>
          <cell r="C962" t="str">
            <v>WR</v>
          </cell>
          <cell r="D962" t="str">
            <v>Week 3</v>
          </cell>
          <cell r="E962">
            <v>10.7</v>
          </cell>
        </row>
        <row r="963">
          <cell r="B963" t="str">
            <v>Henry Ruggs III</v>
          </cell>
          <cell r="C963" t="str">
            <v>WR</v>
          </cell>
          <cell r="D963" t="str">
            <v>Week 3</v>
          </cell>
          <cell r="E963">
            <v>10.5</v>
          </cell>
        </row>
        <row r="964">
          <cell r="B964" t="str">
            <v>Trey Sermon</v>
          </cell>
          <cell r="C964" t="str">
            <v>RB</v>
          </cell>
          <cell r="D964" t="str">
            <v>Week 3</v>
          </cell>
          <cell r="E964">
            <v>10.4</v>
          </cell>
        </row>
        <row r="965">
          <cell r="B965" t="str">
            <v>Bryan Edwards</v>
          </cell>
          <cell r="C965" t="str">
            <v>WR</v>
          </cell>
          <cell r="D965" t="str">
            <v>Week 3</v>
          </cell>
          <cell r="E965">
            <v>10.4</v>
          </cell>
        </row>
        <row r="966">
          <cell r="B966" t="str">
            <v>Michael Pittman Jr.</v>
          </cell>
          <cell r="C966" t="str">
            <v>WR</v>
          </cell>
          <cell r="D966" t="str">
            <v>Week 3</v>
          </cell>
          <cell r="E966">
            <v>10.3</v>
          </cell>
        </row>
        <row r="967">
          <cell r="B967" t="str">
            <v>Logan Thomas</v>
          </cell>
          <cell r="C967" t="str">
            <v>TE</v>
          </cell>
          <cell r="D967" t="str">
            <v>Week 3</v>
          </cell>
          <cell r="E967">
            <v>10.199999999999999</v>
          </cell>
        </row>
        <row r="968">
          <cell r="B968" t="str">
            <v>Tommy Tremble</v>
          </cell>
          <cell r="C968" t="str">
            <v>TE</v>
          </cell>
          <cell r="D968" t="str">
            <v>Week 3</v>
          </cell>
          <cell r="E968">
            <v>10.199999999999999</v>
          </cell>
        </row>
        <row r="969">
          <cell r="B969" t="str">
            <v>Calvin Ridley</v>
          </cell>
          <cell r="C969" t="str">
            <v>WR</v>
          </cell>
          <cell r="D969" t="str">
            <v>Week 3</v>
          </cell>
          <cell r="E969">
            <v>10.1</v>
          </cell>
        </row>
        <row r="970">
          <cell r="B970" t="str">
            <v>Anthony Miller</v>
          </cell>
          <cell r="C970" t="str">
            <v>WR</v>
          </cell>
          <cell r="D970" t="str">
            <v>Week 3</v>
          </cell>
          <cell r="E970">
            <v>10</v>
          </cell>
        </row>
        <row r="971">
          <cell r="B971" t="str">
            <v>Joe Mixon</v>
          </cell>
          <cell r="C971" t="str">
            <v>RB</v>
          </cell>
          <cell r="D971" t="str">
            <v>Week 3</v>
          </cell>
          <cell r="E971">
            <v>9.9</v>
          </cell>
        </row>
        <row r="972">
          <cell r="B972" t="str">
            <v>Kalif Raymond</v>
          </cell>
          <cell r="C972" t="str">
            <v>WR</v>
          </cell>
          <cell r="D972" t="str">
            <v>Week 3</v>
          </cell>
          <cell r="E972">
            <v>9.8000000000000007</v>
          </cell>
        </row>
        <row r="973">
          <cell r="B973" t="str">
            <v>Pat Freiermuth</v>
          </cell>
          <cell r="C973" t="str">
            <v>TE</v>
          </cell>
          <cell r="D973" t="str">
            <v>Week 3</v>
          </cell>
          <cell r="E973">
            <v>9.6999999999999993</v>
          </cell>
        </row>
        <row r="974">
          <cell r="B974" t="str">
            <v>Chuba Hubbard</v>
          </cell>
          <cell r="C974" t="str">
            <v>RB</v>
          </cell>
          <cell r="D974" t="str">
            <v>Week 3</v>
          </cell>
          <cell r="E974">
            <v>9.4</v>
          </cell>
        </row>
        <row r="975">
          <cell r="B975" t="str">
            <v>Sony Michel</v>
          </cell>
          <cell r="C975" t="str">
            <v>RB</v>
          </cell>
          <cell r="D975" t="str">
            <v>Week 3</v>
          </cell>
          <cell r="E975">
            <v>9.4</v>
          </cell>
        </row>
        <row r="976">
          <cell r="B976" t="str">
            <v>Devin Duvernay</v>
          </cell>
          <cell r="C976" t="str">
            <v>WR</v>
          </cell>
          <cell r="D976" t="str">
            <v>Week 3</v>
          </cell>
          <cell r="E976">
            <v>9.1999999999999993</v>
          </cell>
        </row>
        <row r="977">
          <cell r="B977" t="str">
            <v>Taysom Hill</v>
          </cell>
          <cell r="C977" t="str">
            <v>QB</v>
          </cell>
          <cell r="D977" t="str">
            <v>Week 3</v>
          </cell>
          <cell r="E977">
            <v>9.1999999999999993</v>
          </cell>
        </row>
        <row r="978">
          <cell r="B978" t="str">
            <v>Stefon Diggs</v>
          </cell>
          <cell r="C978" t="str">
            <v>WR</v>
          </cell>
          <cell r="D978" t="str">
            <v>Week 3</v>
          </cell>
          <cell r="E978">
            <v>9.1999999999999993</v>
          </cell>
        </row>
        <row r="979">
          <cell r="B979" t="str">
            <v>Marvin Jones Jr.</v>
          </cell>
          <cell r="C979" t="str">
            <v>WR</v>
          </cell>
          <cell r="D979" t="str">
            <v>Week 3</v>
          </cell>
          <cell r="E979">
            <v>9.1999999999999993</v>
          </cell>
        </row>
        <row r="980">
          <cell r="B980" t="str">
            <v>Malcolm Brown</v>
          </cell>
          <cell r="C980" t="str">
            <v>RB</v>
          </cell>
          <cell r="D980" t="str">
            <v>Week 3</v>
          </cell>
          <cell r="E980">
            <v>9.1</v>
          </cell>
        </row>
        <row r="981">
          <cell r="B981" t="str">
            <v>Jared Goff</v>
          </cell>
          <cell r="C981" t="str">
            <v>QB</v>
          </cell>
          <cell r="D981" t="str">
            <v>Week 3</v>
          </cell>
          <cell r="E981">
            <v>9.08</v>
          </cell>
        </row>
        <row r="982">
          <cell r="B982" t="str">
            <v>Mike Davis</v>
          </cell>
          <cell r="C982" t="str">
            <v>RB</v>
          </cell>
          <cell r="D982" t="str">
            <v>Week 3</v>
          </cell>
          <cell r="E982">
            <v>9</v>
          </cell>
        </row>
        <row r="983">
          <cell r="B983" t="str">
            <v>Austin Hooper</v>
          </cell>
          <cell r="C983" t="str">
            <v>TE</v>
          </cell>
          <cell r="D983" t="str">
            <v>Week 3</v>
          </cell>
          <cell r="E983">
            <v>8.9</v>
          </cell>
        </row>
        <row r="984">
          <cell r="B984" t="str">
            <v>Myles Gaskin</v>
          </cell>
          <cell r="C984" t="str">
            <v>RB</v>
          </cell>
          <cell r="D984" t="str">
            <v>Week 3</v>
          </cell>
          <cell r="E984">
            <v>8.9</v>
          </cell>
        </row>
        <row r="985">
          <cell r="B985" t="str">
            <v>Sammy Watkins</v>
          </cell>
          <cell r="C985" t="str">
            <v>WR</v>
          </cell>
          <cell r="D985" t="str">
            <v>Week 3</v>
          </cell>
          <cell r="E985">
            <v>8.8000000000000007</v>
          </cell>
        </row>
        <row r="986">
          <cell r="B986" t="str">
            <v>Cedrick Wilson</v>
          </cell>
          <cell r="C986" t="str">
            <v>WR</v>
          </cell>
          <cell r="D986" t="str">
            <v>Week 3</v>
          </cell>
          <cell r="E986">
            <v>8.6999999999999993</v>
          </cell>
        </row>
        <row r="987">
          <cell r="B987" t="str">
            <v>Trevor Lawrence</v>
          </cell>
          <cell r="C987" t="str">
            <v>QB</v>
          </cell>
          <cell r="D987" t="str">
            <v>Week 3</v>
          </cell>
          <cell r="E987">
            <v>8.4600000000000009</v>
          </cell>
        </row>
        <row r="988">
          <cell r="B988" t="str">
            <v>Kenny Golladay</v>
          </cell>
          <cell r="C988" t="str">
            <v>WR</v>
          </cell>
          <cell r="D988" t="str">
            <v>Week 3</v>
          </cell>
          <cell r="E988">
            <v>8.4</v>
          </cell>
        </row>
        <row r="989">
          <cell r="B989" t="str">
            <v>Nick Chubb</v>
          </cell>
          <cell r="C989" t="str">
            <v>RB</v>
          </cell>
          <cell r="D989" t="str">
            <v>Week 3</v>
          </cell>
          <cell r="E989">
            <v>8.4</v>
          </cell>
        </row>
        <row r="990">
          <cell r="B990" t="str">
            <v>Lee Smith</v>
          </cell>
          <cell r="C990" t="str">
            <v>TE</v>
          </cell>
          <cell r="D990" t="str">
            <v>Week 3</v>
          </cell>
          <cell r="E990">
            <v>8.1999999999999993</v>
          </cell>
        </row>
        <row r="991">
          <cell r="B991" t="str">
            <v>Terry McLaurin</v>
          </cell>
          <cell r="C991" t="str">
            <v>WR</v>
          </cell>
          <cell r="D991" t="str">
            <v>Week 3</v>
          </cell>
          <cell r="E991">
            <v>8.1999999999999993</v>
          </cell>
        </row>
        <row r="992">
          <cell r="B992" t="str">
            <v>Jeremy McNichols</v>
          </cell>
          <cell r="C992" t="str">
            <v>RB</v>
          </cell>
          <cell r="D992" t="str">
            <v>Week 3</v>
          </cell>
          <cell r="E992">
            <v>8.1</v>
          </cell>
        </row>
        <row r="993">
          <cell r="B993" t="str">
            <v>CeeDee Lamb</v>
          </cell>
          <cell r="C993" t="str">
            <v>WR</v>
          </cell>
          <cell r="D993" t="str">
            <v>Week 3</v>
          </cell>
          <cell r="E993">
            <v>8</v>
          </cell>
        </row>
        <row r="994">
          <cell r="B994" t="str">
            <v>Greg Ward</v>
          </cell>
          <cell r="C994" t="str">
            <v>WR</v>
          </cell>
          <cell r="D994" t="str">
            <v>Week 3</v>
          </cell>
          <cell r="E994">
            <v>8</v>
          </cell>
        </row>
        <row r="995">
          <cell r="B995" t="str">
            <v>Darren Waller</v>
          </cell>
          <cell r="C995" t="str">
            <v>TE</v>
          </cell>
          <cell r="D995" t="str">
            <v>Week 3</v>
          </cell>
          <cell r="E995">
            <v>7.9</v>
          </cell>
        </row>
        <row r="996">
          <cell r="B996" t="str">
            <v>Gerald Everett</v>
          </cell>
          <cell r="C996" t="str">
            <v>TE</v>
          </cell>
          <cell r="D996" t="str">
            <v>Week 3</v>
          </cell>
          <cell r="E996">
            <v>7.9</v>
          </cell>
        </row>
        <row r="997">
          <cell r="B997" t="str">
            <v>Tyler Johnson</v>
          </cell>
          <cell r="C997" t="str">
            <v>WR</v>
          </cell>
          <cell r="D997" t="str">
            <v>Week 3</v>
          </cell>
          <cell r="E997">
            <v>7.8</v>
          </cell>
        </row>
        <row r="998">
          <cell r="B998" t="str">
            <v>Jalen Reagor</v>
          </cell>
          <cell r="C998" t="str">
            <v>WR</v>
          </cell>
          <cell r="D998" t="str">
            <v>Week 3</v>
          </cell>
          <cell r="E998">
            <v>7.8</v>
          </cell>
        </row>
        <row r="999">
          <cell r="B999" t="str">
            <v>Carson Wentz</v>
          </cell>
          <cell r="C999" t="str">
            <v>QB</v>
          </cell>
          <cell r="D999" t="str">
            <v>Week 3</v>
          </cell>
          <cell r="E999">
            <v>7.76</v>
          </cell>
        </row>
        <row r="1000">
          <cell r="B1000" t="str">
            <v>Deebo Samuel</v>
          </cell>
          <cell r="C1000" t="str">
            <v>WR</v>
          </cell>
          <cell r="D1000" t="str">
            <v>Week 3</v>
          </cell>
          <cell r="E1000">
            <v>7.7</v>
          </cell>
        </row>
        <row r="1001">
          <cell r="B1001" t="str">
            <v>Jonathan Taylor</v>
          </cell>
          <cell r="C1001" t="str">
            <v>RB</v>
          </cell>
          <cell r="D1001" t="str">
            <v>Week 3</v>
          </cell>
          <cell r="E1001">
            <v>7.7</v>
          </cell>
        </row>
        <row r="1002">
          <cell r="B1002" t="str">
            <v>Jody Fortson</v>
          </cell>
          <cell r="C1002" t="str">
            <v>WR,TE</v>
          </cell>
          <cell r="D1002" t="str">
            <v>Week 3</v>
          </cell>
          <cell r="E1002">
            <v>7.7</v>
          </cell>
        </row>
        <row r="1003">
          <cell r="B1003" t="str">
            <v>Collin Johnson</v>
          </cell>
          <cell r="C1003" t="str">
            <v>WR</v>
          </cell>
          <cell r="D1003" t="str">
            <v>Week 3</v>
          </cell>
          <cell r="E1003">
            <v>7.6</v>
          </cell>
        </row>
        <row r="1004">
          <cell r="B1004" t="str">
            <v>Dallas Goedert</v>
          </cell>
          <cell r="C1004" t="str">
            <v>TE</v>
          </cell>
          <cell r="D1004" t="str">
            <v>Week 3</v>
          </cell>
          <cell r="E1004">
            <v>7.6</v>
          </cell>
        </row>
        <row r="1005">
          <cell r="B1005" t="str">
            <v>Rob Gronkowski</v>
          </cell>
          <cell r="C1005" t="str">
            <v>TE</v>
          </cell>
          <cell r="D1005" t="str">
            <v>Week 3</v>
          </cell>
          <cell r="E1005">
            <v>7.5</v>
          </cell>
        </row>
        <row r="1006">
          <cell r="B1006" t="str">
            <v>Tyreek Hill</v>
          </cell>
          <cell r="C1006" t="str">
            <v>WR</v>
          </cell>
          <cell r="D1006" t="str">
            <v>Week 3</v>
          </cell>
          <cell r="E1006">
            <v>7.2</v>
          </cell>
        </row>
        <row r="1007">
          <cell r="B1007" t="str">
            <v>Kenyan Drake</v>
          </cell>
          <cell r="C1007" t="str">
            <v>RB</v>
          </cell>
          <cell r="D1007" t="str">
            <v>Week 3</v>
          </cell>
          <cell r="E1007">
            <v>7.2</v>
          </cell>
        </row>
        <row r="1008">
          <cell r="B1008" t="str">
            <v>Chester Rogers</v>
          </cell>
          <cell r="C1008" t="str">
            <v>WR</v>
          </cell>
          <cell r="D1008" t="str">
            <v>Week 3</v>
          </cell>
          <cell r="E1008">
            <v>7.1</v>
          </cell>
        </row>
        <row r="1009">
          <cell r="B1009" t="str">
            <v>Miles Sanders</v>
          </cell>
          <cell r="C1009" t="str">
            <v>RB</v>
          </cell>
          <cell r="D1009" t="str">
            <v>Week 3</v>
          </cell>
          <cell r="E1009">
            <v>7</v>
          </cell>
        </row>
        <row r="1010">
          <cell r="B1010" t="str">
            <v>Tony Pollard</v>
          </cell>
          <cell r="C1010" t="str">
            <v>RB</v>
          </cell>
          <cell r="D1010" t="str">
            <v>Week 3</v>
          </cell>
          <cell r="E1010">
            <v>7</v>
          </cell>
        </row>
        <row r="1011">
          <cell r="B1011" t="str">
            <v>Laviska Shenault Jr.</v>
          </cell>
          <cell r="C1011" t="str">
            <v>WR</v>
          </cell>
          <cell r="D1011" t="str">
            <v>Week 3</v>
          </cell>
          <cell r="E1011">
            <v>6.8</v>
          </cell>
        </row>
        <row r="1012">
          <cell r="B1012" t="str">
            <v>Terrace Marshall Jr.</v>
          </cell>
          <cell r="C1012" t="str">
            <v>WR</v>
          </cell>
          <cell r="D1012" t="str">
            <v>Week 3</v>
          </cell>
          <cell r="E1012">
            <v>6.8</v>
          </cell>
        </row>
        <row r="1013">
          <cell r="B1013" t="str">
            <v>Marquise Brown</v>
          </cell>
          <cell r="C1013" t="str">
            <v>WR</v>
          </cell>
          <cell r="D1013" t="str">
            <v>Week 3</v>
          </cell>
          <cell r="E1013">
            <v>6.8</v>
          </cell>
        </row>
        <row r="1014">
          <cell r="B1014" t="str">
            <v>Corey Davis</v>
          </cell>
          <cell r="C1014" t="str">
            <v>WR</v>
          </cell>
          <cell r="D1014" t="str">
            <v>Week 3</v>
          </cell>
          <cell r="E1014">
            <v>6.6</v>
          </cell>
        </row>
        <row r="1015">
          <cell r="B1015" t="str">
            <v>Alec Ingold</v>
          </cell>
          <cell r="C1015" t="str">
            <v>RB</v>
          </cell>
          <cell r="D1015" t="str">
            <v>Week 3</v>
          </cell>
          <cell r="E1015">
            <v>6.6</v>
          </cell>
        </row>
        <row r="1016">
          <cell r="B1016" t="str">
            <v>David Montgomery</v>
          </cell>
          <cell r="C1016" t="str">
            <v>RB</v>
          </cell>
          <cell r="D1016" t="str">
            <v>Week 3</v>
          </cell>
          <cell r="E1016">
            <v>6.5</v>
          </cell>
        </row>
        <row r="1017">
          <cell r="B1017" t="str">
            <v>Travis Homer</v>
          </cell>
          <cell r="C1017" t="str">
            <v>RB</v>
          </cell>
          <cell r="D1017" t="str">
            <v>Week 3</v>
          </cell>
          <cell r="E1017">
            <v>6.3</v>
          </cell>
        </row>
        <row r="1018">
          <cell r="B1018" t="str">
            <v>Van Jefferson Jr.</v>
          </cell>
          <cell r="C1018" t="str">
            <v>WR</v>
          </cell>
          <cell r="D1018" t="str">
            <v>Week 3</v>
          </cell>
          <cell r="E1018">
            <v>6.2</v>
          </cell>
        </row>
        <row r="1019">
          <cell r="B1019" t="str">
            <v>DeVante Parker</v>
          </cell>
          <cell r="C1019" t="str">
            <v>WR</v>
          </cell>
          <cell r="D1019" t="str">
            <v>Week 3</v>
          </cell>
          <cell r="E1019">
            <v>6.2</v>
          </cell>
        </row>
        <row r="1020">
          <cell r="B1020" t="str">
            <v>Julio Jones</v>
          </cell>
          <cell r="C1020" t="str">
            <v>WR</v>
          </cell>
          <cell r="D1020" t="str">
            <v>Week 3</v>
          </cell>
          <cell r="E1020">
            <v>6.2</v>
          </cell>
        </row>
        <row r="1021">
          <cell r="B1021" t="str">
            <v>Courtland Sutton</v>
          </cell>
          <cell r="C1021" t="str">
            <v>WR</v>
          </cell>
          <cell r="D1021" t="str">
            <v>Week 3</v>
          </cell>
          <cell r="E1021">
            <v>6.2</v>
          </cell>
        </row>
        <row r="1022">
          <cell r="B1022" t="str">
            <v>Trey Lance</v>
          </cell>
          <cell r="C1022" t="str">
            <v>QB</v>
          </cell>
          <cell r="D1022" t="str">
            <v>Week 3</v>
          </cell>
          <cell r="E1022">
            <v>6.1</v>
          </cell>
        </row>
        <row r="1023">
          <cell r="B1023" t="str">
            <v>Hunter Henry</v>
          </cell>
          <cell r="C1023" t="str">
            <v>TE</v>
          </cell>
          <cell r="D1023" t="str">
            <v>Week 3</v>
          </cell>
          <cell r="E1023">
            <v>6.1</v>
          </cell>
        </row>
        <row r="1024">
          <cell r="B1024" t="str">
            <v>Quez Watkins</v>
          </cell>
          <cell r="C1024" t="str">
            <v>WR</v>
          </cell>
          <cell r="D1024" t="str">
            <v>Week 3</v>
          </cell>
          <cell r="E1024">
            <v>5.6</v>
          </cell>
        </row>
        <row r="1025">
          <cell r="B1025" t="str">
            <v>Will Fuller V</v>
          </cell>
          <cell r="C1025" t="str">
            <v>WR</v>
          </cell>
          <cell r="D1025" t="str">
            <v>Week 3</v>
          </cell>
          <cell r="E1025">
            <v>5.5</v>
          </cell>
        </row>
        <row r="1026">
          <cell r="B1026" t="str">
            <v>Cameron Brate</v>
          </cell>
          <cell r="C1026" t="str">
            <v>TE</v>
          </cell>
          <cell r="D1026" t="str">
            <v>Week 3</v>
          </cell>
          <cell r="E1026">
            <v>5.5</v>
          </cell>
        </row>
        <row r="1027">
          <cell r="B1027" t="str">
            <v>Robert Woods</v>
          </cell>
          <cell r="C1027" t="str">
            <v>WR</v>
          </cell>
          <cell r="D1027" t="str">
            <v>Week 3</v>
          </cell>
          <cell r="E1027">
            <v>5.3</v>
          </cell>
        </row>
        <row r="1028">
          <cell r="B1028" t="str">
            <v>Jordan Akins</v>
          </cell>
          <cell r="C1028" t="str">
            <v>TE</v>
          </cell>
          <cell r="D1028" t="str">
            <v>Week 3</v>
          </cell>
          <cell r="E1028">
            <v>5.2</v>
          </cell>
        </row>
        <row r="1029">
          <cell r="B1029" t="str">
            <v>Mohamed Sanu</v>
          </cell>
          <cell r="C1029" t="str">
            <v>WR</v>
          </cell>
          <cell r="D1029" t="str">
            <v>Week 3</v>
          </cell>
          <cell r="E1029">
            <v>5.0999999999999996</v>
          </cell>
        </row>
        <row r="1030">
          <cell r="B1030" t="str">
            <v>Tyler Lockett</v>
          </cell>
          <cell r="C1030" t="str">
            <v>WR</v>
          </cell>
          <cell r="D1030" t="str">
            <v>Week 3</v>
          </cell>
          <cell r="E1030">
            <v>5.0999999999999996</v>
          </cell>
        </row>
        <row r="1031">
          <cell r="B1031" t="str">
            <v>Christian McCaffrey</v>
          </cell>
          <cell r="C1031" t="str">
            <v>RB</v>
          </cell>
          <cell r="D1031" t="str">
            <v>Week 3</v>
          </cell>
          <cell r="E1031">
            <v>5</v>
          </cell>
        </row>
        <row r="1032">
          <cell r="B1032" t="str">
            <v>Kenneth Gainwell</v>
          </cell>
          <cell r="C1032" t="str">
            <v>RB</v>
          </cell>
          <cell r="D1032" t="str">
            <v>Week 3</v>
          </cell>
          <cell r="E1032">
            <v>4.9000000000000004</v>
          </cell>
        </row>
        <row r="1033">
          <cell r="B1033" t="str">
            <v>Leonard Fournette</v>
          </cell>
          <cell r="C1033" t="str">
            <v>RB</v>
          </cell>
          <cell r="D1033" t="str">
            <v>Week 3</v>
          </cell>
          <cell r="E1033">
            <v>4.9000000000000004</v>
          </cell>
        </row>
        <row r="1034">
          <cell r="B1034" t="str">
            <v>Darrel Williams</v>
          </cell>
          <cell r="C1034" t="str">
            <v>RB</v>
          </cell>
          <cell r="D1034" t="str">
            <v>Week 3</v>
          </cell>
          <cell r="E1034">
            <v>4.9000000000000004</v>
          </cell>
        </row>
        <row r="1035">
          <cell r="B1035" t="str">
            <v>Donovan Peoples-Jones</v>
          </cell>
          <cell r="C1035" t="str">
            <v>WR</v>
          </cell>
          <cell r="D1035" t="str">
            <v>Week 3</v>
          </cell>
          <cell r="E1035">
            <v>4.9000000000000004</v>
          </cell>
        </row>
        <row r="1036">
          <cell r="B1036" t="str">
            <v>Ray-Ray McCloud III</v>
          </cell>
          <cell r="C1036" t="str">
            <v>WR</v>
          </cell>
          <cell r="D1036" t="str">
            <v>Week 3</v>
          </cell>
          <cell r="E1036">
            <v>4.8</v>
          </cell>
        </row>
        <row r="1037">
          <cell r="B1037" t="str">
            <v>J.D. McKissic</v>
          </cell>
          <cell r="C1037" t="str">
            <v>RB</v>
          </cell>
          <cell r="D1037" t="str">
            <v>Week 3</v>
          </cell>
          <cell r="E1037">
            <v>4.8</v>
          </cell>
        </row>
        <row r="1038">
          <cell r="B1038" t="str">
            <v>Allen Lazard</v>
          </cell>
          <cell r="C1038" t="str">
            <v>WR</v>
          </cell>
          <cell r="D1038" t="str">
            <v>Week 3</v>
          </cell>
          <cell r="E1038">
            <v>4.7</v>
          </cell>
        </row>
        <row r="1039">
          <cell r="B1039" t="str">
            <v>Deonte Harris</v>
          </cell>
          <cell r="C1039" t="str">
            <v>WR</v>
          </cell>
          <cell r="D1039" t="str">
            <v>Week 3</v>
          </cell>
          <cell r="E1039">
            <v>4.5999999999999996</v>
          </cell>
        </row>
        <row r="1040">
          <cell r="B1040" t="str">
            <v>Darren Fells</v>
          </cell>
          <cell r="C1040" t="str">
            <v>TE</v>
          </cell>
          <cell r="D1040" t="str">
            <v>Week 3</v>
          </cell>
          <cell r="E1040">
            <v>4.5</v>
          </cell>
        </row>
        <row r="1041">
          <cell r="B1041" t="str">
            <v>Kyle Pitts</v>
          </cell>
          <cell r="C1041" t="str">
            <v>TE</v>
          </cell>
          <cell r="D1041" t="str">
            <v>Week 3</v>
          </cell>
          <cell r="E1041">
            <v>4.5</v>
          </cell>
        </row>
        <row r="1042">
          <cell r="B1042" t="str">
            <v>Carlos Hyde</v>
          </cell>
          <cell r="C1042" t="str">
            <v>RB</v>
          </cell>
          <cell r="D1042" t="str">
            <v>Week 3</v>
          </cell>
          <cell r="E1042">
            <v>4.4000000000000004</v>
          </cell>
        </row>
        <row r="1043">
          <cell r="B1043" t="str">
            <v>Will Dissly</v>
          </cell>
          <cell r="C1043" t="str">
            <v>TE</v>
          </cell>
          <cell r="D1043" t="str">
            <v>Week 3</v>
          </cell>
          <cell r="E1043">
            <v>4.4000000000000004</v>
          </cell>
        </row>
        <row r="1044">
          <cell r="B1044" t="str">
            <v>C.J. Board</v>
          </cell>
          <cell r="C1044" t="str">
            <v>WR</v>
          </cell>
          <cell r="D1044" t="str">
            <v>Week 3</v>
          </cell>
          <cell r="E1044">
            <v>4.3</v>
          </cell>
        </row>
        <row r="1045">
          <cell r="B1045" t="str">
            <v>DeVonta Smith</v>
          </cell>
          <cell r="C1045" t="str">
            <v>WR</v>
          </cell>
          <cell r="D1045" t="str">
            <v>Week 3</v>
          </cell>
          <cell r="E1045">
            <v>4.3</v>
          </cell>
        </row>
        <row r="1046">
          <cell r="B1046" t="str">
            <v>Geoff Swaim</v>
          </cell>
          <cell r="C1046" t="str">
            <v>TE</v>
          </cell>
          <cell r="D1046" t="str">
            <v>Week 3</v>
          </cell>
          <cell r="E1046">
            <v>4.2</v>
          </cell>
        </row>
        <row r="1047">
          <cell r="B1047" t="str">
            <v>Amari Cooper</v>
          </cell>
          <cell r="C1047" t="str">
            <v>WR</v>
          </cell>
          <cell r="D1047" t="str">
            <v>Week 3</v>
          </cell>
          <cell r="E1047">
            <v>4.0999999999999996</v>
          </cell>
        </row>
        <row r="1048">
          <cell r="B1048" t="str">
            <v>Zach Pascal</v>
          </cell>
          <cell r="C1048" t="str">
            <v>WR</v>
          </cell>
          <cell r="D1048" t="str">
            <v>Week 3</v>
          </cell>
          <cell r="E1048">
            <v>4.0999999999999996</v>
          </cell>
        </row>
        <row r="1049">
          <cell r="B1049" t="str">
            <v>JuJu Smith-Schuster</v>
          </cell>
          <cell r="C1049" t="str">
            <v>WR</v>
          </cell>
          <cell r="D1049" t="str">
            <v>Week 3</v>
          </cell>
          <cell r="E1049">
            <v>4</v>
          </cell>
        </row>
        <row r="1050">
          <cell r="B1050" t="str">
            <v>Keelan Cole Sr.</v>
          </cell>
          <cell r="C1050" t="str">
            <v>WR</v>
          </cell>
          <cell r="D1050" t="str">
            <v>Week 3</v>
          </cell>
          <cell r="E1050">
            <v>4</v>
          </cell>
        </row>
        <row r="1051">
          <cell r="B1051" t="str">
            <v>Justin Fields</v>
          </cell>
          <cell r="C1051" t="str">
            <v>QB</v>
          </cell>
          <cell r="D1051" t="str">
            <v>Week 3</v>
          </cell>
          <cell r="E1051">
            <v>3.92</v>
          </cell>
        </row>
        <row r="1052">
          <cell r="B1052" t="str">
            <v>Michael Carter</v>
          </cell>
          <cell r="C1052" t="str">
            <v>RB</v>
          </cell>
          <cell r="D1052" t="str">
            <v>Week 3</v>
          </cell>
          <cell r="E1052">
            <v>3.9</v>
          </cell>
        </row>
        <row r="1053">
          <cell r="B1053" t="str">
            <v>Elijah Moore</v>
          </cell>
          <cell r="C1053" t="str">
            <v>WR</v>
          </cell>
          <cell r="D1053" t="str">
            <v>Week 3</v>
          </cell>
          <cell r="E1053">
            <v>3.7</v>
          </cell>
        </row>
        <row r="1054">
          <cell r="B1054" t="str">
            <v>Jared Cook</v>
          </cell>
          <cell r="C1054" t="str">
            <v>TE</v>
          </cell>
          <cell r="D1054" t="str">
            <v>Week 3</v>
          </cell>
          <cell r="E1054">
            <v>3.7</v>
          </cell>
        </row>
        <row r="1055">
          <cell r="B1055" t="str">
            <v>Allen Robinson II</v>
          </cell>
          <cell r="C1055" t="str">
            <v>WR</v>
          </cell>
          <cell r="D1055" t="str">
            <v>Week 3</v>
          </cell>
          <cell r="E1055">
            <v>3.7</v>
          </cell>
        </row>
        <row r="1056">
          <cell r="B1056" t="str">
            <v>Brandon Bolden</v>
          </cell>
          <cell r="C1056" t="str">
            <v>RB</v>
          </cell>
          <cell r="D1056" t="str">
            <v>Week 3</v>
          </cell>
          <cell r="E1056">
            <v>3.7</v>
          </cell>
        </row>
        <row r="1057">
          <cell r="B1057" t="str">
            <v>DeAndre Hopkins</v>
          </cell>
          <cell r="C1057" t="str">
            <v>WR</v>
          </cell>
          <cell r="D1057" t="str">
            <v>Week 3</v>
          </cell>
          <cell r="E1057">
            <v>3.6</v>
          </cell>
        </row>
        <row r="1058">
          <cell r="B1058" t="str">
            <v>Chris Evans</v>
          </cell>
          <cell r="C1058" t="str">
            <v>RB</v>
          </cell>
          <cell r="D1058" t="str">
            <v>Week 3</v>
          </cell>
          <cell r="E1058">
            <v>3.6</v>
          </cell>
        </row>
        <row r="1059">
          <cell r="B1059" t="str">
            <v>Braxton Berrios</v>
          </cell>
          <cell r="C1059" t="str">
            <v>WR</v>
          </cell>
          <cell r="D1059" t="str">
            <v>Week 3</v>
          </cell>
          <cell r="E1059">
            <v>3.6</v>
          </cell>
        </row>
        <row r="1060">
          <cell r="B1060" t="str">
            <v>K.J. Osborn</v>
          </cell>
          <cell r="C1060" t="str">
            <v>WR</v>
          </cell>
          <cell r="D1060" t="str">
            <v>Week 3</v>
          </cell>
          <cell r="E1060">
            <v>3.6</v>
          </cell>
        </row>
        <row r="1061">
          <cell r="B1061" t="str">
            <v>AJ Dillon</v>
          </cell>
          <cell r="C1061" t="str">
            <v>RB</v>
          </cell>
          <cell r="D1061" t="str">
            <v>Week 3</v>
          </cell>
          <cell r="E1061">
            <v>3.6</v>
          </cell>
        </row>
        <row r="1062">
          <cell r="B1062" t="str">
            <v>James Washington</v>
          </cell>
          <cell r="C1062" t="str">
            <v>WR</v>
          </cell>
          <cell r="D1062" t="str">
            <v>Week 3</v>
          </cell>
          <cell r="E1062">
            <v>3.5</v>
          </cell>
        </row>
        <row r="1063">
          <cell r="B1063" t="str">
            <v>Maxx Williams</v>
          </cell>
          <cell r="C1063" t="str">
            <v>TE</v>
          </cell>
          <cell r="D1063" t="str">
            <v>Week 3</v>
          </cell>
          <cell r="E1063">
            <v>3.4</v>
          </cell>
        </row>
        <row r="1064">
          <cell r="B1064" t="str">
            <v>James Proche</v>
          </cell>
          <cell r="C1064" t="str">
            <v>WR</v>
          </cell>
          <cell r="D1064" t="str">
            <v>Week 3</v>
          </cell>
          <cell r="E1064">
            <v>3.4</v>
          </cell>
        </row>
        <row r="1065">
          <cell r="B1065" t="str">
            <v>Rashard Higgins</v>
          </cell>
          <cell r="C1065" t="str">
            <v>WR</v>
          </cell>
          <cell r="D1065" t="str">
            <v>Week 3</v>
          </cell>
          <cell r="E1065">
            <v>3.4</v>
          </cell>
        </row>
        <row r="1066">
          <cell r="B1066" t="str">
            <v>KJ Hamler</v>
          </cell>
          <cell r="C1066" t="str">
            <v>WR</v>
          </cell>
          <cell r="D1066" t="str">
            <v>Week 3</v>
          </cell>
          <cell r="E1066">
            <v>3.3</v>
          </cell>
        </row>
        <row r="1067">
          <cell r="B1067" t="str">
            <v>Dan Arnold</v>
          </cell>
          <cell r="C1067" t="str">
            <v>TE</v>
          </cell>
          <cell r="D1067" t="str">
            <v>Week 3</v>
          </cell>
          <cell r="E1067">
            <v>3.3</v>
          </cell>
        </row>
        <row r="1068">
          <cell r="B1068" t="str">
            <v>Tony Jones Jr.</v>
          </cell>
          <cell r="C1068" t="str">
            <v>RB</v>
          </cell>
          <cell r="D1068" t="str">
            <v>Week 3</v>
          </cell>
          <cell r="E1068">
            <v>3.2</v>
          </cell>
        </row>
        <row r="1069">
          <cell r="B1069" t="str">
            <v>Devin Singletary</v>
          </cell>
          <cell r="C1069" t="str">
            <v>RB</v>
          </cell>
          <cell r="D1069" t="str">
            <v>Week 3</v>
          </cell>
          <cell r="E1069">
            <v>3.1</v>
          </cell>
        </row>
        <row r="1070">
          <cell r="B1070" t="str">
            <v>Alex Erickson</v>
          </cell>
          <cell r="C1070" t="str">
            <v>WR</v>
          </cell>
          <cell r="D1070" t="str">
            <v>Week 3</v>
          </cell>
          <cell r="E1070">
            <v>3</v>
          </cell>
        </row>
        <row r="1071">
          <cell r="B1071" t="str">
            <v>Royce Freeman</v>
          </cell>
          <cell r="C1071" t="str">
            <v>RB</v>
          </cell>
          <cell r="D1071" t="str">
            <v>Week 3</v>
          </cell>
          <cell r="E1071">
            <v>3</v>
          </cell>
        </row>
        <row r="1072">
          <cell r="B1072" t="str">
            <v>Ty Johnson</v>
          </cell>
          <cell r="C1072" t="str">
            <v>RB</v>
          </cell>
          <cell r="D1072" t="str">
            <v>Week 3</v>
          </cell>
          <cell r="E1072">
            <v>2.8</v>
          </cell>
        </row>
        <row r="1073">
          <cell r="B1073" t="str">
            <v>Latavius Murray</v>
          </cell>
          <cell r="C1073" t="str">
            <v>RB</v>
          </cell>
          <cell r="D1073" t="str">
            <v>Week 3</v>
          </cell>
          <cell r="E1073">
            <v>2.8</v>
          </cell>
        </row>
        <row r="1074">
          <cell r="B1074" t="str">
            <v>Gabriel Davis</v>
          </cell>
          <cell r="C1074" t="str">
            <v>WR</v>
          </cell>
          <cell r="D1074" t="str">
            <v>Week 3</v>
          </cell>
          <cell r="E1074">
            <v>2.8</v>
          </cell>
        </row>
        <row r="1075">
          <cell r="B1075" t="str">
            <v>Cam Sims</v>
          </cell>
          <cell r="C1075" t="str">
            <v>WR</v>
          </cell>
          <cell r="D1075" t="str">
            <v>Week 3</v>
          </cell>
          <cell r="E1075">
            <v>2.7</v>
          </cell>
        </row>
        <row r="1076">
          <cell r="B1076" t="str">
            <v>Demarcus Robinson</v>
          </cell>
          <cell r="C1076" t="str">
            <v>WR</v>
          </cell>
          <cell r="D1076" t="str">
            <v>Week 3</v>
          </cell>
          <cell r="E1076">
            <v>2.7</v>
          </cell>
        </row>
        <row r="1077">
          <cell r="B1077" t="str">
            <v>Nelson Agholor</v>
          </cell>
          <cell r="C1077" t="str">
            <v>WR</v>
          </cell>
          <cell r="D1077" t="str">
            <v>Week 3</v>
          </cell>
          <cell r="E1077">
            <v>2.7</v>
          </cell>
        </row>
        <row r="1078">
          <cell r="B1078" t="str">
            <v>Cody White</v>
          </cell>
          <cell r="C1078" t="str">
            <v>WR</v>
          </cell>
          <cell r="D1078" t="str">
            <v>Week 3</v>
          </cell>
          <cell r="E1078">
            <v>2.7</v>
          </cell>
        </row>
        <row r="1079">
          <cell r="B1079" t="str">
            <v>Zach Wilson</v>
          </cell>
          <cell r="C1079" t="str">
            <v>QB</v>
          </cell>
          <cell r="D1079" t="str">
            <v>Week 3</v>
          </cell>
          <cell r="E1079">
            <v>2.6</v>
          </cell>
        </row>
        <row r="1080">
          <cell r="B1080" t="str">
            <v>Sterling Shepard</v>
          </cell>
          <cell r="C1080" t="str">
            <v>WR</v>
          </cell>
          <cell r="D1080" t="str">
            <v>Week 3</v>
          </cell>
          <cell r="E1080">
            <v>2.6</v>
          </cell>
        </row>
        <row r="1081">
          <cell r="B1081" t="str">
            <v>Kadarius Toney</v>
          </cell>
          <cell r="C1081" t="str">
            <v>WR</v>
          </cell>
          <cell r="D1081" t="str">
            <v>Week 3</v>
          </cell>
          <cell r="E1081">
            <v>2.6</v>
          </cell>
        </row>
        <row r="1082">
          <cell r="B1082" t="str">
            <v>Freddie Swain</v>
          </cell>
          <cell r="C1082" t="str">
            <v>WR</v>
          </cell>
          <cell r="D1082" t="str">
            <v>Week 3</v>
          </cell>
          <cell r="E1082">
            <v>2.6</v>
          </cell>
        </row>
        <row r="1083">
          <cell r="B1083" t="str">
            <v>Jacob Hollister</v>
          </cell>
          <cell r="C1083" t="str">
            <v>TE</v>
          </cell>
          <cell r="D1083" t="str">
            <v>Week 3</v>
          </cell>
          <cell r="E1083">
            <v>2.5</v>
          </cell>
        </row>
        <row r="1084">
          <cell r="B1084" t="str">
            <v>Mark Ingram II</v>
          </cell>
          <cell r="C1084" t="str">
            <v>RB</v>
          </cell>
          <cell r="D1084" t="str">
            <v>Week 3</v>
          </cell>
          <cell r="E1084">
            <v>2.5</v>
          </cell>
        </row>
        <row r="1085">
          <cell r="B1085" t="str">
            <v>Noah Fant</v>
          </cell>
          <cell r="C1085" t="str">
            <v>TE</v>
          </cell>
          <cell r="D1085" t="str">
            <v>Week 3</v>
          </cell>
          <cell r="E1085">
            <v>2.5</v>
          </cell>
        </row>
        <row r="1086">
          <cell r="B1086" t="str">
            <v>Mike Thomas</v>
          </cell>
          <cell r="C1086" t="str">
            <v>WR</v>
          </cell>
          <cell r="D1086" t="str">
            <v>Week 3</v>
          </cell>
          <cell r="E1086">
            <v>2.4</v>
          </cell>
        </row>
        <row r="1087">
          <cell r="B1087" t="str">
            <v>Ameer Abdullah</v>
          </cell>
          <cell r="C1087" t="str">
            <v>RB</v>
          </cell>
          <cell r="D1087" t="str">
            <v>Week 3</v>
          </cell>
          <cell r="E1087">
            <v>2.4</v>
          </cell>
        </row>
        <row r="1088">
          <cell r="B1088" t="str">
            <v>Blake Jarwin</v>
          </cell>
          <cell r="C1088" t="str">
            <v>TE</v>
          </cell>
          <cell r="D1088" t="str">
            <v>Week 3</v>
          </cell>
          <cell r="E1088">
            <v>2.4</v>
          </cell>
        </row>
        <row r="1089">
          <cell r="B1089" t="str">
            <v>Donald Parham Jr.</v>
          </cell>
          <cell r="C1089" t="str">
            <v>TE</v>
          </cell>
          <cell r="D1089" t="str">
            <v>Week 3</v>
          </cell>
          <cell r="E1089">
            <v>2.4</v>
          </cell>
        </row>
        <row r="1090">
          <cell r="B1090" t="str">
            <v>Mo Alie-Cox</v>
          </cell>
          <cell r="C1090" t="str">
            <v>TE</v>
          </cell>
          <cell r="D1090" t="str">
            <v>Week 3</v>
          </cell>
          <cell r="E1090">
            <v>2.4</v>
          </cell>
        </row>
        <row r="1091">
          <cell r="B1091" t="str">
            <v>Demetric Felton</v>
          </cell>
          <cell r="C1091" t="str">
            <v>WR,RB</v>
          </cell>
          <cell r="D1091" t="str">
            <v>Week 3</v>
          </cell>
          <cell r="E1091">
            <v>2.2999999999999998</v>
          </cell>
        </row>
        <row r="1092">
          <cell r="B1092" t="str">
            <v>Tyler Kroft</v>
          </cell>
          <cell r="C1092" t="str">
            <v>TE</v>
          </cell>
          <cell r="D1092" t="str">
            <v>Week 3</v>
          </cell>
          <cell r="E1092">
            <v>2.2000000000000002</v>
          </cell>
        </row>
        <row r="1093">
          <cell r="B1093" t="str">
            <v>Ty'Son Williams</v>
          </cell>
          <cell r="C1093" t="str">
            <v>RB</v>
          </cell>
          <cell r="D1093" t="str">
            <v>Week 3</v>
          </cell>
          <cell r="E1093">
            <v>2.2000000000000002</v>
          </cell>
        </row>
        <row r="1094">
          <cell r="B1094" t="str">
            <v>Kenny Stills</v>
          </cell>
          <cell r="C1094" t="str">
            <v>WR</v>
          </cell>
          <cell r="D1094" t="str">
            <v>Week 3</v>
          </cell>
          <cell r="E1094">
            <v>2.2000000000000002</v>
          </cell>
        </row>
        <row r="1095">
          <cell r="B1095" t="str">
            <v>Byron Pringle</v>
          </cell>
          <cell r="C1095" t="str">
            <v>WR</v>
          </cell>
          <cell r="D1095" t="str">
            <v>Week 3</v>
          </cell>
          <cell r="E1095">
            <v>2.2000000000000002</v>
          </cell>
        </row>
        <row r="1096">
          <cell r="B1096" t="str">
            <v>Gabe Nabers</v>
          </cell>
          <cell r="C1096" t="str">
            <v>RB</v>
          </cell>
          <cell r="D1096" t="str">
            <v>Week 3</v>
          </cell>
          <cell r="E1096">
            <v>2.1</v>
          </cell>
        </row>
        <row r="1097">
          <cell r="B1097" t="str">
            <v>Scotty Miller</v>
          </cell>
          <cell r="C1097" t="str">
            <v>WR</v>
          </cell>
          <cell r="D1097" t="str">
            <v>Week 3</v>
          </cell>
          <cell r="E1097">
            <v>2.1</v>
          </cell>
        </row>
        <row r="1098">
          <cell r="B1098" t="str">
            <v>Damien Harris</v>
          </cell>
          <cell r="C1098" t="str">
            <v>RB</v>
          </cell>
          <cell r="D1098" t="str">
            <v>Week 3</v>
          </cell>
          <cell r="E1098">
            <v>2.1</v>
          </cell>
        </row>
        <row r="1099">
          <cell r="B1099" t="str">
            <v>Zay Jones</v>
          </cell>
          <cell r="C1099" t="str">
            <v>WR</v>
          </cell>
          <cell r="D1099" t="str">
            <v>Week 3</v>
          </cell>
          <cell r="E1099">
            <v>2</v>
          </cell>
        </row>
        <row r="1100">
          <cell r="B1100" t="str">
            <v>T.J. Hockenson</v>
          </cell>
          <cell r="C1100" t="str">
            <v>TE</v>
          </cell>
          <cell r="D1100" t="str">
            <v>Week 3</v>
          </cell>
          <cell r="E1100">
            <v>2</v>
          </cell>
        </row>
        <row r="1101">
          <cell r="B1101" t="str">
            <v>Mitchell Trubisky</v>
          </cell>
          <cell r="C1101" t="str">
            <v>QB</v>
          </cell>
          <cell r="D1101" t="str">
            <v>Week 3</v>
          </cell>
          <cell r="E1101">
            <v>1.94</v>
          </cell>
        </row>
        <row r="1102">
          <cell r="B1102" t="str">
            <v>Auden Tate</v>
          </cell>
          <cell r="C1102" t="str">
            <v>WR</v>
          </cell>
          <cell r="D1102" t="str">
            <v>Week 3</v>
          </cell>
          <cell r="E1102">
            <v>1.9</v>
          </cell>
        </row>
        <row r="1103">
          <cell r="B1103" t="str">
            <v>Parris Campbell</v>
          </cell>
          <cell r="C1103" t="str">
            <v>WR</v>
          </cell>
          <cell r="D1103" t="str">
            <v>Week 3</v>
          </cell>
          <cell r="E1103">
            <v>1.9</v>
          </cell>
        </row>
        <row r="1104">
          <cell r="B1104" t="str">
            <v>Jeff Smith</v>
          </cell>
          <cell r="C1104" t="str">
            <v>WR</v>
          </cell>
          <cell r="D1104" t="str">
            <v>Week 3</v>
          </cell>
          <cell r="E1104">
            <v>1.8</v>
          </cell>
        </row>
        <row r="1105">
          <cell r="B1105" t="str">
            <v>Cameron Batson</v>
          </cell>
          <cell r="C1105" t="str">
            <v>WR</v>
          </cell>
          <cell r="D1105" t="str">
            <v>Week 3</v>
          </cell>
          <cell r="E1105">
            <v>1.8</v>
          </cell>
        </row>
        <row r="1106">
          <cell r="B1106" t="str">
            <v>O.J. Howard</v>
          </cell>
          <cell r="C1106" t="str">
            <v>TE</v>
          </cell>
          <cell r="D1106" t="str">
            <v>Week 3</v>
          </cell>
          <cell r="E1106">
            <v>1.6</v>
          </cell>
        </row>
        <row r="1107">
          <cell r="B1107" t="str">
            <v>Cole Kmet</v>
          </cell>
          <cell r="C1107" t="str">
            <v>TE</v>
          </cell>
          <cell r="D1107" t="str">
            <v>Week 3</v>
          </cell>
          <cell r="E1107">
            <v>1.6</v>
          </cell>
        </row>
        <row r="1108">
          <cell r="B1108" t="str">
            <v>Jack Doyle</v>
          </cell>
          <cell r="C1108" t="str">
            <v>TE</v>
          </cell>
          <cell r="D1108" t="str">
            <v>Week 3</v>
          </cell>
          <cell r="E1108">
            <v>1.5</v>
          </cell>
        </row>
        <row r="1109">
          <cell r="B1109" t="str">
            <v>Boston Scott</v>
          </cell>
          <cell r="C1109" t="str">
            <v>RB</v>
          </cell>
          <cell r="D1109" t="str">
            <v>Week 3</v>
          </cell>
          <cell r="E1109">
            <v>1.5</v>
          </cell>
        </row>
        <row r="1110">
          <cell r="B1110" t="str">
            <v>J.J. Taylor</v>
          </cell>
          <cell r="C1110" t="str">
            <v>RB</v>
          </cell>
          <cell r="D1110" t="str">
            <v>Week 3</v>
          </cell>
          <cell r="E1110">
            <v>1.5</v>
          </cell>
        </row>
        <row r="1111">
          <cell r="B1111" t="str">
            <v>Rondale Moore</v>
          </cell>
          <cell r="C1111" t="str">
            <v>WR</v>
          </cell>
          <cell r="D1111" t="str">
            <v>Week 3</v>
          </cell>
          <cell r="E1111">
            <v>1.4</v>
          </cell>
        </row>
        <row r="1112">
          <cell r="B1112" t="str">
            <v>Kaden Smith</v>
          </cell>
          <cell r="C1112" t="str">
            <v>TE</v>
          </cell>
          <cell r="D1112" t="str">
            <v>Week 3</v>
          </cell>
          <cell r="E1112">
            <v>1.4</v>
          </cell>
        </row>
        <row r="1113">
          <cell r="B1113" t="str">
            <v>KhaDarel Hodge</v>
          </cell>
          <cell r="C1113" t="str">
            <v>WR</v>
          </cell>
          <cell r="D1113" t="str">
            <v>Week 3</v>
          </cell>
          <cell r="E1113">
            <v>1.4</v>
          </cell>
        </row>
        <row r="1114">
          <cell r="B1114" t="str">
            <v>Noah Brown</v>
          </cell>
          <cell r="C1114" t="str">
            <v>WR</v>
          </cell>
          <cell r="D1114" t="str">
            <v>Week 3</v>
          </cell>
          <cell r="E1114">
            <v>1.4</v>
          </cell>
        </row>
        <row r="1115">
          <cell r="B1115" t="str">
            <v>Darnell Mooney</v>
          </cell>
          <cell r="C1115" t="str">
            <v>WR</v>
          </cell>
          <cell r="D1115" t="str">
            <v>Week 3</v>
          </cell>
          <cell r="E1115">
            <v>1.4</v>
          </cell>
        </row>
        <row r="1116">
          <cell r="B1116" t="str">
            <v>Foster Moreau</v>
          </cell>
          <cell r="C1116" t="str">
            <v>TE</v>
          </cell>
          <cell r="D1116" t="str">
            <v>Week 3</v>
          </cell>
          <cell r="E1116">
            <v>1.3</v>
          </cell>
        </row>
        <row r="1117">
          <cell r="B1117" t="str">
            <v>Quintez Cephus</v>
          </cell>
          <cell r="C1117" t="str">
            <v>WR</v>
          </cell>
          <cell r="D1117" t="str">
            <v>Week 3</v>
          </cell>
          <cell r="E1117">
            <v>1.3</v>
          </cell>
        </row>
        <row r="1118">
          <cell r="B1118" t="str">
            <v>Robby Anderson</v>
          </cell>
          <cell r="C1118" t="str">
            <v>WR</v>
          </cell>
          <cell r="D1118" t="str">
            <v>Week 3</v>
          </cell>
          <cell r="E1118">
            <v>1.3</v>
          </cell>
        </row>
        <row r="1119">
          <cell r="B1119" t="str">
            <v>Darius Slayton</v>
          </cell>
          <cell r="C1119" t="str">
            <v>WR</v>
          </cell>
          <cell r="D1119" t="str">
            <v>Week 3</v>
          </cell>
          <cell r="E1119">
            <v>1.3</v>
          </cell>
        </row>
        <row r="1120">
          <cell r="B1120" t="str">
            <v>Samaje Perine</v>
          </cell>
          <cell r="C1120" t="str">
            <v>RB</v>
          </cell>
          <cell r="D1120" t="str">
            <v>Week 3</v>
          </cell>
          <cell r="E1120">
            <v>1.2</v>
          </cell>
        </row>
        <row r="1121">
          <cell r="B1121" t="str">
            <v>Adam Humphries</v>
          </cell>
          <cell r="C1121" t="str">
            <v>WR</v>
          </cell>
          <cell r="D1121" t="str">
            <v>Week 3</v>
          </cell>
          <cell r="E1121">
            <v>1.2</v>
          </cell>
        </row>
        <row r="1122">
          <cell r="B1122" t="str">
            <v>Penny Hart</v>
          </cell>
          <cell r="C1122" t="str">
            <v>WR</v>
          </cell>
          <cell r="D1122" t="str">
            <v>Week 3</v>
          </cell>
          <cell r="E1122">
            <v>1.2</v>
          </cell>
        </row>
        <row r="1123">
          <cell r="B1123" t="str">
            <v>MyCole Pruitt</v>
          </cell>
          <cell r="C1123" t="str">
            <v>TE</v>
          </cell>
          <cell r="D1123" t="str">
            <v>Week 3</v>
          </cell>
          <cell r="E1123">
            <v>1.2</v>
          </cell>
        </row>
        <row r="1124">
          <cell r="B1124" t="str">
            <v>Tommy Sweeney</v>
          </cell>
          <cell r="C1124" t="str">
            <v>TE</v>
          </cell>
          <cell r="D1124" t="str">
            <v>Week 3</v>
          </cell>
          <cell r="E1124">
            <v>1.2</v>
          </cell>
        </row>
        <row r="1125">
          <cell r="B1125" t="str">
            <v>Albert Okwuegbunam</v>
          </cell>
          <cell r="C1125" t="str">
            <v>TE</v>
          </cell>
          <cell r="D1125" t="str">
            <v>Week 3</v>
          </cell>
          <cell r="E1125">
            <v>1.1000000000000001</v>
          </cell>
        </row>
        <row r="1126">
          <cell r="B1126" t="str">
            <v>David Johnson</v>
          </cell>
          <cell r="C1126" t="str">
            <v>RB</v>
          </cell>
          <cell r="D1126" t="str">
            <v>Week 3</v>
          </cell>
          <cell r="E1126">
            <v>1.1000000000000001</v>
          </cell>
        </row>
        <row r="1127">
          <cell r="B1127" t="str">
            <v>Josh Oliver</v>
          </cell>
          <cell r="C1127" t="str">
            <v>TE</v>
          </cell>
          <cell r="D1127" t="str">
            <v>Week 3</v>
          </cell>
          <cell r="E1127">
            <v>1.1000000000000001</v>
          </cell>
        </row>
        <row r="1128">
          <cell r="B1128" t="str">
            <v>Blake Bell</v>
          </cell>
          <cell r="C1128" t="str">
            <v>TE</v>
          </cell>
          <cell r="D1128" t="str">
            <v>Week 3</v>
          </cell>
          <cell r="E1128">
            <v>1.1000000000000001</v>
          </cell>
        </row>
        <row r="1129">
          <cell r="B1129" t="str">
            <v>Evan Engram</v>
          </cell>
          <cell r="C1129" t="str">
            <v>TE</v>
          </cell>
          <cell r="D1129" t="str">
            <v>Week 3</v>
          </cell>
          <cell r="E1129">
            <v>1.1000000000000001</v>
          </cell>
        </row>
        <row r="1130">
          <cell r="B1130" t="str">
            <v>Robert Tonyan</v>
          </cell>
          <cell r="C1130" t="str">
            <v>TE</v>
          </cell>
          <cell r="D1130" t="str">
            <v>Week 3</v>
          </cell>
          <cell r="E1130">
            <v>1.1000000000000001</v>
          </cell>
        </row>
        <row r="1131">
          <cell r="B1131" t="str">
            <v>Ronald Jones II</v>
          </cell>
          <cell r="C1131" t="str">
            <v>RB</v>
          </cell>
          <cell r="D1131" t="str">
            <v>Week 3</v>
          </cell>
          <cell r="E1131">
            <v>1.1000000000000001</v>
          </cell>
        </row>
        <row r="1132">
          <cell r="B1132" t="str">
            <v>Tajae Sharpe</v>
          </cell>
          <cell r="C1132" t="str">
            <v>WR</v>
          </cell>
          <cell r="D1132" t="str">
            <v>Week 3</v>
          </cell>
          <cell r="E1132">
            <v>1.1000000000000001</v>
          </cell>
        </row>
        <row r="1133">
          <cell r="B1133" t="str">
            <v>Noah Gray</v>
          </cell>
          <cell r="C1133" t="str">
            <v>TE</v>
          </cell>
          <cell r="D1133" t="str">
            <v>Week 3</v>
          </cell>
          <cell r="E1133">
            <v>1</v>
          </cell>
        </row>
        <row r="1134">
          <cell r="B1134" t="str">
            <v>Rex Burkhead</v>
          </cell>
          <cell r="C1134" t="str">
            <v>RB</v>
          </cell>
          <cell r="D1134" t="str">
            <v>Week 3</v>
          </cell>
          <cell r="E1134">
            <v>1</v>
          </cell>
        </row>
        <row r="1135">
          <cell r="B1135" t="str">
            <v>Ryan Griffin</v>
          </cell>
          <cell r="C1135" t="str">
            <v>TE</v>
          </cell>
          <cell r="D1135" t="str">
            <v>Week 3</v>
          </cell>
          <cell r="E1135">
            <v>1</v>
          </cell>
        </row>
        <row r="1136">
          <cell r="B1136" t="str">
            <v>Jonnu Smith</v>
          </cell>
          <cell r="C1136" t="str">
            <v>TE</v>
          </cell>
          <cell r="D1136" t="str">
            <v>Week 3</v>
          </cell>
          <cell r="E1136">
            <v>0.9</v>
          </cell>
        </row>
        <row r="1137">
          <cell r="B1137" t="str">
            <v>D'Ernest Johnson</v>
          </cell>
          <cell r="C1137" t="str">
            <v>RB</v>
          </cell>
          <cell r="D1137" t="str">
            <v>Week 3</v>
          </cell>
          <cell r="E1137">
            <v>0.9</v>
          </cell>
        </row>
        <row r="1138">
          <cell r="B1138" t="str">
            <v>Josiah Deguara</v>
          </cell>
          <cell r="C1138" t="str">
            <v>TE</v>
          </cell>
          <cell r="D1138" t="str">
            <v>Week 3</v>
          </cell>
          <cell r="E1138">
            <v>0.9</v>
          </cell>
        </row>
        <row r="1139">
          <cell r="B1139" t="str">
            <v>Isaiah McKenzie</v>
          </cell>
          <cell r="C1139" t="str">
            <v>WR</v>
          </cell>
          <cell r="D1139" t="str">
            <v>Week 3</v>
          </cell>
          <cell r="E1139">
            <v>0.8</v>
          </cell>
        </row>
        <row r="1140">
          <cell r="B1140" t="str">
            <v>Tommy Hudson</v>
          </cell>
          <cell r="C1140" t="str">
            <v>TE</v>
          </cell>
          <cell r="D1140" t="str">
            <v>Week 3</v>
          </cell>
          <cell r="E1140">
            <v>0.8</v>
          </cell>
        </row>
        <row r="1141">
          <cell r="B1141" t="str">
            <v>Alex Collins</v>
          </cell>
          <cell r="C1141" t="str">
            <v>RB</v>
          </cell>
          <cell r="D1141" t="str">
            <v>Week 3</v>
          </cell>
          <cell r="E1141">
            <v>0.8</v>
          </cell>
        </row>
        <row r="1142">
          <cell r="B1142" t="str">
            <v>Devonta Freeman</v>
          </cell>
          <cell r="C1142" t="str">
            <v>RB</v>
          </cell>
          <cell r="D1142" t="str">
            <v>Week 3</v>
          </cell>
          <cell r="E1142">
            <v>0.8</v>
          </cell>
        </row>
        <row r="1143">
          <cell r="B1143" t="str">
            <v>Derek Watt</v>
          </cell>
          <cell r="C1143" t="str">
            <v>RB</v>
          </cell>
          <cell r="D1143" t="str">
            <v>Week 3</v>
          </cell>
          <cell r="E1143">
            <v>0.8</v>
          </cell>
        </row>
        <row r="1144">
          <cell r="B1144" t="str">
            <v>Amon-Ra St. Brown</v>
          </cell>
          <cell r="C1144" t="str">
            <v>WR</v>
          </cell>
          <cell r="D1144" t="str">
            <v>Week 3</v>
          </cell>
          <cell r="E1144">
            <v>0.7</v>
          </cell>
        </row>
        <row r="1145">
          <cell r="B1145" t="str">
            <v>Damarea Crockett</v>
          </cell>
          <cell r="C1145" t="str">
            <v>RB</v>
          </cell>
          <cell r="D1145" t="str">
            <v>Week 3</v>
          </cell>
          <cell r="E1145">
            <v>0.7</v>
          </cell>
        </row>
        <row r="1146">
          <cell r="B1146" t="str">
            <v>Jake Funk</v>
          </cell>
          <cell r="C1146" t="str">
            <v>RB</v>
          </cell>
          <cell r="D1146" t="str">
            <v>Week 3</v>
          </cell>
          <cell r="E1146">
            <v>0.6</v>
          </cell>
        </row>
        <row r="1147">
          <cell r="B1147" t="str">
            <v>James White</v>
          </cell>
          <cell r="C1147" t="str">
            <v>RB</v>
          </cell>
          <cell r="D1147" t="str">
            <v>Week 3</v>
          </cell>
          <cell r="E1147">
            <v>0.6</v>
          </cell>
        </row>
        <row r="1148">
          <cell r="B1148" t="str">
            <v>Eli Penny</v>
          </cell>
          <cell r="C1148" t="str">
            <v>RB</v>
          </cell>
          <cell r="D1148" t="str">
            <v>Week 3</v>
          </cell>
          <cell r="E1148">
            <v>0.6</v>
          </cell>
        </row>
        <row r="1149">
          <cell r="B1149" t="str">
            <v>Alex Armah</v>
          </cell>
          <cell r="C1149" t="str">
            <v>RB</v>
          </cell>
          <cell r="D1149" t="str">
            <v>Week 3</v>
          </cell>
          <cell r="E1149">
            <v>0.5</v>
          </cell>
        </row>
        <row r="1150">
          <cell r="B1150" t="str">
            <v>Phillip Lindsay</v>
          </cell>
          <cell r="C1150" t="str">
            <v>RB</v>
          </cell>
          <cell r="D1150" t="str">
            <v>Week 3</v>
          </cell>
          <cell r="E1150">
            <v>0.5</v>
          </cell>
        </row>
        <row r="1151">
          <cell r="B1151" t="str">
            <v>Jaelon Darden</v>
          </cell>
          <cell r="C1151" t="str">
            <v>WR</v>
          </cell>
          <cell r="D1151" t="str">
            <v>Week 3</v>
          </cell>
          <cell r="E1151">
            <v>0.5</v>
          </cell>
        </row>
        <row r="1152">
          <cell r="B1152" t="str">
            <v>Luke Farrell</v>
          </cell>
          <cell r="C1152" t="str">
            <v>TE</v>
          </cell>
          <cell r="D1152" t="str">
            <v>Week 3</v>
          </cell>
          <cell r="E1152">
            <v>0.4</v>
          </cell>
        </row>
        <row r="1153">
          <cell r="B1153" t="str">
            <v>Gary Brightwell</v>
          </cell>
          <cell r="C1153" t="str">
            <v>RB</v>
          </cell>
          <cell r="D1153" t="str">
            <v>Week 3</v>
          </cell>
          <cell r="E1153">
            <v>0.4</v>
          </cell>
        </row>
        <row r="1154">
          <cell r="B1154" t="str">
            <v>Jalen Guyton</v>
          </cell>
          <cell r="C1154" t="str">
            <v>WR</v>
          </cell>
          <cell r="D1154" t="str">
            <v>Week 3</v>
          </cell>
          <cell r="E1154">
            <v>0.3</v>
          </cell>
        </row>
        <row r="1155">
          <cell r="B1155" t="str">
            <v>A.J. Brown</v>
          </cell>
          <cell r="C1155" t="str">
            <v>WR</v>
          </cell>
          <cell r="D1155" t="str">
            <v>Week 3</v>
          </cell>
          <cell r="E1155">
            <v>0.3</v>
          </cell>
        </row>
        <row r="1156">
          <cell r="B1156" t="str">
            <v>Larry Rountree III</v>
          </cell>
          <cell r="C1156" t="str">
            <v>RB</v>
          </cell>
          <cell r="D1156" t="str">
            <v>Week 3</v>
          </cell>
          <cell r="E1156">
            <v>0.3</v>
          </cell>
        </row>
        <row r="1157">
          <cell r="B1157" t="str">
            <v>C.J. Ham</v>
          </cell>
          <cell r="C1157" t="str">
            <v>RB</v>
          </cell>
          <cell r="D1157" t="str">
            <v>Week 3</v>
          </cell>
          <cell r="E1157">
            <v>0.2</v>
          </cell>
        </row>
        <row r="1158">
          <cell r="B1158" t="str">
            <v>Diontae Spencer</v>
          </cell>
          <cell r="C1158" t="str">
            <v>WR</v>
          </cell>
          <cell r="D1158" t="str">
            <v>Week 3</v>
          </cell>
          <cell r="E1158">
            <v>0.2</v>
          </cell>
        </row>
        <row r="1159">
          <cell r="B1159" t="str">
            <v>Mekhi Sargent</v>
          </cell>
          <cell r="C1159" t="str">
            <v>RB</v>
          </cell>
          <cell r="D1159" t="str">
            <v>Week 3</v>
          </cell>
          <cell r="E1159">
            <v>0.2</v>
          </cell>
        </row>
        <row r="1160">
          <cell r="B1160" t="str">
            <v>Juwan Johnson</v>
          </cell>
          <cell r="C1160" t="str">
            <v>WR,TE</v>
          </cell>
          <cell r="D1160" t="str">
            <v>Week 3</v>
          </cell>
          <cell r="E1160">
            <v>0</v>
          </cell>
        </row>
        <row r="1161">
          <cell r="B1161" t="str">
            <v>Dalton Schoen</v>
          </cell>
          <cell r="C1161" t="str">
            <v>WR</v>
          </cell>
          <cell r="D1161" t="str">
            <v>Week 3</v>
          </cell>
          <cell r="E1161">
            <v>0</v>
          </cell>
        </row>
        <row r="1162">
          <cell r="B1162" t="str">
            <v>Sean McKeon</v>
          </cell>
          <cell r="C1162" t="str">
            <v>TE</v>
          </cell>
          <cell r="D1162" t="str">
            <v>Week 3</v>
          </cell>
          <cell r="E1162">
            <v>0</v>
          </cell>
        </row>
        <row r="1163">
          <cell r="B1163" t="str">
            <v>Rico Dowdle</v>
          </cell>
          <cell r="C1163" t="str">
            <v>RB</v>
          </cell>
          <cell r="D1163" t="str">
            <v>Week 3</v>
          </cell>
          <cell r="E1163">
            <v>0</v>
          </cell>
        </row>
        <row r="1164">
          <cell r="B1164" t="str">
            <v>Stephen Guidry</v>
          </cell>
          <cell r="C1164" t="str">
            <v>WR</v>
          </cell>
          <cell r="D1164" t="str">
            <v>Week 3</v>
          </cell>
          <cell r="E1164">
            <v>0</v>
          </cell>
        </row>
        <row r="1165">
          <cell r="B1165" t="str">
            <v>Jaylon Moore</v>
          </cell>
          <cell r="C1165" t="str">
            <v>WR</v>
          </cell>
          <cell r="D1165" t="str">
            <v>Week 3</v>
          </cell>
          <cell r="E1165">
            <v>0</v>
          </cell>
        </row>
        <row r="1166">
          <cell r="B1166" t="str">
            <v>Aaron Parker</v>
          </cell>
          <cell r="C1166" t="str">
            <v>WR</v>
          </cell>
          <cell r="D1166" t="str">
            <v>Week 3</v>
          </cell>
          <cell r="E1166">
            <v>0</v>
          </cell>
        </row>
        <row r="1167">
          <cell r="B1167" t="str">
            <v>Darius Anderson</v>
          </cell>
          <cell r="C1167" t="str">
            <v>RB</v>
          </cell>
          <cell r="D1167" t="str">
            <v>Week 3</v>
          </cell>
          <cell r="E1167">
            <v>0</v>
          </cell>
        </row>
        <row r="1168">
          <cell r="B1168" t="str">
            <v>Jake Breeland</v>
          </cell>
          <cell r="C1168" t="str">
            <v>TE</v>
          </cell>
          <cell r="D1168" t="str">
            <v>Week 3</v>
          </cell>
          <cell r="E1168">
            <v>0</v>
          </cell>
        </row>
        <row r="1169">
          <cell r="B1169" t="str">
            <v>Charlie Taumoepeau</v>
          </cell>
          <cell r="C1169" t="str">
            <v>TE</v>
          </cell>
          <cell r="D1169" t="str">
            <v>Week 3</v>
          </cell>
          <cell r="E1169">
            <v>0</v>
          </cell>
        </row>
        <row r="1170">
          <cell r="B1170" t="str">
            <v>Ashton Dulin</v>
          </cell>
          <cell r="C1170" t="str">
            <v>WR</v>
          </cell>
          <cell r="D1170" t="str">
            <v>Week 3</v>
          </cell>
          <cell r="E1170">
            <v>-0.7</v>
          </cell>
        </row>
        <row r="1171">
          <cell r="B1171" t="str">
            <v>Dyami Brown</v>
          </cell>
          <cell r="C1171" t="str">
            <v>WR</v>
          </cell>
          <cell r="D1171" t="str">
            <v>Week 3</v>
          </cell>
          <cell r="E1171">
            <v>-0.4</v>
          </cell>
        </row>
        <row r="1172">
          <cell r="B1172" t="str">
            <v>Reggie Bonnafon</v>
          </cell>
          <cell r="C1172" t="str">
            <v>RB</v>
          </cell>
          <cell r="D1172" t="str">
            <v>Week 3</v>
          </cell>
          <cell r="E1172">
            <v>0</v>
          </cell>
        </row>
        <row r="1173">
          <cell r="B1173" t="str">
            <v>Kyle Allen</v>
          </cell>
          <cell r="C1173" t="str">
            <v>QB</v>
          </cell>
          <cell r="D1173" t="str">
            <v>Week 3</v>
          </cell>
          <cell r="E1173">
            <v>0</v>
          </cell>
        </row>
        <row r="1174">
          <cell r="B1174" t="str">
            <v>David Wells</v>
          </cell>
          <cell r="C1174" t="str">
            <v>TE</v>
          </cell>
          <cell r="D1174" t="str">
            <v>Week 3</v>
          </cell>
          <cell r="E1174">
            <v>0</v>
          </cell>
        </row>
        <row r="1175">
          <cell r="B1175" t="str">
            <v>Jordan Chunn</v>
          </cell>
          <cell r="C1175" t="str">
            <v>RB</v>
          </cell>
          <cell r="D1175" t="str">
            <v>Week 3</v>
          </cell>
          <cell r="E1175">
            <v>0</v>
          </cell>
        </row>
        <row r="1176">
          <cell r="B1176" t="str">
            <v>Tanner Hudson</v>
          </cell>
          <cell r="C1176" t="str">
            <v>TE</v>
          </cell>
          <cell r="D1176" t="str">
            <v>Week 3</v>
          </cell>
          <cell r="E1176">
            <v>0</v>
          </cell>
        </row>
        <row r="1177">
          <cell r="B1177" t="str">
            <v>Donnie Ernsberger</v>
          </cell>
          <cell r="C1177" t="str">
            <v>TE</v>
          </cell>
          <cell r="D1177" t="str">
            <v>Week 3</v>
          </cell>
          <cell r="E1177">
            <v>0</v>
          </cell>
        </row>
        <row r="1178">
          <cell r="B1178" t="str">
            <v>Mike Boone</v>
          </cell>
          <cell r="C1178" t="str">
            <v>RB</v>
          </cell>
          <cell r="D1178" t="str">
            <v>Week 3</v>
          </cell>
          <cell r="E1178">
            <v>0</v>
          </cell>
        </row>
        <row r="1179">
          <cell r="B1179" t="str">
            <v>Jeff Badet</v>
          </cell>
          <cell r="C1179" t="str">
            <v>WR</v>
          </cell>
          <cell r="D1179" t="str">
            <v>Week 3</v>
          </cell>
          <cell r="E1179">
            <v>0</v>
          </cell>
        </row>
        <row r="1180">
          <cell r="B1180" t="str">
            <v>Trey Quinn</v>
          </cell>
          <cell r="C1180" t="str">
            <v>WR</v>
          </cell>
          <cell r="D1180" t="str">
            <v>Week 3</v>
          </cell>
          <cell r="E1180">
            <v>0</v>
          </cell>
        </row>
        <row r="1181">
          <cell r="B1181" t="str">
            <v>Austin Proehl</v>
          </cell>
          <cell r="C1181" t="str">
            <v>WR</v>
          </cell>
          <cell r="D1181" t="str">
            <v>Week 3</v>
          </cell>
          <cell r="E1181">
            <v>0</v>
          </cell>
        </row>
        <row r="1182">
          <cell r="B1182" t="str">
            <v>Trent Sherfield</v>
          </cell>
          <cell r="C1182" t="str">
            <v>WR</v>
          </cell>
          <cell r="D1182" t="str">
            <v>Week 3</v>
          </cell>
          <cell r="E1182">
            <v>0</v>
          </cell>
        </row>
        <row r="1183">
          <cell r="B1183" t="str">
            <v>Justin Jackson</v>
          </cell>
          <cell r="C1183" t="str">
            <v>RB</v>
          </cell>
          <cell r="D1183" t="str">
            <v>Week 3</v>
          </cell>
          <cell r="E1183">
            <v>0</v>
          </cell>
        </row>
        <row r="1184">
          <cell r="B1184" t="str">
            <v>Logan Woodside</v>
          </cell>
          <cell r="C1184" t="str">
            <v>QB</v>
          </cell>
          <cell r="D1184" t="str">
            <v>Week 3</v>
          </cell>
          <cell r="E1184">
            <v>0</v>
          </cell>
        </row>
        <row r="1185">
          <cell r="B1185" t="str">
            <v>Richie James</v>
          </cell>
          <cell r="C1185" t="str">
            <v>WR</v>
          </cell>
          <cell r="D1185" t="str">
            <v>Week 3</v>
          </cell>
          <cell r="E1185">
            <v>0</v>
          </cell>
        </row>
        <row r="1186">
          <cell r="B1186" t="str">
            <v>Nick Bawden</v>
          </cell>
          <cell r="C1186" t="str">
            <v>RB</v>
          </cell>
          <cell r="D1186" t="str">
            <v>Week 3</v>
          </cell>
          <cell r="E1186">
            <v>0</v>
          </cell>
        </row>
        <row r="1187">
          <cell r="B1187" t="str">
            <v>Bo Scarbrough</v>
          </cell>
          <cell r="C1187" t="str">
            <v>RB</v>
          </cell>
          <cell r="D1187" t="str">
            <v>Week 3</v>
          </cell>
          <cell r="E1187">
            <v>0</v>
          </cell>
        </row>
        <row r="1188">
          <cell r="B1188" t="str">
            <v>Marcell Ateman</v>
          </cell>
          <cell r="C1188" t="str">
            <v>WR</v>
          </cell>
          <cell r="D1188" t="str">
            <v>Week 3</v>
          </cell>
          <cell r="E1188">
            <v>0</v>
          </cell>
        </row>
        <row r="1189">
          <cell r="B1189" t="str">
            <v>Javon Wims</v>
          </cell>
          <cell r="C1189" t="str">
            <v>WR</v>
          </cell>
          <cell r="D1189" t="str">
            <v>Week 3</v>
          </cell>
          <cell r="E1189">
            <v>0</v>
          </cell>
        </row>
        <row r="1190">
          <cell r="B1190" t="str">
            <v>Alex McGough</v>
          </cell>
          <cell r="C1190" t="str">
            <v>QB</v>
          </cell>
          <cell r="D1190" t="str">
            <v>Week 3</v>
          </cell>
          <cell r="E1190">
            <v>0</v>
          </cell>
        </row>
        <row r="1191">
          <cell r="B1191" t="str">
            <v>Danny Etling</v>
          </cell>
          <cell r="C1191" t="str">
            <v>QB</v>
          </cell>
          <cell r="D1191" t="str">
            <v>Week 3</v>
          </cell>
          <cell r="E1191">
            <v>0</v>
          </cell>
        </row>
        <row r="1192">
          <cell r="B1192" t="str">
            <v>Jordan Thomas</v>
          </cell>
          <cell r="C1192" t="str">
            <v>TE</v>
          </cell>
          <cell r="D1192" t="str">
            <v>Week 3</v>
          </cell>
          <cell r="E1192">
            <v>0</v>
          </cell>
        </row>
        <row r="1193">
          <cell r="B1193" t="str">
            <v>Equanimeous St. Brown</v>
          </cell>
          <cell r="C1193" t="str">
            <v>WR</v>
          </cell>
          <cell r="D1193" t="str">
            <v>Week 3</v>
          </cell>
          <cell r="E1193">
            <v>0</v>
          </cell>
        </row>
        <row r="1194">
          <cell r="B1194" t="str">
            <v>Trenton Cannon</v>
          </cell>
          <cell r="C1194" t="str">
            <v>RB</v>
          </cell>
          <cell r="D1194" t="str">
            <v>Week 3</v>
          </cell>
          <cell r="E1194">
            <v>0</v>
          </cell>
        </row>
        <row r="1195">
          <cell r="B1195" t="str">
            <v>Chase McLaughlin</v>
          </cell>
          <cell r="C1195" t="str">
            <v>K</v>
          </cell>
          <cell r="D1195" t="str">
            <v>Week 3</v>
          </cell>
          <cell r="E1195">
            <v>19</v>
          </cell>
        </row>
        <row r="1196">
          <cell r="B1196" t="str">
            <v>Justin Tucker</v>
          </cell>
          <cell r="C1196" t="str">
            <v>K</v>
          </cell>
          <cell r="D1196" t="str">
            <v>Week 3</v>
          </cell>
          <cell r="E1196">
            <v>17</v>
          </cell>
        </row>
        <row r="1197">
          <cell r="B1197" t="str">
            <v>Brandon McManus</v>
          </cell>
          <cell r="C1197" t="str">
            <v>K</v>
          </cell>
          <cell r="D1197" t="str">
            <v>Week 3</v>
          </cell>
          <cell r="E1197">
            <v>16</v>
          </cell>
        </row>
        <row r="1198">
          <cell r="B1198" t="str">
            <v>Mason Crosby</v>
          </cell>
          <cell r="C1198" t="str">
            <v>K</v>
          </cell>
          <cell r="D1198" t="str">
            <v>Week 3</v>
          </cell>
          <cell r="E1198">
            <v>16</v>
          </cell>
        </row>
        <row r="1199">
          <cell r="B1199" t="str">
            <v>Tyler Bass</v>
          </cell>
          <cell r="C1199" t="str">
            <v>K</v>
          </cell>
          <cell r="D1199" t="str">
            <v>Week 3</v>
          </cell>
          <cell r="E1199">
            <v>14</v>
          </cell>
        </row>
        <row r="1200">
          <cell r="B1200" t="str">
            <v>Daniel Carlson</v>
          </cell>
          <cell r="C1200" t="str">
            <v>K</v>
          </cell>
          <cell r="D1200" t="str">
            <v>Week 3</v>
          </cell>
          <cell r="E1200">
            <v>13</v>
          </cell>
        </row>
        <row r="1201">
          <cell r="B1201" t="str">
            <v>Greg Joseph</v>
          </cell>
          <cell r="C1201" t="str">
            <v>K</v>
          </cell>
          <cell r="D1201" t="str">
            <v>Week 3</v>
          </cell>
          <cell r="E1201">
            <v>13</v>
          </cell>
        </row>
        <row r="1202">
          <cell r="B1202" t="str">
            <v>Jason Sanders</v>
          </cell>
          <cell r="C1202" t="str">
            <v>K</v>
          </cell>
          <cell r="D1202" t="str">
            <v>Week 3</v>
          </cell>
          <cell r="E1202">
            <v>11</v>
          </cell>
        </row>
        <row r="1203">
          <cell r="B1203" t="str">
            <v>Matt Gay</v>
          </cell>
          <cell r="C1203" t="str">
            <v>K</v>
          </cell>
          <cell r="D1203" t="str">
            <v>Week 3</v>
          </cell>
          <cell r="E1203">
            <v>11</v>
          </cell>
        </row>
        <row r="1204">
          <cell r="B1204" t="str">
            <v>Rodrigo Blankenship</v>
          </cell>
          <cell r="C1204" t="str">
            <v>K</v>
          </cell>
          <cell r="D1204" t="str">
            <v>Week 3</v>
          </cell>
          <cell r="E1204">
            <v>11</v>
          </cell>
        </row>
        <row r="1205">
          <cell r="B1205" t="str">
            <v>Nick Folk</v>
          </cell>
          <cell r="C1205" t="str">
            <v>K</v>
          </cell>
          <cell r="D1205" t="str">
            <v>Week 3</v>
          </cell>
          <cell r="E1205">
            <v>8</v>
          </cell>
        </row>
        <row r="1206">
          <cell r="B1206" t="str">
            <v>Matt Prater</v>
          </cell>
          <cell r="C1206" t="str">
            <v>K</v>
          </cell>
          <cell r="D1206" t="str">
            <v>Week 3</v>
          </cell>
          <cell r="E1206">
            <v>7</v>
          </cell>
        </row>
        <row r="1207">
          <cell r="B1207" t="str">
            <v>Evan McPherson</v>
          </cell>
          <cell r="C1207" t="str">
            <v>K</v>
          </cell>
          <cell r="D1207" t="str">
            <v>Week 3</v>
          </cell>
          <cell r="E1207">
            <v>7</v>
          </cell>
        </row>
        <row r="1208">
          <cell r="B1208" t="str">
            <v>Jason Myers</v>
          </cell>
          <cell r="C1208" t="str">
            <v>K</v>
          </cell>
          <cell r="D1208" t="str">
            <v>Week 3</v>
          </cell>
          <cell r="E1208">
            <v>7</v>
          </cell>
        </row>
        <row r="1209">
          <cell r="B1209" t="str">
            <v>Cairo Santos</v>
          </cell>
          <cell r="C1209" t="str">
            <v>K</v>
          </cell>
          <cell r="D1209" t="str">
            <v>Week 3</v>
          </cell>
          <cell r="E1209">
            <v>7</v>
          </cell>
        </row>
        <row r="1210">
          <cell r="B1210" t="str">
            <v>Ryan Succop</v>
          </cell>
          <cell r="C1210" t="str">
            <v>K</v>
          </cell>
          <cell r="D1210" t="str">
            <v>Week 3</v>
          </cell>
          <cell r="E1210">
            <v>6</v>
          </cell>
        </row>
        <row r="1211">
          <cell r="B1211" t="str">
            <v>Graham Gano</v>
          </cell>
          <cell r="C1211" t="str">
            <v>K</v>
          </cell>
          <cell r="D1211" t="str">
            <v>Week 3</v>
          </cell>
          <cell r="E1211">
            <v>6</v>
          </cell>
        </row>
        <row r="1212">
          <cell r="B1212" t="str">
            <v>Younghoe Koo</v>
          </cell>
          <cell r="C1212" t="str">
            <v>K</v>
          </cell>
          <cell r="D1212" t="str">
            <v>Week 3</v>
          </cell>
          <cell r="E1212">
            <v>6</v>
          </cell>
        </row>
        <row r="1213">
          <cell r="B1213" t="str">
            <v>Harrison Butker</v>
          </cell>
          <cell r="C1213" t="str">
            <v>K</v>
          </cell>
          <cell r="D1213" t="str">
            <v>Week 3</v>
          </cell>
          <cell r="E1213">
            <v>6</v>
          </cell>
        </row>
        <row r="1214">
          <cell r="B1214" t="str">
            <v>Zane Gonzalez</v>
          </cell>
          <cell r="C1214" t="str">
            <v>K</v>
          </cell>
          <cell r="D1214" t="str">
            <v>Week 3</v>
          </cell>
          <cell r="E1214">
            <v>6</v>
          </cell>
        </row>
        <row r="1215">
          <cell r="B1215" t="str">
            <v>Ryan Santoso</v>
          </cell>
          <cell r="C1215" t="str">
            <v>K</v>
          </cell>
          <cell r="D1215" t="str">
            <v>Week 3</v>
          </cell>
          <cell r="E1215">
            <v>5</v>
          </cell>
        </row>
        <row r="1216">
          <cell r="B1216" t="str">
            <v>Greg Zuerlein</v>
          </cell>
          <cell r="C1216" t="str">
            <v>K</v>
          </cell>
          <cell r="D1216" t="str">
            <v>Week 3</v>
          </cell>
          <cell r="E1216">
            <v>5</v>
          </cell>
        </row>
        <row r="1217">
          <cell r="B1217" t="str">
            <v>Joey Slye</v>
          </cell>
          <cell r="C1217" t="str">
            <v>K</v>
          </cell>
          <cell r="D1217" t="str">
            <v>Week 3</v>
          </cell>
          <cell r="E1217">
            <v>5</v>
          </cell>
        </row>
        <row r="1218">
          <cell r="B1218" t="str">
            <v>Randy Bullock</v>
          </cell>
          <cell r="C1218" t="str">
            <v>K</v>
          </cell>
          <cell r="D1218" t="str">
            <v>Week 3</v>
          </cell>
          <cell r="E1218">
            <v>5</v>
          </cell>
        </row>
        <row r="1219">
          <cell r="B1219" t="str">
            <v>Aldrick Rosas</v>
          </cell>
          <cell r="C1219" t="str">
            <v>K</v>
          </cell>
          <cell r="D1219" t="str">
            <v>Week 3</v>
          </cell>
          <cell r="E1219">
            <v>4</v>
          </cell>
        </row>
        <row r="1220">
          <cell r="B1220" t="str">
            <v>Chris Boswell</v>
          </cell>
          <cell r="C1220" t="str">
            <v>K</v>
          </cell>
          <cell r="D1220" t="str">
            <v>Week 3</v>
          </cell>
          <cell r="E1220">
            <v>4</v>
          </cell>
        </row>
        <row r="1221">
          <cell r="B1221" t="str">
            <v>Tristan Vizcaino</v>
          </cell>
          <cell r="C1221" t="str">
            <v>K</v>
          </cell>
          <cell r="D1221" t="str">
            <v>Week 3</v>
          </cell>
          <cell r="E1221">
            <v>4</v>
          </cell>
        </row>
        <row r="1222">
          <cell r="B1222" t="str">
            <v>Robbie Gould</v>
          </cell>
          <cell r="C1222" t="str">
            <v>K</v>
          </cell>
          <cell r="D1222" t="str">
            <v>Week 3</v>
          </cell>
          <cell r="E1222">
            <v>4</v>
          </cell>
        </row>
        <row r="1223">
          <cell r="B1223" t="str">
            <v>Jake Elliott</v>
          </cell>
          <cell r="C1223" t="str">
            <v>K</v>
          </cell>
          <cell r="D1223" t="str">
            <v>Week 3</v>
          </cell>
          <cell r="E1223">
            <v>3</v>
          </cell>
        </row>
        <row r="1224">
          <cell r="B1224" t="str">
            <v>Dustin Hopkins</v>
          </cell>
          <cell r="C1224" t="str">
            <v>K</v>
          </cell>
          <cell r="D1224" t="str">
            <v>Week 3</v>
          </cell>
          <cell r="E1224">
            <v>3</v>
          </cell>
        </row>
        <row r="1225">
          <cell r="B1225" t="str">
            <v>Josh Lambo</v>
          </cell>
          <cell r="C1225" t="str">
            <v>K</v>
          </cell>
          <cell r="D1225" t="str">
            <v>Week 3</v>
          </cell>
          <cell r="E1225">
            <v>1</v>
          </cell>
        </row>
        <row r="1226">
          <cell r="B1226" t="str">
            <v>Tucker McCann</v>
          </cell>
          <cell r="C1226" t="str">
            <v>K</v>
          </cell>
          <cell r="D1226" t="str">
            <v>Week 3</v>
          </cell>
          <cell r="E1226">
            <v>0</v>
          </cell>
        </row>
        <row r="1227">
          <cell r="B1227" t="str">
            <v>Dominik Eberle</v>
          </cell>
          <cell r="C1227" t="str">
            <v>K</v>
          </cell>
          <cell r="D1227" t="str">
            <v>Week 3</v>
          </cell>
          <cell r="E1227">
            <v>0</v>
          </cell>
        </row>
        <row r="1228">
          <cell r="B1228" t="str">
            <v>Chris Naggar</v>
          </cell>
          <cell r="C1228" t="str">
            <v>K</v>
          </cell>
          <cell r="D1228" t="str">
            <v>Week 3</v>
          </cell>
          <cell r="E1228">
            <v>0</v>
          </cell>
        </row>
        <row r="1229">
          <cell r="B1229" t="str">
            <v>JJ Molson</v>
          </cell>
          <cell r="C1229" t="str">
            <v>K</v>
          </cell>
          <cell r="D1229" t="str">
            <v>Week 3</v>
          </cell>
          <cell r="E1229">
            <v>0</v>
          </cell>
        </row>
        <row r="1230">
          <cell r="B1230" t="str">
            <v>Matt Ammendola</v>
          </cell>
          <cell r="C1230" t="str">
            <v>K</v>
          </cell>
          <cell r="D1230" t="str">
            <v>Week 3</v>
          </cell>
          <cell r="E1230">
            <v>0</v>
          </cell>
        </row>
        <row r="1231">
          <cell r="B1231" t="str">
            <v>Alex Kessman</v>
          </cell>
          <cell r="C1231" t="str">
            <v>K</v>
          </cell>
          <cell r="D1231" t="str">
            <v>Week 3</v>
          </cell>
          <cell r="E1231">
            <v>0</v>
          </cell>
        </row>
        <row r="1232">
          <cell r="B1232" t="str">
            <v>Riley Patterson</v>
          </cell>
          <cell r="C1232" t="str">
            <v>K</v>
          </cell>
          <cell r="D1232" t="str">
            <v>Week 3</v>
          </cell>
          <cell r="E1232">
            <v>0</v>
          </cell>
        </row>
        <row r="1233">
          <cell r="B1233" t="str">
            <v>Quinn Nordin</v>
          </cell>
          <cell r="C1233" t="str">
            <v>K</v>
          </cell>
          <cell r="D1233" t="str">
            <v>Week 3</v>
          </cell>
          <cell r="E1233">
            <v>0</v>
          </cell>
        </row>
        <row r="1234">
          <cell r="B1234" t="str">
            <v>Blake Haubeil</v>
          </cell>
          <cell r="C1234" t="str">
            <v>K</v>
          </cell>
          <cell r="D1234" t="str">
            <v>Week 3</v>
          </cell>
          <cell r="E1234">
            <v>0</v>
          </cell>
        </row>
        <row r="1235">
          <cell r="B1235" t="str">
            <v>Jose Borregales</v>
          </cell>
          <cell r="C1235" t="str">
            <v>K</v>
          </cell>
          <cell r="D1235" t="str">
            <v>Week 3</v>
          </cell>
          <cell r="E1235">
            <v>0</v>
          </cell>
        </row>
        <row r="1236">
          <cell r="B1236" t="str">
            <v>Brian Johnson</v>
          </cell>
          <cell r="C1236" t="str">
            <v>K</v>
          </cell>
          <cell r="D1236" t="str">
            <v>Week 3</v>
          </cell>
          <cell r="E1236">
            <v>0</v>
          </cell>
        </row>
        <row r="1237">
          <cell r="B1237" t="str">
            <v>Sam Sloman</v>
          </cell>
          <cell r="C1237" t="str">
            <v>K</v>
          </cell>
          <cell r="D1237" t="str">
            <v>Week 3</v>
          </cell>
          <cell r="E1237">
            <v>0</v>
          </cell>
        </row>
        <row r="1238">
          <cell r="B1238" t="str">
            <v>Matt McCrane</v>
          </cell>
          <cell r="C1238" t="str">
            <v>K</v>
          </cell>
          <cell r="D1238" t="str">
            <v>Week 3</v>
          </cell>
          <cell r="E1238">
            <v>0</v>
          </cell>
        </row>
        <row r="1239">
          <cell r="B1239" t="str">
            <v>Lirim Hajrullahu</v>
          </cell>
          <cell r="C1239" t="str">
            <v>K</v>
          </cell>
          <cell r="D1239" t="str">
            <v>Week 3</v>
          </cell>
          <cell r="E1239">
            <v>0</v>
          </cell>
        </row>
        <row r="1240">
          <cell r="B1240" t="str">
            <v>Austin MacGinnis</v>
          </cell>
          <cell r="C1240" t="str">
            <v>K</v>
          </cell>
          <cell r="D1240" t="str">
            <v>Week 3</v>
          </cell>
          <cell r="E1240">
            <v>0</v>
          </cell>
        </row>
        <row r="1241">
          <cell r="B1241" t="str">
            <v>Matthew Wright</v>
          </cell>
          <cell r="C1241" t="str">
            <v>K</v>
          </cell>
          <cell r="D1241" t="str">
            <v>Week 3</v>
          </cell>
          <cell r="E1241">
            <v>0</v>
          </cell>
        </row>
        <row r="1242">
          <cell r="B1242" t="str">
            <v>Austin Seibert</v>
          </cell>
          <cell r="C1242" t="str">
            <v>K</v>
          </cell>
          <cell r="D1242" t="str">
            <v>Week 3</v>
          </cell>
          <cell r="E1242">
            <v>0</v>
          </cell>
        </row>
        <row r="1243">
          <cell r="B1243" t="str">
            <v>Elliott Fry</v>
          </cell>
          <cell r="C1243" t="str">
            <v>K</v>
          </cell>
          <cell r="D1243" t="str">
            <v>Week 3</v>
          </cell>
          <cell r="E1243">
            <v>0</v>
          </cell>
        </row>
        <row r="1244">
          <cell r="B1244" t="str">
            <v>Eddy Pineiro</v>
          </cell>
          <cell r="C1244" t="str">
            <v>K</v>
          </cell>
          <cell r="D1244" t="str">
            <v>Week 3</v>
          </cell>
          <cell r="E1244">
            <v>0</v>
          </cell>
        </row>
        <row r="1245">
          <cell r="B1245" t="str">
            <v>Arizona</v>
          </cell>
          <cell r="C1245" t="str">
            <v>DEF</v>
          </cell>
          <cell r="D1245" t="str">
            <v>Week 3</v>
          </cell>
          <cell r="E1245">
            <v>21</v>
          </cell>
        </row>
        <row r="1246">
          <cell r="B1246" t="str">
            <v>New Orleans</v>
          </cell>
          <cell r="C1246" t="str">
            <v>DEF</v>
          </cell>
          <cell r="D1246" t="str">
            <v>Week 3</v>
          </cell>
          <cell r="E1246">
            <v>20</v>
          </cell>
        </row>
        <row r="1247">
          <cell r="B1247" t="str">
            <v>Denver</v>
          </cell>
          <cell r="C1247" t="str">
            <v>DEF</v>
          </cell>
          <cell r="D1247" t="str">
            <v>Week 3</v>
          </cell>
          <cell r="E1247">
            <v>19</v>
          </cell>
        </row>
        <row r="1248">
          <cell r="B1248" t="str">
            <v>Cleveland</v>
          </cell>
          <cell r="C1248" t="str">
            <v>DEF</v>
          </cell>
          <cell r="D1248" t="str">
            <v>Week 3</v>
          </cell>
          <cell r="E1248">
            <v>16</v>
          </cell>
        </row>
        <row r="1249">
          <cell r="B1249" t="str">
            <v>Dallas</v>
          </cell>
          <cell r="C1249" t="str">
            <v>DEF</v>
          </cell>
          <cell r="D1249" t="str">
            <v>Week 3</v>
          </cell>
          <cell r="E1249">
            <v>13</v>
          </cell>
        </row>
        <row r="1250">
          <cell r="B1250" t="str">
            <v>Cincinnati</v>
          </cell>
          <cell r="C1250" t="str">
            <v>DEF</v>
          </cell>
          <cell r="D1250" t="str">
            <v>Week 3</v>
          </cell>
          <cell r="E1250">
            <v>12</v>
          </cell>
        </row>
        <row r="1251">
          <cell r="B1251" t="str">
            <v>Los Angeles Chargers</v>
          </cell>
          <cell r="C1251" t="str">
            <v>DEF</v>
          </cell>
          <cell r="D1251" t="str">
            <v>Week 3</v>
          </cell>
          <cell r="E1251">
            <v>10</v>
          </cell>
        </row>
        <row r="1252">
          <cell r="B1252" t="str">
            <v>Miami</v>
          </cell>
          <cell r="C1252" t="str">
            <v>DEF</v>
          </cell>
          <cell r="D1252" t="str">
            <v>Week 3</v>
          </cell>
          <cell r="E1252">
            <v>10</v>
          </cell>
        </row>
        <row r="1253">
          <cell r="B1253" t="str">
            <v>Philadelphia</v>
          </cell>
          <cell r="C1253" t="str">
            <v>DEF</v>
          </cell>
          <cell r="D1253" t="str">
            <v>Week 3</v>
          </cell>
          <cell r="E1253">
            <v>8</v>
          </cell>
        </row>
        <row r="1254">
          <cell r="B1254" t="str">
            <v>Carolina</v>
          </cell>
          <cell r="C1254" t="str">
            <v>DEF</v>
          </cell>
          <cell r="D1254" t="str">
            <v>Week 3</v>
          </cell>
          <cell r="E1254">
            <v>8</v>
          </cell>
        </row>
        <row r="1255">
          <cell r="B1255" t="str">
            <v>Jacksonville</v>
          </cell>
          <cell r="C1255" t="str">
            <v>DEF</v>
          </cell>
          <cell r="D1255" t="str">
            <v>Week 3</v>
          </cell>
          <cell r="E1255">
            <v>8</v>
          </cell>
        </row>
        <row r="1256">
          <cell r="B1256" t="str">
            <v>Buffalo</v>
          </cell>
          <cell r="C1256" t="str">
            <v>DEF</v>
          </cell>
          <cell r="D1256" t="str">
            <v>Week 3</v>
          </cell>
          <cell r="E1256">
            <v>7</v>
          </cell>
        </row>
        <row r="1257">
          <cell r="B1257" t="str">
            <v>Indianapolis</v>
          </cell>
          <cell r="C1257" t="str">
            <v>DEF</v>
          </cell>
          <cell r="D1257" t="str">
            <v>Week 3</v>
          </cell>
          <cell r="E1257">
            <v>7</v>
          </cell>
        </row>
        <row r="1258">
          <cell r="B1258" t="str">
            <v>Green Bay</v>
          </cell>
          <cell r="C1258" t="str">
            <v>DEF</v>
          </cell>
          <cell r="D1258" t="str">
            <v>Week 3</v>
          </cell>
          <cell r="E1258">
            <v>7</v>
          </cell>
        </row>
        <row r="1259">
          <cell r="B1259" t="str">
            <v>Detroit</v>
          </cell>
          <cell r="C1259" t="str">
            <v>DEF</v>
          </cell>
          <cell r="D1259" t="str">
            <v>Week 3</v>
          </cell>
          <cell r="E1259">
            <v>7</v>
          </cell>
        </row>
        <row r="1260">
          <cell r="B1260" t="str">
            <v>New York Giants</v>
          </cell>
          <cell r="C1260" t="str">
            <v>DEF</v>
          </cell>
          <cell r="D1260" t="str">
            <v>Week 3</v>
          </cell>
          <cell r="E1260">
            <v>6</v>
          </cell>
        </row>
        <row r="1261">
          <cell r="B1261" t="str">
            <v>Chicago</v>
          </cell>
          <cell r="C1261" t="str">
            <v>DEF</v>
          </cell>
          <cell r="D1261" t="str">
            <v>Week 3</v>
          </cell>
          <cell r="E1261">
            <v>5</v>
          </cell>
        </row>
        <row r="1262">
          <cell r="B1262" t="str">
            <v>Atlanta</v>
          </cell>
          <cell r="C1262" t="str">
            <v>DEF</v>
          </cell>
          <cell r="D1262" t="str">
            <v>Week 3</v>
          </cell>
          <cell r="E1262">
            <v>5</v>
          </cell>
        </row>
        <row r="1263">
          <cell r="B1263" t="str">
            <v>Las Vegas</v>
          </cell>
          <cell r="C1263" t="str">
            <v>DEF</v>
          </cell>
          <cell r="D1263" t="str">
            <v>Week 3</v>
          </cell>
          <cell r="E1263">
            <v>4</v>
          </cell>
        </row>
        <row r="1264">
          <cell r="B1264" t="str">
            <v>New York Jets</v>
          </cell>
          <cell r="C1264" t="str">
            <v>DEF</v>
          </cell>
          <cell r="D1264" t="str">
            <v>Week 3</v>
          </cell>
          <cell r="E1264">
            <v>4</v>
          </cell>
        </row>
        <row r="1265">
          <cell r="B1265" t="str">
            <v>Baltimore</v>
          </cell>
          <cell r="C1265" t="str">
            <v>DEF</v>
          </cell>
          <cell r="D1265" t="str">
            <v>Week 3</v>
          </cell>
          <cell r="E1265">
            <v>3</v>
          </cell>
        </row>
        <row r="1266">
          <cell r="B1266" t="str">
            <v>New England</v>
          </cell>
          <cell r="C1266" t="str">
            <v>DEF</v>
          </cell>
          <cell r="D1266" t="str">
            <v>Week 3</v>
          </cell>
          <cell r="E1266">
            <v>3</v>
          </cell>
        </row>
        <row r="1267">
          <cell r="B1267" t="str">
            <v>Los Angeles Rams</v>
          </cell>
          <cell r="C1267" t="str">
            <v>DEF</v>
          </cell>
          <cell r="D1267" t="str">
            <v>Week 3</v>
          </cell>
          <cell r="E1267">
            <v>3</v>
          </cell>
        </row>
        <row r="1268">
          <cell r="B1268" t="str">
            <v>Minnesota</v>
          </cell>
          <cell r="C1268" t="str">
            <v>DEF</v>
          </cell>
          <cell r="D1268" t="str">
            <v>Week 3</v>
          </cell>
          <cell r="E1268">
            <v>3</v>
          </cell>
        </row>
        <row r="1269">
          <cell r="B1269" t="str">
            <v>Tennessee</v>
          </cell>
          <cell r="C1269" t="str">
            <v>DEF</v>
          </cell>
          <cell r="D1269" t="str">
            <v>Week 3</v>
          </cell>
          <cell r="E1269">
            <v>3</v>
          </cell>
        </row>
        <row r="1270">
          <cell r="B1270" t="str">
            <v>Houston</v>
          </cell>
          <cell r="C1270" t="str">
            <v>DEF</v>
          </cell>
          <cell r="D1270" t="str">
            <v>Week 3</v>
          </cell>
          <cell r="E1270">
            <v>3</v>
          </cell>
        </row>
        <row r="1271">
          <cell r="B1271" t="str">
            <v>Pittsburgh</v>
          </cell>
          <cell r="C1271" t="str">
            <v>DEF</v>
          </cell>
          <cell r="D1271" t="str">
            <v>Week 3</v>
          </cell>
          <cell r="E1271">
            <v>2</v>
          </cell>
        </row>
        <row r="1272">
          <cell r="B1272" t="str">
            <v>San Francisco</v>
          </cell>
          <cell r="C1272" t="str">
            <v>DEF</v>
          </cell>
          <cell r="D1272" t="str">
            <v>Week 3</v>
          </cell>
          <cell r="E1272">
            <v>0</v>
          </cell>
        </row>
        <row r="1273">
          <cell r="B1273" t="str">
            <v>Seattle</v>
          </cell>
          <cell r="C1273" t="str">
            <v>DEF</v>
          </cell>
          <cell r="D1273" t="str">
            <v>Week 3</v>
          </cell>
          <cell r="E1273">
            <v>0</v>
          </cell>
        </row>
        <row r="1274">
          <cell r="B1274" t="str">
            <v>Tampa Bay</v>
          </cell>
          <cell r="C1274" t="str">
            <v>DEF</v>
          </cell>
          <cell r="D1274" t="str">
            <v>Week 3</v>
          </cell>
          <cell r="E1274">
            <v>0</v>
          </cell>
        </row>
        <row r="1275">
          <cell r="B1275" t="str">
            <v>Kansas City</v>
          </cell>
          <cell r="C1275" t="str">
            <v>DEF</v>
          </cell>
          <cell r="D1275" t="str">
            <v>Week 3</v>
          </cell>
          <cell r="E1275">
            <v>0</v>
          </cell>
        </row>
        <row r="1276">
          <cell r="B1276" t="str">
            <v>Washington</v>
          </cell>
          <cell r="C1276" t="str">
            <v>DEF</v>
          </cell>
          <cell r="D1276" t="str">
            <v>Week 3</v>
          </cell>
          <cell r="E1276">
            <v>-4</v>
          </cell>
        </row>
        <row r="1277">
          <cell r="B1277" t="str">
            <v>Jakeem Grant</v>
          </cell>
          <cell r="C1277" t="str">
            <v>WR</v>
          </cell>
          <cell r="D1277" t="str">
            <v>Week 2</v>
          </cell>
          <cell r="E1277">
            <v>-1.5</v>
          </cell>
        </row>
        <row r="1278">
          <cell r="B1278" t="str">
            <v>Jacob Eason</v>
          </cell>
          <cell r="C1278" t="str">
            <v>QB</v>
          </cell>
          <cell r="D1278" t="str">
            <v>Week 2</v>
          </cell>
          <cell r="E1278">
            <v>-1</v>
          </cell>
        </row>
        <row r="1279">
          <cell r="B1279" t="str">
            <v>Blaine Gabbert</v>
          </cell>
          <cell r="C1279" t="str">
            <v>QB</v>
          </cell>
          <cell r="D1279" t="str">
            <v>Week 2</v>
          </cell>
          <cell r="E1279">
            <v>-0.3</v>
          </cell>
        </row>
        <row r="1280">
          <cell r="B1280" t="str">
            <v>Jordan Love</v>
          </cell>
          <cell r="C1280" t="str">
            <v>QB</v>
          </cell>
          <cell r="D1280" t="str">
            <v>Week 2</v>
          </cell>
          <cell r="E1280">
            <v>-0.3</v>
          </cell>
        </row>
        <row r="1281">
          <cell r="B1281" t="str">
            <v>Mitchell Trubisky</v>
          </cell>
          <cell r="C1281" t="str">
            <v>QB</v>
          </cell>
          <cell r="D1281" t="str">
            <v>Week 2</v>
          </cell>
          <cell r="E1281">
            <v>-0.2</v>
          </cell>
        </row>
        <row r="1282">
          <cell r="B1282" t="str">
            <v>Donovan Peoples-Jones</v>
          </cell>
          <cell r="C1282" t="str">
            <v>WR</v>
          </cell>
          <cell r="D1282" t="str">
            <v>Week 2</v>
          </cell>
          <cell r="E1282">
            <v>-0.1</v>
          </cell>
        </row>
        <row r="1283">
          <cell r="B1283" t="str">
            <v>Trenton Cannon</v>
          </cell>
          <cell r="C1283" t="str">
            <v>RB</v>
          </cell>
          <cell r="D1283" t="str">
            <v>Week 2</v>
          </cell>
          <cell r="E1283">
            <v>-0.1</v>
          </cell>
        </row>
        <row r="1284">
          <cell r="B1284" t="str">
            <v>De'Mornay Pierson-El</v>
          </cell>
          <cell r="C1284" t="str">
            <v>WR</v>
          </cell>
          <cell r="D1284" t="str">
            <v>Week 2</v>
          </cell>
          <cell r="E1284">
            <v>0</v>
          </cell>
        </row>
        <row r="1285">
          <cell r="B1285" t="str">
            <v>Jeff Wilson Jr.</v>
          </cell>
          <cell r="C1285" t="str">
            <v>RB</v>
          </cell>
          <cell r="D1285" t="str">
            <v>Week 2</v>
          </cell>
          <cell r="E1285">
            <v>0</v>
          </cell>
        </row>
        <row r="1286">
          <cell r="B1286" t="str">
            <v>Devin Gray</v>
          </cell>
          <cell r="C1286" t="str">
            <v>WR</v>
          </cell>
          <cell r="D1286" t="str">
            <v>Week 2</v>
          </cell>
          <cell r="E1286">
            <v>0</v>
          </cell>
        </row>
        <row r="1287">
          <cell r="B1287" t="str">
            <v>Kurt Benkert</v>
          </cell>
          <cell r="C1287" t="str">
            <v>QB</v>
          </cell>
          <cell r="D1287" t="str">
            <v>Week 2</v>
          </cell>
          <cell r="E1287">
            <v>0</v>
          </cell>
        </row>
        <row r="1288">
          <cell r="B1288" t="str">
            <v>Ross Dwelley</v>
          </cell>
          <cell r="C1288" t="str">
            <v>TE</v>
          </cell>
          <cell r="D1288" t="str">
            <v>Week 2</v>
          </cell>
          <cell r="E1288">
            <v>0</v>
          </cell>
        </row>
        <row r="1289">
          <cell r="B1289" t="str">
            <v>Andrew Vollert</v>
          </cell>
          <cell r="C1289" t="str">
            <v>TE</v>
          </cell>
          <cell r="D1289" t="str">
            <v>Week 2</v>
          </cell>
          <cell r="E1289">
            <v>0</v>
          </cell>
        </row>
        <row r="1290">
          <cell r="B1290" t="str">
            <v>Reggie Bonnafon</v>
          </cell>
          <cell r="C1290" t="str">
            <v>RB</v>
          </cell>
          <cell r="D1290" t="str">
            <v>Week 2</v>
          </cell>
          <cell r="E1290">
            <v>0</v>
          </cell>
        </row>
        <row r="1291">
          <cell r="B1291" t="str">
            <v>Kyle Allen</v>
          </cell>
          <cell r="C1291" t="str">
            <v>QB</v>
          </cell>
          <cell r="D1291" t="str">
            <v>Week 2</v>
          </cell>
          <cell r="E1291">
            <v>0</v>
          </cell>
        </row>
        <row r="1292">
          <cell r="B1292" t="str">
            <v>Graham Adomitis</v>
          </cell>
          <cell r="C1292" t="str">
            <v>TE</v>
          </cell>
          <cell r="D1292" t="str">
            <v>Week 2</v>
          </cell>
          <cell r="E1292">
            <v>0</v>
          </cell>
        </row>
        <row r="1293">
          <cell r="B1293" t="str">
            <v>David Wells</v>
          </cell>
          <cell r="C1293" t="str">
            <v>TE</v>
          </cell>
          <cell r="D1293" t="str">
            <v>Week 2</v>
          </cell>
          <cell r="E1293">
            <v>0</v>
          </cell>
        </row>
        <row r="1294">
          <cell r="B1294" t="str">
            <v>Jordan Chunn</v>
          </cell>
          <cell r="C1294" t="str">
            <v>RB</v>
          </cell>
          <cell r="D1294" t="str">
            <v>Week 2</v>
          </cell>
          <cell r="E1294">
            <v>0</v>
          </cell>
        </row>
        <row r="1295">
          <cell r="B1295" t="str">
            <v>Allen Lazard</v>
          </cell>
          <cell r="C1295" t="str">
            <v>WR</v>
          </cell>
          <cell r="D1295" t="str">
            <v>Week 2</v>
          </cell>
          <cell r="E1295">
            <v>0</v>
          </cell>
        </row>
        <row r="1296">
          <cell r="B1296" t="str">
            <v>Tanner Hudson</v>
          </cell>
          <cell r="C1296" t="str">
            <v>TE</v>
          </cell>
          <cell r="D1296" t="str">
            <v>Week 2</v>
          </cell>
          <cell r="E1296">
            <v>0</v>
          </cell>
        </row>
        <row r="1297">
          <cell r="B1297" t="str">
            <v>Donnie Ernsberger</v>
          </cell>
          <cell r="C1297" t="str">
            <v>TE</v>
          </cell>
          <cell r="D1297" t="str">
            <v>Week 2</v>
          </cell>
          <cell r="E1297">
            <v>0</v>
          </cell>
        </row>
        <row r="1298">
          <cell r="B1298" t="str">
            <v>Mike Boone</v>
          </cell>
          <cell r="C1298" t="str">
            <v>RB</v>
          </cell>
          <cell r="D1298" t="str">
            <v>Week 2</v>
          </cell>
          <cell r="E1298">
            <v>0</v>
          </cell>
        </row>
        <row r="1299">
          <cell r="B1299" t="str">
            <v>Jeff Badet</v>
          </cell>
          <cell r="C1299" t="str">
            <v>WR</v>
          </cell>
          <cell r="D1299" t="str">
            <v>Week 2</v>
          </cell>
          <cell r="E1299">
            <v>0</v>
          </cell>
        </row>
        <row r="1300">
          <cell r="B1300" t="str">
            <v>Trey Quinn</v>
          </cell>
          <cell r="C1300" t="str">
            <v>WR</v>
          </cell>
          <cell r="D1300" t="str">
            <v>Week 2</v>
          </cell>
          <cell r="E1300">
            <v>0</v>
          </cell>
        </row>
        <row r="1301">
          <cell r="B1301" t="str">
            <v>Austin Proehl</v>
          </cell>
          <cell r="C1301" t="str">
            <v>WR</v>
          </cell>
          <cell r="D1301" t="str">
            <v>Week 2</v>
          </cell>
          <cell r="E1301">
            <v>0</v>
          </cell>
        </row>
        <row r="1302">
          <cell r="B1302" t="str">
            <v>Ronald Jones II</v>
          </cell>
          <cell r="C1302" t="str">
            <v>RB</v>
          </cell>
          <cell r="D1302" t="str">
            <v>Week 1</v>
          </cell>
          <cell r="E1302">
            <v>-0.6</v>
          </cell>
        </row>
        <row r="1303">
          <cell r="B1303" t="str">
            <v>Rhamondre Stevenson</v>
          </cell>
          <cell r="C1303" t="str">
            <v>RB</v>
          </cell>
          <cell r="D1303" t="str">
            <v>Week 1</v>
          </cell>
          <cell r="E1303">
            <v>-0.4</v>
          </cell>
        </row>
        <row r="1304">
          <cell r="B1304" t="str">
            <v>Isaiah McKenzie</v>
          </cell>
          <cell r="C1304" t="str">
            <v>WR</v>
          </cell>
          <cell r="D1304" t="str">
            <v>Week 1</v>
          </cell>
          <cell r="E1304">
            <v>-0.3</v>
          </cell>
        </row>
        <row r="1305">
          <cell r="B1305" t="str">
            <v>Graham Adomitis</v>
          </cell>
          <cell r="C1305" t="str">
            <v>TE</v>
          </cell>
          <cell r="D1305" t="str">
            <v>Week 1</v>
          </cell>
          <cell r="E1305">
            <v>0</v>
          </cell>
        </row>
        <row r="1306">
          <cell r="B1306" t="str">
            <v>De'Mornay Pierson-El</v>
          </cell>
          <cell r="C1306" t="str">
            <v>WR</v>
          </cell>
          <cell r="D1306" t="str">
            <v>Week 1</v>
          </cell>
          <cell r="E1306">
            <v>0</v>
          </cell>
        </row>
        <row r="1307">
          <cell r="B1307" t="str">
            <v>Jeff Wilson Jr.</v>
          </cell>
          <cell r="C1307" t="str">
            <v>RB</v>
          </cell>
          <cell r="D1307" t="str">
            <v>Week 1</v>
          </cell>
          <cell r="E1307">
            <v>0</v>
          </cell>
        </row>
        <row r="1308">
          <cell r="B1308" t="str">
            <v>Devin Gray</v>
          </cell>
          <cell r="C1308" t="str">
            <v>WR</v>
          </cell>
          <cell r="D1308" t="str">
            <v>Week 1</v>
          </cell>
          <cell r="E1308">
            <v>0</v>
          </cell>
        </row>
        <row r="1309">
          <cell r="B1309" t="str">
            <v>Christian Blake</v>
          </cell>
          <cell r="C1309" t="str">
            <v>WR</v>
          </cell>
          <cell r="D1309" t="str">
            <v>Week 1</v>
          </cell>
          <cell r="E1309">
            <v>0</v>
          </cell>
        </row>
        <row r="1310">
          <cell r="B1310" t="str">
            <v>Kurt Benkert</v>
          </cell>
          <cell r="C1310" t="str">
            <v>QB</v>
          </cell>
          <cell r="D1310" t="str">
            <v>Week 1</v>
          </cell>
          <cell r="E1310">
            <v>0</v>
          </cell>
        </row>
        <row r="1311">
          <cell r="B1311" t="str">
            <v>Ross Dwelley</v>
          </cell>
          <cell r="C1311" t="str">
            <v>TE</v>
          </cell>
          <cell r="D1311" t="str">
            <v>Week 1</v>
          </cell>
          <cell r="E1311">
            <v>0</v>
          </cell>
        </row>
        <row r="1312">
          <cell r="B1312" t="str">
            <v>Andrew Vollert</v>
          </cell>
          <cell r="C1312" t="str">
            <v>TE</v>
          </cell>
          <cell r="D1312" t="str">
            <v>Week 1</v>
          </cell>
          <cell r="E1312">
            <v>0</v>
          </cell>
        </row>
        <row r="1313">
          <cell r="B1313" t="str">
            <v>Reggie Bonnafon</v>
          </cell>
          <cell r="C1313" t="str">
            <v>RB</v>
          </cell>
          <cell r="D1313" t="str">
            <v>Week 1</v>
          </cell>
          <cell r="E1313">
            <v>0</v>
          </cell>
        </row>
        <row r="1314">
          <cell r="B1314" t="str">
            <v>Kyle Allen</v>
          </cell>
          <cell r="C1314" t="str">
            <v>QB</v>
          </cell>
          <cell r="D1314" t="str">
            <v>Week 1</v>
          </cell>
          <cell r="E1314">
            <v>0</v>
          </cell>
        </row>
        <row r="1315">
          <cell r="B1315" t="str">
            <v>Gus Edwards</v>
          </cell>
          <cell r="C1315" t="str">
            <v>RB</v>
          </cell>
          <cell r="D1315" t="str">
            <v>Week 1</v>
          </cell>
          <cell r="E1315">
            <v>0</v>
          </cell>
        </row>
        <row r="1316">
          <cell r="B1316" t="str">
            <v>David Wells</v>
          </cell>
          <cell r="C1316" t="str">
            <v>TE</v>
          </cell>
          <cell r="D1316" t="str">
            <v>Week 1</v>
          </cell>
          <cell r="E1316">
            <v>0</v>
          </cell>
        </row>
        <row r="1317">
          <cell r="B1317" t="str">
            <v>Tanner Hudson</v>
          </cell>
          <cell r="C1317" t="str">
            <v>TE</v>
          </cell>
          <cell r="D1317" t="str">
            <v>Week 1</v>
          </cell>
          <cell r="E1317">
            <v>0</v>
          </cell>
        </row>
        <row r="1318">
          <cell r="B1318" t="str">
            <v>Donnie Ernsberger</v>
          </cell>
          <cell r="C1318" t="str">
            <v>TE</v>
          </cell>
          <cell r="D1318" t="str">
            <v>Week 1</v>
          </cell>
          <cell r="E1318">
            <v>0</v>
          </cell>
        </row>
        <row r="1319">
          <cell r="B1319" t="str">
            <v>Mike Boone</v>
          </cell>
          <cell r="C1319" t="str">
            <v>RB</v>
          </cell>
          <cell r="D1319" t="str">
            <v>Week 1</v>
          </cell>
          <cell r="E1319">
            <v>0</v>
          </cell>
        </row>
        <row r="1320">
          <cell r="B1320" t="str">
            <v>Jeff Badet</v>
          </cell>
          <cell r="C1320" t="str">
            <v>WR</v>
          </cell>
          <cell r="D1320" t="str">
            <v>Week 1</v>
          </cell>
          <cell r="E1320">
            <v>0</v>
          </cell>
        </row>
        <row r="1321">
          <cell r="B1321" t="str">
            <v>Trey Quinn</v>
          </cell>
          <cell r="C1321" t="str">
            <v>WR</v>
          </cell>
          <cell r="D1321" t="str">
            <v>Week 1</v>
          </cell>
          <cell r="E1321">
            <v>0</v>
          </cell>
        </row>
        <row r="1322">
          <cell r="B1322" t="str">
            <v>Austin Proehl</v>
          </cell>
          <cell r="C1322" t="str">
            <v>WR</v>
          </cell>
          <cell r="D1322" t="str">
            <v>Week 1</v>
          </cell>
          <cell r="E1322">
            <v>0</v>
          </cell>
        </row>
        <row r="1323">
          <cell r="B1323" t="str">
            <v>Auden Tate</v>
          </cell>
          <cell r="C1323" t="str">
            <v>WR</v>
          </cell>
          <cell r="D1323" t="str">
            <v>Week 1</v>
          </cell>
          <cell r="E1323">
            <v>0</v>
          </cell>
        </row>
        <row r="1324">
          <cell r="B1324" t="str">
            <v>Ryan Izzo</v>
          </cell>
          <cell r="C1324" t="str">
            <v>TE</v>
          </cell>
          <cell r="D1324" t="str">
            <v>Week 1</v>
          </cell>
          <cell r="E1324">
            <v>0</v>
          </cell>
        </row>
        <row r="1325">
          <cell r="B1325" t="str">
            <v>Logan Woodside</v>
          </cell>
          <cell r="C1325" t="str">
            <v>QB</v>
          </cell>
          <cell r="D1325" t="str">
            <v>Week 1</v>
          </cell>
          <cell r="E1325">
            <v>0</v>
          </cell>
        </row>
        <row r="1326">
          <cell r="B1326" t="str">
            <v>Richie James</v>
          </cell>
          <cell r="C1326" t="str">
            <v>WR</v>
          </cell>
          <cell r="D1326" t="str">
            <v>Week 1</v>
          </cell>
          <cell r="E1326">
            <v>0</v>
          </cell>
        </row>
        <row r="1327">
          <cell r="B1327" t="str">
            <v>Tyreek Hill</v>
          </cell>
          <cell r="C1327" t="str">
            <v>WR</v>
          </cell>
          <cell r="D1327" t="str">
            <v>Week 4</v>
          </cell>
          <cell r="E1327">
            <v>42.1</v>
          </cell>
        </row>
        <row r="1328">
          <cell r="B1328" t="str">
            <v>Patrick Mahomes</v>
          </cell>
          <cell r="C1328" t="str">
            <v>QB</v>
          </cell>
          <cell r="D1328" t="str">
            <v>Week 4</v>
          </cell>
          <cell r="E1328">
            <v>36.72</v>
          </cell>
        </row>
        <row r="1329">
          <cell r="B1329" t="str">
            <v>Sam Darnold</v>
          </cell>
          <cell r="C1329" t="str">
            <v>QB</v>
          </cell>
          <cell r="D1329" t="str">
            <v>Week 4</v>
          </cell>
          <cell r="E1329">
            <v>33.54</v>
          </cell>
        </row>
        <row r="1330">
          <cell r="B1330" t="str">
            <v>Matt Ryan</v>
          </cell>
          <cell r="C1330" t="str">
            <v>QB</v>
          </cell>
          <cell r="D1330" t="str">
            <v>Week 4</v>
          </cell>
          <cell r="E1330">
            <v>33.020000000000003</v>
          </cell>
        </row>
        <row r="1331">
          <cell r="B1331" t="str">
            <v>Cordarrelle Patterson</v>
          </cell>
          <cell r="C1331" t="str">
            <v>WR,RB</v>
          </cell>
          <cell r="D1331" t="str">
            <v>Week 4</v>
          </cell>
          <cell r="E1331">
            <v>32.1</v>
          </cell>
        </row>
        <row r="1332">
          <cell r="B1332" t="str">
            <v>Deebo Samuel</v>
          </cell>
          <cell r="C1332" t="str">
            <v>WR</v>
          </cell>
          <cell r="D1332" t="str">
            <v>Week 4</v>
          </cell>
          <cell r="E1332">
            <v>31.7</v>
          </cell>
        </row>
        <row r="1333">
          <cell r="B1333" t="str">
            <v>Dak Prescott</v>
          </cell>
          <cell r="C1333" t="str">
            <v>QB</v>
          </cell>
          <cell r="D1333" t="str">
            <v>Week 4</v>
          </cell>
          <cell r="E1333">
            <v>31.02</v>
          </cell>
        </row>
        <row r="1334">
          <cell r="B1334" t="str">
            <v>Taylor Heinicke</v>
          </cell>
          <cell r="C1334" t="str">
            <v>QB</v>
          </cell>
          <cell r="D1334" t="str">
            <v>Week 4</v>
          </cell>
          <cell r="E1334">
            <v>30.9</v>
          </cell>
        </row>
        <row r="1335">
          <cell r="B1335" t="str">
            <v>Jalen Hurts</v>
          </cell>
          <cell r="C1335" t="str">
            <v>QB</v>
          </cell>
          <cell r="D1335" t="str">
            <v>Week 4</v>
          </cell>
          <cell r="E1335">
            <v>30.18</v>
          </cell>
        </row>
        <row r="1336">
          <cell r="B1336" t="str">
            <v>Daniel Jones</v>
          </cell>
          <cell r="C1336" t="str">
            <v>QB</v>
          </cell>
          <cell r="D1336" t="str">
            <v>Week 4</v>
          </cell>
          <cell r="E1336">
            <v>28.78</v>
          </cell>
        </row>
        <row r="1337">
          <cell r="B1337" t="str">
            <v>Austin Ekeler</v>
          </cell>
          <cell r="C1337" t="str">
            <v>RB</v>
          </cell>
          <cell r="D1337" t="str">
            <v>Week 4</v>
          </cell>
          <cell r="E1337">
            <v>28</v>
          </cell>
        </row>
        <row r="1338">
          <cell r="B1338" t="str">
            <v>DJ Moore</v>
          </cell>
          <cell r="C1338" t="str">
            <v>WR</v>
          </cell>
          <cell r="D1338" t="str">
            <v>Week 4</v>
          </cell>
          <cell r="E1338">
            <v>27.9</v>
          </cell>
        </row>
        <row r="1339">
          <cell r="B1339" t="str">
            <v>Terry McLaurin</v>
          </cell>
          <cell r="C1339" t="str">
            <v>WR</v>
          </cell>
          <cell r="D1339" t="str">
            <v>Week 4</v>
          </cell>
          <cell r="E1339">
            <v>27.3</v>
          </cell>
        </row>
        <row r="1340">
          <cell r="B1340" t="str">
            <v>Saquon Barkley</v>
          </cell>
          <cell r="C1340" t="str">
            <v>RB</v>
          </cell>
          <cell r="D1340" t="str">
            <v>Week 4</v>
          </cell>
          <cell r="E1340">
            <v>27.1</v>
          </cell>
        </row>
        <row r="1341">
          <cell r="B1341" t="str">
            <v>Aaron Rodgers</v>
          </cell>
          <cell r="C1341" t="str">
            <v>QB</v>
          </cell>
          <cell r="D1341" t="str">
            <v>Week 4</v>
          </cell>
          <cell r="E1341">
            <v>26.12</v>
          </cell>
        </row>
        <row r="1342">
          <cell r="B1342" t="str">
            <v>Derrick Henry</v>
          </cell>
          <cell r="C1342" t="str">
            <v>RB</v>
          </cell>
          <cell r="D1342" t="str">
            <v>Week 4</v>
          </cell>
          <cell r="E1342">
            <v>24.7</v>
          </cell>
        </row>
        <row r="1343">
          <cell r="B1343" t="str">
            <v>Kyler Murray</v>
          </cell>
          <cell r="C1343" t="str">
            <v>QB</v>
          </cell>
          <cell r="D1343" t="str">
            <v>Week 4</v>
          </cell>
          <cell r="E1343">
            <v>24.62</v>
          </cell>
        </row>
        <row r="1344">
          <cell r="B1344" t="str">
            <v>Russell Wilson</v>
          </cell>
          <cell r="C1344" t="str">
            <v>QB</v>
          </cell>
          <cell r="D1344" t="str">
            <v>Week 4</v>
          </cell>
          <cell r="E1344">
            <v>24.56</v>
          </cell>
        </row>
        <row r="1345">
          <cell r="B1345" t="str">
            <v>Joe Burrow</v>
          </cell>
          <cell r="C1345" t="str">
            <v>QB</v>
          </cell>
          <cell r="D1345" t="str">
            <v>Week 4</v>
          </cell>
          <cell r="E1345">
            <v>24.32</v>
          </cell>
        </row>
        <row r="1346">
          <cell r="B1346" t="str">
            <v>Justin Herbert</v>
          </cell>
          <cell r="C1346" t="str">
            <v>QB</v>
          </cell>
          <cell r="D1346" t="str">
            <v>Week 4</v>
          </cell>
          <cell r="E1346">
            <v>24.28</v>
          </cell>
        </row>
        <row r="1347">
          <cell r="B1347" t="str">
            <v>C.J. Uzomah</v>
          </cell>
          <cell r="C1347" t="str">
            <v>TE</v>
          </cell>
          <cell r="D1347" t="str">
            <v>Week 4</v>
          </cell>
          <cell r="E1347">
            <v>24</v>
          </cell>
        </row>
        <row r="1348">
          <cell r="B1348" t="str">
            <v>David Montgomery</v>
          </cell>
          <cell r="C1348" t="str">
            <v>RB</v>
          </cell>
          <cell r="D1348" t="str">
            <v>Week 4</v>
          </cell>
          <cell r="E1348">
            <v>22.6</v>
          </cell>
        </row>
        <row r="1349">
          <cell r="B1349" t="str">
            <v>Trey Lance</v>
          </cell>
          <cell r="C1349" t="str">
            <v>QB</v>
          </cell>
          <cell r="D1349" t="str">
            <v>Week 4</v>
          </cell>
          <cell r="E1349">
            <v>22.38</v>
          </cell>
        </row>
        <row r="1350">
          <cell r="B1350" t="str">
            <v>Josh Allen</v>
          </cell>
          <cell r="C1350" t="str">
            <v>QB</v>
          </cell>
          <cell r="D1350" t="str">
            <v>Week 4</v>
          </cell>
          <cell r="E1350">
            <v>22.02</v>
          </cell>
        </row>
        <row r="1351">
          <cell r="B1351" t="str">
            <v>Randall Cobb</v>
          </cell>
          <cell r="C1351" t="str">
            <v>WR</v>
          </cell>
          <cell r="D1351" t="str">
            <v>Week 4</v>
          </cell>
          <cell r="E1351">
            <v>21.4</v>
          </cell>
        </row>
        <row r="1352">
          <cell r="B1352" t="str">
            <v>Matthew Stafford</v>
          </cell>
          <cell r="C1352" t="str">
            <v>QB</v>
          </cell>
          <cell r="D1352" t="str">
            <v>Week 4</v>
          </cell>
          <cell r="E1352">
            <v>21.3</v>
          </cell>
        </row>
        <row r="1353">
          <cell r="B1353" t="str">
            <v>Lamar Jackson</v>
          </cell>
          <cell r="C1353" t="str">
            <v>QB</v>
          </cell>
          <cell r="D1353" t="str">
            <v>Week 4</v>
          </cell>
          <cell r="E1353">
            <v>20.440000000000001</v>
          </cell>
        </row>
        <row r="1354">
          <cell r="B1354" t="str">
            <v>Ezekiel Elliott</v>
          </cell>
          <cell r="C1354" t="str">
            <v>RB</v>
          </cell>
          <cell r="D1354" t="str">
            <v>Week 4</v>
          </cell>
          <cell r="E1354">
            <v>20.3</v>
          </cell>
        </row>
        <row r="1355">
          <cell r="B1355" t="str">
            <v>James Robinson</v>
          </cell>
          <cell r="C1355" t="str">
            <v>RB</v>
          </cell>
          <cell r="D1355" t="str">
            <v>Week 4</v>
          </cell>
          <cell r="E1355">
            <v>20.100000000000001</v>
          </cell>
        </row>
        <row r="1356">
          <cell r="B1356" t="str">
            <v>Carson Wentz</v>
          </cell>
          <cell r="C1356" t="str">
            <v>QB</v>
          </cell>
          <cell r="D1356" t="str">
            <v>Week 4</v>
          </cell>
          <cell r="E1356">
            <v>19.920000000000002</v>
          </cell>
        </row>
        <row r="1357">
          <cell r="B1357" t="str">
            <v>Ryan Tannehill</v>
          </cell>
          <cell r="C1357" t="str">
            <v>QB</v>
          </cell>
          <cell r="D1357" t="str">
            <v>Week 4</v>
          </cell>
          <cell r="E1357">
            <v>19.82</v>
          </cell>
        </row>
        <row r="1358">
          <cell r="B1358" t="str">
            <v>Diontae Johnson</v>
          </cell>
          <cell r="C1358" t="str">
            <v>WR</v>
          </cell>
          <cell r="D1358" t="str">
            <v>Week 4</v>
          </cell>
          <cell r="E1358">
            <v>19.7</v>
          </cell>
        </row>
        <row r="1359">
          <cell r="B1359" t="str">
            <v>Zach Wilson</v>
          </cell>
          <cell r="C1359" t="str">
            <v>QB</v>
          </cell>
          <cell r="D1359" t="str">
            <v>Week 4</v>
          </cell>
          <cell r="E1359">
            <v>19.68</v>
          </cell>
        </row>
        <row r="1360">
          <cell r="B1360" t="str">
            <v>James Conner</v>
          </cell>
          <cell r="C1360" t="str">
            <v>RB</v>
          </cell>
          <cell r="D1360" t="str">
            <v>Week 4</v>
          </cell>
          <cell r="E1360">
            <v>19.600000000000001</v>
          </cell>
        </row>
        <row r="1361">
          <cell r="B1361" t="str">
            <v>Corey Davis</v>
          </cell>
          <cell r="C1361" t="str">
            <v>WR</v>
          </cell>
          <cell r="D1361" t="str">
            <v>Week 4</v>
          </cell>
          <cell r="E1361">
            <v>19.100000000000001</v>
          </cell>
        </row>
        <row r="1362">
          <cell r="B1362" t="str">
            <v>Jonathan Taylor</v>
          </cell>
          <cell r="C1362" t="str">
            <v>RB</v>
          </cell>
          <cell r="D1362" t="str">
            <v>Week 4</v>
          </cell>
          <cell r="E1362">
            <v>18.899999999999999</v>
          </cell>
        </row>
        <row r="1363">
          <cell r="B1363" t="str">
            <v>Mac Jones</v>
          </cell>
          <cell r="C1363" t="str">
            <v>QB</v>
          </cell>
          <cell r="D1363" t="str">
            <v>Week 4</v>
          </cell>
          <cell r="E1363">
            <v>18.899999999999999</v>
          </cell>
        </row>
        <row r="1364">
          <cell r="B1364" t="str">
            <v>Jared Goff</v>
          </cell>
          <cell r="C1364" t="str">
            <v>QB</v>
          </cell>
          <cell r="D1364" t="str">
            <v>Week 4</v>
          </cell>
          <cell r="E1364">
            <v>18.760000000000002</v>
          </cell>
        </row>
        <row r="1365">
          <cell r="B1365" t="str">
            <v>Clyde Edwards-Helaire</v>
          </cell>
          <cell r="C1365" t="str">
            <v>RB</v>
          </cell>
          <cell r="D1365" t="str">
            <v>Week 4</v>
          </cell>
          <cell r="E1365">
            <v>18.399999999999999</v>
          </cell>
        </row>
        <row r="1366">
          <cell r="B1366" t="str">
            <v>Dawson Knox</v>
          </cell>
          <cell r="C1366" t="str">
            <v>TE</v>
          </cell>
          <cell r="D1366" t="str">
            <v>Week 4</v>
          </cell>
          <cell r="E1366">
            <v>18.2</v>
          </cell>
        </row>
        <row r="1367">
          <cell r="B1367" t="str">
            <v>Kalif Raymond</v>
          </cell>
          <cell r="C1367" t="str">
            <v>WR</v>
          </cell>
          <cell r="D1367" t="str">
            <v>Week 4</v>
          </cell>
          <cell r="E1367">
            <v>18.100000000000001</v>
          </cell>
        </row>
        <row r="1368">
          <cell r="B1368" t="str">
            <v>Najee Harris</v>
          </cell>
          <cell r="C1368" t="str">
            <v>RB</v>
          </cell>
          <cell r="D1368" t="str">
            <v>Week 4</v>
          </cell>
          <cell r="E1368">
            <v>18.100000000000001</v>
          </cell>
        </row>
        <row r="1369">
          <cell r="B1369" t="str">
            <v>Van Jefferson Jr.</v>
          </cell>
          <cell r="C1369" t="str">
            <v>WR</v>
          </cell>
          <cell r="D1369" t="str">
            <v>Week 4</v>
          </cell>
          <cell r="E1369">
            <v>18</v>
          </cell>
        </row>
        <row r="1370">
          <cell r="B1370" t="str">
            <v>Kenneth Gainwell</v>
          </cell>
          <cell r="C1370" t="str">
            <v>RB</v>
          </cell>
          <cell r="D1370" t="str">
            <v>Week 4</v>
          </cell>
          <cell r="E1370">
            <v>17.899999999999999</v>
          </cell>
        </row>
        <row r="1371">
          <cell r="B1371" t="str">
            <v>Trevor Lawrence</v>
          </cell>
          <cell r="C1371" t="str">
            <v>QB</v>
          </cell>
          <cell r="D1371" t="str">
            <v>Week 4</v>
          </cell>
          <cell r="E1371">
            <v>17.760000000000002</v>
          </cell>
        </row>
        <row r="1372">
          <cell r="B1372" t="str">
            <v>Mo Alie-Cox</v>
          </cell>
          <cell r="C1372" t="str">
            <v>TE</v>
          </cell>
          <cell r="D1372" t="str">
            <v>Week 4</v>
          </cell>
          <cell r="E1372">
            <v>17.7</v>
          </cell>
        </row>
        <row r="1373">
          <cell r="B1373" t="str">
            <v>Justin Jefferson</v>
          </cell>
          <cell r="C1373" t="str">
            <v>WR</v>
          </cell>
          <cell r="D1373" t="str">
            <v>Week 4</v>
          </cell>
          <cell r="E1373">
            <v>17.399999999999999</v>
          </cell>
        </row>
        <row r="1374">
          <cell r="B1374" t="str">
            <v>Marquise Brown</v>
          </cell>
          <cell r="C1374" t="str">
            <v>WR</v>
          </cell>
          <cell r="D1374" t="str">
            <v>Week 4</v>
          </cell>
          <cell r="E1374">
            <v>17.100000000000001</v>
          </cell>
        </row>
        <row r="1375">
          <cell r="B1375" t="str">
            <v>Taysom Hill</v>
          </cell>
          <cell r="C1375" t="str">
            <v>QB</v>
          </cell>
          <cell r="D1375" t="str">
            <v>Week 4</v>
          </cell>
          <cell r="E1375">
            <v>16.760000000000002</v>
          </cell>
        </row>
        <row r="1376">
          <cell r="B1376" t="str">
            <v>Jacoby Brissett</v>
          </cell>
          <cell r="C1376" t="str">
            <v>QB</v>
          </cell>
          <cell r="D1376" t="str">
            <v>Week 4</v>
          </cell>
          <cell r="E1376">
            <v>16.760000000000002</v>
          </cell>
        </row>
        <row r="1377">
          <cell r="B1377" t="str">
            <v>Derek Carr</v>
          </cell>
          <cell r="C1377" t="str">
            <v>QB</v>
          </cell>
          <cell r="D1377" t="str">
            <v>Week 4</v>
          </cell>
          <cell r="E1377">
            <v>16.440000000000001</v>
          </cell>
        </row>
        <row r="1378">
          <cell r="B1378" t="str">
            <v>Tyler Boyd</v>
          </cell>
          <cell r="C1378" t="str">
            <v>WR</v>
          </cell>
          <cell r="D1378" t="str">
            <v>Week 4</v>
          </cell>
          <cell r="E1378">
            <v>16.3</v>
          </cell>
        </row>
        <row r="1379">
          <cell r="B1379" t="str">
            <v>Darnell Mooney</v>
          </cell>
          <cell r="C1379" t="str">
            <v>WR</v>
          </cell>
          <cell r="D1379" t="str">
            <v>Week 4</v>
          </cell>
          <cell r="E1379">
            <v>16</v>
          </cell>
        </row>
        <row r="1380">
          <cell r="B1380" t="str">
            <v>Jared Cook</v>
          </cell>
          <cell r="C1380" t="str">
            <v>TE</v>
          </cell>
          <cell r="D1380" t="str">
            <v>Week 4</v>
          </cell>
          <cell r="E1380">
            <v>16</v>
          </cell>
        </row>
        <row r="1381">
          <cell r="B1381" t="str">
            <v>Chase Edmonds</v>
          </cell>
          <cell r="C1381" t="str">
            <v>RB</v>
          </cell>
          <cell r="D1381" t="str">
            <v>Week 4</v>
          </cell>
          <cell r="E1381">
            <v>15.9</v>
          </cell>
        </row>
        <row r="1382">
          <cell r="B1382" t="str">
            <v>DeVante Parker</v>
          </cell>
          <cell r="C1382" t="str">
            <v>WR</v>
          </cell>
          <cell r="D1382" t="str">
            <v>Week 4</v>
          </cell>
          <cell r="E1382">
            <v>15.7</v>
          </cell>
        </row>
        <row r="1383">
          <cell r="B1383" t="str">
            <v>DeVonta Smith</v>
          </cell>
          <cell r="C1383" t="str">
            <v>WR</v>
          </cell>
          <cell r="D1383" t="str">
            <v>Week 4</v>
          </cell>
          <cell r="E1383">
            <v>15.7</v>
          </cell>
        </row>
        <row r="1384">
          <cell r="B1384" t="str">
            <v>Jamison Crowder</v>
          </cell>
          <cell r="C1384" t="str">
            <v>WR</v>
          </cell>
          <cell r="D1384" t="str">
            <v>Week 4</v>
          </cell>
          <cell r="E1384">
            <v>15.6</v>
          </cell>
        </row>
        <row r="1385">
          <cell r="B1385" t="str">
            <v>Kareem Hunt</v>
          </cell>
          <cell r="C1385" t="str">
            <v>RB</v>
          </cell>
          <cell r="D1385" t="str">
            <v>Week 4</v>
          </cell>
          <cell r="E1385">
            <v>15.6</v>
          </cell>
        </row>
        <row r="1386">
          <cell r="B1386" t="str">
            <v>Leonard Fournette</v>
          </cell>
          <cell r="C1386" t="str">
            <v>RB</v>
          </cell>
          <cell r="D1386" t="str">
            <v>Week 4</v>
          </cell>
          <cell r="E1386">
            <v>15.3</v>
          </cell>
        </row>
        <row r="1387">
          <cell r="B1387" t="str">
            <v>John Ross III</v>
          </cell>
          <cell r="C1387" t="str">
            <v>WR</v>
          </cell>
          <cell r="D1387" t="str">
            <v>Week 4</v>
          </cell>
          <cell r="E1387">
            <v>15.2</v>
          </cell>
        </row>
        <row r="1388">
          <cell r="B1388" t="str">
            <v>A.J. Green</v>
          </cell>
          <cell r="C1388" t="str">
            <v>WR</v>
          </cell>
          <cell r="D1388" t="str">
            <v>Week 4</v>
          </cell>
          <cell r="E1388">
            <v>15.2</v>
          </cell>
        </row>
        <row r="1389">
          <cell r="B1389" t="str">
            <v>Maxx Williams</v>
          </cell>
          <cell r="C1389" t="str">
            <v>TE</v>
          </cell>
          <cell r="D1389" t="str">
            <v>Week 4</v>
          </cell>
          <cell r="E1389">
            <v>15.1</v>
          </cell>
        </row>
        <row r="1390">
          <cell r="B1390" t="str">
            <v>Stefon Diggs</v>
          </cell>
          <cell r="C1390" t="str">
            <v>WR</v>
          </cell>
          <cell r="D1390" t="str">
            <v>Week 4</v>
          </cell>
          <cell r="E1390">
            <v>14.9</v>
          </cell>
        </row>
        <row r="1391">
          <cell r="B1391" t="str">
            <v>Dalton Schultz</v>
          </cell>
          <cell r="C1391" t="str">
            <v>TE</v>
          </cell>
          <cell r="D1391" t="str">
            <v>Week 4</v>
          </cell>
          <cell r="E1391">
            <v>14.8</v>
          </cell>
        </row>
        <row r="1392">
          <cell r="B1392" t="str">
            <v>Alex Collins</v>
          </cell>
          <cell r="C1392" t="str">
            <v>RB</v>
          </cell>
          <cell r="D1392" t="str">
            <v>Week 4</v>
          </cell>
          <cell r="E1392">
            <v>14.8</v>
          </cell>
        </row>
        <row r="1393">
          <cell r="B1393" t="str">
            <v>Kenny Golladay</v>
          </cell>
          <cell r="C1393" t="str">
            <v>WR</v>
          </cell>
          <cell r="D1393" t="str">
            <v>Week 4</v>
          </cell>
          <cell r="E1393">
            <v>14.6</v>
          </cell>
        </row>
        <row r="1394">
          <cell r="B1394" t="str">
            <v>Antonio Gibson</v>
          </cell>
          <cell r="C1394" t="str">
            <v>RB</v>
          </cell>
          <cell r="D1394" t="str">
            <v>Week 4</v>
          </cell>
          <cell r="E1394">
            <v>14.5</v>
          </cell>
        </row>
        <row r="1395">
          <cell r="B1395" t="str">
            <v>DK Metcalf</v>
          </cell>
          <cell r="C1395" t="str">
            <v>WR</v>
          </cell>
          <cell r="D1395" t="str">
            <v>Week 4</v>
          </cell>
          <cell r="E1395">
            <v>14.5</v>
          </cell>
        </row>
        <row r="1396">
          <cell r="B1396" t="str">
            <v>Amari Cooper</v>
          </cell>
          <cell r="C1396" t="str">
            <v>WR</v>
          </cell>
          <cell r="D1396" t="str">
            <v>Week 4</v>
          </cell>
          <cell r="E1396">
            <v>14.4</v>
          </cell>
        </row>
        <row r="1397">
          <cell r="B1397" t="str">
            <v>J.D. McKissic</v>
          </cell>
          <cell r="C1397" t="str">
            <v>RB</v>
          </cell>
          <cell r="D1397" t="str">
            <v>Week 4</v>
          </cell>
          <cell r="E1397">
            <v>14.4</v>
          </cell>
        </row>
        <row r="1398">
          <cell r="B1398" t="str">
            <v>Mike Gesicki</v>
          </cell>
          <cell r="C1398" t="str">
            <v>TE</v>
          </cell>
          <cell r="D1398" t="str">
            <v>Week 4</v>
          </cell>
          <cell r="E1398">
            <v>14.2</v>
          </cell>
        </row>
        <row r="1399">
          <cell r="B1399" t="str">
            <v>Darrell Henderson Jr.</v>
          </cell>
          <cell r="C1399" t="str">
            <v>RB</v>
          </cell>
          <cell r="D1399" t="str">
            <v>Week 4</v>
          </cell>
          <cell r="E1399">
            <v>14.1</v>
          </cell>
        </row>
        <row r="1400">
          <cell r="B1400" t="str">
            <v>Dallas Goedert</v>
          </cell>
          <cell r="C1400" t="str">
            <v>TE</v>
          </cell>
          <cell r="D1400" t="str">
            <v>Week 4</v>
          </cell>
          <cell r="E1400">
            <v>14.1</v>
          </cell>
        </row>
        <row r="1401">
          <cell r="B1401" t="str">
            <v>Jameis Winston</v>
          </cell>
          <cell r="C1401" t="str">
            <v>QB</v>
          </cell>
          <cell r="D1401" t="str">
            <v>Week 4</v>
          </cell>
          <cell r="E1401">
            <v>14.04</v>
          </cell>
        </row>
        <row r="1402">
          <cell r="B1402" t="str">
            <v>Laviska Shenault Jr.</v>
          </cell>
          <cell r="C1402" t="str">
            <v>WR</v>
          </cell>
          <cell r="D1402" t="str">
            <v>Week 4</v>
          </cell>
          <cell r="E1402">
            <v>14</v>
          </cell>
        </row>
        <row r="1403">
          <cell r="B1403" t="str">
            <v>Damien Williams</v>
          </cell>
          <cell r="C1403" t="str">
            <v>RB</v>
          </cell>
          <cell r="D1403" t="str">
            <v>Week 4</v>
          </cell>
          <cell r="E1403">
            <v>14</v>
          </cell>
        </row>
        <row r="1404">
          <cell r="B1404" t="str">
            <v>Noah Fant</v>
          </cell>
          <cell r="C1404" t="str">
            <v>TE</v>
          </cell>
          <cell r="D1404" t="str">
            <v>Week 4</v>
          </cell>
          <cell r="E1404">
            <v>13.6</v>
          </cell>
        </row>
        <row r="1405">
          <cell r="B1405" t="str">
            <v>Hunter Renfrow</v>
          </cell>
          <cell r="C1405" t="str">
            <v>WR</v>
          </cell>
          <cell r="D1405" t="str">
            <v>Week 4</v>
          </cell>
          <cell r="E1405">
            <v>13.5</v>
          </cell>
        </row>
        <row r="1406">
          <cell r="B1406" t="str">
            <v>Joe Mixon</v>
          </cell>
          <cell r="C1406" t="str">
            <v>RB</v>
          </cell>
          <cell r="D1406" t="str">
            <v>Week 4</v>
          </cell>
          <cell r="E1406">
            <v>13.2</v>
          </cell>
        </row>
        <row r="1407">
          <cell r="B1407" t="str">
            <v>Darren Waller</v>
          </cell>
          <cell r="C1407" t="str">
            <v>TE</v>
          </cell>
          <cell r="D1407" t="str">
            <v>Week 4</v>
          </cell>
          <cell r="E1407">
            <v>13</v>
          </cell>
        </row>
        <row r="1408">
          <cell r="B1408" t="str">
            <v>Jakobi Meyers</v>
          </cell>
          <cell r="C1408" t="str">
            <v>WR</v>
          </cell>
          <cell r="D1408" t="str">
            <v>Week 4</v>
          </cell>
          <cell r="E1408">
            <v>12.8</v>
          </cell>
        </row>
        <row r="1409">
          <cell r="B1409" t="str">
            <v>Robert Woods</v>
          </cell>
          <cell r="C1409" t="str">
            <v>WR</v>
          </cell>
          <cell r="D1409" t="str">
            <v>Week 4</v>
          </cell>
          <cell r="E1409">
            <v>12.8</v>
          </cell>
        </row>
        <row r="1410">
          <cell r="B1410" t="str">
            <v>Darrel Williams</v>
          </cell>
          <cell r="C1410" t="str">
            <v>RB</v>
          </cell>
          <cell r="D1410" t="str">
            <v>Week 4</v>
          </cell>
          <cell r="E1410">
            <v>12.8</v>
          </cell>
        </row>
        <row r="1411">
          <cell r="B1411" t="str">
            <v>Jeremy McNichols</v>
          </cell>
          <cell r="C1411" t="str">
            <v>RB</v>
          </cell>
          <cell r="D1411" t="str">
            <v>Week 4</v>
          </cell>
          <cell r="E1411">
            <v>12.5</v>
          </cell>
        </row>
        <row r="1412">
          <cell r="B1412" t="str">
            <v>Zack Moss</v>
          </cell>
          <cell r="C1412" t="str">
            <v>RB</v>
          </cell>
          <cell r="D1412" t="str">
            <v>Week 4</v>
          </cell>
          <cell r="E1412">
            <v>12.1</v>
          </cell>
        </row>
        <row r="1413">
          <cell r="B1413" t="str">
            <v>Alvin Kamara</v>
          </cell>
          <cell r="C1413" t="str">
            <v>RB</v>
          </cell>
          <cell r="D1413" t="str">
            <v>Week 4</v>
          </cell>
          <cell r="E1413">
            <v>12</v>
          </cell>
        </row>
        <row r="1414">
          <cell r="B1414" t="str">
            <v>Latavius Murray</v>
          </cell>
          <cell r="C1414" t="str">
            <v>RB</v>
          </cell>
          <cell r="D1414" t="str">
            <v>Week 4</v>
          </cell>
          <cell r="E1414">
            <v>11.9</v>
          </cell>
        </row>
        <row r="1415">
          <cell r="B1415" t="str">
            <v>Calvin Ridley</v>
          </cell>
          <cell r="C1415" t="str">
            <v>WR</v>
          </cell>
          <cell r="D1415" t="str">
            <v>Week 4</v>
          </cell>
          <cell r="E1415">
            <v>11.5</v>
          </cell>
        </row>
        <row r="1416">
          <cell r="B1416" t="str">
            <v>Hunter Henry</v>
          </cell>
          <cell r="C1416" t="str">
            <v>TE</v>
          </cell>
          <cell r="D1416" t="str">
            <v>Week 4</v>
          </cell>
          <cell r="E1416">
            <v>11.2</v>
          </cell>
        </row>
        <row r="1417">
          <cell r="B1417" t="str">
            <v>Kirk Cousins</v>
          </cell>
          <cell r="C1417" t="str">
            <v>QB</v>
          </cell>
          <cell r="D1417" t="str">
            <v>Week 4</v>
          </cell>
          <cell r="E1417">
            <v>11.12</v>
          </cell>
        </row>
        <row r="1418">
          <cell r="B1418" t="str">
            <v>Tom Brady</v>
          </cell>
          <cell r="C1418" t="str">
            <v>QB</v>
          </cell>
          <cell r="D1418" t="str">
            <v>Week 4</v>
          </cell>
          <cell r="E1418">
            <v>11.06</v>
          </cell>
        </row>
        <row r="1419">
          <cell r="B1419" t="str">
            <v>Mike Evans</v>
          </cell>
          <cell r="C1419" t="str">
            <v>WR</v>
          </cell>
          <cell r="D1419" t="str">
            <v>Week 4</v>
          </cell>
          <cell r="E1419">
            <v>11</v>
          </cell>
        </row>
        <row r="1420">
          <cell r="B1420" t="str">
            <v>Nick Chubb</v>
          </cell>
          <cell r="C1420" t="str">
            <v>RB</v>
          </cell>
          <cell r="D1420" t="str">
            <v>Week 4</v>
          </cell>
          <cell r="E1420">
            <v>11</v>
          </cell>
        </row>
        <row r="1421">
          <cell r="B1421" t="str">
            <v>Kadarius Toney</v>
          </cell>
          <cell r="C1421" t="str">
            <v>WR</v>
          </cell>
          <cell r="D1421" t="str">
            <v>Week 4</v>
          </cell>
          <cell r="E1421">
            <v>10.9</v>
          </cell>
        </row>
        <row r="1422">
          <cell r="B1422" t="str">
            <v>Ja'Marr Chase</v>
          </cell>
          <cell r="C1422" t="str">
            <v>WR</v>
          </cell>
          <cell r="D1422" t="str">
            <v>Week 4</v>
          </cell>
          <cell r="E1422">
            <v>10.7</v>
          </cell>
        </row>
        <row r="1423">
          <cell r="B1423" t="str">
            <v>Keelan Cole Sr.</v>
          </cell>
          <cell r="C1423" t="str">
            <v>WR</v>
          </cell>
          <cell r="D1423" t="str">
            <v>Week 4</v>
          </cell>
          <cell r="E1423">
            <v>10.7</v>
          </cell>
        </row>
        <row r="1424">
          <cell r="B1424" t="str">
            <v>Emmanuel Sanders</v>
          </cell>
          <cell r="C1424" t="str">
            <v>WR</v>
          </cell>
          <cell r="D1424" t="str">
            <v>Week 4</v>
          </cell>
          <cell r="E1424">
            <v>10.6</v>
          </cell>
        </row>
        <row r="1425">
          <cell r="B1425" t="str">
            <v>Quintez Cephus</v>
          </cell>
          <cell r="C1425" t="str">
            <v>WR</v>
          </cell>
          <cell r="D1425" t="str">
            <v>Week 4</v>
          </cell>
          <cell r="E1425">
            <v>10.3</v>
          </cell>
        </row>
        <row r="1426">
          <cell r="B1426" t="str">
            <v>Ben Roethlisberger</v>
          </cell>
          <cell r="C1426" t="str">
            <v>QB</v>
          </cell>
          <cell r="D1426" t="str">
            <v>Week 4</v>
          </cell>
          <cell r="E1426">
            <v>10.28</v>
          </cell>
        </row>
        <row r="1427">
          <cell r="B1427" t="str">
            <v>AJ Dillon</v>
          </cell>
          <cell r="C1427" t="str">
            <v>RB</v>
          </cell>
          <cell r="D1427" t="str">
            <v>Week 4</v>
          </cell>
          <cell r="E1427">
            <v>10.199999999999999</v>
          </cell>
        </row>
        <row r="1428">
          <cell r="B1428" t="str">
            <v>Cedrick Wilson</v>
          </cell>
          <cell r="C1428" t="str">
            <v>WR</v>
          </cell>
          <cell r="D1428" t="str">
            <v>Week 4</v>
          </cell>
          <cell r="E1428">
            <v>10</v>
          </cell>
        </row>
        <row r="1429">
          <cell r="B1429" t="str">
            <v>Amon-Ra St. Brown</v>
          </cell>
          <cell r="C1429" t="str">
            <v>WR</v>
          </cell>
          <cell r="D1429" t="str">
            <v>Week 4</v>
          </cell>
          <cell r="E1429">
            <v>10</v>
          </cell>
        </row>
        <row r="1430">
          <cell r="B1430" t="str">
            <v>James Proche</v>
          </cell>
          <cell r="C1430" t="str">
            <v>WR</v>
          </cell>
          <cell r="D1430" t="str">
            <v>Week 4</v>
          </cell>
          <cell r="E1430">
            <v>9.9</v>
          </cell>
        </row>
        <row r="1431">
          <cell r="B1431" t="str">
            <v>Michael Carter</v>
          </cell>
          <cell r="C1431" t="str">
            <v>RB</v>
          </cell>
          <cell r="D1431" t="str">
            <v>Week 4</v>
          </cell>
          <cell r="E1431">
            <v>9.9</v>
          </cell>
        </row>
        <row r="1432">
          <cell r="B1432" t="str">
            <v>Antonio Brown</v>
          </cell>
          <cell r="C1432" t="str">
            <v>WR</v>
          </cell>
          <cell r="D1432" t="str">
            <v>Week 4</v>
          </cell>
          <cell r="E1432">
            <v>9.8000000000000007</v>
          </cell>
        </row>
        <row r="1433">
          <cell r="B1433" t="str">
            <v>Jimmy Garoppolo</v>
          </cell>
          <cell r="C1433" t="str">
            <v>QB</v>
          </cell>
          <cell r="D1433" t="str">
            <v>Week 4</v>
          </cell>
          <cell r="E1433">
            <v>9.6</v>
          </cell>
        </row>
        <row r="1434">
          <cell r="B1434" t="str">
            <v>Mike Davis</v>
          </cell>
          <cell r="C1434" t="str">
            <v>RB</v>
          </cell>
          <cell r="D1434" t="str">
            <v>Week 4</v>
          </cell>
          <cell r="E1434">
            <v>9.6</v>
          </cell>
        </row>
        <row r="1435">
          <cell r="B1435" t="str">
            <v>Freddie Swain</v>
          </cell>
          <cell r="C1435" t="str">
            <v>WR</v>
          </cell>
          <cell r="D1435" t="str">
            <v>Week 4</v>
          </cell>
          <cell r="E1435">
            <v>9.5</v>
          </cell>
        </row>
        <row r="1436">
          <cell r="B1436" t="str">
            <v>Davante Adams</v>
          </cell>
          <cell r="C1436" t="str">
            <v>WR</v>
          </cell>
          <cell r="D1436" t="str">
            <v>Week 4</v>
          </cell>
          <cell r="E1436">
            <v>9.4</v>
          </cell>
        </row>
        <row r="1437">
          <cell r="B1437" t="str">
            <v>Aaron Jones</v>
          </cell>
          <cell r="C1437" t="str">
            <v>RB</v>
          </cell>
          <cell r="D1437" t="str">
            <v>Week 4</v>
          </cell>
          <cell r="E1437">
            <v>9.4</v>
          </cell>
        </row>
        <row r="1438">
          <cell r="B1438" t="str">
            <v>Baker Mayfield</v>
          </cell>
          <cell r="C1438" t="str">
            <v>QB</v>
          </cell>
          <cell r="D1438" t="str">
            <v>Week 4</v>
          </cell>
          <cell r="E1438">
            <v>9.3000000000000007</v>
          </cell>
        </row>
        <row r="1439">
          <cell r="B1439" t="str">
            <v>Mark Andrews</v>
          </cell>
          <cell r="C1439" t="str">
            <v>TE</v>
          </cell>
          <cell r="D1439" t="str">
            <v>Week 4</v>
          </cell>
          <cell r="E1439">
            <v>9.1999999999999993</v>
          </cell>
        </row>
        <row r="1440">
          <cell r="B1440" t="str">
            <v>Devin Singletary</v>
          </cell>
          <cell r="C1440" t="str">
            <v>RB</v>
          </cell>
          <cell r="D1440" t="str">
            <v>Week 4</v>
          </cell>
          <cell r="E1440">
            <v>9.1</v>
          </cell>
        </row>
        <row r="1441">
          <cell r="B1441" t="str">
            <v>Juwan Johnson</v>
          </cell>
          <cell r="C1441" t="str">
            <v>WR,TE</v>
          </cell>
          <cell r="D1441" t="str">
            <v>Week 4</v>
          </cell>
          <cell r="E1441">
            <v>9</v>
          </cell>
        </row>
        <row r="1442">
          <cell r="B1442" t="str">
            <v>Zach Ertz</v>
          </cell>
          <cell r="C1442" t="str">
            <v>TE</v>
          </cell>
          <cell r="D1442" t="str">
            <v>Week 4</v>
          </cell>
          <cell r="E1442">
            <v>9</v>
          </cell>
        </row>
        <row r="1443">
          <cell r="B1443" t="str">
            <v>Michael Pittman Jr.</v>
          </cell>
          <cell r="C1443" t="str">
            <v>WR</v>
          </cell>
          <cell r="D1443" t="str">
            <v>Week 4</v>
          </cell>
          <cell r="E1443">
            <v>8.9</v>
          </cell>
        </row>
        <row r="1444">
          <cell r="B1444" t="str">
            <v>Josh Reynolds</v>
          </cell>
          <cell r="C1444" t="str">
            <v>WR</v>
          </cell>
          <cell r="D1444" t="str">
            <v>Week 4</v>
          </cell>
          <cell r="E1444">
            <v>8.9</v>
          </cell>
        </row>
        <row r="1445">
          <cell r="B1445" t="str">
            <v>James Washington</v>
          </cell>
          <cell r="C1445" t="str">
            <v>WR</v>
          </cell>
          <cell r="D1445" t="str">
            <v>Week 4</v>
          </cell>
          <cell r="E1445">
            <v>8.9</v>
          </cell>
        </row>
        <row r="1446">
          <cell r="B1446" t="str">
            <v>Trey Sermon</v>
          </cell>
          <cell r="C1446" t="str">
            <v>RB</v>
          </cell>
          <cell r="D1446" t="str">
            <v>Week 4</v>
          </cell>
          <cell r="E1446">
            <v>8.9</v>
          </cell>
        </row>
        <row r="1447">
          <cell r="B1447" t="str">
            <v>Cooper Kupp</v>
          </cell>
          <cell r="C1447" t="str">
            <v>WR</v>
          </cell>
          <cell r="D1447" t="str">
            <v>Week 4</v>
          </cell>
          <cell r="E1447">
            <v>8.9</v>
          </cell>
        </row>
        <row r="1448">
          <cell r="B1448" t="str">
            <v>DeAndre Carter</v>
          </cell>
          <cell r="C1448" t="str">
            <v>WR</v>
          </cell>
          <cell r="D1448" t="str">
            <v>Week 4</v>
          </cell>
          <cell r="E1448">
            <v>8.9</v>
          </cell>
        </row>
        <row r="1449">
          <cell r="B1449" t="str">
            <v>Jonnu Smith</v>
          </cell>
          <cell r="C1449" t="str">
            <v>TE</v>
          </cell>
          <cell r="D1449" t="str">
            <v>Week 4</v>
          </cell>
          <cell r="E1449">
            <v>8.9</v>
          </cell>
        </row>
        <row r="1450">
          <cell r="B1450" t="str">
            <v>Chester Rogers</v>
          </cell>
          <cell r="C1450" t="str">
            <v>WR</v>
          </cell>
          <cell r="D1450" t="str">
            <v>Week 4</v>
          </cell>
          <cell r="E1450">
            <v>8.8000000000000007</v>
          </cell>
        </row>
        <row r="1451">
          <cell r="B1451" t="str">
            <v>Donald Parham Jr.</v>
          </cell>
          <cell r="C1451" t="str">
            <v>TE</v>
          </cell>
          <cell r="D1451" t="str">
            <v>Week 4</v>
          </cell>
          <cell r="E1451">
            <v>8.6999999999999993</v>
          </cell>
        </row>
        <row r="1452">
          <cell r="B1452" t="str">
            <v>DeAndre Hopkins</v>
          </cell>
          <cell r="C1452" t="str">
            <v>WR</v>
          </cell>
          <cell r="D1452" t="str">
            <v>Week 4</v>
          </cell>
          <cell r="E1452">
            <v>8.6999999999999993</v>
          </cell>
        </row>
        <row r="1453">
          <cell r="B1453" t="str">
            <v>Ross Dwelley</v>
          </cell>
          <cell r="C1453" t="str">
            <v>TE</v>
          </cell>
          <cell r="D1453" t="str">
            <v>Week 4</v>
          </cell>
          <cell r="E1453">
            <v>8.6</v>
          </cell>
        </row>
        <row r="1454">
          <cell r="B1454" t="str">
            <v>Ronald Jones II</v>
          </cell>
          <cell r="C1454" t="str">
            <v>RB</v>
          </cell>
          <cell r="D1454" t="str">
            <v>Week 4</v>
          </cell>
          <cell r="E1454">
            <v>8.5</v>
          </cell>
        </row>
        <row r="1455">
          <cell r="B1455" t="str">
            <v>Marquez Callaway</v>
          </cell>
          <cell r="C1455" t="str">
            <v>WR</v>
          </cell>
          <cell r="D1455" t="str">
            <v>Week 4</v>
          </cell>
          <cell r="E1455">
            <v>8.4</v>
          </cell>
        </row>
        <row r="1456">
          <cell r="B1456" t="str">
            <v>Blake Jarwin</v>
          </cell>
          <cell r="C1456" t="str">
            <v>TE</v>
          </cell>
          <cell r="D1456" t="str">
            <v>Week 4</v>
          </cell>
          <cell r="E1456">
            <v>8.3000000000000007</v>
          </cell>
        </row>
        <row r="1457">
          <cell r="B1457" t="str">
            <v>Rashard Higgins</v>
          </cell>
          <cell r="C1457" t="str">
            <v>WR</v>
          </cell>
          <cell r="D1457" t="str">
            <v>Week 4</v>
          </cell>
          <cell r="E1457">
            <v>8.3000000000000007</v>
          </cell>
        </row>
        <row r="1458">
          <cell r="B1458" t="str">
            <v>Kendrick Bourne</v>
          </cell>
          <cell r="C1458" t="str">
            <v>WR</v>
          </cell>
          <cell r="D1458" t="str">
            <v>Week 4</v>
          </cell>
          <cell r="E1458">
            <v>8.3000000000000007</v>
          </cell>
        </row>
        <row r="1459">
          <cell r="B1459" t="str">
            <v>Josh Jacobs</v>
          </cell>
          <cell r="C1459" t="str">
            <v>RB</v>
          </cell>
          <cell r="D1459" t="str">
            <v>Week 4</v>
          </cell>
          <cell r="E1459">
            <v>8.1999999999999993</v>
          </cell>
        </row>
        <row r="1460">
          <cell r="B1460" t="str">
            <v>Brandon Bolden</v>
          </cell>
          <cell r="C1460" t="str">
            <v>RB</v>
          </cell>
          <cell r="D1460" t="str">
            <v>Week 4</v>
          </cell>
          <cell r="E1460">
            <v>8.1</v>
          </cell>
        </row>
        <row r="1461">
          <cell r="B1461" t="str">
            <v>Chuba Hubbard</v>
          </cell>
          <cell r="C1461" t="str">
            <v>RB</v>
          </cell>
          <cell r="D1461" t="str">
            <v>Week 4</v>
          </cell>
          <cell r="E1461">
            <v>8.1</v>
          </cell>
        </row>
        <row r="1462">
          <cell r="B1462" t="str">
            <v>Greg Ward</v>
          </cell>
          <cell r="C1462" t="str">
            <v>WR</v>
          </cell>
          <cell r="D1462" t="str">
            <v>Week 4</v>
          </cell>
          <cell r="E1462">
            <v>8</v>
          </cell>
        </row>
        <row r="1463">
          <cell r="B1463" t="str">
            <v>Teddy Bridgewater</v>
          </cell>
          <cell r="C1463" t="str">
            <v>QB</v>
          </cell>
          <cell r="D1463" t="str">
            <v>Week 4</v>
          </cell>
          <cell r="E1463">
            <v>7.8</v>
          </cell>
        </row>
        <row r="1464">
          <cell r="B1464" t="str">
            <v>Allen Robinson II</v>
          </cell>
          <cell r="C1464" t="str">
            <v>WR</v>
          </cell>
          <cell r="D1464" t="str">
            <v>Week 4</v>
          </cell>
          <cell r="E1464">
            <v>7.8</v>
          </cell>
        </row>
        <row r="1465">
          <cell r="B1465" t="str">
            <v>Deonte Harris</v>
          </cell>
          <cell r="C1465" t="str">
            <v>WR</v>
          </cell>
          <cell r="D1465" t="str">
            <v>Week 4</v>
          </cell>
          <cell r="E1465">
            <v>7.7</v>
          </cell>
        </row>
        <row r="1466">
          <cell r="B1466" t="str">
            <v>Melvin Gordon III</v>
          </cell>
          <cell r="C1466" t="str">
            <v>RB</v>
          </cell>
          <cell r="D1466" t="str">
            <v>Week 4</v>
          </cell>
          <cell r="E1466">
            <v>7.7</v>
          </cell>
        </row>
        <row r="1467">
          <cell r="B1467" t="str">
            <v>Henry Ruggs III</v>
          </cell>
          <cell r="C1467" t="str">
            <v>WR</v>
          </cell>
          <cell r="D1467" t="str">
            <v>Week 4</v>
          </cell>
          <cell r="E1467">
            <v>7.5</v>
          </cell>
        </row>
        <row r="1468">
          <cell r="B1468" t="str">
            <v>Nelson Agholor</v>
          </cell>
          <cell r="C1468" t="str">
            <v>WR</v>
          </cell>
          <cell r="D1468" t="str">
            <v>Week 4</v>
          </cell>
          <cell r="E1468">
            <v>7.4</v>
          </cell>
        </row>
        <row r="1469">
          <cell r="B1469" t="str">
            <v>Javonte Williams</v>
          </cell>
          <cell r="C1469" t="str">
            <v>RB</v>
          </cell>
          <cell r="D1469" t="str">
            <v>Week 4</v>
          </cell>
          <cell r="E1469">
            <v>7.4</v>
          </cell>
        </row>
        <row r="1470">
          <cell r="B1470" t="str">
            <v>Robby Anderson</v>
          </cell>
          <cell r="C1470" t="str">
            <v>WR</v>
          </cell>
          <cell r="D1470" t="str">
            <v>Week 4</v>
          </cell>
          <cell r="E1470">
            <v>7.4</v>
          </cell>
        </row>
        <row r="1471">
          <cell r="B1471" t="str">
            <v>Mitchell Trubisky</v>
          </cell>
          <cell r="C1471" t="str">
            <v>QB</v>
          </cell>
          <cell r="D1471" t="str">
            <v>Week 4</v>
          </cell>
          <cell r="E1471">
            <v>7.32</v>
          </cell>
        </row>
        <row r="1472">
          <cell r="B1472" t="str">
            <v>Brandon Zylstra</v>
          </cell>
          <cell r="C1472" t="str">
            <v>WR</v>
          </cell>
          <cell r="D1472" t="str">
            <v>Week 4</v>
          </cell>
          <cell r="E1472">
            <v>7.3</v>
          </cell>
        </row>
        <row r="1473">
          <cell r="B1473" t="str">
            <v>Rodney Smith</v>
          </cell>
          <cell r="C1473" t="str">
            <v>RB</v>
          </cell>
          <cell r="D1473" t="str">
            <v>Week 4</v>
          </cell>
          <cell r="E1473">
            <v>7.3</v>
          </cell>
        </row>
        <row r="1474">
          <cell r="B1474" t="str">
            <v>Justin Fields</v>
          </cell>
          <cell r="C1474" t="str">
            <v>QB</v>
          </cell>
          <cell r="D1474" t="str">
            <v>Week 4</v>
          </cell>
          <cell r="E1474">
            <v>7.26</v>
          </cell>
        </row>
        <row r="1475">
          <cell r="B1475" t="str">
            <v>Brandin Cooks</v>
          </cell>
          <cell r="C1475" t="str">
            <v>WR</v>
          </cell>
          <cell r="D1475" t="str">
            <v>Week 4</v>
          </cell>
          <cell r="E1475">
            <v>7.2</v>
          </cell>
        </row>
        <row r="1476">
          <cell r="B1476" t="str">
            <v>Keenan Allen</v>
          </cell>
          <cell r="C1476" t="str">
            <v>WR</v>
          </cell>
          <cell r="D1476" t="str">
            <v>Week 4</v>
          </cell>
          <cell r="E1476">
            <v>7.1</v>
          </cell>
        </row>
        <row r="1477">
          <cell r="B1477" t="str">
            <v>Kyle Pitts</v>
          </cell>
          <cell r="C1477" t="str">
            <v>TE</v>
          </cell>
          <cell r="D1477" t="str">
            <v>Week 4</v>
          </cell>
          <cell r="E1477">
            <v>7</v>
          </cell>
        </row>
        <row r="1478">
          <cell r="B1478" t="str">
            <v>Chris Godwin</v>
          </cell>
          <cell r="C1478" t="str">
            <v>WR</v>
          </cell>
          <cell r="D1478" t="str">
            <v>Week 4</v>
          </cell>
          <cell r="E1478">
            <v>7</v>
          </cell>
        </row>
        <row r="1479">
          <cell r="B1479" t="str">
            <v>Sammy Watkins</v>
          </cell>
          <cell r="C1479" t="str">
            <v>WR</v>
          </cell>
          <cell r="D1479" t="str">
            <v>Week 4</v>
          </cell>
          <cell r="E1479">
            <v>6.9</v>
          </cell>
        </row>
        <row r="1480">
          <cell r="B1480" t="str">
            <v>D'Andre Swift</v>
          </cell>
          <cell r="C1480" t="str">
            <v>RB</v>
          </cell>
          <cell r="D1480" t="str">
            <v>Week 4</v>
          </cell>
          <cell r="E1480">
            <v>6.9</v>
          </cell>
        </row>
        <row r="1481">
          <cell r="B1481" t="str">
            <v>Jody Fortson</v>
          </cell>
          <cell r="C1481" t="str">
            <v>WR,TE</v>
          </cell>
          <cell r="D1481" t="str">
            <v>Week 4</v>
          </cell>
          <cell r="E1481">
            <v>6.7</v>
          </cell>
        </row>
        <row r="1482">
          <cell r="B1482" t="str">
            <v>Tony Pollard</v>
          </cell>
          <cell r="C1482" t="str">
            <v>RB</v>
          </cell>
          <cell r="D1482" t="str">
            <v>Week 4</v>
          </cell>
          <cell r="E1482">
            <v>6.7</v>
          </cell>
        </row>
        <row r="1483">
          <cell r="B1483" t="str">
            <v>Cameron Batson</v>
          </cell>
          <cell r="C1483" t="str">
            <v>WR</v>
          </cell>
          <cell r="D1483" t="str">
            <v>Week 4</v>
          </cell>
          <cell r="E1483">
            <v>6.7</v>
          </cell>
        </row>
        <row r="1484">
          <cell r="B1484" t="str">
            <v>Jamaal Williams</v>
          </cell>
          <cell r="C1484" t="str">
            <v>RB</v>
          </cell>
          <cell r="D1484" t="str">
            <v>Week 4</v>
          </cell>
          <cell r="E1484">
            <v>6.6</v>
          </cell>
        </row>
        <row r="1485">
          <cell r="B1485" t="str">
            <v>Ty Montgomery</v>
          </cell>
          <cell r="C1485" t="str">
            <v>WR,RB</v>
          </cell>
          <cell r="D1485" t="str">
            <v>Week 4</v>
          </cell>
          <cell r="E1485">
            <v>6.4</v>
          </cell>
        </row>
        <row r="1486">
          <cell r="B1486" t="str">
            <v>Zach Pascal</v>
          </cell>
          <cell r="C1486" t="str">
            <v>WR</v>
          </cell>
          <cell r="D1486" t="str">
            <v>Week 4</v>
          </cell>
          <cell r="E1486">
            <v>6.4</v>
          </cell>
        </row>
        <row r="1487">
          <cell r="B1487" t="str">
            <v>David Johnson</v>
          </cell>
          <cell r="C1487" t="str">
            <v>RB</v>
          </cell>
          <cell r="D1487" t="str">
            <v>Week 4</v>
          </cell>
          <cell r="E1487">
            <v>6.3</v>
          </cell>
        </row>
        <row r="1488">
          <cell r="B1488" t="str">
            <v>Courtland Sutton</v>
          </cell>
          <cell r="C1488" t="str">
            <v>WR</v>
          </cell>
          <cell r="D1488" t="str">
            <v>Week 4</v>
          </cell>
          <cell r="E1488">
            <v>6.2</v>
          </cell>
        </row>
        <row r="1489">
          <cell r="B1489" t="str">
            <v>T.J. Hockenson</v>
          </cell>
          <cell r="C1489" t="str">
            <v>TE</v>
          </cell>
          <cell r="D1489" t="str">
            <v>Week 4</v>
          </cell>
          <cell r="E1489">
            <v>6.2</v>
          </cell>
        </row>
        <row r="1490">
          <cell r="B1490" t="str">
            <v>Miles Sanders</v>
          </cell>
          <cell r="C1490" t="str">
            <v>RB</v>
          </cell>
          <cell r="D1490" t="str">
            <v>Week 4</v>
          </cell>
          <cell r="E1490">
            <v>6.2</v>
          </cell>
        </row>
        <row r="1491">
          <cell r="B1491" t="str">
            <v>Adam Thielen</v>
          </cell>
          <cell r="C1491" t="str">
            <v>WR</v>
          </cell>
          <cell r="D1491" t="str">
            <v>Week 4</v>
          </cell>
          <cell r="E1491">
            <v>6.1</v>
          </cell>
        </row>
        <row r="1492">
          <cell r="B1492" t="str">
            <v>Kyle Juszczyk</v>
          </cell>
          <cell r="C1492" t="str">
            <v>RB</v>
          </cell>
          <cell r="D1492" t="str">
            <v>Week 4</v>
          </cell>
          <cell r="E1492">
            <v>6.1</v>
          </cell>
        </row>
        <row r="1493">
          <cell r="B1493" t="str">
            <v>George Kittle</v>
          </cell>
          <cell r="C1493" t="str">
            <v>TE</v>
          </cell>
          <cell r="D1493" t="str">
            <v>Week 4</v>
          </cell>
          <cell r="E1493">
            <v>6</v>
          </cell>
        </row>
        <row r="1494">
          <cell r="B1494" t="str">
            <v>Tyler Higbee</v>
          </cell>
          <cell r="C1494" t="str">
            <v>TE</v>
          </cell>
          <cell r="D1494" t="str">
            <v>Week 4</v>
          </cell>
          <cell r="E1494">
            <v>5.6</v>
          </cell>
        </row>
        <row r="1495">
          <cell r="B1495" t="str">
            <v>Mohamed Sanu</v>
          </cell>
          <cell r="C1495" t="str">
            <v>WR</v>
          </cell>
          <cell r="D1495" t="str">
            <v>Week 4</v>
          </cell>
          <cell r="E1495">
            <v>5.5</v>
          </cell>
        </row>
        <row r="1496">
          <cell r="B1496" t="str">
            <v>Tim Patrick</v>
          </cell>
          <cell r="C1496" t="str">
            <v>WR</v>
          </cell>
          <cell r="D1496" t="str">
            <v>Week 4</v>
          </cell>
          <cell r="E1496">
            <v>5.4</v>
          </cell>
        </row>
        <row r="1497">
          <cell r="B1497" t="str">
            <v>Dalvin Cook</v>
          </cell>
          <cell r="C1497" t="str">
            <v>RB</v>
          </cell>
          <cell r="D1497" t="str">
            <v>Week 4</v>
          </cell>
          <cell r="E1497">
            <v>5.4</v>
          </cell>
        </row>
        <row r="1498">
          <cell r="B1498" t="str">
            <v>Rondale Moore</v>
          </cell>
          <cell r="C1498" t="str">
            <v>WR</v>
          </cell>
          <cell r="D1498" t="str">
            <v>Week 4</v>
          </cell>
          <cell r="E1498">
            <v>5.2</v>
          </cell>
        </row>
        <row r="1499">
          <cell r="B1499" t="str">
            <v>K.J. Osborn</v>
          </cell>
          <cell r="C1499" t="str">
            <v>WR</v>
          </cell>
          <cell r="D1499" t="str">
            <v>Week 4</v>
          </cell>
          <cell r="E1499">
            <v>5.0999999999999996</v>
          </cell>
        </row>
        <row r="1500">
          <cell r="B1500" t="str">
            <v>Mecole Hardman</v>
          </cell>
          <cell r="C1500" t="str">
            <v>WR</v>
          </cell>
          <cell r="D1500" t="str">
            <v>Week 4</v>
          </cell>
          <cell r="E1500">
            <v>5.0999999999999996</v>
          </cell>
        </row>
        <row r="1501">
          <cell r="B1501" t="str">
            <v>Evan Engram</v>
          </cell>
          <cell r="C1501" t="str">
            <v>TE</v>
          </cell>
          <cell r="D1501" t="str">
            <v>Week 4</v>
          </cell>
          <cell r="E1501">
            <v>4.9000000000000004</v>
          </cell>
        </row>
        <row r="1502">
          <cell r="B1502" t="str">
            <v>Hayden Hurst</v>
          </cell>
          <cell r="C1502" t="str">
            <v>TE</v>
          </cell>
          <cell r="D1502" t="str">
            <v>Week 4</v>
          </cell>
          <cell r="E1502">
            <v>4.9000000000000004</v>
          </cell>
        </row>
        <row r="1503">
          <cell r="B1503" t="str">
            <v>Jaylen Waddle</v>
          </cell>
          <cell r="C1503" t="str">
            <v>WR</v>
          </cell>
          <cell r="D1503" t="str">
            <v>Week 4</v>
          </cell>
          <cell r="E1503">
            <v>4.8</v>
          </cell>
        </row>
        <row r="1504">
          <cell r="B1504" t="str">
            <v>Quez Watkins</v>
          </cell>
          <cell r="C1504" t="str">
            <v>WR</v>
          </cell>
          <cell r="D1504" t="str">
            <v>Week 4</v>
          </cell>
          <cell r="E1504">
            <v>4.8</v>
          </cell>
        </row>
        <row r="1505">
          <cell r="B1505" t="str">
            <v>Devin Duvernay</v>
          </cell>
          <cell r="C1505" t="str">
            <v>WR</v>
          </cell>
          <cell r="D1505" t="str">
            <v>Week 4</v>
          </cell>
          <cell r="E1505">
            <v>4.5999999999999996</v>
          </cell>
        </row>
        <row r="1506">
          <cell r="B1506" t="str">
            <v>Nick Westbrook-Ikhine</v>
          </cell>
          <cell r="C1506" t="str">
            <v>WR</v>
          </cell>
          <cell r="D1506" t="str">
            <v>Week 4</v>
          </cell>
          <cell r="E1506">
            <v>4.4000000000000004</v>
          </cell>
        </row>
        <row r="1507">
          <cell r="B1507" t="str">
            <v>Tyler Lockett</v>
          </cell>
          <cell r="C1507" t="str">
            <v>WR</v>
          </cell>
          <cell r="D1507" t="str">
            <v>Week 4</v>
          </cell>
          <cell r="E1507">
            <v>4.4000000000000004</v>
          </cell>
        </row>
        <row r="1508">
          <cell r="B1508" t="str">
            <v>Jamal Agnew</v>
          </cell>
          <cell r="C1508" t="str">
            <v>WR</v>
          </cell>
          <cell r="D1508" t="str">
            <v>Week 4</v>
          </cell>
          <cell r="E1508">
            <v>4.3</v>
          </cell>
        </row>
        <row r="1509">
          <cell r="B1509" t="str">
            <v>Travis Kelce</v>
          </cell>
          <cell r="C1509" t="str">
            <v>TE</v>
          </cell>
          <cell r="D1509" t="str">
            <v>Week 4</v>
          </cell>
          <cell r="E1509">
            <v>4.3</v>
          </cell>
        </row>
        <row r="1510">
          <cell r="B1510" t="str">
            <v>Allen Lazard</v>
          </cell>
          <cell r="C1510" t="str">
            <v>WR</v>
          </cell>
          <cell r="D1510" t="str">
            <v>Week 4</v>
          </cell>
          <cell r="E1510">
            <v>4.3</v>
          </cell>
        </row>
        <row r="1511">
          <cell r="B1511" t="str">
            <v>Tevin Coleman</v>
          </cell>
          <cell r="C1511" t="str">
            <v>RB</v>
          </cell>
          <cell r="D1511" t="str">
            <v>Week 4</v>
          </cell>
          <cell r="E1511">
            <v>4.0999999999999996</v>
          </cell>
        </row>
        <row r="1512">
          <cell r="B1512" t="str">
            <v>Odell Beckham Jr.</v>
          </cell>
          <cell r="C1512" t="str">
            <v>WR</v>
          </cell>
          <cell r="D1512" t="str">
            <v>Week 4</v>
          </cell>
          <cell r="E1512">
            <v>4.0999999999999996</v>
          </cell>
        </row>
        <row r="1513">
          <cell r="B1513" t="str">
            <v>Stephen Anderson</v>
          </cell>
          <cell r="C1513" t="str">
            <v>TE</v>
          </cell>
          <cell r="D1513" t="str">
            <v>Week 4</v>
          </cell>
          <cell r="E1513">
            <v>3.9</v>
          </cell>
        </row>
        <row r="1514">
          <cell r="B1514" t="str">
            <v>MyCole Pruitt</v>
          </cell>
          <cell r="C1514" t="str">
            <v>TE</v>
          </cell>
          <cell r="D1514" t="str">
            <v>Week 4</v>
          </cell>
          <cell r="E1514">
            <v>3.9</v>
          </cell>
        </row>
        <row r="1515">
          <cell r="B1515" t="str">
            <v>Cameron Brate</v>
          </cell>
          <cell r="C1515" t="str">
            <v>TE</v>
          </cell>
          <cell r="D1515" t="str">
            <v>Week 4</v>
          </cell>
          <cell r="E1515">
            <v>3.9</v>
          </cell>
        </row>
        <row r="1516">
          <cell r="B1516" t="str">
            <v>Marvin Jones Jr.</v>
          </cell>
          <cell r="C1516" t="str">
            <v>WR</v>
          </cell>
          <cell r="D1516" t="str">
            <v>Week 4</v>
          </cell>
          <cell r="E1516">
            <v>3.9</v>
          </cell>
        </row>
        <row r="1517">
          <cell r="B1517" t="str">
            <v>Dan Arnold</v>
          </cell>
          <cell r="C1517" t="str">
            <v>TE</v>
          </cell>
          <cell r="D1517" t="str">
            <v>Week 4</v>
          </cell>
          <cell r="E1517">
            <v>3.9</v>
          </cell>
        </row>
        <row r="1518">
          <cell r="B1518" t="str">
            <v>Curtis Samuel</v>
          </cell>
          <cell r="C1518" t="str">
            <v>WR</v>
          </cell>
          <cell r="D1518" t="str">
            <v>Week 4</v>
          </cell>
          <cell r="E1518">
            <v>3.9</v>
          </cell>
        </row>
        <row r="1519">
          <cell r="B1519" t="str">
            <v>Tyler Conklin</v>
          </cell>
          <cell r="C1519" t="str">
            <v>TE</v>
          </cell>
          <cell r="D1519" t="str">
            <v>Week 4</v>
          </cell>
          <cell r="E1519">
            <v>3.8</v>
          </cell>
        </row>
        <row r="1520">
          <cell r="B1520" t="str">
            <v>Anthony Firkser</v>
          </cell>
          <cell r="C1520" t="str">
            <v>TE</v>
          </cell>
          <cell r="D1520" t="str">
            <v>Week 4</v>
          </cell>
          <cell r="E1520">
            <v>3.8</v>
          </cell>
        </row>
        <row r="1521">
          <cell r="B1521" t="str">
            <v>Damien Harris</v>
          </cell>
          <cell r="C1521" t="str">
            <v>RB</v>
          </cell>
          <cell r="D1521" t="str">
            <v>Week 4</v>
          </cell>
          <cell r="E1521">
            <v>3.6</v>
          </cell>
        </row>
        <row r="1522">
          <cell r="B1522" t="str">
            <v>Chris Carson</v>
          </cell>
          <cell r="C1522" t="str">
            <v>RB</v>
          </cell>
          <cell r="D1522" t="str">
            <v>Week 4</v>
          </cell>
          <cell r="E1522">
            <v>3.6</v>
          </cell>
        </row>
        <row r="1523">
          <cell r="B1523" t="str">
            <v>Kyle Rudolph</v>
          </cell>
          <cell r="C1523" t="str">
            <v>TE</v>
          </cell>
          <cell r="D1523" t="str">
            <v>Week 4</v>
          </cell>
          <cell r="E1523">
            <v>3.4</v>
          </cell>
        </row>
        <row r="1524">
          <cell r="B1524" t="str">
            <v>Jalen Guyton</v>
          </cell>
          <cell r="C1524" t="str">
            <v>WR</v>
          </cell>
          <cell r="D1524" t="str">
            <v>Week 4</v>
          </cell>
          <cell r="E1524">
            <v>3.4</v>
          </cell>
        </row>
        <row r="1525">
          <cell r="B1525" t="str">
            <v>Justin Jackson</v>
          </cell>
          <cell r="C1525" t="str">
            <v>RB</v>
          </cell>
          <cell r="D1525" t="str">
            <v>Week 4</v>
          </cell>
          <cell r="E1525">
            <v>3.3</v>
          </cell>
        </row>
        <row r="1526">
          <cell r="B1526" t="str">
            <v>Byron Pringle</v>
          </cell>
          <cell r="C1526" t="str">
            <v>WR</v>
          </cell>
          <cell r="D1526" t="str">
            <v>Week 4</v>
          </cell>
          <cell r="E1526">
            <v>3.3</v>
          </cell>
        </row>
        <row r="1527">
          <cell r="B1527" t="str">
            <v>Parris Campbell</v>
          </cell>
          <cell r="C1527" t="str">
            <v>WR</v>
          </cell>
          <cell r="D1527" t="str">
            <v>Week 4</v>
          </cell>
          <cell r="E1527">
            <v>3.2</v>
          </cell>
        </row>
        <row r="1528">
          <cell r="B1528" t="str">
            <v>Malcolm Brown</v>
          </cell>
          <cell r="C1528" t="str">
            <v>RB</v>
          </cell>
          <cell r="D1528" t="str">
            <v>Week 4</v>
          </cell>
          <cell r="E1528">
            <v>3.2</v>
          </cell>
        </row>
        <row r="1529">
          <cell r="B1529" t="str">
            <v>Larry Rountree III</v>
          </cell>
          <cell r="C1529" t="str">
            <v>RB</v>
          </cell>
          <cell r="D1529" t="str">
            <v>Week 4</v>
          </cell>
          <cell r="E1529">
            <v>3.1</v>
          </cell>
        </row>
        <row r="1530">
          <cell r="B1530" t="str">
            <v>Ian Thomas</v>
          </cell>
          <cell r="C1530" t="str">
            <v>TE</v>
          </cell>
          <cell r="D1530" t="str">
            <v>Week 4</v>
          </cell>
          <cell r="E1530">
            <v>3</v>
          </cell>
        </row>
        <row r="1531">
          <cell r="B1531" t="str">
            <v>Trenton Irwin</v>
          </cell>
          <cell r="C1531" t="str">
            <v>WR</v>
          </cell>
          <cell r="D1531" t="str">
            <v>Week 4</v>
          </cell>
          <cell r="E1531">
            <v>3</v>
          </cell>
        </row>
        <row r="1532">
          <cell r="B1532" t="str">
            <v>Wayne Gallman Jr.</v>
          </cell>
          <cell r="C1532" t="str">
            <v>RB</v>
          </cell>
          <cell r="D1532" t="str">
            <v>Week 4</v>
          </cell>
          <cell r="E1532">
            <v>2.9</v>
          </cell>
        </row>
        <row r="1533">
          <cell r="B1533" t="str">
            <v>Ricky Seals-Jones</v>
          </cell>
          <cell r="C1533" t="str">
            <v>TE</v>
          </cell>
          <cell r="D1533" t="str">
            <v>Week 4</v>
          </cell>
          <cell r="E1533">
            <v>2.9</v>
          </cell>
        </row>
        <row r="1534">
          <cell r="B1534" t="str">
            <v>Jack Doyle</v>
          </cell>
          <cell r="C1534" t="str">
            <v>TE</v>
          </cell>
          <cell r="D1534" t="str">
            <v>Week 4</v>
          </cell>
          <cell r="E1534">
            <v>2.9</v>
          </cell>
        </row>
        <row r="1535">
          <cell r="B1535" t="str">
            <v>Marlon Mack</v>
          </cell>
          <cell r="C1535" t="str">
            <v>RB</v>
          </cell>
          <cell r="D1535" t="str">
            <v>Week 4</v>
          </cell>
          <cell r="E1535">
            <v>2.8</v>
          </cell>
        </row>
        <row r="1536">
          <cell r="B1536" t="str">
            <v>David Njoku</v>
          </cell>
          <cell r="C1536" t="str">
            <v>TE</v>
          </cell>
          <cell r="D1536" t="str">
            <v>Week 4</v>
          </cell>
          <cell r="E1536">
            <v>2.7</v>
          </cell>
        </row>
        <row r="1537">
          <cell r="B1537" t="str">
            <v>Samaje Perine</v>
          </cell>
          <cell r="C1537" t="str">
            <v>RB</v>
          </cell>
          <cell r="D1537" t="str">
            <v>Week 4</v>
          </cell>
          <cell r="E1537">
            <v>2.7</v>
          </cell>
        </row>
        <row r="1538">
          <cell r="B1538" t="str">
            <v>Cole Beasley</v>
          </cell>
          <cell r="C1538" t="str">
            <v>WR</v>
          </cell>
          <cell r="D1538" t="str">
            <v>Week 4</v>
          </cell>
          <cell r="E1538">
            <v>2.6</v>
          </cell>
        </row>
        <row r="1539">
          <cell r="B1539" t="str">
            <v>Jalen Reagor</v>
          </cell>
          <cell r="C1539" t="str">
            <v>WR</v>
          </cell>
          <cell r="D1539" t="str">
            <v>Week 4</v>
          </cell>
          <cell r="E1539">
            <v>2.6</v>
          </cell>
        </row>
        <row r="1540">
          <cell r="B1540" t="str">
            <v>Drew Lock</v>
          </cell>
          <cell r="C1540" t="str">
            <v>QB</v>
          </cell>
          <cell r="D1540" t="str">
            <v>Week 4</v>
          </cell>
          <cell r="E1540">
            <v>2.52</v>
          </cell>
        </row>
        <row r="1541">
          <cell r="B1541" t="str">
            <v>Tajae Sharpe</v>
          </cell>
          <cell r="C1541" t="str">
            <v>WR</v>
          </cell>
          <cell r="D1541" t="str">
            <v>Week 4</v>
          </cell>
          <cell r="E1541">
            <v>2.5</v>
          </cell>
        </row>
        <row r="1542">
          <cell r="B1542" t="str">
            <v>Chris Hogan</v>
          </cell>
          <cell r="C1542" t="str">
            <v>WR</v>
          </cell>
          <cell r="D1542" t="str">
            <v>Week 4</v>
          </cell>
          <cell r="E1542">
            <v>2.5</v>
          </cell>
        </row>
        <row r="1543">
          <cell r="B1543" t="str">
            <v>Mark Ingram II</v>
          </cell>
          <cell r="C1543" t="str">
            <v>RB</v>
          </cell>
          <cell r="D1543" t="str">
            <v>Week 4</v>
          </cell>
          <cell r="E1543">
            <v>2.4</v>
          </cell>
        </row>
        <row r="1544">
          <cell r="B1544" t="str">
            <v>Adam Humphries</v>
          </cell>
          <cell r="C1544" t="str">
            <v>WR</v>
          </cell>
          <cell r="D1544" t="str">
            <v>Week 4</v>
          </cell>
          <cell r="E1544">
            <v>2.4</v>
          </cell>
        </row>
        <row r="1545">
          <cell r="B1545" t="str">
            <v>Dyami Brown</v>
          </cell>
          <cell r="C1545" t="str">
            <v>WR</v>
          </cell>
          <cell r="D1545" t="str">
            <v>Week 4</v>
          </cell>
          <cell r="E1545">
            <v>2.4</v>
          </cell>
        </row>
        <row r="1546">
          <cell r="B1546" t="str">
            <v>Ty Johnson</v>
          </cell>
          <cell r="C1546" t="str">
            <v>RB</v>
          </cell>
          <cell r="D1546" t="str">
            <v>Week 4</v>
          </cell>
          <cell r="E1546">
            <v>2.2999999999999998</v>
          </cell>
        </row>
        <row r="1547">
          <cell r="B1547" t="str">
            <v>CeeDee Lamb</v>
          </cell>
          <cell r="C1547" t="str">
            <v>WR</v>
          </cell>
          <cell r="D1547" t="str">
            <v>Week 4</v>
          </cell>
          <cell r="E1547">
            <v>2.2999999999999998</v>
          </cell>
        </row>
        <row r="1548">
          <cell r="B1548" t="str">
            <v>Auden Tate</v>
          </cell>
          <cell r="C1548" t="str">
            <v>WR</v>
          </cell>
          <cell r="D1548" t="str">
            <v>Week 4</v>
          </cell>
          <cell r="E1548">
            <v>2.2999999999999998</v>
          </cell>
        </row>
        <row r="1549">
          <cell r="B1549" t="str">
            <v>Salvon Ahmed</v>
          </cell>
          <cell r="C1549" t="str">
            <v>RB</v>
          </cell>
          <cell r="D1549" t="str">
            <v>Week 4</v>
          </cell>
          <cell r="E1549">
            <v>2.2999999999999998</v>
          </cell>
        </row>
        <row r="1550">
          <cell r="B1550" t="str">
            <v>Demetric Felton</v>
          </cell>
          <cell r="C1550" t="str">
            <v>WR,RB</v>
          </cell>
          <cell r="D1550" t="str">
            <v>Week 4</v>
          </cell>
          <cell r="E1550">
            <v>2.2000000000000002</v>
          </cell>
        </row>
        <row r="1551">
          <cell r="B1551" t="str">
            <v>Trinity Benson</v>
          </cell>
          <cell r="C1551" t="str">
            <v>WR</v>
          </cell>
          <cell r="D1551" t="str">
            <v>Week 4</v>
          </cell>
          <cell r="E1551">
            <v>2.2000000000000002</v>
          </cell>
        </row>
        <row r="1552">
          <cell r="B1552" t="str">
            <v>Ashton Dulin</v>
          </cell>
          <cell r="C1552" t="str">
            <v>WR</v>
          </cell>
          <cell r="D1552" t="str">
            <v>Week 4</v>
          </cell>
          <cell r="E1552">
            <v>2.2000000000000002</v>
          </cell>
        </row>
        <row r="1553">
          <cell r="B1553" t="str">
            <v>Dede Westbrook</v>
          </cell>
          <cell r="C1553" t="str">
            <v>WR</v>
          </cell>
          <cell r="D1553" t="str">
            <v>Week 4</v>
          </cell>
          <cell r="E1553">
            <v>2.2000000000000002</v>
          </cell>
        </row>
        <row r="1554">
          <cell r="B1554" t="str">
            <v>JuJu Smith-Schuster</v>
          </cell>
          <cell r="C1554" t="str">
            <v>WR</v>
          </cell>
          <cell r="D1554" t="str">
            <v>Week 4</v>
          </cell>
          <cell r="E1554">
            <v>2.1</v>
          </cell>
        </row>
        <row r="1555">
          <cell r="B1555" t="str">
            <v>Olamide Zaccheaus</v>
          </cell>
          <cell r="C1555" t="str">
            <v>WR</v>
          </cell>
          <cell r="D1555" t="str">
            <v>Week 4</v>
          </cell>
          <cell r="E1555">
            <v>2</v>
          </cell>
        </row>
        <row r="1556">
          <cell r="B1556" t="str">
            <v>Willie Snead IV</v>
          </cell>
          <cell r="C1556" t="str">
            <v>WR</v>
          </cell>
          <cell r="D1556" t="str">
            <v>Week 4</v>
          </cell>
          <cell r="E1556">
            <v>2</v>
          </cell>
        </row>
        <row r="1557">
          <cell r="B1557" t="str">
            <v>Brandon Aiyuk</v>
          </cell>
          <cell r="C1557" t="str">
            <v>WR</v>
          </cell>
          <cell r="D1557" t="str">
            <v>Week 4</v>
          </cell>
          <cell r="E1557">
            <v>2</v>
          </cell>
        </row>
        <row r="1558">
          <cell r="B1558" t="str">
            <v>Braxton Berrios</v>
          </cell>
          <cell r="C1558" t="str">
            <v>WR</v>
          </cell>
          <cell r="D1558" t="str">
            <v>Week 4</v>
          </cell>
          <cell r="E1558">
            <v>2</v>
          </cell>
        </row>
        <row r="1559">
          <cell r="B1559" t="str">
            <v>Andy Janovich</v>
          </cell>
          <cell r="C1559" t="str">
            <v>RB</v>
          </cell>
          <cell r="D1559" t="str">
            <v>Week 4</v>
          </cell>
          <cell r="E1559">
            <v>2</v>
          </cell>
        </row>
        <row r="1560">
          <cell r="B1560" t="str">
            <v>Alexander Mattison</v>
          </cell>
          <cell r="C1560" t="str">
            <v>RB</v>
          </cell>
          <cell r="D1560" t="str">
            <v>Week 4</v>
          </cell>
          <cell r="E1560">
            <v>2</v>
          </cell>
        </row>
        <row r="1561">
          <cell r="B1561" t="str">
            <v>Tommy Hudson</v>
          </cell>
          <cell r="C1561" t="str">
            <v>TE</v>
          </cell>
          <cell r="D1561" t="str">
            <v>Week 4</v>
          </cell>
          <cell r="E1561">
            <v>1.9</v>
          </cell>
        </row>
        <row r="1562">
          <cell r="B1562" t="str">
            <v>Jauan Jennings</v>
          </cell>
          <cell r="C1562" t="str">
            <v>WR</v>
          </cell>
          <cell r="D1562" t="str">
            <v>Week 4</v>
          </cell>
          <cell r="E1562">
            <v>1.9</v>
          </cell>
        </row>
        <row r="1563">
          <cell r="B1563" t="str">
            <v>Eric Ebron</v>
          </cell>
          <cell r="C1563" t="str">
            <v>TE</v>
          </cell>
          <cell r="D1563" t="str">
            <v>Week 4</v>
          </cell>
          <cell r="E1563">
            <v>1.8</v>
          </cell>
        </row>
        <row r="1564">
          <cell r="B1564" t="str">
            <v>Robert Tonyan</v>
          </cell>
          <cell r="C1564" t="str">
            <v>TE</v>
          </cell>
          <cell r="D1564" t="str">
            <v>Week 4</v>
          </cell>
          <cell r="E1564">
            <v>1.8</v>
          </cell>
        </row>
        <row r="1565">
          <cell r="B1565" t="str">
            <v>Kendall Hinton</v>
          </cell>
          <cell r="C1565" t="str">
            <v>WR</v>
          </cell>
          <cell r="D1565" t="str">
            <v>Week 4</v>
          </cell>
          <cell r="E1565">
            <v>1.8</v>
          </cell>
        </row>
        <row r="1566">
          <cell r="B1566" t="str">
            <v>KhaDarel Hodge</v>
          </cell>
          <cell r="C1566" t="str">
            <v>WR</v>
          </cell>
          <cell r="D1566" t="str">
            <v>Week 4</v>
          </cell>
          <cell r="E1566">
            <v>1.8</v>
          </cell>
        </row>
        <row r="1567">
          <cell r="B1567" t="str">
            <v>Devontae Booker</v>
          </cell>
          <cell r="C1567" t="str">
            <v>RB</v>
          </cell>
          <cell r="D1567" t="str">
            <v>Week 4</v>
          </cell>
          <cell r="E1567">
            <v>1.7</v>
          </cell>
        </row>
        <row r="1568">
          <cell r="B1568" t="str">
            <v>Jaret Patterson</v>
          </cell>
          <cell r="C1568" t="str">
            <v>RB</v>
          </cell>
          <cell r="D1568" t="str">
            <v>Week 4</v>
          </cell>
          <cell r="E1568">
            <v>1.7</v>
          </cell>
        </row>
        <row r="1569">
          <cell r="B1569" t="str">
            <v>Austin Hooper</v>
          </cell>
          <cell r="C1569" t="str">
            <v>TE</v>
          </cell>
          <cell r="D1569" t="str">
            <v>Week 4</v>
          </cell>
          <cell r="E1569">
            <v>1.6</v>
          </cell>
        </row>
        <row r="1570">
          <cell r="B1570" t="str">
            <v>Dwayne Washington</v>
          </cell>
          <cell r="C1570" t="str">
            <v>RB</v>
          </cell>
          <cell r="D1570" t="str">
            <v>Week 4</v>
          </cell>
          <cell r="E1570">
            <v>1.6</v>
          </cell>
        </row>
        <row r="1571">
          <cell r="B1571" t="str">
            <v>Pat Freiermuth</v>
          </cell>
          <cell r="C1571" t="str">
            <v>TE</v>
          </cell>
          <cell r="D1571" t="str">
            <v>Week 4</v>
          </cell>
          <cell r="E1571">
            <v>1.6</v>
          </cell>
        </row>
        <row r="1572">
          <cell r="B1572" t="str">
            <v>Durham Smythe</v>
          </cell>
          <cell r="C1572" t="str">
            <v>TE</v>
          </cell>
          <cell r="D1572" t="str">
            <v>Week 4</v>
          </cell>
          <cell r="E1572">
            <v>1.6</v>
          </cell>
        </row>
        <row r="1573">
          <cell r="B1573" t="str">
            <v>Albert Okwuegbunam</v>
          </cell>
          <cell r="C1573" t="str">
            <v>TE</v>
          </cell>
          <cell r="D1573" t="str">
            <v>Week 4</v>
          </cell>
          <cell r="E1573">
            <v>1.6</v>
          </cell>
        </row>
        <row r="1574">
          <cell r="B1574" t="str">
            <v>Albert Wilson</v>
          </cell>
          <cell r="C1574" t="str">
            <v>WR</v>
          </cell>
          <cell r="D1574" t="str">
            <v>Week 4</v>
          </cell>
          <cell r="E1574">
            <v>1.6</v>
          </cell>
        </row>
        <row r="1575">
          <cell r="B1575" t="str">
            <v>Mike Williams</v>
          </cell>
          <cell r="C1575" t="str">
            <v>WR</v>
          </cell>
          <cell r="D1575" t="str">
            <v>Week 4</v>
          </cell>
          <cell r="E1575">
            <v>1.6</v>
          </cell>
        </row>
        <row r="1576">
          <cell r="B1576" t="str">
            <v>Zach Gentry</v>
          </cell>
          <cell r="C1576" t="str">
            <v>TE</v>
          </cell>
          <cell r="D1576" t="str">
            <v>Week 4</v>
          </cell>
          <cell r="E1576">
            <v>1.5</v>
          </cell>
        </row>
        <row r="1577">
          <cell r="B1577" t="str">
            <v>Will Dissly</v>
          </cell>
          <cell r="C1577" t="str">
            <v>TE</v>
          </cell>
          <cell r="D1577" t="str">
            <v>Week 4</v>
          </cell>
          <cell r="E1577">
            <v>1.5</v>
          </cell>
        </row>
        <row r="1578">
          <cell r="B1578" t="str">
            <v>N'Keal Harry</v>
          </cell>
          <cell r="C1578" t="str">
            <v>WR</v>
          </cell>
          <cell r="D1578" t="str">
            <v>Week 4</v>
          </cell>
          <cell r="E1578">
            <v>1.5</v>
          </cell>
        </row>
        <row r="1579">
          <cell r="B1579" t="str">
            <v>Reggie Gilliam</v>
          </cell>
          <cell r="C1579" t="str">
            <v>RB,TE</v>
          </cell>
          <cell r="D1579" t="str">
            <v>Week 4</v>
          </cell>
          <cell r="E1579">
            <v>1.4</v>
          </cell>
        </row>
        <row r="1580">
          <cell r="B1580" t="str">
            <v>Johnny Mundt</v>
          </cell>
          <cell r="C1580" t="str">
            <v>TE</v>
          </cell>
          <cell r="D1580" t="str">
            <v>Week 4</v>
          </cell>
          <cell r="E1580">
            <v>1.4</v>
          </cell>
        </row>
        <row r="1581">
          <cell r="B1581" t="str">
            <v>Tavon Austin</v>
          </cell>
          <cell r="C1581" t="str">
            <v>WR</v>
          </cell>
          <cell r="D1581" t="str">
            <v>Week 4</v>
          </cell>
          <cell r="E1581">
            <v>1.3</v>
          </cell>
        </row>
        <row r="1582">
          <cell r="B1582" t="str">
            <v>Ryan Griffin</v>
          </cell>
          <cell r="C1582" t="str">
            <v>TE</v>
          </cell>
          <cell r="D1582" t="str">
            <v>Week 4</v>
          </cell>
          <cell r="E1582">
            <v>1.3</v>
          </cell>
        </row>
        <row r="1583">
          <cell r="B1583" t="str">
            <v>Luke Farrell</v>
          </cell>
          <cell r="C1583" t="str">
            <v>TE</v>
          </cell>
          <cell r="D1583" t="str">
            <v>Week 4</v>
          </cell>
          <cell r="E1583">
            <v>1.2</v>
          </cell>
        </row>
        <row r="1584">
          <cell r="B1584" t="str">
            <v>Jacques Patrick</v>
          </cell>
          <cell r="C1584" t="str">
            <v>RB</v>
          </cell>
          <cell r="D1584" t="str">
            <v>Week 4</v>
          </cell>
          <cell r="E1584">
            <v>1.2</v>
          </cell>
        </row>
        <row r="1585">
          <cell r="B1585" t="str">
            <v>Royce Freeman</v>
          </cell>
          <cell r="C1585" t="str">
            <v>RB</v>
          </cell>
          <cell r="D1585" t="str">
            <v>Week 4</v>
          </cell>
          <cell r="E1585">
            <v>1.2</v>
          </cell>
        </row>
        <row r="1586">
          <cell r="B1586" t="str">
            <v>Marcedes Lewis</v>
          </cell>
          <cell r="C1586" t="str">
            <v>TE</v>
          </cell>
          <cell r="D1586" t="str">
            <v>Week 4</v>
          </cell>
          <cell r="E1586">
            <v>1.2</v>
          </cell>
        </row>
        <row r="1587">
          <cell r="B1587" t="str">
            <v>Chris Manhertz</v>
          </cell>
          <cell r="C1587" t="str">
            <v>TE</v>
          </cell>
          <cell r="D1587" t="str">
            <v>Week 4</v>
          </cell>
          <cell r="E1587">
            <v>1.2</v>
          </cell>
        </row>
        <row r="1588">
          <cell r="B1588" t="str">
            <v>Cole Kmet</v>
          </cell>
          <cell r="C1588" t="str">
            <v>TE</v>
          </cell>
          <cell r="D1588" t="str">
            <v>Week 4</v>
          </cell>
          <cell r="E1588">
            <v>1.1000000000000001</v>
          </cell>
        </row>
        <row r="1589">
          <cell r="B1589" t="str">
            <v>Pharaoh Brown</v>
          </cell>
          <cell r="C1589" t="str">
            <v>TE</v>
          </cell>
          <cell r="D1589" t="str">
            <v>Week 4</v>
          </cell>
          <cell r="E1589">
            <v>1.1000000000000001</v>
          </cell>
        </row>
        <row r="1590">
          <cell r="B1590" t="str">
            <v>Le'Veon Bell</v>
          </cell>
          <cell r="C1590" t="str">
            <v>RB</v>
          </cell>
          <cell r="D1590" t="str">
            <v>Week 4</v>
          </cell>
          <cell r="E1590">
            <v>1.1000000000000001</v>
          </cell>
        </row>
        <row r="1591">
          <cell r="B1591" t="str">
            <v>Will Fuller V</v>
          </cell>
          <cell r="C1591" t="str">
            <v>WR</v>
          </cell>
          <cell r="D1591" t="str">
            <v>Week 4</v>
          </cell>
          <cell r="E1591">
            <v>1.1000000000000001</v>
          </cell>
        </row>
        <row r="1592">
          <cell r="B1592" t="str">
            <v>DeSean Jackson</v>
          </cell>
          <cell r="C1592" t="str">
            <v>WR</v>
          </cell>
          <cell r="D1592" t="str">
            <v>Week 4</v>
          </cell>
          <cell r="E1592">
            <v>1.1000000000000001</v>
          </cell>
        </row>
        <row r="1593">
          <cell r="B1593" t="str">
            <v>Zay Jones</v>
          </cell>
          <cell r="C1593" t="str">
            <v>WR</v>
          </cell>
          <cell r="D1593" t="str">
            <v>Week 4</v>
          </cell>
          <cell r="E1593">
            <v>1</v>
          </cell>
        </row>
        <row r="1594">
          <cell r="B1594" t="str">
            <v>Christian Kirk</v>
          </cell>
          <cell r="C1594" t="str">
            <v>WR</v>
          </cell>
          <cell r="D1594" t="str">
            <v>Week 4</v>
          </cell>
          <cell r="E1594">
            <v>1</v>
          </cell>
        </row>
        <row r="1595">
          <cell r="B1595" t="str">
            <v>Jacob Hollister</v>
          </cell>
          <cell r="C1595" t="str">
            <v>TE</v>
          </cell>
          <cell r="D1595" t="str">
            <v>Week 4</v>
          </cell>
          <cell r="E1595">
            <v>1</v>
          </cell>
        </row>
        <row r="1596">
          <cell r="B1596" t="str">
            <v>Tony Jones Jr.</v>
          </cell>
          <cell r="C1596" t="str">
            <v>RB</v>
          </cell>
          <cell r="D1596" t="str">
            <v>Week 4</v>
          </cell>
          <cell r="E1596">
            <v>1</v>
          </cell>
        </row>
        <row r="1597">
          <cell r="B1597" t="str">
            <v>Bryan Edwards</v>
          </cell>
          <cell r="C1597" t="str">
            <v>WR</v>
          </cell>
          <cell r="D1597" t="str">
            <v>Week 4</v>
          </cell>
          <cell r="E1597">
            <v>0.9</v>
          </cell>
        </row>
        <row r="1598">
          <cell r="B1598" t="str">
            <v>Patrick Ricard</v>
          </cell>
          <cell r="C1598" t="str">
            <v>RB</v>
          </cell>
          <cell r="D1598" t="str">
            <v>Week 4</v>
          </cell>
          <cell r="E1598">
            <v>0.9</v>
          </cell>
        </row>
        <row r="1599">
          <cell r="B1599" t="str">
            <v>Harrison Bryant</v>
          </cell>
          <cell r="C1599" t="str">
            <v>TE</v>
          </cell>
          <cell r="D1599" t="str">
            <v>Week 4</v>
          </cell>
          <cell r="E1599">
            <v>0.8</v>
          </cell>
        </row>
        <row r="1600">
          <cell r="B1600" t="str">
            <v>Anthony Miller</v>
          </cell>
          <cell r="C1600" t="str">
            <v>WR</v>
          </cell>
          <cell r="D1600" t="str">
            <v>Week 4</v>
          </cell>
          <cell r="E1600">
            <v>0.8</v>
          </cell>
        </row>
        <row r="1601">
          <cell r="B1601" t="str">
            <v>Adam Trautman</v>
          </cell>
          <cell r="C1601" t="str">
            <v>TE</v>
          </cell>
          <cell r="D1601" t="str">
            <v>Week 4</v>
          </cell>
          <cell r="E1601">
            <v>0.8</v>
          </cell>
        </row>
        <row r="1602">
          <cell r="B1602" t="str">
            <v>Kylen Granson</v>
          </cell>
          <cell r="C1602" t="str">
            <v>TE</v>
          </cell>
          <cell r="D1602" t="str">
            <v>Week 4</v>
          </cell>
          <cell r="E1602">
            <v>0.8</v>
          </cell>
        </row>
        <row r="1603">
          <cell r="B1603" t="str">
            <v>Ameer Abdullah</v>
          </cell>
          <cell r="C1603" t="str">
            <v>RB</v>
          </cell>
          <cell r="D1603" t="str">
            <v>Week 4</v>
          </cell>
          <cell r="E1603">
            <v>0.7</v>
          </cell>
        </row>
        <row r="1604">
          <cell r="B1604" t="str">
            <v>Khalil Herbert</v>
          </cell>
          <cell r="C1604" t="str">
            <v>RB</v>
          </cell>
          <cell r="D1604" t="str">
            <v>Week 4</v>
          </cell>
          <cell r="E1604">
            <v>0.7</v>
          </cell>
        </row>
        <row r="1605">
          <cell r="B1605" t="str">
            <v>Terrace Marshall Jr.</v>
          </cell>
          <cell r="C1605" t="str">
            <v>WR</v>
          </cell>
          <cell r="D1605" t="str">
            <v>Week 4</v>
          </cell>
          <cell r="E1605">
            <v>0.7</v>
          </cell>
        </row>
        <row r="1606">
          <cell r="B1606" t="str">
            <v>Ray-Ray McCloud III</v>
          </cell>
          <cell r="C1606" t="str">
            <v>WR</v>
          </cell>
          <cell r="D1606" t="str">
            <v>Week 4</v>
          </cell>
          <cell r="E1606">
            <v>0.7</v>
          </cell>
        </row>
        <row r="1607">
          <cell r="B1607" t="str">
            <v>Michael Burton</v>
          </cell>
          <cell r="C1607" t="str">
            <v>RB</v>
          </cell>
          <cell r="D1607" t="str">
            <v>Week 4</v>
          </cell>
          <cell r="E1607">
            <v>0.5</v>
          </cell>
        </row>
        <row r="1608">
          <cell r="B1608" t="str">
            <v>Travis Homer</v>
          </cell>
          <cell r="C1608" t="str">
            <v>RB</v>
          </cell>
          <cell r="D1608" t="str">
            <v>Week 4</v>
          </cell>
          <cell r="E1608">
            <v>0.5</v>
          </cell>
        </row>
        <row r="1609">
          <cell r="B1609" t="str">
            <v>Mike Thomas</v>
          </cell>
          <cell r="C1609" t="str">
            <v>WR</v>
          </cell>
          <cell r="D1609" t="str">
            <v>Week 4</v>
          </cell>
          <cell r="E1609">
            <v>0.5</v>
          </cell>
        </row>
        <row r="1610">
          <cell r="B1610" t="str">
            <v>Devonta Freeman</v>
          </cell>
          <cell r="C1610" t="str">
            <v>RB</v>
          </cell>
          <cell r="D1610" t="str">
            <v>Week 4</v>
          </cell>
          <cell r="E1610">
            <v>0.4</v>
          </cell>
        </row>
        <row r="1611">
          <cell r="B1611" t="str">
            <v>Dare Ogunbowale</v>
          </cell>
          <cell r="C1611" t="str">
            <v>RB</v>
          </cell>
          <cell r="D1611" t="str">
            <v>Week 4</v>
          </cell>
          <cell r="E1611">
            <v>0.3</v>
          </cell>
        </row>
        <row r="1612">
          <cell r="B1612" t="str">
            <v>Myles Gaskin</v>
          </cell>
          <cell r="C1612" t="str">
            <v>RB</v>
          </cell>
          <cell r="D1612" t="str">
            <v>Week 4</v>
          </cell>
          <cell r="E1612">
            <v>0.3</v>
          </cell>
        </row>
        <row r="1613">
          <cell r="B1613" t="str">
            <v>Feleipe Franks</v>
          </cell>
          <cell r="C1613" t="str">
            <v>QB</v>
          </cell>
          <cell r="D1613" t="str">
            <v>Week 4</v>
          </cell>
          <cell r="E1613">
            <v>0.3</v>
          </cell>
        </row>
        <row r="1614">
          <cell r="B1614" t="str">
            <v>Kenyan Drake</v>
          </cell>
          <cell r="C1614" t="str">
            <v>RB</v>
          </cell>
          <cell r="D1614" t="str">
            <v>Week 4</v>
          </cell>
          <cell r="E1614">
            <v>0.2</v>
          </cell>
        </row>
        <row r="1615">
          <cell r="B1615" t="str">
            <v>Keith Smith</v>
          </cell>
          <cell r="C1615" t="str">
            <v>RB</v>
          </cell>
          <cell r="D1615" t="str">
            <v>Week 4</v>
          </cell>
          <cell r="E1615">
            <v>0.2</v>
          </cell>
        </row>
        <row r="1616">
          <cell r="B1616" t="str">
            <v>Alex Armah</v>
          </cell>
          <cell r="C1616" t="str">
            <v>RB</v>
          </cell>
          <cell r="D1616" t="str">
            <v>Week 4</v>
          </cell>
          <cell r="E1616">
            <v>0.2</v>
          </cell>
        </row>
        <row r="1617">
          <cell r="B1617" t="str">
            <v>Nyheim Hines</v>
          </cell>
          <cell r="C1617" t="str">
            <v>RB</v>
          </cell>
          <cell r="D1617" t="str">
            <v>Week 4</v>
          </cell>
          <cell r="E1617">
            <v>0.1</v>
          </cell>
        </row>
        <row r="1618">
          <cell r="B1618" t="str">
            <v>C.J. Ham</v>
          </cell>
          <cell r="C1618" t="str">
            <v>RB</v>
          </cell>
          <cell r="D1618" t="str">
            <v>Week 4</v>
          </cell>
          <cell r="E1618">
            <v>0.1</v>
          </cell>
        </row>
        <row r="1619">
          <cell r="B1619" t="str">
            <v>Marquise Goodwin</v>
          </cell>
          <cell r="C1619" t="str">
            <v>WR</v>
          </cell>
          <cell r="D1619" t="str">
            <v>Week 4</v>
          </cell>
          <cell r="E1619">
            <v>0.1</v>
          </cell>
        </row>
        <row r="1620">
          <cell r="B1620" t="str">
            <v>Josh Hammond</v>
          </cell>
          <cell r="C1620" t="str">
            <v>WR</v>
          </cell>
          <cell r="D1620" t="str">
            <v>Week 4</v>
          </cell>
          <cell r="E1620">
            <v>0</v>
          </cell>
        </row>
        <row r="1621">
          <cell r="B1621" t="str">
            <v>Tavien Feaster</v>
          </cell>
          <cell r="C1621" t="str">
            <v>RB</v>
          </cell>
          <cell r="D1621" t="str">
            <v>Week 4</v>
          </cell>
          <cell r="E1621">
            <v>0</v>
          </cell>
        </row>
        <row r="1622">
          <cell r="B1622" t="str">
            <v>Quartney Davis</v>
          </cell>
          <cell r="C1622" t="str">
            <v>WR</v>
          </cell>
          <cell r="D1622" t="str">
            <v>Week 4</v>
          </cell>
          <cell r="E1622">
            <v>0</v>
          </cell>
        </row>
        <row r="1623">
          <cell r="B1623" t="str">
            <v>Rashod Berry</v>
          </cell>
          <cell r="C1623" t="str">
            <v>TE</v>
          </cell>
          <cell r="D1623" t="str">
            <v>Week 4</v>
          </cell>
          <cell r="E1623">
            <v>0</v>
          </cell>
        </row>
        <row r="1624">
          <cell r="B1624" t="str">
            <v>Jeff Smith</v>
          </cell>
          <cell r="C1624" t="str">
            <v>WR</v>
          </cell>
          <cell r="D1624" t="str">
            <v>Week 4</v>
          </cell>
          <cell r="E1624">
            <v>0</v>
          </cell>
        </row>
        <row r="1625">
          <cell r="B1625" t="str">
            <v>Dan Chisena</v>
          </cell>
          <cell r="C1625" t="str">
            <v>WR</v>
          </cell>
          <cell r="D1625" t="str">
            <v>Week 4</v>
          </cell>
          <cell r="E1625">
            <v>0</v>
          </cell>
        </row>
        <row r="1626">
          <cell r="B1626" t="str">
            <v>Omar Bayless</v>
          </cell>
          <cell r="C1626" t="str">
            <v>WR</v>
          </cell>
          <cell r="D1626" t="str">
            <v>Week 4</v>
          </cell>
          <cell r="E1626">
            <v>0</v>
          </cell>
        </row>
        <row r="1627">
          <cell r="B1627" t="str">
            <v>Davis Mills</v>
          </cell>
          <cell r="C1627" t="str">
            <v>QB</v>
          </cell>
          <cell r="D1627" t="str">
            <v>Week 4</v>
          </cell>
          <cell r="E1627">
            <v>-4.32</v>
          </cell>
        </row>
        <row r="1628">
          <cell r="B1628" t="str">
            <v>Jakeem Grant</v>
          </cell>
          <cell r="C1628" t="str">
            <v>WR</v>
          </cell>
          <cell r="D1628" t="str">
            <v>Week 4</v>
          </cell>
          <cell r="E1628">
            <v>-2.2000000000000002</v>
          </cell>
        </row>
        <row r="1629">
          <cell r="B1629" t="str">
            <v>Trenton Cannon</v>
          </cell>
          <cell r="C1629" t="str">
            <v>RB</v>
          </cell>
          <cell r="D1629" t="str">
            <v>Week 4</v>
          </cell>
          <cell r="E1629">
            <v>-2</v>
          </cell>
        </row>
        <row r="1630">
          <cell r="B1630" t="str">
            <v>J.J. Taylor</v>
          </cell>
          <cell r="C1630" t="str">
            <v>RB</v>
          </cell>
          <cell r="D1630" t="str">
            <v>Week 4</v>
          </cell>
          <cell r="E1630">
            <v>-1.5</v>
          </cell>
        </row>
        <row r="1631">
          <cell r="B1631" t="str">
            <v>Sony Michel</v>
          </cell>
          <cell r="C1631" t="str">
            <v>RB</v>
          </cell>
          <cell r="D1631" t="str">
            <v>Week 4</v>
          </cell>
          <cell r="E1631">
            <v>-0.9</v>
          </cell>
        </row>
        <row r="1632">
          <cell r="B1632" t="str">
            <v>Jordan Akins</v>
          </cell>
          <cell r="C1632" t="str">
            <v>TE</v>
          </cell>
          <cell r="D1632" t="str">
            <v>Week 4</v>
          </cell>
          <cell r="E1632">
            <v>-0.8</v>
          </cell>
        </row>
        <row r="1633">
          <cell r="B1633" t="str">
            <v>Colt McCoy</v>
          </cell>
          <cell r="C1633" t="str">
            <v>QB</v>
          </cell>
          <cell r="D1633" t="str">
            <v>Week 4</v>
          </cell>
          <cell r="E1633">
            <v>-0.2</v>
          </cell>
        </row>
        <row r="1634">
          <cell r="B1634" t="str">
            <v>Rex Burkhead</v>
          </cell>
          <cell r="C1634" t="str">
            <v>RB</v>
          </cell>
          <cell r="D1634" t="str">
            <v>Week 4</v>
          </cell>
          <cell r="E1634">
            <v>-0.1</v>
          </cell>
        </row>
        <row r="1635">
          <cell r="B1635" t="str">
            <v>Phillip Lindsay</v>
          </cell>
          <cell r="C1635" t="str">
            <v>RB</v>
          </cell>
          <cell r="D1635" t="str">
            <v>Week 4</v>
          </cell>
          <cell r="E1635">
            <v>-0.1</v>
          </cell>
        </row>
        <row r="1636">
          <cell r="B1636" t="str">
            <v>Cam Sims</v>
          </cell>
          <cell r="C1636" t="str">
            <v>WR</v>
          </cell>
          <cell r="D1636" t="str">
            <v>Week 4</v>
          </cell>
          <cell r="E1636">
            <v>0</v>
          </cell>
        </row>
        <row r="1637">
          <cell r="B1637" t="str">
            <v>De'Mornay Pierson-El</v>
          </cell>
          <cell r="C1637" t="str">
            <v>WR</v>
          </cell>
          <cell r="D1637" t="str">
            <v>Week 4</v>
          </cell>
          <cell r="E1637">
            <v>0</v>
          </cell>
        </row>
        <row r="1638">
          <cell r="B1638" t="str">
            <v>Jeff Wilson Jr.</v>
          </cell>
          <cell r="C1638" t="str">
            <v>RB</v>
          </cell>
          <cell r="D1638" t="str">
            <v>Week 4</v>
          </cell>
          <cell r="E1638">
            <v>0</v>
          </cell>
        </row>
        <row r="1639">
          <cell r="B1639" t="str">
            <v>Devin Gray</v>
          </cell>
          <cell r="C1639" t="str">
            <v>WR</v>
          </cell>
          <cell r="D1639" t="str">
            <v>Week 4</v>
          </cell>
          <cell r="E1639">
            <v>0</v>
          </cell>
        </row>
        <row r="1640">
          <cell r="B1640" t="str">
            <v>Christian Blake</v>
          </cell>
          <cell r="C1640" t="str">
            <v>WR</v>
          </cell>
          <cell r="D1640" t="str">
            <v>Week 4</v>
          </cell>
          <cell r="E1640">
            <v>0</v>
          </cell>
        </row>
        <row r="1641">
          <cell r="B1641" t="str">
            <v>Kurt Benkert</v>
          </cell>
          <cell r="C1641" t="str">
            <v>QB</v>
          </cell>
          <cell r="D1641" t="str">
            <v>Week 4</v>
          </cell>
          <cell r="E1641">
            <v>0</v>
          </cell>
        </row>
        <row r="1642">
          <cell r="B1642" t="str">
            <v>Andrew Vollert</v>
          </cell>
          <cell r="C1642" t="str">
            <v>TE</v>
          </cell>
          <cell r="D1642" t="str">
            <v>Week 4</v>
          </cell>
          <cell r="E1642">
            <v>0</v>
          </cell>
        </row>
        <row r="1643">
          <cell r="B1643" t="str">
            <v>Graham Adomitis</v>
          </cell>
          <cell r="C1643" t="str">
            <v>TE</v>
          </cell>
          <cell r="D1643" t="str">
            <v>Week 4</v>
          </cell>
          <cell r="E1643">
            <v>0</v>
          </cell>
        </row>
        <row r="1644">
          <cell r="B1644" t="str">
            <v>Gus Edwards</v>
          </cell>
          <cell r="C1644" t="str">
            <v>RB</v>
          </cell>
          <cell r="D1644" t="str">
            <v>Week 4</v>
          </cell>
          <cell r="E1644">
            <v>0</v>
          </cell>
        </row>
        <row r="1645">
          <cell r="B1645" t="str">
            <v>Reggie Bonnafon</v>
          </cell>
          <cell r="C1645" t="str">
            <v>RB</v>
          </cell>
          <cell r="D1645" t="str">
            <v>Week 4</v>
          </cell>
          <cell r="E1645">
            <v>0</v>
          </cell>
        </row>
        <row r="1646">
          <cell r="B1646" t="str">
            <v>Kyle Allen</v>
          </cell>
          <cell r="C1646" t="str">
            <v>QB</v>
          </cell>
          <cell r="D1646" t="str">
            <v>Week 4</v>
          </cell>
          <cell r="E1646">
            <v>0</v>
          </cell>
        </row>
        <row r="1647">
          <cell r="B1647" t="str">
            <v>David Wells</v>
          </cell>
          <cell r="C1647" t="str">
            <v>TE</v>
          </cell>
          <cell r="D1647" t="str">
            <v>Week 4</v>
          </cell>
          <cell r="E1647">
            <v>0</v>
          </cell>
        </row>
        <row r="1648">
          <cell r="B1648" t="str">
            <v>Jordan Chunn</v>
          </cell>
          <cell r="C1648" t="str">
            <v>RB</v>
          </cell>
          <cell r="D1648" t="str">
            <v>Week 4</v>
          </cell>
          <cell r="E1648">
            <v>0</v>
          </cell>
        </row>
        <row r="1649">
          <cell r="B1649" t="str">
            <v>Tanner Hudson</v>
          </cell>
          <cell r="C1649" t="str">
            <v>TE</v>
          </cell>
          <cell r="D1649" t="str">
            <v>Week 4</v>
          </cell>
          <cell r="E1649">
            <v>0</v>
          </cell>
        </row>
        <row r="1650">
          <cell r="B1650" t="str">
            <v>Donnie Ernsberger</v>
          </cell>
          <cell r="C1650" t="str">
            <v>TE</v>
          </cell>
          <cell r="D1650" t="str">
            <v>Week 4</v>
          </cell>
          <cell r="E1650">
            <v>0</v>
          </cell>
        </row>
        <row r="1651">
          <cell r="B1651" t="str">
            <v>Mike Boone</v>
          </cell>
          <cell r="C1651" t="str">
            <v>RB</v>
          </cell>
          <cell r="D1651" t="str">
            <v>Week 4</v>
          </cell>
          <cell r="E1651">
            <v>0</v>
          </cell>
        </row>
        <row r="1652">
          <cell r="B1652" t="str">
            <v>Tyler Bass</v>
          </cell>
          <cell r="C1652" t="str">
            <v>K</v>
          </cell>
          <cell r="D1652" t="str">
            <v>Week 4</v>
          </cell>
          <cell r="E1652">
            <v>16</v>
          </cell>
        </row>
        <row r="1653">
          <cell r="B1653" t="str">
            <v>Matt Prater</v>
          </cell>
          <cell r="C1653" t="str">
            <v>K</v>
          </cell>
          <cell r="D1653" t="str">
            <v>Week 4</v>
          </cell>
          <cell r="E1653">
            <v>15</v>
          </cell>
        </row>
        <row r="1654">
          <cell r="B1654" t="str">
            <v>Ryan Succop</v>
          </cell>
          <cell r="C1654" t="str">
            <v>K</v>
          </cell>
          <cell r="D1654" t="str">
            <v>Week 4</v>
          </cell>
          <cell r="E1654">
            <v>15</v>
          </cell>
        </row>
        <row r="1655">
          <cell r="B1655" t="str">
            <v>Justin Tucker</v>
          </cell>
          <cell r="C1655" t="str">
            <v>K</v>
          </cell>
          <cell r="D1655" t="str">
            <v>Week 4</v>
          </cell>
          <cell r="E1655">
            <v>13</v>
          </cell>
        </row>
        <row r="1656">
          <cell r="B1656" t="str">
            <v>Randy Bullock</v>
          </cell>
          <cell r="C1656" t="str">
            <v>K</v>
          </cell>
          <cell r="D1656" t="str">
            <v>Week 4</v>
          </cell>
          <cell r="E1656">
            <v>12</v>
          </cell>
        </row>
        <row r="1657">
          <cell r="B1657" t="str">
            <v>Jake Elliott</v>
          </cell>
          <cell r="C1657" t="str">
            <v>K</v>
          </cell>
          <cell r="D1657" t="str">
            <v>Week 4</v>
          </cell>
          <cell r="E1657">
            <v>12</v>
          </cell>
        </row>
        <row r="1658">
          <cell r="B1658" t="str">
            <v>Rodrigo Blankenship</v>
          </cell>
          <cell r="C1658" t="str">
            <v>K</v>
          </cell>
          <cell r="D1658" t="str">
            <v>Week 4</v>
          </cell>
          <cell r="E1658">
            <v>10</v>
          </cell>
        </row>
        <row r="1659">
          <cell r="B1659" t="str">
            <v>Chase McLaughlin</v>
          </cell>
          <cell r="C1659" t="str">
            <v>K</v>
          </cell>
          <cell r="D1659" t="str">
            <v>Week 4</v>
          </cell>
          <cell r="E1659">
            <v>9</v>
          </cell>
        </row>
        <row r="1660">
          <cell r="B1660" t="str">
            <v>Matt Gay</v>
          </cell>
          <cell r="C1660" t="str">
            <v>K</v>
          </cell>
          <cell r="D1660" t="str">
            <v>Week 4</v>
          </cell>
          <cell r="E1660">
            <v>9</v>
          </cell>
        </row>
        <row r="1661">
          <cell r="B1661" t="str">
            <v>Matt Ammendola</v>
          </cell>
          <cell r="C1661" t="str">
            <v>K</v>
          </cell>
          <cell r="D1661" t="str">
            <v>Week 4</v>
          </cell>
          <cell r="E1661">
            <v>9</v>
          </cell>
        </row>
        <row r="1662">
          <cell r="B1662" t="str">
            <v>Mason Crosby</v>
          </cell>
          <cell r="C1662" t="str">
            <v>K</v>
          </cell>
          <cell r="D1662" t="str">
            <v>Week 4</v>
          </cell>
          <cell r="E1662">
            <v>9</v>
          </cell>
        </row>
        <row r="1663">
          <cell r="B1663" t="str">
            <v>Graham Gano</v>
          </cell>
          <cell r="C1663" t="str">
            <v>K</v>
          </cell>
          <cell r="D1663" t="str">
            <v>Week 4</v>
          </cell>
          <cell r="E1663">
            <v>8</v>
          </cell>
        </row>
        <row r="1664">
          <cell r="B1664" t="str">
            <v>Chris Boswell</v>
          </cell>
          <cell r="C1664" t="str">
            <v>K</v>
          </cell>
          <cell r="D1664" t="str">
            <v>Week 4</v>
          </cell>
          <cell r="E1664">
            <v>7</v>
          </cell>
        </row>
        <row r="1665">
          <cell r="B1665" t="str">
            <v>Younghoe Koo</v>
          </cell>
          <cell r="C1665" t="str">
            <v>K</v>
          </cell>
          <cell r="D1665" t="str">
            <v>Week 4</v>
          </cell>
          <cell r="E1665">
            <v>6</v>
          </cell>
        </row>
        <row r="1666">
          <cell r="B1666" t="str">
            <v>Harrison Butker</v>
          </cell>
          <cell r="C1666" t="str">
            <v>K</v>
          </cell>
          <cell r="D1666" t="str">
            <v>Week 4</v>
          </cell>
          <cell r="E1666">
            <v>6</v>
          </cell>
        </row>
        <row r="1667">
          <cell r="B1667" t="str">
            <v>Evan McPherson</v>
          </cell>
          <cell r="C1667" t="str">
            <v>K</v>
          </cell>
          <cell r="D1667" t="str">
            <v>Week 4</v>
          </cell>
          <cell r="E1667">
            <v>6</v>
          </cell>
        </row>
        <row r="1668">
          <cell r="B1668" t="str">
            <v>Cairo Santos</v>
          </cell>
          <cell r="C1668" t="str">
            <v>K</v>
          </cell>
          <cell r="D1668" t="str">
            <v>Week 4</v>
          </cell>
          <cell r="E1668">
            <v>6</v>
          </cell>
        </row>
        <row r="1669">
          <cell r="B1669" t="str">
            <v>Greg Zuerlein</v>
          </cell>
          <cell r="C1669" t="str">
            <v>K</v>
          </cell>
          <cell r="D1669" t="str">
            <v>Week 4</v>
          </cell>
          <cell r="E1669">
            <v>6</v>
          </cell>
        </row>
        <row r="1670">
          <cell r="B1670" t="str">
            <v>Jason Sanders</v>
          </cell>
          <cell r="C1670" t="str">
            <v>K</v>
          </cell>
          <cell r="D1670" t="str">
            <v>Week 4</v>
          </cell>
          <cell r="E1670">
            <v>5</v>
          </cell>
        </row>
        <row r="1671">
          <cell r="B1671" t="str">
            <v>Nick Folk</v>
          </cell>
          <cell r="C1671" t="str">
            <v>K</v>
          </cell>
          <cell r="D1671" t="str">
            <v>Week 4</v>
          </cell>
          <cell r="E1671">
            <v>5</v>
          </cell>
        </row>
        <row r="1672">
          <cell r="B1672" t="str">
            <v>Jason Myers</v>
          </cell>
          <cell r="C1672" t="str">
            <v>K</v>
          </cell>
          <cell r="D1672" t="str">
            <v>Week 4</v>
          </cell>
          <cell r="E1672">
            <v>4</v>
          </cell>
        </row>
        <row r="1673">
          <cell r="B1673" t="str">
            <v>Tristan Vizcaino</v>
          </cell>
          <cell r="C1673" t="str">
            <v>K</v>
          </cell>
          <cell r="D1673" t="str">
            <v>Week 4</v>
          </cell>
          <cell r="E1673">
            <v>4</v>
          </cell>
        </row>
        <row r="1674">
          <cell r="B1674" t="str">
            <v>Dustin Hopkins</v>
          </cell>
          <cell r="C1674" t="str">
            <v>K</v>
          </cell>
          <cell r="D1674" t="str">
            <v>Week 4</v>
          </cell>
          <cell r="E1674">
            <v>4</v>
          </cell>
        </row>
        <row r="1675">
          <cell r="B1675" t="str">
            <v>Zane Gonzalez</v>
          </cell>
          <cell r="C1675" t="str">
            <v>K</v>
          </cell>
          <cell r="D1675" t="str">
            <v>Week 4</v>
          </cell>
          <cell r="E1675">
            <v>4</v>
          </cell>
        </row>
        <row r="1676">
          <cell r="B1676" t="str">
            <v>Matthew Wright</v>
          </cell>
          <cell r="C1676" t="str">
            <v>K</v>
          </cell>
          <cell r="D1676" t="str">
            <v>Week 4</v>
          </cell>
          <cell r="E1676">
            <v>3</v>
          </cell>
        </row>
        <row r="1677">
          <cell r="B1677" t="str">
            <v>Aldrick Rosas</v>
          </cell>
          <cell r="C1677" t="str">
            <v>K</v>
          </cell>
          <cell r="D1677" t="str">
            <v>Week 4</v>
          </cell>
          <cell r="E1677">
            <v>3</v>
          </cell>
        </row>
        <row r="1678">
          <cell r="B1678" t="str">
            <v>Daniel Carlson</v>
          </cell>
          <cell r="C1678" t="str">
            <v>K</v>
          </cell>
          <cell r="D1678" t="str">
            <v>Week 4</v>
          </cell>
          <cell r="E1678">
            <v>2</v>
          </cell>
        </row>
        <row r="1679">
          <cell r="B1679" t="str">
            <v>Ryan Santoso</v>
          </cell>
          <cell r="C1679" t="str">
            <v>K</v>
          </cell>
          <cell r="D1679" t="str">
            <v>Week 4</v>
          </cell>
          <cell r="E1679">
            <v>2</v>
          </cell>
        </row>
        <row r="1680">
          <cell r="B1680" t="str">
            <v>Greg Joseph</v>
          </cell>
          <cell r="C1680" t="str">
            <v>K</v>
          </cell>
          <cell r="D1680" t="str">
            <v>Week 4</v>
          </cell>
          <cell r="E1680">
            <v>1</v>
          </cell>
        </row>
        <row r="1681">
          <cell r="B1681" t="str">
            <v>Brandon McManus</v>
          </cell>
          <cell r="C1681" t="str">
            <v>K</v>
          </cell>
          <cell r="D1681" t="str">
            <v>Week 4</v>
          </cell>
          <cell r="E1681">
            <v>1</v>
          </cell>
        </row>
        <row r="1682">
          <cell r="B1682" t="str">
            <v>Tucker McCann</v>
          </cell>
          <cell r="C1682" t="str">
            <v>K</v>
          </cell>
          <cell r="D1682" t="str">
            <v>Week 4</v>
          </cell>
          <cell r="E1682">
            <v>0</v>
          </cell>
        </row>
        <row r="1683">
          <cell r="B1683" t="str">
            <v>Sam Sloman</v>
          </cell>
          <cell r="C1683" t="str">
            <v>K</v>
          </cell>
          <cell r="D1683" t="str">
            <v>Week 4</v>
          </cell>
          <cell r="E1683">
            <v>0</v>
          </cell>
        </row>
        <row r="1684">
          <cell r="B1684" t="str">
            <v>Robbie Gould</v>
          </cell>
          <cell r="C1684" t="str">
            <v>K</v>
          </cell>
          <cell r="D1684" t="str">
            <v>Week 4</v>
          </cell>
          <cell r="E1684">
            <v>0</v>
          </cell>
        </row>
        <row r="1685">
          <cell r="B1685" t="str">
            <v>Dominik Eberle</v>
          </cell>
          <cell r="C1685" t="str">
            <v>K</v>
          </cell>
          <cell r="D1685" t="str">
            <v>Week 4</v>
          </cell>
          <cell r="E1685">
            <v>0</v>
          </cell>
        </row>
        <row r="1686">
          <cell r="B1686" t="str">
            <v>JJ Molson</v>
          </cell>
          <cell r="C1686" t="str">
            <v>K</v>
          </cell>
          <cell r="D1686" t="str">
            <v>Week 4</v>
          </cell>
          <cell r="E1686">
            <v>0</v>
          </cell>
        </row>
        <row r="1687">
          <cell r="B1687" t="str">
            <v>Chris Naggar</v>
          </cell>
          <cell r="C1687" t="str">
            <v>K</v>
          </cell>
          <cell r="D1687" t="str">
            <v>Week 4</v>
          </cell>
          <cell r="E1687">
            <v>0</v>
          </cell>
        </row>
        <row r="1688">
          <cell r="B1688" t="str">
            <v>Riley Patterson</v>
          </cell>
          <cell r="C1688" t="str">
            <v>K</v>
          </cell>
          <cell r="D1688" t="str">
            <v>Week 4</v>
          </cell>
          <cell r="E1688">
            <v>0</v>
          </cell>
        </row>
        <row r="1689">
          <cell r="B1689" t="str">
            <v>Quinn Nordin</v>
          </cell>
          <cell r="C1689" t="str">
            <v>K</v>
          </cell>
          <cell r="D1689" t="str">
            <v>Week 4</v>
          </cell>
          <cell r="E1689">
            <v>0</v>
          </cell>
        </row>
        <row r="1690">
          <cell r="B1690" t="str">
            <v>Blake Haubeil</v>
          </cell>
          <cell r="C1690" t="str">
            <v>K</v>
          </cell>
          <cell r="D1690" t="str">
            <v>Week 4</v>
          </cell>
          <cell r="E1690">
            <v>0</v>
          </cell>
        </row>
        <row r="1691">
          <cell r="B1691" t="str">
            <v>Jose Borregales</v>
          </cell>
          <cell r="C1691" t="str">
            <v>K</v>
          </cell>
          <cell r="D1691" t="str">
            <v>Week 4</v>
          </cell>
          <cell r="E1691">
            <v>0</v>
          </cell>
        </row>
        <row r="1692">
          <cell r="B1692" t="str">
            <v>Brian Johnson</v>
          </cell>
          <cell r="C1692" t="str">
            <v>K</v>
          </cell>
          <cell r="D1692" t="str">
            <v>Week 4</v>
          </cell>
          <cell r="E1692">
            <v>0</v>
          </cell>
        </row>
        <row r="1693">
          <cell r="B1693" t="str">
            <v>Alex Kessman</v>
          </cell>
          <cell r="C1693" t="str">
            <v>K</v>
          </cell>
          <cell r="D1693" t="str">
            <v>Week 4</v>
          </cell>
          <cell r="E1693">
            <v>0</v>
          </cell>
        </row>
        <row r="1694">
          <cell r="B1694" t="str">
            <v>Matt McCrane</v>
          </cell>
          <cell r="C1694" t="str">
            <v>K</v>
          </cell>
          <cell r="D1694" t="str">
            <v>Week 4</v>
          </cell>
          <cell r="E1694">
            <v>0</v>
          </cell>
        </row>
        <row r="1695">
          <cell r="B1695" t="str">
            <v>Lirim Hajrullahu</v>
          </cell>
          <cell r="C1695" t="str">
            <v>K</v>
          </cell>
          <cell r="D1695" t="str">
            <v>Week 4</v>
          </cell>
          <cell r="E1695">
            <v>0</v>
          </cell>
        </row>
        <row r="1696">
          <cell r="B1696" t="str">
            <v>Ka'imi Fairbairn</v>
          </cell>
          <cell r="C1696" t="str">
            <v>K</v>
          </cell>
          <cell r="D1696" t="str">
            <v>Week 4</v>
          </cell>
          <cell r="E1696">
            <v>0</v>
          </cell>
        </row>
        <row r="1697">
          <cell r="B1697" t="str">
            <v>Dan Bailey</v>
          </cell>
          <cell r="C1697" t="str">
            <v>K</v>
          </cell>
          <cell r="D1697" t="str">
            <v>Week 4</v>
          </cell>
          <cell r="E1697">
            <v>0</v>
          </cell>
        </row>
        <row r="1698">
          <cell r="B1698" t="str">
            <v>Brett Maher</v>
          </cell>
          <cell r="C1698" t="str">
            <v>K</v>
          </cell>
          <cell r="D1698" t="str">
            <v>Week 4</v>
          </cell>
          <cell r="E1698">
            <v>0</v>
          </cell>
        </row>
        <row r="1699">
          <cell r="B1699" t="str">
            <v>Cody Parkey</v>
          </cell>
          <cell r="C1699" t="str">
            <v>K</v>
          </cell>
          <cell r="D1699" t="str">
            <v>Week 4</v>
          </cell>
          <cell r="E1699">
            <v>0</v>
          </cell>
        </row>
        <row r="1700">
          <cell r="B1700" t="str">
            <v>Josh Lambo</v>
          </cell>
          <cell r="C1700" t="str">
            <v>K</v>
          </cell>
          <cell r="D1700" t="str">
            <v>Week 4</v>
          </cell>
          <cell r="E1700">
            <v>0</v>
          </cell>
        </row>
        <row r="1701">
          <cell r="B1701" t="str">
            <v>Roberto Aguayo</v>
          </cell>
          <cell r="C1701" t="str">
            <v>K</v>
          </cell>
          <cell r="D1701" t="str">
            <v>Week 4</v>
          </cell>
          <cell r="E1701">
            <v>0</v>
          </cell>
        </row>
        <row r="1702">
          <cell r="B1702" t="str">
            <v>Buffalo</v>
          </cell>
          <cell r="C1702" t="str">
            <v>DEF</v>
          </cell>
          <cell r="D1702" t="str">
            <v>Week 4</v>
          </cell>
          <cell r="E1702">
            <v>23</v>
          </cell>
        </row>
        <row r="1703">
          <cell r="B1703" t="str">
            <v>Baltimore</v>
          </cell>
          <cell r="C1703" t="str">
            <v>DEF</v>
          </cell>
          <cell r="D1703" t="str">
            <v>Week 4</v>
          </cell>
          <cell r="E1703">
            <v>11</v>
          </cell>
        </row>
        <row r="1704">
          <cell r="B1704" t="str">
            <v>Tampa Bay</v>
          </cell>
          <cell r="C1704" t="str">
            <v>DEF</v>
          </cell>
          <cell r="D1704" t="str">
            <v>Week 4</v>
          </cell>
          <cell r="E1704">
            <v>9</v>
          </cell>
        </row>
        <row r="1705">
          <cell r="B1705" t="str">
            <v>Chicago</v>
          </cell>
          <cell r="C1705" t="str">
            <v>DEF</v>
          </cell>
          <cell r="D1705" t="str">
            <v>Week 4</v>
          </cell>
          <cell r="E1705">
            <v>9</v>
          </cell>
        </row>
        <row r="1706">
          <cell r="B1706" t="str">
            <v>Dallas</v>
          </cell>
          <cell r="C1706" t="str">
            <v>DEF</v>
          </cell>
          <cell r="D1706" t="str">
            <v>Week 4</v>
          </cell>
          <cell r="E1706">
            <v>8</v>
          </cell>
        </row>
        <row r="1707">
          <cell r="B1707" t="str">
            <v>Cleveland</v>
          </cell>
          <cell r="C1707" t="str">
            <v>DEF</v>
          </cell>
          <cell r="D1707" t="str">
            <v>Week 4</v>
          </cell>
          <cell r="E1707">
            <v>8</v>
          </cell>
        </row>
        <row r="1708">
          <cell r="B1708" t="str">
            <v>Indianapolis</v>
          </cell>
          <cell r="C1708" t="str">
            <v>DEF</v>
          </cell>
          <cell r="D1708" t="str">
            <v>Week 4</v>
          </cell>
          <cell r="E1708">
            <v>8</v>
          </cell>
        </row>
        <row r="1709">
          <cell r="B1709" t="str">
            <v>New York Jets</v>
          </cell>
          <cell r="C1709" t="str">
            <v>DEF</v>
          </cell>
          <cell r="D1709" t="str">
            <v>Week 4</v>
          </cell>
          <cell r="E1709">
            <v>7</v>
          </cell>
        </row>
        <row r="1710">
          <cell r="B1710" t="str">
            <v>Los Angeles Chargers</v>
          </cell>
          <cell r="C1710" t="str">
            <v>DEF</v>
          </cell>
          <cell r="D1710" t="str">
            <v>Week 4</v>
          </cell>
          <cell r="E1710">
            <v>7</v>
          </cell>
        </row>
        <row r="1711">
          <cell r="B1711" t="str">
            <v>Green Bay</v>
          </cell>
          <cell r="C1711" t="str">
            <v>DEF</v>
          </cell>
          <cell r="D1711" t="str">
            <v>Week 4</v>
          </cell>
          <cell r="E1711">
            <v>7</v>
          </cell>
        </row>
        <row r="1712">
          <cell r="B1712" t="str">
            <v>Washington</v>
          </cell>
          <cell r="C1712" t="str">
            <v>DEF</v>
          </cell>
          <cell r="D1712" t="str">
            <v>Week 4</v>
          </cell>
          <cell r="E1712">
            <v>6</v>
          </cell>
        </row>
        <row r="1713">
          <cell r="B1713" t="str">
            <v>Seattle</v>
          </cell>
          <cell r="C1713" t="str">
            <v>DEF</v>
          </cell>
          <cell r="D1713" t="str">
            <v>Week 4</v>
          </cell>
          <cell r="E1713">
            <v>6</v>
          </cell>
        </row>
        <row r="1714">
          <cell r="B1714" t="str">
            <v>Pittsburgh</v>
          </cell>
          <cell r="C1714" t="str">
            <v>DEF</v>
          </cell>
          <cell r="D1714" t="str">
            <v>Week 4</v>
          </cell>
          <cell r="E1714">
            <v>5</v>
          </cell>
        </row>
        <row r="1715">
          <cell r="B1715" t="str">
            <v>Arizona</v>
          </cell>
          <cell r="C1715" t="str">
            <v>DEF</v>
          </cell>
          <cell r="D1715" t="str">
            <v>Week 4</v>
          </cell>
          <cell r="E1715">
            <v>5</v>
          </cell>
        </row>
        <row r="1716">
          <cell r="B1716" t="str">
            <v>Miami</v>
          </cell>
          <cell r="C1716" t="str">
            <v>DEF</v>
          </cell>
          <cell r="D1716" t="str">
            <v>Week 4</v>
          </cell>
          <cell r="E1716">
            <v>4</v>
          </cell>
        </row>
        <row r="1717">
          <cell r="B1717" t="str">
            <v>Minnesota</v>
          </cell>
          <cell r="C1717" t="str">
            <v>DEF</v>
          </cell>
          <cell r="D1717" t="str">
            <v>Week 4</v>
          </cell>
          <cell r="E1717">
            <v>4</v>
          </cell>
        </row>
        <row r="1718">
          <cell r="B1718" t="str">
            <v>Tennessee</v>
          </cell>
          <cell r="C1718" t="str">
            <v>DEF</v>
          </cell>
          <cell r="D1718" t="str">
            <v>Week 4</v>
          </cell>
          <cell r="E1718">
            <v>3</v>
          </cell>
        </row>
        <row r="1719">
          <cell r="B1719" t="str">
            <v>Detroit</v>
          </cell>
          <cell r="C1719" t="str">
            <v>DEF</v>
          </cell>
          <cell r="D1719" t="str">
            <v>Week 4</v>
          </cell>
          <cell r="E1719">
            <v>3</v>
          </cell>
        </row>
        <row r="1720">
          <cell r="B1720" t="str">
            <v>Denver</v>
          </cell>
          <cell r="C1720" t="str">
            <v>DEF</v>
          </cell>
          <cell r="D1720" t="str">
            <v>Week 4</v>
          </cell>
          <cell r="E1720">
            <v>3</v>
          </cell>
        </row>
        <row r="1721">
          <cell r="B1721" t="str">
            <v>San Francisco</v>
          </cell>
          <cell r="C1721" t="str">
            <v>DEF</v>
          </cell>
          <cell r="D1721" t="str">
            <v>Week 4</v>
          </cell>
          <cell r="E1721">
            <v>2</v>
          </cell>
        </row>
        <row r="1722">
          <cell r="B1722" t="str">
            <v>New England</v>
          </cell>
          <cell r="C1722" t="str">
            <v>DEF</v>
          </cell>
          <cell r="D1722" t="str">
            <v>Week 4</v>
          </cell>
          <cell r="E1722">
            <v>2</v>
          </cell>
        </row>
        <row r="1723">
          <cell r="B1723" t="str">
            <v>New York Giants</v>
          </cell>
          <cell r="C1723" t="str">
            <v>DEF</v>
          </cell>
          <cell r="D1723" t="str">
            <v>Week 4</v>
          </cell>
          <cell r="E1723">
            <v>2</v>
          </cell>
        </row>
        <row r="1724">
          <cell r="B1724" t="str">
            <v>New Orleans</v>
          </cell>
          <cell r="C1724" t="str">
            <v>DEF</v>
          </cell>
          <cell r="D1724" t="str">
            <v>Week 4</v>
          </cell>
          <cell r="E1724">
            <v>2</v>
          </cell>
        </row>
        <row r="1725">
          <cell r="B1725" t="str">
            <v>Kansas City</v>
          </cell>
          <cell r="C1725" t="str">
            <v>DEF</v>
          </cell>
          <cell r="D1725" t="str">
            <v>Week 4</v>
          </cell>
          <cell r="E1725">
            <v>2</v>
          </cell>
        </row>
        <row r="1726">
          <cell r="B1726" t="str">
            <v>Jacksonville</v>
          </cell>
          <cell r="C1726" t="str">
            <v>DEF</v>
          </cell>
          <cell r="D1726" t="str">
            <v>Week 4</v>
          </cell>
          <cell r="E1726">
            <v>1</v>
          </cell>
        </row>
        <row r="1727">
          <cell r="B1727" t="str">
            <v>Las Vegas</v>
          </cell>
          <cell r="C1727" t="str">
            <v>DEF</v>
          </cell>
          <cell r="D1727" t="str">
            <v>Week 4</v>
          </cell>
          <cell r="E1727">
            <v>1</v>
          </cell>
        </row>
        <row r="1728">
          <cell r="B1728" t="str">
            <v>Cincinnati</v>
          </cell>
          <cell r="C1728" t="str">
            <v>DEF</v>
          </cell>
          <cell r="D1728" t="str">
            <v>Week 4</v>
          </cell>
          <cell r="E1728">
            <v>1</v>
          </cell>
        </row>
        <row r="1729">
          <cell r="B1729" t="str">
            <v>Atlanta</v>
          </cell>
          <cell r="C1729" t="str">
            <v>DEF</v>
          </cell>
          <cell r="D1729" t="str">
            <v>Week 4</v>
          </cell>
          <cell r="E1729">
            <v>0</v>
          </cell>
        </row>
        <row r="1730">
          <cell r="B1730" t="str">
            <v>Los Angeles Rams</v>
          </cell>
          <cell r="C1730" t="str">
            <v>DEF</v>
          </cell>
          <cell r="D1730" t="str">
            <v>Week 4</v>
          </cell>
          <cell r="E1730">
            <v>-1</v>
          </cell>
        </row>
        <row r="1731">
          <cell r="B1731" t="str">
            <v>Philadelphia</v>
          </cell>
          <cell r="C1731" t="str">
            <v>DEF</v>
          </cell>
          <cell r="D1731" t="str">
            <v>Week 4</v>
          </cell>
          <cell r="E1731">
            <v>-1</v>
          </cell>
        </row>
        <row r="1732">
          <cell r="B1732" t="str">
            <v>Houston</v>
          </cell>
          <cell r="C1732" t="str">
            <v>DEF</v>
          </cell>
          <cell r="D1732" t="str">
            <v>Week 4</v>
          </cell>
          <cell r="E1732">
            <v>-1</v>
          </cell>
        </row>
        <row r="1733">
          <cell r="B1733" t="str">
            <v>Carolina</v>
          </cell>
          <cell r="C1733" t="str">
            <v>DEF</v>
          </cell>
          <cell r="D1733" t="str">
            <v>Week 4</v>
          </cell>
          <cell r="E1733">
            <v>-4</v>
          </cell>
        </row>
        <row r="1734">
          <cell r="B1734" t="str">
            <v>Justin Herbert</v>
          </cell>
          <cell r="C1734" t="str">
            <v>QB</v>
          </cell>
          <cell r="D1734" t="str">
            <v>Week 5</v>
          </cell>
          <cell r="E1734">
            <v>46.82</v>
          </cell>
        </row>
        <row r="1735">
          <cell r="B1735" t="str">
            <v>Lamar Jackson</v>
          </cell>
          <cell r="C1735" t="str">
            <v>QB</v>
          </cell>
          <cell r="D1735" t="str">
            <v>Week 5</v>
          </cell>
          <cell r="E1735">
            <v>45.88</v>
          </cell>
        </row>
        <row r="1736">
          <cell r="B1736" t="str">
            <v>Tom Brady</v>
          </cell>
          <cell r="C1736" t="str">
            <v>QB</v>
          </cell>
          <cell r="D1736" t="str">
            <v>Week 5</v>
          </cell>
          <cell r="E1736">
            <v>42.74</v>
          </cell>
        </row>
        <row r="1737">
          <cell r="B1737" t="str">
            <v>Josh Allen</v>
          </cell>
          <cell r="C1737" t="str">
            <v>QB</v>
          </cell>
          <cell r="D1737" t="str">
            <v>Week 5</v>
          </cell>
          <cell r="E1737">
            <v>39.5</v>
          </cell>
        </row>
        <row r="1738">
          <cell r="B1738" t="str">
            <v>Mark Andrews</v>
          </cell>
          <cell r="C1738" t="str">
            <v>TE</v>
          </cell>
          <cell r="D1738" t="str">
            <v>Week 5</v>
          </cell>
          <cell r="E1738">
            <v>36.200000000000003</v>
          </cell>
        </row>
        <row r="1739">
          <cell r="B1739" t="str">
            <v>Mike Williams</v>
          </cell>
          <cell r="C1739" t="str">
            <v>WR</v>
          </cell>
          <cell r="D1739" t="str">
            <v>Week 5</v>
          </cell>
          <cell r="E1739">
            <v>32.5</v>
          </cell>
        </row>
        <row r="1740">
          <cell r="B1740" t="str">
            <v>Davante Adams</v>
          </cell>
          <cell r="C1740" t="str">
            <v>WR</v>
          </cell>
          <cell r="D1740" t="str">
            <v>Week 5</v>
          </cell>
          <cell r="E1740">
            <v>32.1</v>
          </cell>
        </row>
        <row r="1741">
          <cell r="B1741" t="str">
            <v>Derrick Henry</v>
          </cell>
          <cell r="C1741" t="str">
            <v>RB</v>
          </cell>
          <cell r="D1741" t="str">
            <v>Week 5</v>
          </cell>
          <cell r="E1741">
            <v>31</v>
          </cell>
        </row>
        <row r="1742">
          <cell r="B1742" t="str">
            <v>Austin Ekeler</v>
          </cell>
          <cell r="C1742" t="str">
            <v>RB</v>
          </cell>
          <cell r="D1742" t="str">
            <v>Week 5</v>
          </cell>
          <cell r="E1742">
            <v>30.4</v>
          </cell>
        </row>
        <row r="1743">
          <cell r="B1743" t="str">
            <v>Jonathan Taylor</v>
          </cell>
          <cell r="C1743" t="str">
            <v>RB</v>
          </cell>
          <cell r="D1743" t="str">
            <v>Week 5</v>
          </cell>
          <cell r="E1743">
            <v>30.4</v>
          </cell>
        </row>
        <row r="1744">
          <cell r="B1744" t="str">
            <v>Jameis Winston</v>
          </cell>
          <cell r="C1744" t="str">
            <v>QB</v>
          </cell>
          <cell r="D1744" t="str">
            <v>Week 5</v>
          </cell>
          <cell r="E1744">
            <v>29.76</v>
          </cell>
        </row>
        <row r="1745">
          <cell r="B1745" t="str">
            <v>Marquise Brown</v>
          </cell>
          <cell r="C1745" t="str">
            <v>WR</v>
          </cell>
          <cell r="D1745" t="str">
            <v>Week 5</v>
          </cell>
          <cell r="E1745">
            <v>29</v>
          </cell>
        </row>
        <row r="1746">
          <cell r="B1746" t="str">
            <v>Antonio Brown</v>
          </cell>
          <cell r="C1746" t="str">
            <v>WR</v>
          </cell>
          <cell r="D1746" t="str">
            <v>Week 5</v>
          </cell>
          <cell r="E1746">
            <v>27.9</v>
          </cell>
        </row>
        <row r="1747">
          <cell r="B1747" t="str">
            <v>Davis Mills</v>
          </cell>
          <cell r="C1747" t="str">
            <v>QB</v>
          </cell>
          <cell r="D1747" t="str">
            <v>Week 5</v>
          </cell>
          <cell r="E1747">
            <v>27.68</v>
          </cell>
        </row>
        <row r="1748">
          <cell r="B1748" t="str">
            <v>Myles Gaskin</v>
          </cell>
          <cell r="C1748" t="str">
            <v>RB</v>
          </cell>
          <cell r="D1748" t="str">
            <v>Week 5</v>
          </cell>
          <cell r="E1748">
            <v>26.9</v>
          </cell>
        </row>
        <row r="1749">
          <cell r="B1749" t="str">
            <v>Alvin Kamara</v>
          </cell>
          <cell r="C1749" t="str">
            <v>RB</v>
          </cell>
          <cell r="D1749" t="str">
            <v>Week 5</v>
          </cell>
          <cell r="E1749">
            <v>26.7</v>
          </cell>
        </row>
        <row r="1750">
          <cell r="B1750" t="str">
            <v>Mike Evans</v>
          </cell>
          <cell r="C1750" t="str">
            <v>WR</v>
          </cell>
          <cell r="D1750" t="str">
            <v>Week 5</v>
          </cell>
          <cell r="E1750">
            <v>26.3</v>
          </cell>
        </row>
        <row r="1751">
          <cell r="B1751" t="str">
            <v>Baker Mayfield</v>
          </cell>
          <cell r="C1751" t="str">
            <v>QB</v>
          </cell>
          <cell r="D1751" t="str">
            <v>Week 5</v>
          </cell>
          <cell r="E1751">
            <v>25</v>
          </cell>
        </row>
        <row r="1752">
          <cell r="B1752" t="str">
            <v>Ja'Marr Chase</v>
          </cell>
          <cell r="C1752" t="str">
            <v>WR</v>
          </cell>
          <cell r="D1752" t="str">
            <v>Week 5</v>
          </cell>
          <cell r="E1752">
            <v>24.9</v>
          </cell>
        </row>
        <row r="1753">
          <cell r="B1753" t="str">
            <v>Kadarius Toney</v>
          </cell>
          <cell r="C1753" t="str">
            <v>WR</v>
          </cell>
          <cell r="D1753" t="str">
            <v>Week 5</v>
          </cell>
          <cell r="E1753">
            <v>24.6</v>
          </cell>
        </row>
        <row r="1754">
          <cell r="B1754" t="str">
            <v>Carson Wentz</v>
          </cell>
          <cell r="C1754" t="str">
            <v>QB</v>
          </cell>
          <cell r="D1754" t="str">
            <v>Week 5</v>
          </cell>
          <cell r="E1754">
            <v>24.58</v>
          </cell>
        </row>
        <row r="1755">
          <cell r="B1755" t="str">
            <v>David Njoku</v>
          </cell>
          <cell r="C1755" t="str">
            <v>TE</v>
          </cell>
          <cell r="D1755" t="str">
            <v>Week 5</v>
          </cell>
          <cell r="E1755">
            <v>24.4</v>
          </cell>
        </row>
        <row r="1756">
          <cell r="B1756" t="str">
            <v>DK Metcalf</v>
          </cell>
          <cell r="C1756" t="str">
            <v>WR</v>
          </cell>
          <cell r="D1756" t="str">
            <v>Week 5</v>
          </cell>
          <cell r="E1756">
            <v>24.3</v>
          </cell>
        </row>
        <row r="1757">
          <cell r="B1757" t="str">
            <v>Ezekiel Elliott</v>
          </cell>
          <cell r="C1757" t="str">
            <v>RB</v>
          </cell>
          <cell r="D1757" t="str">
            <v>Week 5</v>
          </cell>
          <cell r="E1757">
            <v>24.2</v>
          </cell>
        </row>
        <row r="1758">
          <cell r="B1758" t="str">
            <v>Dak Prescott</v>
          </cell>
          <cell r="C1758" t="str">
            <v>QB</v>
          </cell>
          <cell r="D1758" t="str">
            <v>Week 5</v>
          </cell>
          <cell r="E1758">
            <v>23.68</v>
          </cell>
        </row>
        <row r="1759">
          <cell r="B1759" t="str">
            <v>Matt Ryan</v>
          </cell>
          <cell r="C1759" t="str">
            <v>QB</v>
          </cell>
          <cell r="D1759" t="str">
            <v>Week 5</v>
          </cell>
          <cell r="E1759">
            <v>23.58</v>
          </cell>
        </row>
        <row r="1760">
          <cell r="B1760" t="str">
            <v>Nick Chubb</v>
          </cell>
          <cell r="C1760" t="str">
            <v>RB</v>
          </cell>
          <cell r="D1760" t="str">
            <v>Week 5</v>
          </cell>
          <cell r="E1760">
            <v>23.5</v>
          </cell>
        </row>
        <row r="1761">
          <cell r="B1761" t="str">
            <v>Kareem Hunt</v>
          </cell>
          <cell r="C1761" t="str">
            <v>RB</v>
          </cell>
          <cell r="D1761" t="str">
            <v>Week 5</v>
          </cell>
          <cell r="E1761">
            <v>23.4</v>
          </cell>
        </row>
        <row r="1762">
          <cell r="B1762" t="str">
            <v>Jalen Hurts</v>
          </cell>
          <cell r="C1762" t="str">
            <v>QB</v>
          </cell>
          <cell r="D1762" t="str">
            <v>Week 5</v>
          </cell>
          <cell r="E1762">
            <v>22.92</v>
          </cell>
        </row>
        <row r="1763">
          <cell r="B1763" t="str">
            <v>Alexander Mattison</v>
          </cell>
          <cell r="C1763" t="str">
            <v>RB</v>
          </cell>
          <cell r="D1763" t="str">
            <v>Week 5</v>
          </cell>
          <cell r="E1763">
            <v>22.8</v>
          </cell>
        </row>
        <row r="1764">
          <cell r="B1764" t="str">
            <v>Trevor Lawrence</v>
          </cell>
          <cell r="C1764" t="str">
            <v>QB</v>
          </cell>
          <cell r="D1764" t="str">
            <v>Week 5</v>
          </cell>
          <cell r="E1764">
            <v>22.72</v>
          </cell>
        </row>
        <row r="1765">
          <cell r="B1765" t="str">
            <v>Marquez Callaway</v>
          </cell>
          <cell r="C1765" t="str">
            <v>WR</v>
          </cell>
          <cell r="D1765" t="str">
            <v>Week 5</v>
          </cell>
          <cell r="E1765">
            <v>22.5</v>
          </cell>
        </row>
        <row r="1766">
          <cell r="B1766" t="str">
            <v>Kyle Pitts</v>
          </cell>
          <cell r="C1766" t="str">
            <v>TE</v>
          </cell>
          <cell r="D1766" t="str">
            <v>Week 5</v>
          </cell>
          <cell r="E1766">
            <v>22.4</v>
          </cell>
        </row>
        <row r="1767">
          <cell r="B1767" t="str">
            <v>Aaron Rodgers</v>
          </cell>
          <cell r="C1767" t="str">
            <v>QB</v>
          </cell>
          <cell r="D1767" t="str">
            <v>Week 5</v>
          </cell>
          <cell r="E1767">
            <v>21.76</v>
          </cell>
        </row>
        <row r="1768">
          <cell r="B1768" t="str">
            <v>Courtland Sutton</v>
          </cell>
          <cell r="C1768" t="str">
            <v>WR</v>
          </cell>
          <cell r="D1768" t="str">
            <v>Week 5</v>
          </cell>
          <cell r="E1768">
            <v>21.5</v>
          </cell>
        </row>
        <row r="1769">
          <cell r="B1769" t="str">
            <v>Chase Claypool</v>
          </cell>
          <cell r="C1769" t="str">
            <v>WR</v>
          </cell>
          <cell r="D1769" t="str">
            <v>Week 5</v>
          </cell>
          <cell r="E1769">
            <v>21.5</v>
          </cell>
        </row>
        <row r="1770">
          <cell r="B1770" t="str">
            <v>Najee Harris</v>
          </cell>
          <cell r="C1770" t="str">
            <v>RB</v>
          </cell>
          <cell r="D1770" t="str">
            <v>Week 5</v>
          </cell>
          <cell r="E1770">
            <v>21.2</v>
          </cell>
        </row>
        <row r="1771">
          <cell r="B1771" t="str">
            <v>James Robinson</v>
          </cell>
          <cell r="C1771" t="str">
            <v>RB</v>
          </cell>
          <cell r="D1771" t="str">
            <v>Week 5</v>
          </cell>
          <cell r="E1771">
            <v>21.2</v>
          </cell>
        </row>
        <row r="1772">
          <cell r="B1772" t="str">
            <v>Robert Woods</v>
          </cell>
          <cell r="C1772" t="str">
            <v>WR</v>
          </cell>
          <cell r="D1772" t="str">
            <v>Week 5</v>
          </cell>
          <cell r="E1772">
            <v>21</v>
          </cell>
        </row>
        <row r="1773">
          <cell r="B1773" t="str">
            <v>Patrick Mahomes</v>
          </cell>
          <cell r="C1773" t="str">
            <v>QB</v>
          </cell>
          <cell r="D1773" t="str">
            <v>Week 5</v>
          </cell>
          <cell r="E1773">
            <v>20.98</v>
          </cell>
        </row>
        <row r="1774">
          <cell r="B1774" t="str">
            <v>Teddy Bridgewater</v>
          </cell>
          <cell r="C1774" t="str">
            <v>QB</v>
          </cell>
          <cell r="D1774" t="str">
            <v>Week 5</v>
          </cell>
          <cell r="E1774">
            <v>20.62</v>
          </cell>
        </row>
        <row r="1775">
          <cell r="B1775" t="str">
            <v>Joe Burrow</v>
          </cell>
          <cell r="C1775" t="str">
            <v>QB</v>
          </cell>
          <cell r="D1775" t="str">
            <v>Week 5</v>
          </cell>
          <cell r="E1775">
            <v>20.34</v>
          </cell>
        </row>
        <row r="1776">
          <cell r="B1776" t="str">
            <v>Antonio Gibson</v>
          </cell>
          <cell r="C1776" t="str">
            <v>RB</v>
          </cell>
          <cell r="D1776" t="str">
            <v>Week 5</v>
          </cell>
          <cell r="E1776">
            <v>20.2</v>
          </cell>
        </row>
        <row r="1777">
          <cell r="B1777" t="str">
            <v>D'Andre Swift</v>
          </cell>
          <cell r="C1777" t="str">
            <v>RB</v>
          </cell>
          <cell r="D1777" t="str">
            <v>Week 5</v>
          </cell>
          <cell r="E1777">
            <v>19.399999999999999</v>
          </cell>
        </row>
        <row r="1778">
          <cell r="B1778" t="str">
            <v>Chris Moore</v>
          </cell>
          <cell r="C1778" t="str">
            <v>WR</v>
          </cell>
          <cell r="D1778" t="str">
            <v>Week 5</v>
          </cell>
          <cell r="E1778">
            <v>19.399999999999999</v>
          </cell>
        </row>
        <row r="1779">
          <cell r="B1779" t="str">
            <v>Devontae Booker</v>
          </cell>
          <cell r="C1779" t="str">
            <v>RB</v>
          </cell>
          <cell r="D1779" t="str">
            <v>Week 5</v>
          </cell>
          <cell r="E1779">
            <v>19.3</v>
          </cell>
        </row>
        <row r="1780">
          <cell r="B1780" t="str">
            <v>Dawson Knox</v>
          </cell>
          <cell r="C1780" t="str">
            <v>TE</v>
          </cell>
          <cell r="D1780" t="str">
            <v>Week 5</v>
          </cell>
          <cell r="E1780">
            <v>19.2</v>
          </cell>
        </row>
        <row r="1781">
          <cell r="B1781" t="str">
            <v>Leonard Fournette</v>
          </cell>
          <cell r="C1781" t="str">
            <v>RB</v>
          </cell>
          <cell r="D1781" t="str">
            <v>Week 5</v>
          </cell>
          <cell r="E1781">
            <v>19</v>
          </cell>
        </row>
        <row r="1782">
          <cell r="B1782" t="str">
            <v>Emmanuel Sanders</v>
          </cell>
          <cell r="C1782" t="str">
            <v>WR</v>
          </cell>
          <cell r="D1782" t="str">
            <v>Week 5</v>
          </cell>
          <cell r="E1782">
            <v>18.899999999999999</v>
          </cell>
        </row>
        <row r="1783">
          <cell r="B1783" t="str">
            <v>Ben Roethlisberger</v>
          </cell>
          <cell r="C1783" t="str">
            <v>QB</v>
          </cell>
          <cell r="D1783" t="str">
            <v>Week 5</v>
          </cell>
          <cell r="E1783">
            <v>18.02</v>
          </cell>
        </row>
        <row r="1784">
          <cell r="B1784" t="str">
            <v>Michael Pittman Jr.</v>
          </cell>
          <cell r="C1784" t="str">
            <v>WR</v>
          </cell>
          <cell r="D1784" t="str">
            <v>Week 5</v>
          </cell>
          <cell r="E1784">
            <v>17.899999999999999</v>
          </cell>
        </row>
        <row r="1785">
          <cell r="B1785" t="str">
            <v>DeAndre Hopkins</v>
          </cell>
          <cell r="C1785" t="str">
            <v>WR</v>
          </cell>
          <cell r="D1785" t="str">
            <v>Week 5</v>
          </cell>
          <cell r="E1785">
            <v>17.7</v>
          </cell>
        </row>
        <row r="1786">
          <cell r="B1786" t="str">
            <v>Matthew Stafford</v>
          </cell>
          <cell r="C1786" t="str">
            <v>QB</v>
          </cell>
          <cell r="D1786" t="str">
            <v>Week 5</v>
          </cell>
          <cell r="E1786">
            <v>17.5</v>
          </cell>
        </row>
        <row r="1787">
          <cell r="B1787" t="str">
            <v>Jacoby Brissett</v>
          </cell>
          <cell r="C1787" t="str">
            <v>QB</v>
          </cell>
          <cell r="D1787" t="str">
            <v>Week 5</v>
          </cell>
          <cell r="E1787">
            <v>17</v>
          </cell>
        </row>
        <row r="1788">
          <cell r="B1788" t="str">
            <v>CeeDee Lamb</v>
          </cell>
          <cell r="C1788" t="str">
            <v>WR</v>
          </cell>
          <cell r="D1788" t="str">
            <v>Week 5</v>
          </cell>
          <cell r="E1788">
            <v>16.8</v>
          </cell>
        </row>
        <row r="1789">
          <cell r="B1789" t="str">
            <v>Hunter Henry</v>
          </cell>
          <cell r="C1789" t="str">
            <v>TE</v>
          </cell>
          <cell r="D1789" t="str">
            <v>Week 5</v>
          </cell>
          <cell r="E1789">
            <v>16.5</v>
          </cell>
        </row>
        <row r="1790">
          <cell r="B1790" t="str">
            <v>Darrell Henderson Jr.</v>
          </cell>
          <cell r="C1790" t="str">
            <v>RB</v>
          </cell>
          <cell r="D1790" t="str">
            <v>Week 5</v>
          </cell>
          <cell r="E1790">
            <v>16.399999999999999</v>
          </cell>
        </row>
        <row r="1791">
          <cell r="B1791" t="str">
            <v>Samaje Perine</v>
          </cell>
          <cell r="C1791" t="str">
            <v>RB</v>
          </cell>
          <cell r="D1791" t="str">
            <v>Week 5</v>
          </cell>
          <cell r="E1791">
            <v>16.3</v>
          </cell>
        </row>
        <row r="1792">
          <cell r="B1792" t="str">
            <v>Justin Jefferson</v>
          </cell>
          <cell r="C1792" t="str">
            <v>WR</v>
          </cell>
          <cell r="D1792" t="str">
            <v>Week 5</v>
          </cell>
          <cell r="E1792">
            <v>15.9</v>
          </cell>
        </row>
        <row r="1793">
          <cell r="B1793" t="str">
            <v>AJ Dillon</v>
          </cell>
          <cell r="C1793" t="str">
            <v>RB</v>
          </cell>
          <cell r="D1793" t="str">
            <v>Week 5</v>
          </cell>
          <cell r="E1793">
            <v>15.9</v>
          </cell>
        </row>
        <row r="1794">
          <cell r="B1794" t="str">
            <v>Chuba Hubbard</v>
          </cell>
          <cell r="C1794" t="str">
            <v>RB</v>
          </cell>
          <cell r="D1794" t="str">
            <v>Week 5</v>
          </cell>
          <cell r="E1794">
            <v>15.9</v>
          </cell>
        </row>
        <row r="1795">
          <cell r="B1795" t="str">
            <v>Damien Williams</v>
          </cell>
          <cell r="C1795" t="str">
            <v>RB</v>
          </cell>
          <cell r="D1795" t="str">
            <v>Week 5</v>
          </cell>
          <cell r="E1795">
            <v>15.4</v>
          </cell>
        </row>
        <row r="1796">
          <cell r="B1796" t="str">
            <v>Ryan Tannehill</v>
          </cell>
          <cell r="C1796" t="str">
            <v>QB</v>
          </cell>
          <cell r="D1796" t="str">
            <v>Week 5</v>
          </cell>
          <cell r="E1796">
            <v>14.98</v>
          </cell>
        </row>
        <row r="1797">
          <cell r="B1797" t="str">
            <v>Cordarrelle Patterson</v>
          </cell>
          <cell r="C1797" t="str">
            <v>WR,RB</v>
          </cell>
          <cell r="D1797" t="str">
            <v>Week 5</v>
          </cell>
          <cell r="E1797">
            <v>14.9</v>
          </cell>
        </row>
        <row r="1798">
          <cell r="B1798" t="str">
            <v>Josh Jacobs</v>
          </cell>
          <cell r="C1798" t="str">
            <v>RB</v>
          </cell>
          <cell r="D1798" t="str">
            <v>Week 5</v>
          </cell>
          <cell r="E1798">
            <v>14.7</v>
          </cell>
        </row>
        <row r="1799">
          <cell r="B1799" t="str">
            <v>Travis Kelce</v>
          </cell>
          <cell r="C1799" t="str">
            <v>TE</v>
          </cell>
          <cell r="D1799" t="str">
            <v>Week 5</v>
          </cell>
          <cell r="E1799">
            <v>14.7</v>
          </cell>
        </row>
        <row r="1800">
          <cell r="B1800" t="str">
            <v>Kyler Murray</v>
          </cell>
          <cell r="C1800" t="str">
            <v>QB</v>
          </cell>
          <cell r="D1800" t="str">
            <v>Week 5</v>
          </cell>
          <cell r="E1800">
            <v>14.66</v>
          </cell>
        </row>
        <row r="1801">
          <cell r="B1801" t="str">
            <v>Deebo Samuel</v>
          </cell>
          <cell r="C1801" t="str">
            <v>WR</v>
          </cell>
          <cell r="D1801" t="str">
            <v>Week 5</v>
          </cell>
          <cell r="E1801">
            <v>14.6</v>
          </cell>
        </row>
        <row r="1802">
          <cell r="B1802" t="str">
            <v>Trey Lance</v>
          </cell>
          <cell r="C1802" t="str">
            <v>QB</v>
          </cell>
          <cell r="D1802" t="str">
            <v>Week 5</v>
          </cell>
          <cell r="E1802">
            <v>14.58</v>
          </cell>
        </row>
        <row r="1803">
          <cell r="B1803" t="str">
            <v>Kirk Cousins</v>
          </cell>
          <cell r="C1803" t="str">
            <v>QB</v>
          </cell>
          <cell r="D1803" t="str">
            <v>Week 5</v>
          </cell>
          <cell r="E1803">
            <v>14.4</v>
          </cell>
        </row>
        <row r="1804">
          <cell r="B1804" t="str">
            <v>Diontae Johnson</v>
          </cell>
          <cell r="C1804" t="str">
            <v>WR</v>
          </cell>
          <cell r="D1804" t="str">
            <v>Week 5</v>
          </cell>
          <cell r="E1804">
            <v>14.2</v>
          </cell>
        </row>
        <row r="1805">
          <cell r="B1805" t="str">
            <v>Chris Conley</v>
          </cell>
          <cell r="C1805" t="str">
            <v>WR</v>
          </cell>
          <cell r="D1805" t="str">
            <v>Week 5</v>
          </cell>
          <cell r="E1805">
            <v>13.9</v>
          </cell>
        </row>
        <row r="1806">
          <cell r="B1806" t="str">
            <v>Deonte Harris</v>
          </cell>
          <cell r="C1806" t="str">
            <v>WR</v>
          </cell>
          <cell r="D1806" t="str">
            <v>Week 5</v>
          </cell>
          <cell r="E1806">
            <v>13.7</v>
          </cell>
        </row>
        <row r="1807">
          <cell r="B1807" t="str">
            <v>Amari Cooper</v>
          </cell>
          <cell r="C1807" t="str">
            <v>WR</v>
          </cell>
          <cell r="D1807" t="str">
            <v>Week 5</v>
          </cell>
          <cell r="E1807">
            <v>13.5</v>
          </cell>
        </row>
        <row r="1808">
          <cell r="B1808" t="str">
            <v>Michael Carter</v>
          </cell>
          <cell r="C1808" t="str">
            <v>RB</v>
          </cell>
          <cell r="D1808" t="str">
            <v>Week 5</v>
          </cell>
          <cell r="E1808">
            <v>13.3</v>
          </cell>
        </row>
        <row r="1809">
          <cell r="B1809" t="str">
            <v>Aaron Jones</v>
          </cell>
          <cell r="C1809" t="str">
            <v>RB</v>
          </cell>
          <cell r="D1809" t="str">
            <v>Week 5</v>
          </cell>
          <cell r="E1809">
            <v>12.9</v>
          </cell>
        </row>
        <row r="1810">
          <cell r="B1810" t="str">
            <v>Cooper Kupp</v>
          </cell>
          <cell r="C1810" t="str">
            <v>WR</v>
          </cell>
          <cell r="D1810" t="str">
            <v>Week 5</v>
          </cell>
          <cell r="E1810">
            <v>12.7</v>
          </cell>
        </row>
        <row r="1811">
          <cell r="B1811" t="str">
            <v>Mac Jones</v>
          </cell>
          <cell r="C1811" t="str">
            <v>QB</v>
          </cell>
          <cell r="D1811" t="str">
            <v>Week 5</v>
          </cell>
          <cell r="E1811">
            <v>12.54</v>
          </cell>
        </row>
        <row r="1812">
          <cell r="B1812" t="str">
            <v>Tim Patrick</v>
          </cell>
          <cell r="C1812" t="str">
            <v>WR</v>
          </cell>
          <cell r="D1812" t="str">
            <v>Week 5</v>
          </cell>
          <cell r="E1812">
            <v>12.4</v>
          </cell>
        </row>
        <row r="1813">
          <cell r="B1813" t="str">
            <v>Tony Pollard</v>
          </cell>
          <cell r="C1813" t="str">
            <v>RB</v>
          </cell>
          <cell r="D1813" t="str">
            <v>Week 5</v>
          </cell>
          <cell r="E1813">
            <v>12.3</v>
          </cell>
        </row>
        <row r="1814">
          <cell r="B1814" t="str">
            <v>Rondale Moore</v>
          </cell>
          <cell r="C1814" t="str">
            <v>WR</v>
          </cell>
          <cell r="D1814" t="str">
            <v>Week 5</v>
          </cell>
          <cell r="E1814">
            <v>12.2</v>
          </cell>
        </row>
        <row r="1815">
          <cell r="B1815" t="str">
            <v>Mecole Hardman</v>
          </cell>
          <cell r="C1815" t="str">
            <v>WR</v>
          </cell>
          <cell r="D1815" t="str">
            <v>Week 5</v>
          </cell>
          <cell r="E1815">
            <v>12.1</v>
          </cell>
        </row>
        <row r="1816">
          <cell r="B1816" t="str">
            <v>Donald Parham Jr.</v>
          </cell>
          <cell r="C1816" t="str">
            <v>TE</v>
          </cell>
          <cell r="D1816" t="str">
            <v>Week 5</v>
          </cell>
          <cell r="E1816">
            <v>11.9</v>
          </cell>
        </row>
        <row r="1817">
          <cell r="B1817" t="str">
            <v>Tyreek Hill</v>
          </cell>
          <cell r="C1817" t="str">
            <v>WR</v>
          </cell>
          <cell r="D1817" t="str">
            <v>Week 5</v>
          </cell>
          <cell r="E1817">
            <v>11.3</v>
          </cell>
        </row>
        <row r="1818">
          <cell r="B1818" t="str">
            <v>DeVonta Smith</v>
          </cell>
          <cell r="C1818" t="str">
            <v>WR</v>
          </cell>
          <cell r="D1818" t="str">
            <v>Week 5</v>
          </cell>
          <cell r="E1818">
            <v>11.2</v>
          </cell>
        </row>
        <row r="1819">
          <cell r="B1819" t="str">
            <v>Mike Davis</v>
          </cell>
          <cell r="C1819" t="str">
            <v>RB</v>
          </cell>
          <cell r="D1819" t="str">
            <v>Week 5</v>
          </cell>
          <cell r="E1819">
            <v>11.1</v>
          </cell>
        </row>
        <row r="1820">
          <cell r="B1820" t="str">
            <v>Sony Michel</v>
          </cell>
          <cell r="C1820" t="str">
            <v>RB</v>
          </cell>
          <cell r="D1820" t="str">
            <v>Week 5</v>
          </cell>
          <cell r="E1820">
            <v>11</v>
          </cell>
        </row>
        <row r="1821">
          <cell r="B1821" t="str">
            <v>Dalton Schultz</v>
          </cell>
          <cell r="C1821" t="str">
            <v>TE</v>
          </cell>
          <cell r="D1821" t="str">
            <v>Week 5</v>
          </cell>
          <cell r="E1821">
            <v>10.9</v>
          </cell>
        </row>
        <row r="1822">
          <cell r="B1822" t="str">
            <v>Zack Moss</v>
          </cell>
          <cell r="C1822" t="str">
            <v>RB</v>
          </cell>
          <cell r="D1822" t="str">
            <v>Week 5</v>
          </cell>
          <cell r="E1822">
            <v>10.7</v>
          </cell>
        </row>
        <row r="1823">
          <cell r="B1823" t="str">
            <v>Geno Smith</v>
          </cell>
          <cell r="C1823" t="str">
            <v>QB</v>
          </cell>
          <cell r="D1823" t="str">
            <v>Week 5</v>
          </cell>
          <cell r="E1823">
            <v>10.54</v>
          </cell>
        </row>
        <row r="1824">
          <cell r="B1824" t="str">
            <v>Giovani Bernard</v>
          </cell>
          <cell r="C1824" t="str">
            <v>RB</v>
          </cell>
          <cell r="D1824" t="str">
            <v>Week 5</v>
          </cell>
          <cell r="E1824">
            <v>10.5</v>
          </cell>
        </row>
        <row r="1825">
          <cell r="B1825" t="str">
            <v>Chris Godwin</v>
          </cell>
          <cell r="C1825" t="str">
            <v>WR</v>
          </cell>
          <cell r="D1825" t="str">
            <v>Week 5</v>
          </cell>
          <cell r="E1825">
            <v>10.5</v>
          </cell>
        </row>
        <row r="1826">
          <cell r="B1826" t="str">
            <v>Keenan Allen</v>
          </cell>
          <cell r="C1826" t="str">
            <v>WR</v>
          </cell>
          <cell r="D1826" t="str">
            <v>Week 5</v>
          </cell>
          <cell r="E1826">
            <v>10.5</v>
          </cell>
        </row>
        <row r="1827">
          <cell r="B1827" t="str">
            <v>Rashard Higgins</v>
          </cell>
          <cell r="C1827" t="str">
            <v>WR</v>
          </cell>
          <cell r="D1827" t="str">
            <v>Week 5</v>
          </cell>
          <cell r="E1827">
            <v>10.4</v>
          </cell>
        </row>
        <row r="1828">
          <cell r="B1828" t="str">
            <v>Ty Johnson</v>
          </cell>
          <cell r="C1828" t="str">
            <v>RB</v>
          </cell>
          <cell r="D1828" t="str">
            <v>Week 5</v>
          </cell>
          <cell r="E1828">
            <v>10.4</v>
          </cell>
        </row>
        <row r="1829">
          <cell r="B1829" t="str">
            <v>James Conner</v>
          </cell>
          <cell r="C1829" t="str">
            <v>RB</v>
          </cell>
          <cell r="D1829" t="str">
            <v>Week 5</v>
          </cell>
          <cell r="E1829">
            <v>10.199999999999999</v>
          </cell>
        </row>
        <row r="1830">
          <cell r="B1830" t="str">
            <v>Javonte Williams</v>
          </cell>
          <cell r="C1830" t="str">
            <v>RB</v>
          </cell>
          <cell r="D1830" t="str">
            <v>Week 5</v>
          </cell>
          <cell r="E1830">
            <v>10.1</v>
          </cell>
        </row>
        <row r="1831">
          <cell r="B1831" t="str">
            <v>Russell Wilson</v>
          </cell>
          <cell r="C1831" t="str">
            <v>QB</v>
          </cell>
          <cell r="D1831" t="str">
            <v>Week 5</v>
          </cell>
          <cell r="E1831">
            <v>10.08</v>
          </cell>
        </row>
        <row r="1832">
          <cell r="B1832" t="str">
            <v>Joe Mixon</v>
          </cell>
          <cell r="C1832" t="str">
            <v>RB</v>
          </cell>
          <cell r="D1832" t="str">
            <v>Week 5</v>
          </cell>
          <cell r="E1832">
            <v>10</v>
          </cell>
        </row>
        <row r="1833">
          <cell r="B1833" t="str">
            <v>Hayden Hurst</v>
          </cell>
          <cell r="C1833" t="str">
            <v>TE</v>
          </cell>
          <cell r="D1833" t="str">
            <v>Week 5</v>
          </cell>
          <cell r="E1833">
            <v>10</v>
          </cell>
        </row>
        <row r="1834">
          <cell r="B1834" t="str">
            <v>Amon-Ra St. Brown</v>
          </cell>
          <cell r="C1834" t="str">
            <v>WR</v>
          </cell>
          <cell r="D1834" t="str">
            <v>Week 5</v>
          </cell>
          <cell r="E1834">
            <v>10</v>
          </cell>
        </row>
        <row r="1835">
          <cell r="B1835" t="str">
            <v>Taylor Heinicke</v>
          </cell>
          <cell r="C1835" t="str">
            <v>QB</v>
          </cell>
          <cell r="D1835" t="str">
            <v>Week 5</v>
          </cell>
          <cell r="E1835">
            <v>9.92</v>
          </cell>
        </row>
        <row r="1836">
          <cell r="B1836" t="str">
            <v>Justin Fields</v>
          </cell>
          <cell r="C1836" t="str">
            <v>QB</v>
          </cell>
          <cell r="D1836" t="str">
            <v>Week 5</v>
          </cell>
          <cell r="E1836">
            <v>9.84</v>
          </cell>
        </row>
        <row r="1837">
          <cell r="B1837" t="str">
            <v>Damien Harris</v>
          </cell>
          <cell r="C1837" t="str">
            <v>RB</v>
          </cell>
          <cell r="D1837" t="str">
            <v>Week 5</v>
          </cell>
          <cell r="E1837">
            <v>9.8000000000000007</v>
          </cell>
        </row>
        <row r="1838">
          <cell r="B1838" t="str">
            <v>Donovan Peoples-Jones</v>
          </cell>
          <cell r="C1838" t="str">
            <v>WR</v>
          </cell>
          <cell r="D1838" t="str">
            <v>Week 5</v>
          </cell>
          <cell r="E1838">
            <v>9.5</v>
          </cell>
        </row>
        <row r="1839">
          <cell r="B1839" t="str">
            <v>Kendall Hinton</v>
          </cell>
          <cell r="C1839" t="str">
            <v>WR</v>
          </cell>
          <cell r="D1839" t="str">
            <v>Week 5</v>
          </cell>
          <cell r="E1839">
            <v>9.5</v>
          </cell>
        </row>
        <row r="1840">
          <cell r="B1840" t="str">
            <v>DeAndre Carter</v>
          </cell>
          <cell r="C1840" t="str">
            <v>WR</v>
          </cell>
          <cell r="D1840" t="str">
            <v>Week 5</v>
          </cell>
          <cell r="E1840">
            <v>9.3000000000000007</v>
          </cell>
        </row>
        <row r="1841">
          <cell r="B1841" t="str">
            <v>Mike Glennon</v>
          </cell>
          <cell r="C1841" t="str">
            <v>QB</v>
          </cell>
          <cell r="D1841" t="str">
            <v>Week 5</v>
          </cell>
          <cell r="E1841">
            <v>9.0399999999999991</v>
          </cell>
        </row>
        <row r="1842">
          <cell r="B1842" t="str">
            <v>Adam Humphries</v>
          </cell>
          <cell r="C1842" t="str">
            <v>WR</v>
          </cell>
          <cell r="D1842" t="str">
            <v>Week 5</v>
          </cell>
          <cell r="E1842">
            <v>8.8000000000000007</v>
          </cell>
        </row>
        <row r="1843">
          <cell r="B1843" t="str">
            <v>Hunter Renfrow</v>
          </cell>
          <cell r="C1843" t="str">
            <v>WR</v>
          </cell>
          <cell r="D1843" t="str">
            <v>Week 5</v>
          </cell>
          <cell r="E1843">
            <v>8.6</v>
          </cell>
        </row>
        <row r="1844">
          <cell r="B1844" t="str">
            <v>Tyler Higbee</v>
          </cell>
          <cell r="C1844" t="str">
            <v>TE</v>
          </cell>
          <cell r="D1844" t="str">
            <v>Week 5</v>
          </cell>
          <cell r="E1844">
            <v>8.4</v>
          </cell>
        </row>
        <row r="1845">
          <cell r="B1845" t="str">
            <v>Tommy Tremble</v>
          </cell>
          <cell r="C1845" t="str">
            <v>TE</v>
          </cell>
          <cell r="D1845" t="str">
            <v>Week 5</v>
          </cell>
          <cell r="E1845">
            <v>8.1999999999999993</v>
          </cell>
        </row>
        <row r="1846">
          <cell r="B1846" t="str">
            <v>Tyler Lockett</v>
          </cell>
          <cell r="C1846" t="str">
            <v>WR</v>
          </cell>
          <cell r="D1846" t="str">
            <v>Week 5</v>
          </cell>
          <cell r="E1846">
            <v>8.1999999999999993</v>
          </cell>
        </row>
        <row r="1847">
          <cell r="B1847" t="str">
            <v>Alex Collins</v>
          </cell>
          <cell r="C1847" t="str">
            <v>RB</v>
          </cell>
          <cell r="D1847" t="str">
            <v>Week 5</v>
          </cell>
          <cell r="E1847">
            <v>8.1999999999999993</v>
          </cell>
        </row>
        <row r="1848">
          <cell r="B1848" t="str">
            <v>Preston Williams</v>
          </cell>
          <cell r="C1848" t="str">
            <v>WR</v>
          </cell>
          <cell r="D1848" t="str">
            <v>Week 5</v>
          </cell>
          <cell r="E1848">
            <v>8.1999999999999993</v>
          </cell>
        </row>
        <row r="1849">
          <cell r="B1849" t="str">
            <v>Zach Wilson</v>
          </cell>
          <cell r="C1849" t="str">
            <v>QB</v>
          </cell>
          <cell r="D1849" t="str">
            <v>Week 5</v>
          </cell>
          <cell r="E1849">
            <v>7.98</v>
          </cell>
        </row>
        <row r="1850">
          <cell r="B1850" t="str">
            <v>Tavon Austin</v>
          </cell>
          <cell r="C1850" t="str">
            <v>WR</v>
          </cell>
          <cell r="D1850" t="str">
            <v>Week 5</v>
          </cell>
          <cell r="E1850">
            <v>7.9</v>
          </cell>
        </row>
        <row r="1851">
          <cell r="B1851" t="str">
            <v>Stefon Diggs</v>
          </cell>
          <cell r="C1851" t="str">
            <v>WR</v>
          </cell>
          <cell r="D1851" t="str">
            <v>Week 5</v>
          </cell>
          <cell r="E1851">
            <v>7.9</v>
          </cell>
        </row>
        <row r="1852">
          <cell r="B1852" t="str">
            <v>MyCole Pruitt</v>
          </cell>
          <cell r="C1852" t="str">
            <v>TE</v>
          </cell>
          <cell r="D1852" t="str">
            <v>Week 5</v>
          </cell>
          <cell r="E1852">
            <v>7.9</v>
          </cell>
        </row>
        <row r="1853">
          <cell r="B1853" t="str">
            <v>Jamal Agnew</v>
          </cell>
          <cell r="C1853" t="str">
            <v>WR</v>
          </cell>
          <cell r="D1853" t="str">
            <v>Week 5</v>
          </cell>
          <cell r="E1853">
            <v>7.9</v>
          </cell>
        </row>
        <row r="1854">
          <cell r="B1854" t="str">
            <v>Tee Higgins</v>
          </cell>
          <cell r="C1854" t="str">
            <v>WR</v>
          </cell>
          <cell r="D1854" t="str">
            <v>Week 5</v>
          </cell>
          <cell r="E1854">
            <v>7.7</v>
          </cell>
        </row>
        <row r="1855">
          <cell r="B1855" t="str">
            <v>David Johnson</v>
          </cell>
          <cell r="C1855" t="str">
            <v>RB</v>
          </cell>
          <cell r="D1855" t="str">
            <v>Week 5</v>
          </cell>
          <cell r="E1855">
            <v>7.6</v>
          </cell>
        </row>
        <row r="1856">
          <cell r="B1856" t="str">
            <v>Miles Sanders</v>
          </cell>
          <cell r="C1856" t="str">
            <v>RB</v>
          </cell>
          <cell r="D1856" t="str">
            <v>Week 5</v>
          </cell>
          <cell r="E1856">
            <v>7.6</v>
          </cell>
        </row>
        <row r="1857">
          <cell r="B1857" t="str">
            <v>Antony Auclair</v>
          </cell>
          <cell r="C1857" t="str">
            <v>TE</v>
          </cell>
          <cell r="D1857" t="str">
            <v>Week 5</v>
          </cell>
          <cell r="E1857">
            <v>7.6</v>
          </cell>
        </row>
        <row r="1858">
          <cell r="B1858" t="str">
            <v>Parris Campbell</v>
          </cell>
          <cell r="C1858" t="str">
            <v>WR</v>
          </cell>
          <cell r="D1858" t="str">
            <v>Week 5</v>
          </cell>
          <cell r="E1858">
            <v>7.6</v>
          </cell>
        </row>
        <row r="1859">
          <cell r="B1859" t="str">
            <v>Jakobi Meyers</v>
          </cell>
          <cell r="C1859" t="str">
            <v>WR</v>
          </cell>
          <cell r="D1859" t="str">
            <v>Week 5</v>
          </cell>
          <cell r="E1859">
            <v>7.6</v>
          </cell>
        </row>
        <row r="1860">
          <cell r="B1860" t="str">
            <v>Christian Kirk</v>
          </cell>
          <cell r="C1860" t="str">
            <v>WR</v>
          </cell>
          <cell r="D1860" t="str">
            <v>Week 5</v>
          </cell>
          <cell r="E1860">
            <v>7.5</v>
          </cell>
        </row>
        <row r="1861">
          <cell r="B1861" t="str">
            <v>Evan Engram</v>
          </cell>
          <cell r="C1861" t="str">
            <v>TE</v>
          </cell>
          <cell r="D1861" t="str">
            <v>Week 5</v>
          </cell>
          <cell r="E1861">
            <v>7.5</v>
          </cell>
        </row>
        <row r="1862">
          <cell r="B1862" t="str">
            <v>Khalil Herbert</v>
          </cell>
          <cell r="C1862" t="str">
            <v>RB</v>
          </cell>
          <cell r="D1862" t="str">
            <v>Week 5</v>
          </cell>
          <cell r="E1862">
            <v>7.5</v>
          </cell>
        </row>
        <row r="1863">
          <cell r="B1863" t="str">
            <v>Jamaal Williams</v>
          </cell>
          <cell r="C1863" t="str">
            <v>RB</v>
          </cell>
          <cell r="D1863" t="str">
            <v>Week 5</v>
          </cell>
          <cell r="E1863">
            <v>7.5</v>
          </cell>
        </row>
        <row r="1864">
          <cell r="B1864" t="str">
            <v>Dan Arnold</v>
          </cell>
          <cell r="C1864" t="str">
            <v>TE</v>
          </cell>
          <cell r="D1864" t="str">
            <v>Week 5</v>
          </cell>
          <cell r="E1864">
            <v>7.4</v>
          </cell>
        </row>
        <row r="1865">
          <cell r="B1865" t="str">
            <v>Tajae Sharpe</v>
          </cell>
          <cell r="C1865" t="str">
            <v>WR</v>
          </cell>
          <cell r="D1865" t="str">
            <v>Week 5</v>
          </cell>
          <cell r="E1865">
            <v>7.3</v>
          </cell>
        </row>
        <row r="1866">
          <cell r="B1866" t="str">
            <v>DeSean Jackson</v>
          </cell>
          <cell r="C1866" t="str">
            <v>WR</v>
          </cell>
          <cell r="D1866" t="str">
            <v>Week 5</v>
          </cell>
          <cell r="E1866">
            <v>7.3</v>
          </cell>
        </row>
        <row r="1867">
          <cell r="B1867" t="str">
            <v>Derek Carr</v>
          </cell>
          <cell r="C1867" t="str">
            <v>QB</v>
          </cell>
          <cell r="D1867" t="str">
            <v>Week 5</v>
          </cell>
          <cell r="E1867">
            <v>7.24</v>
          </cell>
        </row>
        <row r="1868">
          <cell r="B1868" t="str">
            <v>Eli Mitchell</v>
          </cell>
          <cell r="C1868" t="str">
            <v>RB</v>
          </cell>
          <cell r="D1868" t="str">
            <v>Week 5</v>
          </cell>
          <cell r="E1868">
            <v>7.2</v>
          </cell>
        </row>
        <row r="1869">
          <cell r="B1869" t="str">
            <v>Sam Darnold</v>
          </cell>
          <cell r="C1869" t="str">
            <v>QB</v>
          </cell>
          <cell r="D1869" t="str">
            <v>Week 5</v>
          </cell>
          <cell r="E1869">
            <v>7.08</v>
          </cell>
        </row>
        <row r="1870">
          <cell r="B1870" t="str">
            <v>Marcus Johnson</v>
          </cell>
          <cell r="C1870" t="str">
            <v>WR</v>
          </cell>
          <cell r="D1870" t="str">
            <v>Week 5</v>
          </cell>
          <cell r="E1870">
            <v>6.7</v>
          </cell>
        </row>
        <row r="1871">
          <cell r="B1871" t="str">
            <v>Jesper Horsted</v>
          </cell>
          <cell r="C1871" t="str">
            <v>TE</v>
          </cell>
          <cell r="D1871" t="str">
            <v>Week 5</v>
          </cell>
          <cell r="E1871">
            <v>6.7</v>
          </cell>
        </row>
        <row r="1872">
          <cell r="B1872" t="str">
            <v>Ricky Seals-Jones</v>
          </cell>
          <cell r="C1872" t="str">
            <v>TE</v>
          </cell>
          <cell r="D1872" t="str">
            <v>Week 5</v>
          </cell>
          <cell r="E1872">
            <v>6.6</v>
          </cell>
        </row>
        <row r="1873">
          <cell r="B1873" t="str">
            <v>Henry Ruggs III</v>
          </cell>
          <cell r="C1873" t="str">
            <v>WR</v>
          </cell>
          <cell r="D1873" t="str">
            <v>Week 5</v>
          </cell>
          <cell r="E1873">
            <v>6.6</v>
          </cell>
        </row>
        <row r="1874">
          <cell r="B1874" t="str">
            <v>Jacob Hollister</v>
          </cell>
          <cell r="C1874" t="str">
            <v>TE</v>
          </cell>
          <cell r="D1874" t="str">
            <v>Week 5</v>
          </cell>
          <cell r="E1874">
            <v>6.6</v>
          </cell>
        </row>
        <row r="1875">
          <cell r="B1875" t="str">
            <v>Terry McLaurin</v>
          </cell>
          <cell r="C1875" t="str">
            <v>WR</v>
          </cell>
          <cell r="D1875" t="str">
            <v>Week 5</v>
          </cell>
          <cell r="E1875">
            <v>6.6</v>
          </cell>
        </row>
        <row r="1876">
          <cell r="B1876" t="str">
            <v>Corey Davis</v>
          </cell>
          <cell r="C1876" t="str">
            <v>WR</v>
          </cell>
          <cell r="D1876" t="str">
            <v>Week 5</v>
          </cell>
          <cell r="E1876">
            <v>6.5</v>
          </cell>
        </row>
        <row r="1877">
          <cell r="B1877" t="str">
            <v>Darren Waller</v>
          </cell>
          <cell r="C1877" t="str">
            <v>TE</v>
          </cell>
          <cell r="D1877" t="str">
            <v>Week 5</v>
          </cell>
          <cell r="E1877">
            <v>6.5</v>
          </cell>
        </row>
        <row r="1878">
          <cell r="B1878" t="str">
            <v>Mo Alie-Cox</v>
          </cell>
          <cell r="C1878" t="str">
            <v>TE</v>
          </cell>
          <cell r="D1878" t="str">
            <v>Week 5</v>
          </cell>
          <cell r="E1878">
            <v>6.5</v>
          </cell>
        </row>
        <row r="1879">
          <cell r="B1879" t="str">
            <v>Devin Duvernay</v>
          </cell>
          <cell r="C1879" t="str">
            <v>WR</v>
          </cell>
          <cell r="D1879" t="str">
            <v>Week 5</v>
          </cell>
          <cell r="E1879">
            <v>6.5</v>
          </cell>
        </row>
        <row r="1880">
          <cell r="B1880" t="str">
            <v>Jamison Crowder</v>
          </cell>
          <cell r="C1880" t="str">
            <v>WR</v>
          </cell>
          <cell r="D1880" t="str">
            <v>Week 5</v>
          </cell>
          <cell r="E1880">
            <v>6.4</v>
          </cell>
        </row>
        <row r="1881">
          <cell r="B1881" t="str">
            <v>DJ Moore</v>
          </cell>
          <cell r="C1881" t="str">
            <v>WR</v>
          </cell>
          <cell r="D1881" t="str">
            <v>Week 5</v>
          </cell>
          <cell r="E1881">
            <v>6.3</v>
          </cell>
        </row>
        <row r="1882">
          <cell r="B1882" t="str">
            <v>Quez Watkins</v>
          </cell>
          <cell r="C1882" t="str">
            <v>WR</v>
          </cell>
          <cell r="D1882" t="str">
            <v>Week 5</v>
          </cell>
          <cell r="E1882">
            <v>6.3</v>
          </cell>
        </row>
        <row r="1883">
          <cell r="B1883" t="str">
            <v>Laviska Shenault Jr.</v>
          </cell>
          <cell r="C1883" t="str">
            <v>WR</v>
          </cell>
          <cell r="D1883" t="str">
            <v>Week 5</v>
          </cell>
          <cell r="E1883">
            <v>6.3</v>
          </cell>
        </row>
        <row r="1884">
          <cell r="B1884" t="str">
            <v>Mike Gesicki</v>
          </cell>
          <cell r="C1884" t="str">
            <v>TE</v>
          </cell>
          <cell r="D1884" t="str">
            <v>Week 5</v>
          </cell>
          <cell r="E1884">
            <v>6.3</v>
          </cell>
        </row>
        <row r="1885">
          <cell r="B1885" t="str">
            <v>Zach Pascal</v>
          </cell>
          <cell r="C1885" t="str">
            <v>WR</v>
          </cell>
          <cell r="D1885" t="str">
            <v>Week 5</v>
          </cell>
          <cell r="E1885">
            <v>6.3</v>
          </cell>
        </row>
        <row r="1886">
          <cell r="B1886" t="str">
            <v>Jared Goff</v>
          </cell>
          <cell r="C1886" t="str">
            <v>QB</v>
          </cell>
          <cell r="D1886" t="str">
            <v>Week 5</v>
          </cell>
          <cell r="E1886">
            <v>6.12</v>
          </cell>
        </row>
        <row r="1887">
          <cell r="B1887" t="str">
            <v>Byron Pringle</v>
          </cell>
          <cell r="C1887" t="str">
            <v>WR</v>
          </cell>
          <cell r="D1887" t="str">
            <v>Week 5</v>
          </cell>
          <cell r="E1887">
            <v>6.1</v>
          </cell>
        </row>
        <row r="1888">
          <cell r="B1888" t="str">
            <v>Darrel Williams</v>
          </cell>
          <cell r="C1888" t="str">
            <v>RB</v>
          </cell>
          <cell r="D1888" t="str">
            <v>Week 5</v>
          </cell>
          <cell r="E1888">
            <v>6</v>
          </cell>
        </row>
        <row r="1889">
          <cell r="B1889" t="str">
            <v>Ian Thomas</v>
          </cell>
          <cell r="C1889" t="str">
            <v>TE</v>
          </cell>
          <cell r="D1889" t="str">
            <v>Week 5</v>
          </cell>
          <cell r="E1889">
            <v>6</v>
          </cell>
        </row>
        <row r="1890">
          <cell r="B1890" t="str">
            <v>Marlon Mack</v>
          </cell>
          <cell r="C1890" t="str">
            <v>RB</v>
          </cell>
          <cell r="D1890" t="str">
            <v>Week 5</v>
          </cell>
          <cell r="E1890">
            <v>5.9</v>
          </cell>
        </row>
        <row r="1891">
          <cell r="B1891" t="str">
            <v>Tyler Johnson</v>
          </cell>
          <cell r="C1891" t="str">
            <v>WR</v>
          </cell>
          <cell r="D1891" t="str">
            <v>Week 5</v>
          </cell>
          <cell r="E1891">
            <v>5.7</v>
          </cell>
        </row>
        <row r="1892">
          <cell r="B1892" t="str">
            <v>Cedrick Wilson</v>
          </cell>
          <cell r="C1892" t="str">
            <v>WR</v>
          </cell>
          <cell r="D1892" t="str">
            <v>Week 5</v>
          </cell>
          <cell r="E1892">
            <v>5.48</v>
          </cell>
        </row>
        <row r="1893">
          <cell r="B1893" t="str">
            <v>Kendrick Bourne</v>
          </cell>
          <cell r="C1893" t="str">
            <v>WR</v>
          </cell>
          <cell r="D1893" t="str">
            <v>Week 5</v>
          </cell>
          <cell r="E1893">
            <v>5.3</v>
          </cell>
        </row>
        <row r="1894">
          <cell r="B1894" t="str">
            <v>Melvin Gordon III</v>
          </cell>
          <cell r="C1894" t="str">
            <v>RB</v>
          </cell>
          <cell r="D1894" t="str">
            <v>Week 5</v>
          </cell>
          <cell r="E1894">
            <v>5.3</v>
          </cell>
        </row>
        <row r="1895">
          <cell r="B1895" t="str">
            <v>Quintez Cephus</v>
          </cell>
          <cell r="C1895" t="str">
            <v>WR</v>
          </cell>
          <cell r="D1895" t="str">
            <v>Week 5</v>
          </cell>
          <cell r="E1895">
            <v>5.3</v>
          </cell>
        </row>
        <row r="1896">
          <cell r="B1896" t="str">
            <v>A.J. Brown</v>
          </cell>
          <cell r="C1896" t="str">
            <v>WR</v>
          </cell>
          <cell r="D1896" t="str">
            <v>Week 5</v>
          </cell>
          <cell r="E1896">
            <v>5.3</v>
          </cell>
        </row>
        <row r="1897">
          <cell r="B1897" t="str">
            <v>Adam Trautman</v>
          </cell>
          <cell r="C1897" t="str">
            <v>TE</v>
          </cell>
          <cell r="D1897" t="str">
            <v>Week 5</v>
          </cell>
          <cell r="E1897">
            <v>5.3</v>
          </cell>
        </row>
        <row r="1898">
          <cell r="B1898" t="str">
            <v>Allen Robinson II</v>
          </cell>
          <cell r="C1898" t="str">
            <v>WR</v>
          </cell>
          <cell r="D1898" t="str">
            <v>Week 5</v>
          </cell>
          <cell r="E1898">
            <v>5.2</v>
          </cell>
        </row>
        <row r="1899">
          <cell r="B1899" t="str">
            <v>Noah Brown</v>
          </cell>
          <cell r="C1899" t="str">
            <v>WR</v>
          </cell>
          <cell r="D1899" t="str">
            <v>Week 5</v>
          </cell>
          <cell r="E1899">
            <v>5.0999999999999996</v>
          </cell>
        </row>
        <row r="1900">
          <cell r="B1900" t="str">
            <v>Brandon Bolden</v>
          </cell>
          <cell r="C1900" t="str">
            <v>RB</v>
          </cell>
          <cell r="D1900" t="str">
            <v>Week 5</v>
          </cell>
          <cell r="E1900">
            <v>5.0999999999999996</v>
          </cell>
        </row>
        <row r="1901">
          <cell r="B1901" t="str">
            <v>Darnell Mooney</v>
          </cell>
          <cell r="C1901" t="str">
            <v>WR</v>
          </cell>
          <cell r="D1901" t="str">
            <v>Week 5</v>
          </cell>
          <cell r="E1901">
            <v>5</v>
          </cell>
        </row>
        <row r="1902">
          <cell r="B1902" t="str">
            <v>Adam Thielen</v>
          </cell>
          <cell r="C1902" t="str">
            <v>WR</v>
          </cell>
          <cell r="D1902" t="str">
            <v>Week 5</v>
          </cell>
          <cell r="E1902">
            <v>5</v>
          </cell>
        </row>
        <row r="1903">
          <cell r="B1903" t="str">
            <v>Devonta Freeman</v>
          </cell>
          <cell r="C1903" t="str">
            <v>RB</v>
          </cell>
          <cell r="D1903" t="str">
            <v>Week 5</v>
          </cell>
          <cell r="E1903">
            <v>5</v>
          </cell>
        </row>
        <row r="1904">
          <cell r="B1904" t="str">
            <v>Kyle Juszczyk</v>
          </cell>
          <cell r="C1904" t="str">
            <v>RB</v>
          </cell>
          <cell r="D1904" t="str">
            <v>Week 5</v>
          </cell>
          <cell r="E1904">
            <v>5</v>
          </cell>
        </row>
        <row r="1905">
          <cell r="B1905" t="str">
            <v>DeeJay Dallas</v>
          </cell>
          <cell r="C1905" t="str">
            <v>RB</v>
          </cell>
          <cell r="D1905" t="str">
            <v>Week 5</v>
          </cell>
          <cell r="E1905">
            <v>4.9000000000000004</v>
          </cell>
        </row>
        <row r="1906">
          <cell r="B1906" t="str">
            <v>Daniel Jones</v>
          </cell>
          <cell r="C1906" t="str">
            <v>QB</v>
          </cell>
          <cell r="D1906" t="str">
            <v>Week 5</v>
          </cell>
          <cell r="E1906">
            <v>4.82</v>
          </cell>
        </row>
        <row r="1907">
          <cell r="B1907" t="str">
            <v>Keelan Cole Sr.</v>
          </cell>
          <cell r="C1907" t="str">
            <v>WR</v>
          </cell>
          <cell r="D1907" t="str">
            <v>Week 5</v>
          </cell>
          <cell r="E1907">
            <v>4.8</v>
          </cell>
        </row>
        <row r="1908">
          <cell r="B1908" t="str">
            <v>Anthony Firkser</v>
          </cell>
          <cell r="C1908" t="str">
            <v>TE</v>
          </cell>
          <cell r="D1908" t="str">
            <v>Week 5</v>
          </cell>
          <cell r="E1908">
            <v>4.8</v>
          </cell>
        </row>
        <row r="1909">
          <cell r="B1909" t="str">
            <v>Nelson Agholor</v>
          </cell>
          <cell r="C1909" t="str">
            <v>WR</v>
          </cell>
          <cell r="D1909" t="str">
            <v>Week 5</v>
          </cell>
          <cell r="E1909">
            <v>4.7</v>
          </cell>
        </row>
        <row r="1910">
          <cell r="B1910" t="str">
            <v>Jeremy McNichols</v>
          </cell>
          <cell r="C1910" t="str">
            <v>RB</v>
          </cell>
          <cell r="D1910" t="str">
            <v>Week 5</v>
          </cell>
          <cell r="E1910">
            <v>4.5</v>
          </cell>
        </row>
        <row r="1911">
          <cell r="B1911" t="str">
            <v>Jalen Guyton</v>
          </cell>
          <cell r="C1911" t="str">
            <v>WR</v>
          </cell>
          <cell r="D1911" t="str">
            <v>Week 5</v>
          </cell>
          <cell r="E1911">
            <v>4.5</v>
          </cell>
        </row>
        <row r="1912">
          <cell r="B1912" t="str">
            <v>Sammy Watkins</v>
          </cell>
          <cell r="C1912" t="str">
            <v>WR</v>
          </cell>
          <cell r="D1912" t="str">
            <v>Week 5</v>
          </cell>
          <cell r="E1912">
            <v>4.5</v>
          </cell>
        </row>
        <row r="1913">
          <cell r="B1913" t="str">
            <v>Lee Smith</v>
          </cell>
          <cell r="C1913" t="str">
            <v>TE</v>
          </cell>
          <cell r="D1913" t="str">
            <v>Week 5</v>
          </cell>
          <cell r="E1913">
            <v>4.5</v>
          </cell>
        </row>
        <row r="1914">
          <cell r="B1914" t="str">
            <v>Marcedes Lewis</v>
          </cell>
          <cell r="C1914" t="str">
            <v>TE</v>
          </cell>
          <cell r="D1914" t="str">
            <v>Week 5</v>
          </cell>
          <cell r="E1914">
            <v>4.4000000000000004</v>
          </cell>
        </row>
        <row r="1915">
          <cell r="B1915" t="str">
            <v>Tyler Boyd</v>
          </cell>
          <cell r="C1915" t="str">
            <v>WR</v>
          </cell>
          <cell r="D1915" t="str">
            <v>Week 5</v>
          </cell>
          <cell r="E1915">
            <v>4.4000000000000004</v>
          </cell>
        </row>
        <row r="1916">
          <cell r="B1916" t="str">
            <v>Jaylen Waddle</v>
          </cell>
          <cell r="C1916" t="str">
            <v>WR</v>
          </cell>
          <cell r="D1916" t="str">
            <v>Week 5</v>
          </cell>
          <cell r="E1916">
            <v>4.3</v>
          </cell>
        </row>
        <row r="1917">
          <cell r="B1917" t="str">
            <v>Denzel Mims</v>
          </cell>
          <cell r="C1917" t="str">
            <v>WR</v>
          </cell>
          <cell r="D1917" t="str">
            <v>Week 5</v>
          </cell>
          <cell r="E1917">
            <v>4.3</v>
          </cell>
        </row>
        <row r="1918">
          <cell r="B1918" t="str">
            <v>Jonnu Smith</v>
          </cell>
          <cell r="C1918" t="str">
            <v>TE</v>
          </cell>
          <cell r="D1918" t="str">
            <v>Week 5</v>
          </cell>
          <cell r="E1918">
            <v>4.2</v>
          </cell>
        </row>
        <row r="1919">
          <cell r="B1919" t="str">
            <v>KhaDarel Hodge</v>
          </cell>
          <cell r="C1919" t="str">
            <v>WR</v>
          </cell>
          <cell r="D1919" t="str">
            <v>Week 5</v>
          </cell>
          <cell r="E1919">
            <v>4.2</v>
          </cell>
        </row>
        <row r="1920">
          <cell r="B1920" t="str">
            <v>Brandon Aiyuk</v>
          </cell>
          <cell r="C1920" t="str">
            <v>WR</v>
          </cell>
          <cell r="D1920" t="str">
            <v>Week 5</v>
          </cell>
          <cell r="E1920">
            <v>4.2</v>
          </cell>
        </row>
        <row r="1921">
          <cell r="B1921" t="str">
            <v>Mark Ingram II</v>
          </cell>
          <cell r="C1921" t="str">
            <v>RB</v>
          </cell>
          <cell r="D1921" t="str">
            <v>Week 5</v>
          </cell>
          <cell r="E1921">
            <v>4.0999999999999996</v>
          </cell>
        </row>
        <row r="1922">
          <cell r="B1922" t="str">
            <v>Ronald Jones II</v>
          </cell>
          <cell r="C1922" t="str">
            <v>RB</v>
          </cell>
          <cell r="D1922" t="str">
            <v>Week 5</v>
          </cell>
          <cell r="E1922">
            <v>4.0999999999999996</v>
          </cell>
        </row>
        <row r="1923">
          <cell r="B1923" t="str">
            <v>Latavius Murray</v>
          </cell>
          <cell r="C1923" t="str">
            <v>RB</v>
          </cell>
          <cell r="D1923" t="str">
            <v>Week 5</v>
          </cell>
          <cell r="E1923">
            <v>4</v>
          </cell>
        </row>
        <row r="1924">
          <cell r="B1924" t="str">
            <v>Chester Rogers</v>
          </cell>
          <cell r="C1924" t="str">
            <v>WR</v>
          </cell>
          <cell r="D1924" t="str">
            <v>Week 5</v>
          </cell>
          <cell r="E1924">
            <v>4</v>
          </cell>
        </row>
        <row r="1925">
          <cell r="B1925" t="str">
            <v>Robby Anderson</v>
          </cell>
          <cell r="C1925" t="str">
            <v>WR</v>
          </cell>
          <cell r="D1925" t="str">
            <v>Week 5</v>
          </cell>
          <cell r="E1925">
            <v>4</v>
          </cell>
        </row>
        <row r="1926">
          <cell r="B1926" t="str">
            <v>Randall Cobb</v>
          </cell>
          <cell r="C1926" t="str">
            <v>WR</v>
          </cell>
          <cell r="D1926" t="str">
            <v>Week 5</v>
          </cell>
          <cell r="E1926">
            <v>4</v>
          </cell>
        </row>
        <row r="1927">
          <cell r="B1927" t="str">
            <v>Will Dissly</v>
          </cell>
          <cell r="C1927" t="str">
            <v>TE</v>
          </cell>
          <cell r="D1927" t="str">
            <v>Week 5</v>
          </cell>
          <cell r="E1927">
            <v>3.9</v>
          </cell>
        </row>
        <row r="1928">
          <cell r="B1928" t="str">
            <v>Jalen Reagor</v>
          </cell>
          <cell r="C1928" t="str">
            <v>WR</v>
          </cell>
          <cell r="D1928" t="str">
            <v>Week 5</v>
          </cell>
          <cell r="E1928">
            <v>3.9</v>
          </cell>
        </row>
        <row r="1929">
          <cell r="B1929" t="str">
            <v>Brandin Cooks</v>
          </cell>
          <cell r="C1929" t="str">
            <v>WR</v>
          </cell>
          <cell r="D1929" t="str">
            <v>Week 5</v>
          </cell>
          <cell r="E1929">
            <v>3.8</v>
          </cell>
        </row>
        <row r="1930">
          <cell r="B1930" t="str">
            <v>Dallas Goedert</v>
          </cell>
          <cell r="C1930" t="str">
            <v>TE</v>
          </cell>
          <cell r="D1930" t="str">
            <v>Week 5</v>
          </cell>
          <cell r="E1930">
            <v>3.8</v>
          </cell>
        </row>
        <row r="1931">
          <cell r="B1931" t="str">
            <v>Noah Fant</v>
          </cell>
          <cell r="C1931" t="str">
            <v>TE</v>
          </cell>
          <cell r="D1931" t="str">
            <v>Week 5</v>
          </cell>
          <cell r="E1931">
            <v>3.5</v>
          </cell>
        </row>
        <row r="1932">
          <cell r="B1932" t="str">
            <v>Tyler Conklin</v>
          </cell>
          <cell r="C1932" t="str">
            <v>TE</v>
          </cell>
          <cell r="D1932" t="str">
            <v>Week 5</v>
          </cell>
          <cell r="E1932">
            <v>3.5</v>
          </cell>
        </row>
        <row r="1933">
          <cell r="B1933" t="str">
            <v>Ross Dwelley</v>
          </cell>
          <cell r="C1933" t="str">
            <v>TE</v>
          </cell>
          <cell r="D1933" t="str">
            <v>Week 5</v>
          </cell>
          <cell r="E1933">
            <v>3.5</v>
          </cell>
        </row>
        <row r="1934">
          <cell r="B1934" t="str">
            <v>Jared Cook</v>
          </cell>
          <cell r="C1934" t="str">
            <v>TE</v>
          </cell>
          <cell r="D1934" t="str">
            <v>Week 5</v>
          </cell>
          <cell r="E1934">
            <v>3.4</v>
          </cell>
        </row>
        <row r="1935">
          <cell r="B1935" t="str">
            <v>Dede Westbrook</v>
          </cell>
          <cell r="C1935" t="str">
            <v>WR</v>
          </cell>
          <cell r="D1935" t="str">
            <v>Week 5</v>
          </cell>
          <cell r="E1935">
            <v>3.3</v>
          </cell>
        </row>
        <row r="1936">
          <cell r="B1936" t="str">
            <v>Durham Smythe</v>
          </cell>
          <cell r="C1936" t="str">
            <v>TE</v>
          </cell>
          <cell r="D1936" t="str">
            <v>Week 5</v>
          </cell>
          <cell r="E1936">
            <v>3.3</v>
          </cell>
        </row>
        <row r="1937">
          <cell r="B1937" t="str">
            <v>T.J. Hockenson</v>
          </cell>
          <cell r="C1937" t="str">
            <v>TE</v>
          </cell>
          <cell r="D1937" t="str">
            <v>Week 5</v>
          </cell>
          <cell r="E1937">
            <v>3.2</v>
          </cell>
        </row>
        <row r="1938">
          <cell r="B1938" t="str">
            <v>Bryan Edwards</v>
          </cell>
          <cell r="C1938" t="str">
            <v>WR</v>
          </cell>
          <cell r="D1938" t="str">
            <v>Week 5</v>
          </cell>
          <cell r="E1938">
            <v>3.2</v>
          </cell>
        </row>
        <row r="1939">
          <cell r="B1939" t="str">
            <v>Cole Kmet</v>
          </cell>
          <cell r="C1939" t="str">
            <v>TE</v>
          </cell>
          <cell r="D1939" t="str">
            <v>Week 5</v>
          </cell>
          <cell r="E1939">
            <v>3.2</v>
          </cell>
        </row>
        <row r="1940">
          <cell r="B1940" t="str">
            <v>Pharaoh Brown</v>
          </cell>
          <cell r="C1940" t="str">
            <v>TE</v>
          </cell>
          <cell r="D1940" t="str">
            <v>Week 5</v>
          </cell>
          <cell r="E1940">
            <v>3.2</v>
          </cell>
        </row>
        <row r="1941">
          <cell r="B1941" t="str">
            <v>Ty'Son Williams</v>
          </cell>
          <cell r="C1941" t="str">
            <v>RB</v>
          </cell>
          <cell r="D1941" t="str">
            <v>Week 5</v>
          </cell>
          <cell r="E1941">
            <v>3.1</v>
          </cell>
        </row>
        <row r="1942">
          <cell r="B1942" t="str">
            <v>Salvon Ahmed</v>
          </cell>
          <cell r="C1942" t="str">
            <v>RB</v>
          </cell>
          <cell r="D1942" t="str">
            <v>Week 5</v>
          </cell>
          <cell r="E1942">
            <v>3.1</v>
          </cell>
        </row>
        <row r="1943">
          <cell r="B1943" t="str">
            <v>Odell Beckham Jr.</v>
          </cell>
          <cell r="C1943" t="str">
            <v>WR</v>
          </cell>
          <cell r="D1943" t="str">
            <v>Week 5</v>
          </cell>
          <cell r="E1943">
            <v>3</v>
          </cell>
        </row>
        <row r="1944">
          <cell r="B1944" t="str">
            <v>Marvin Jones Jr.</v>
          </cell>
          <cell r="C1944" t="str">
            <v>WR</v>
          </cell>
          <cell r="D1944" t="str">
            <v>Week 5</v>
          </cell>
          <cell r="E1944">
            <v>3</v>
          </cell>
        </row>
        <row r="1945">
          <cell r="B1945" t="str">
            <v>Olamide Zaccheaus</v>
          </cell>
          <cell r="C1945" t="str">
            <v>WR</v>
          </cell>
          <cell r="D1945" t="str">
            <v>Week 5</v>
          </cell>
          <cell r="E1945">
            <v>3</v>
          </cell>
        </row>
        <row r="1946">
          <cell r="B1946" t="str">
            <v>Chase Edmonds</v>
          </cell>
          <cell r="C1946" t="str">
            <v>RB</v>
          </cell>
          <cell r="D1946" t="str">
            <v>Week 5</v>
          </cell>
          <cell r="E1946">
            <v>2.9</v>
          </cell>
        </row>
        <row r="1947">
          <cell r="B1947" t="str">
            <v>Kenneth Gainwell</v>
          </cell>
          <cell r="C1947" t="str">
            <v>RB</v>
          </cell>
          <cell r="D1947" t="str">
            <v>Week 5</v>
          </cell>
          <cell r="E1947">
            <v>2.9</v>
          </cell>
        </row>
        <row r="1948">
          <cell r="B1948" t="str">
            <v>Clyde Edwards-Helaire</v>
          </cell>
          <cell r="C1948" t="str">
            <v>RB</v>
          </cell>
          <cell r="D1948" t="str">
            <v>Week 5</v>
          </cell>
          <cell r="E1948">
            <v>2.9</v>
          </cell>
        </row>
        <row r="1949">
          <cell r="B1949" t="str">
            <v>Mohamed Sanu</v>
          </cell>
          <cell r="C1949" t="str">
            <v>WR</v>
          </cell>
          <cell r="D1949" t="str">
            <v>Week 5</v>
          </cell>
          <cell r="E1949">
            <v>2.9</v>
          </cell>
        </row>
        <row r="1950">
          <cell r="B1950" t="str">
            <v>K.J. Osborn</v>
          </cell>
          <cell r="C1950" t="str">
            <v>WR</v>
          </cell>
          <cell r="D1950" t="str">
            <v>Week 5</v>
          </cell>
          <cell r="E1950">
            <v>2.9</v>
          </cell>
        </row>
        <row r="1951">
          <cell r="B1951" t="str">
            <v>Kylen Granson</v>
          </cell>
          <cell r="C1951" t="str">
            <v>TE</v>
          </cell>
          <cell r="D1951" t="str">
            <v>Week 5</v>
          </cell>
          <cell r="E1951">
            <v>2.9</v>
          </cell>
        </row>
        <row r="1952">
          <cell r="B1952" t="str">
            <v>Penny Hart</v>
          </cell>
          <cell r="C1952" t="str">
            <v>WR</v>
          </cell>
          <cell r="D1952" t="str">
            <v>Week 5</v>
          </cell>
          <cell r="E1952">
            <v>2.9</v>
          </cell>
        </row>
        <row r="1953">
          <cell r="B1953" t="str">
            <v>O.J. Howard</v>
          </cell>
          <cell r="C1953" t="str">
            <v>TE</v>
          </cell>
          <cell r="D1953" t="str">
            <v>Week 5</v>
          </cell>
          <cell r="E1953">
            <v>2.9</v>
          </cell>
        </row>
        <row r="1954">
          <cell r="B1954" t="str">
            <v>Kenny Stills</v>
          </cell>
          <cell r="C1954" t="str">
            <v>WR</v>
          </cell>
          <cell r="D1954" t="str">
            <v>Week 5</v>
          </cell>
          <cell r="E1954">
            <v>2.8</v>
          </cell>
        </row>
        <row r="1955">
          <cell r="B1955" t="str">
            <v>Devin Singletary</v>
          </cell>
          <cell r="C1955" t="str">
            <v>RB</v>
          </cell>
          <cell r="D1955" t="str">
            <v>Week 5</v>
          </cell>
          <cell r="E1955">
            <v>2.8</v>
          </cell>
        </row>
        <row r="1956">
          <cell r="B1956" t="str">
            <v>Jordan Akins</v>
          </cell>
          <cell r="C1956" t="str">
            <v>TE</v>
          </cell>
          <cell r="D1956" t="str">
            <v>Week 5</v>
          </cell>
          <cell r="E1956">
            <v>2.7</v>
          </cell>
        </row>
        <row r="1957">
          <cell r="B1957" t="str">
            <v>C.J. Uzomah</v>
          </cell>
          <cell r="C1957" t="str">
            <v>TE</v>
          </cell>
          <cell r="D1957" t="str">
            <v>Week 5</v>
          </cell>
          <cell r="E1957">
            <v>2.6</v>
          </cell>
        </row>
        <row r="1958">
          <cell r="B1958" t="str">
            <v>James Proche</v>
          </cell>
          <cell r="C1958" t="str">
            <v>WR</v>
          </cell>
          <cell r="D1958" t="str">
            <v>Week 5</v>
          </cell>
          <cell r="E1958">
            <v>2.5</v>
          </cell>
        </row>
        <row r="1959">
          <cell r="B1959" t="str">
            <v>Adam Shaheen</v>
          </cell>
          <cell r="C1959" t="str">
            <v>TE</v>
          </cell>
          <cell r="D1959" t="str">
            <v>Week 5</v>
          </cell>
          <cell r="E1959">
            <v>2.5</v>
          </cell>
        </row>
        <row r="1960">
          <cell r="B1960" t="str">
            <v>Jerick McKinnon</v>
          </cell>
          <cell r="C1960" t="str">
            <v>RB</v>
          </cell>
          <cell r="D1960" t="str">
            <v>Week 5</v>
          </cell>
          <cell r="E1960">
            <v>2.5</v>
          </cell>
        </row>
        <row r="1961">
          <cell r="B1961" t="str">
            <v>Chris Evans</v>
          </cell>
          <cell r="C1961" t="str">
            <v>RB</v>
          </cell>
          <cell r="D1961" t="str">
            <v>Week 5</v>
          </cell>
          <cell r="E1961">
            <v>2.5</v>
          </cell>
        </row>
        <row r="1962">
          <cell r="B1962" t="str">
            <v>Dare Ogunbowale</v>
          </cell>
          <cell r="C1962" t="str">
            <v>RB</v>
          </cell>
          <cell r="D1962" t="str">
            <v>Week 5</v>
          </cell>
          <cell r="E1962">
            <v>2.4</v>
          </cell>
        </row>
        <row r="1963">
          <cell r="B1963" t="str">
            <v>Terrace Marshall Jr.</v>
          </cell>
          <cell r="C1963" t="str">
            <v>WR</v>
          </cell>
          <cell r="D1963" t="str">
            <v>Week 5</v>
          </cell>
          <cell r="E1963">
            <v>2.4</v>
          </cell>
        </row>
        <row r="1964">
          <cell r="B1964" t="str">
            <v>Ashton Dulin</v>
          </cell>
          <cell r="C1964" t="str">
            <v>WR</v>
          </cell>
          <cell r="D1964" t="str">
            <v>Week 5</v>
          </cell>
          <cell r="E1964">
            <v>2.2999999999999998</v>
          </cell>
        </row>
        <row r="1965">
          <cell r="B1965" t="str">
            <v>Travis Homer</v>
          </cell>
          <cell r="C1965" t="str">
            <v>RB</v>
          </cell>
          <cell r="D1965" t="str">
            <v>Week 5</v>
          </cell>
          <cell r="E1965">
            <v>2.2999999999999998</v>
          </cell>
        </row>
        <row r="1966">
          <cell r="B1966" t="str">
            <v>Rhamondre Stevenson</v>
          </cell>
          <cell r="C1966" t="str">
            <v>RB</v>
          </cell>
          <cell r="D1966" t="str">
            <v>Week 5</v>
          </cell>
          <cell r="E1966">
            <v>2.2999999999999998</v>
          </cell>
        </row>
        <row r="1967">
          <cell r="B1967" t="str">
            <v>Josh Oliver</v>
          </cell>
          <cell r="C1967" t="str">
            <v>TE</v>
          </cell>
          <cell r="D1967" t="str">
            <v>Week 5</v>
          </cell>
          <cell r="E1967">
            <v>2.2999999999999998</v>
          </cell>
        </row>
        <row r="1968">
          <cell r="B1968" t="str">
            <v>Joshua Palmer</v>
          </cell>
          <cell r="C1968" t="str">
            <v>WR</v>
          </cell>
          <cell r="D1968" t="str">
            <v>Week 5</v>
          </cell>
          <cell r="E1968">
            <v>2.2000000000000002</v>
          </cell>
        </row>
        <row r="1969">
          <cell r="B1969" t="str">
            <v>Christian Blake</v>
          </cell>
          <cell r="C1969" t="str">
            <v>WR</v>
          </cell>
          <cell r="D1969" t="str">
            <v>Week 5</v>
          </cell>
          <cell r="E1969">
            <v>2.2000000000000002</v>
          </cell>
        </row>
        <row r="1970">
          <cell r="B1970" t="str">
            <v>Gabriel Davis</v>
          </cell>
          <cell r="C1970" t="str">
            <v>WR</v>
          </cell>
          <cell r="D1970" t="str">
            <v>Week 5</v>
          </cell>
          <cell r="E1970">
            <v>2.1</v>
          </cell>
        </row>
        <row r="1971">
          <cell r="B1971" t="str">
            <v>Van Jefferson Jr.</v>
          </cell>
          <cell r="C1971" t="str">
            <v>WR</v>
          </cell>
          <cell r="D1971" t="str">
            <v>Week 5</v>
          </cell>
          <cell r="E1971">
            <v>2.1</v>
          </cell>
        </row>
        <row r="1972">
          <cell r="B1972" t="str">
            <v>Benny Snell Jr.</v>
          </cell>
          <cell r="C1972" t="str">
            <v>RB</v>
          </cell>
          <cell r="D1972" t="str">
            <v>Week 5</v>
          </cell>
          <cell r="E1972">
            <v>2</v>
          </cell>
        </row>
        <row r="1973">
          <cell r="B1973" t="str">
            <v>Austin Hooper</v>
          </cell>
          <cell r="C1973" t="str">
            <v>TE</v>
          </cell>
          <cell r="D1973" t="str">
            <v>Week 5</v>
          </cell>
          <cell r="E1973">
            <v>2</v>
          </cell>
        </row>
        <row r="1974">
          <cell r="B1974" t="str">
            <v>Eric Ebron</v>
          </cell>
          <cell r="C1974" t="str">
            <v>TE</v>
          </cell>
          <cell r="D1974" t="str">
            <v>Week 5</v>
          </cell>
          <cell r="E1974">
            <v>2</v>
          </cell>
        </row>
        <row r="1975">
          <cell r="B1975" t="str">
            <v>C.J. Ham</v>
          </cell>
          <cell r="C1975" t="str">
            <v>RB</v>
          </cell>
          <cell r="D1975" t="str">
            <v>Week 5</v>
          </cell>
          <cell r="E1975">
            <v>2</v>
          </cell>
        </row>
        <row r="1976">
          <cell r="B1976" t="str">
            <v>Kyle Rudolph</v>
          </cell>
          <cell r="C1976" t="str">
            <v>TE</v>
          </cell>
          <cell r="D1976" t="str">
            <v>Week 5</v>
          </cell>
          <cell r="E1976">
            <v>1.9</v>
          </cell>
        </row>
        <row r="1977">
          <cell r="B1977" t="str">
            <v>Phillip Lindsay</v>
          </cell>
          <cell r="C1977" t="str">
            <v>RB</v>
          </cell>
          <cell r="D1977" t="str">
            <v>Week 5</v>
          </cell>
          <cell r="E1977">
            <v>1.9</v>
          </cell>
        </row>
        <row r="1978">
          <cell r="B1978" t="str">
            <v>Drew Sample</v>
          </cell>
          <cell r="C1978" t="str">
            <v>TE</v>
          </cell>
          <cell r="D1978" t="str">
            <v>Week 5</v>
          </cell>
          <cell r="E1978">
            <v>1.9</v>
          </cell>
        </row>
        <row r="1979">
          <cell r="B1979" t="str">
            <v>Maxx Williams</v>
          </cell>
          <cell r="C1979" t="str">
            <v>TE</v>
          </cell>
          <cell r="D1979" t="str">
            <v>Week 5</v>
          </cell>
          <cell r="E1979">
            <v>1.9</v>
          </cell>
        </row>
        <row r="1980">
          <cell r="B1980" t="str">
            <v>A.J. Green</v>
          </cell>
          <cell r="C1980" t="str">
            <v>WR</v>
          </cell>
          <cell r="D1980" t="str">
            <v>Week 5</v>
          </cell>
          <cell r="E1980">
            <v>1.8</v>
          </cell>
        </row>
        <row r="1981">
          <cell r="B1981" t="str">
            <v>Luke Farrell</v>
          </cell>
          <cell r="C1981" t="str">
            <v>TE</v>
          </cell>
          <cell r="D1981" t="str">
            <v>Week 5</v>
          </cell>
          <cell r="E1981">
            <v>1.8</v>
          </cell>
        </row>
        <row r="1982">
          <cell r="B1982" t="str">
            <v>Nyheim Hines</v>
          </cell>
          <cell r="C1982" t="str">
            <v>RB</v>
          </cell>
          <cell r="D1982" t="str">
            <v>Week 5</v>
          </cell>
          <cell r="E1982">
            <v>1.8</v>
          </cell>
        </row>
        <row r="1983">
          <cell r="B1983" t="str">
            <v>Zach Gentry</v>
          </cell>
          <cell r="C1983" t="str">
            <v>TE</v>
          </cell>
          <cell r="D1983" t="str">
            <v>Week 5</v>
          </cell>
          <cell r="E1983">
            <v>1.8</v>
          </cell>
        </row>
        <row r="1984">
          <cell r="B1984" t="str">
            <v>John Ross III</v>
          </cell>
          <cell r="C1984" t="str">
            <v>WR</v>
          </cell>
          <cell r="D1984" t="str">
            <v>Week 5</v>
          </cell>
          <cell r="E1984">
            <v>1.8</v>
          </cell>
        </row>
        <row r="1985">
          <cell r="B1985" t="str">
            <v>Joshua Kelley</v>
          </cell>
          <cell r="C1985" t="str">
            <v>RB</v>
          </cell>
          <cell r="D1985" t="str">
            <v>Week 5</v>
          </cell>
          <cell r="E1985">
            <v>1.7</v>
          </cell>
        </row>
        <row r="1986">
          <cell r="B1986" t="str">
            <v>Cameron Brate</v>
          </cell>
          <cell r="C1986" t="str">
            <v>TE</v>
          </cell>
          <cell r="D1986" t="str">
            <v>Week 5</v>
          </cell>
          <cell r="E1986">
            <v>1.7</v>
          </cell>
        </row>
        <row r="1987">
          <cell r="B1987" t="str">
            <v>Pat Freiermuth</v>
          </cell>
          <cell r="C1987" t="str">
            <v>TE</v>
          </cell>
          <cell r="D1987" t="str">
            <v>Week 5</v>
          </cell>
          <cell r="E1987">
            <v>1.7</v>
          </cell>
        </row>
        <row r="1988">
          <cell r="B1988" t="str">
            <v>C.J. Board</v>
          </cell>
          <cell r="C1988" t="str">
            <v>WR</v>
          </cell>
          <cell r="D1988" t="str">
            <v>Week 5</v>
          </cell>
          <cell r="E1988">
            <v>1.7</v>
          </cell>
        </row>
        <row r="1989">
          <cell r="B1989" t="str">
            <v>Allen Lazard</v>
          </cell>
          <cell r="C1989" t="str">
            <v>WR</v>
          </cell>
          <cell r="D1989" t="str">
            <v>Week 5</v>
          </cell>
          <cell r="E1989">
            <v>1.6</v>
          </cell>
        </row>
        <row r="1990">
          <cell r="B1990" t="str">
            <v>Taysom Hill</v>
          </cell>
          <cell r="C1990" t="str">
            <v>QB</v>
          </cell>
          <cell r="D1990" t="str">
            <v>Week 5</v>
          </cell>
          <cell r="E1990">
            <v>1.6</v>
          </cell>
        </row>
        <row r="1991">
          <cell r="B1991" t="str">
            <v>Josh Gordon</v>
          </cell>
          <cell r="C1991" t="str">
            <v>WR</v>
          </cell>
          <cell r="D1991" t="str">
            <v>Week 5</v>
          </cell>
          <cell r="E1991">
            <v>1.6</v>
          </cell>
        </row>
        <row r="1992">
          <cell r="B1992" t="str">
            <v>Blaine Gabbert</v>
          </cell>
          <cell r="C1992" t="str">
            <v>QB</v>
          </cell>
          <cell r="D1992" t="str">
            <v>Week 5</v>
          </cell>
          <cell r="E1992">
            <v>1.54</v>
          </cell>
        </row>
        <row r="1993">
          <cell r="B1993" t="str">
            <v>Cameron Batson</v>
          </cell>
          <cell r="C1993" t="str">
            <v>WR</v>
          </cell>
          <cell r="D1993" t="str">
            <v>Week 5</v>
          </cell>
          <cell r="E1993">
            <v>1.5</v>
          </cell>
        </row>
        <row r="1994">
          <cell r="B1994" t="str">
            <v>Mack Hollins</v>
          </cell>
          <cell r="C1994" t="str">
            <v>WR</v>
          </cell>
          <cell r="D1994" t="str">
            <v>Week 5</v>
          </cell>
          <cell r="E1994">
            <v>1.5</v>
          </cell>
        </row>
        <row r="1995">
          <cell r="B1995" t="str">
            <v>Freddie Swain</v>
          </cell>
          <cell r="C1995" t="str">
            <v>WR</v>
          </cell>
          <cell r="D1995" t="str">
            <v>Week 5</v>
          </cell>
          <cell r="E1995">
            <v>1.4</v>
          </cell>
        </row>
        <row r="1996">
          <cell r="B1996" t="str">
            <v>N'Keal Harry</v>
          </cell>
          <cell r="C1996" t="str">
            <v>WR</v>
          </cell>
          <cell r="D1996" t="str">
            <v>Week 5</v>
          </cell>
          <cell r="E1996">
            <v>1.4</v>
          </cell>
        </row>
        <row r="1997">
          <cell r="B1997" t="str">
            <v>Demarcus Robinson</v>
          </cell>
          <cell r="C1997" t="str">
            <v>WR</v>
          </cell>
          <cell r="D1997" t="str">
            <v>Week 5</v>
          </cell>
          <cell r="E1997">
            <v>1.3</v>
          </cell>
        </row>
        <row r="1998">
          <cell r="B1998" t="str">
            <v>Carlos Hyde</v>
          </cell>
          <cell r="C1998" t="str">
            <v>RB</v>
          </cell>
          <cell r="D1998" t="str">
            <v>Week 5</v>
          </cell>
          <cell r="E1998">
            <v>1.3</v>
          </cell>
        </row>
        <row r="1999">
          <cell r="B1999" t="str">
            <v>Josh Reynolds</v>
          </cell>
          <cell r="C1999" t="str">
            <v>WR</v>
          </cell>
          <cell r="D1999" t="str">
            <v>Week 5</v>
          </cell>
          <cell r="E1999">
            <v>1.3</v>
          </cell>
        </row>
        <row r="2000">
          <cell r="B2000" t="str">
            <v>Jaret Patterson</v>
          </cell>
          <cell r="C2000" t="str">
            <v>RB</v>
          </cell>
          <cell r="D2000" t="str">
            <v>Week 5</v>
          </cell>
          <cell r="E2000">
            <v>1.3</v>
          </cell>
        </row>
        <row r="2001">
          <cell r="B2001" t="str">
            <v>Robert Tonyan</v>
          </cell>
          <cell r="C2001" t="str">
            <v>TE</v>
          </cell>
          <cell r="D2001" t="str">
            <v>Week 5</v>
          </cell>
          <cell r="E2001">
            <v>1.3</v>
          </cell>
        </row>
        <row r="2002">
          <cell r="B2002" t="str">
            <v>Marquise Goodwin</v>
          </cell>
          <cell r="C2002" t="str">
            <v>WR</v>
          </cell>
          <cell r="D2002" t="str">
            <v>Week 5</v>
          </cell>
          <cell r="E2002">
            <v>1.3</v>
          </cell>
        </row>
        <row r="2003">
          <cell r="B2003" t="str">
            <v>Royce Freeman</v>
          </cell>
          <cell r="C2003" t="str">
            <v>RB</v>
          </cell>
          <cell r="D2003" t="str">
            <v>Week 5</v>
          </cell>
          <cell r="E2003">
            <v>1.3</v>
          </cell>
        </row>
        <row r="2004">
          <cell r="B2004" t="str">
            <v>J.D. McKissic</v>
          </cell>
          <cell r="C2004" t="str">
            <v>RB</v>
          </cell>
          <cell r="D2004" t="str">
            <v>Week 5</v>
          </cell>
          <cell r="E2004">
            <v>1.2</v>
          </cell>
        </row>
        <row r="2005">
          <cell r="B2005" t="str">
            <v>Zach Ertz</v>
          </cell>
          <cell r="C2005" t="str">
            <v>TE</v>
          </cell>
          <cell r="D2005" t="str">
            <v>Week 5</v>
          </cell>
          <cell r="E2005">
            <v>1.2</v>
          </cell>
        </row>
        <row r="2006">
          <cell r="B2006" t="str">
            <v>Tevin Coleman</v>
          </cell>
          <cell r="C2006" t="str">
            <v>RB</v>
          </cell>
          <cell r="D2006" t="str">
            <v>Week 5</v>
          </cell>
          <cell r="E2006">
            <v>1.1000000000000001</v>
          </cell>
        </row>
        <row r="2007">
          <cell r="B2007" t="str">
            <v>Kenyan Drake</v>
          </cell>
          <cell r="C2007" t="str">
            <v>RB</v>
          </cell>
          <cell r="D2007" t="str">
            <v>Week 5</v>
          </cell>
          <cell r="E2007">
            <v>1.1000000000000001</v>
          </cell>
        </row>
        <row r="2008">
          <cell r="B2008" t="str">
            <v>Dax Milne</v>
          </cell>
          <cell r="C2008" t="str">
            <v>WR</v>
          </cell>
          <cell r="D2008" t="str">
            <v>Week 5</v>
          </cell>
          <cell r="E2008">
            <v>1.1000000000000001</v>
          </cell>
        </row>
        <row r="2009">
          <cell r="B2009" t="str">
            <v>Zay Jones</v>
          </cell>
          <cell r="C2009" t="str">
            <v>WR</v>
          </cell>
          <cell r="D2009" t="str">
            <v>Week 5</v>
          </cell>
          <cell r="E2009">
            <v>1.1000000000000001</v>
          </cell>
        </row>
        <row r="2010">
          <cell r="B2010" t="str">
            <v>Braxton Berrios</v>
          </cell>
          <cell r="C2010" t="str">
            <v>WR</v>
          </cell>
          <cell r="D2010" t="str">
            <v>Week 5</v>
          </cell>
          <cell r="E2010">
            <v>1.1000000000000001</v>
          </cell>
        </row>
        <row r="2011">
          <cell r="B2011" t="str">
            <v>Kylin Hill</v>
          </cell>
          <cell r="C2011" t="str">
            <v>RB</v>
          </cell>
          <cell r="D2011" t="str">
            <v>Week 5</v>
          </cell>
          <cell r="E2011">
            <v>1</v>
          </cell>
        </row>
        <row r="2012">
          <cell r="B2012" t="str">
            <v>Cole Beasley</v>
          </cell>
          <cell r="C2012" t="str">
            <v>WR</v>
          </cell>
          <cell r="D2012" t="str">
            <v>Week 5</v>
          </cell>
          <cell r="E2012">
            <v>1</v>
          </cell>
        </row>
        <row r="2013">
          <cell r="B2013" t="str">
            <v>Jalen Richard</v>
          </cell>
          <cell r="C2013" t="str">
            <v>RB</v>
          </cell>
          <cell r="D2013" t="str">
            <v>Week 5</v>
          </cell>
          <cell r="E2013">
            <v>0.9</v>
          </cell>
        </row>
        <row r="2014">
          <cell r="B2014" t="str">
            <v>Charlie Woerner</v>
          </cell>
          <cell r="C2014" t="str">
            <v>TE</v>
          </cell>
          <cell r="D2014" t="str">
            <v>Week 5</v>
          </cell>
          <cell r="E2014">
            <v>0.9</v>
          </cell>
        </row>
        <row r="2015">
          <cell r="B2015" t="str">
            <v>Ryan Griffin</v>
          </cell>
          <cell r="C2015" t="str">
            <v>TE</v>
          </cell>
          <cell r="D2015" t="str">
            <v>Week 5</v>
          </cell>
          <cell r="E2015">
            <v>0.9</v>
          </cell>
        </row>
        <row r="2016">
          <cell r="B2016" t="str">
            <v>Saquon Barkley</v>
          </cell>
          <cell r="C2016" t="str">
            <v>RB</v>
          </cell>
          <cell r="D2016" t="str">
            <v>Week 5</v>
          </cell>
          <cell r="E2016">
            <v>0.9</v>
          </cell>
        </row>
        <row r="2017">
          <cell r="B2017" t="str">
            <v>Blake Bell</v>
          </cell>
          <cell r="C2017" t="str">
            <v>TE</v>
          </cell>
          <cell r="D2017" t="str">
            <v>Week 5</v>
          </cell>
          <cell r="E2017">
            <v>0.9</v>
          </cell>
        </row>
        <row r="2018">
          <cell r="B2018" t="str">
            <v>Jack Doyle</v>
          </cell>
          <cell r="C2018" t="str">
            <v>TE</v>
          </cell>
          <cell r="D2018" t="str">
            <v>Week 5</v>
          </cell>
          <cell r="E2018">
            <v>0.9</v>
          </cell>
        </row>
        <row r="2019">
          <cell r="B2019" t="str">
            <v>Isaiah Ford</v>
          </cell>
          <cell r="C2019" t="str">
            <v>WR</v>
          </cell>
          <cell r="D2019" t="str">
            <v>Week 5</v>
          </cell>
          <cell r="E2019">
            <v>0.8</v>
          </cell>
        </row>
        <row r="2020">
          <cell r="B2020" t="str">
            <v>Willie Snead IV</v>
          </cell>
          <cell r="C2020" t="str">
            <v>WR</v>
          </cell>
          <cell r="D2020" t="str">
            <v>Week 5</v>
          </cell>
          <cell r="E2020">
            <v>0.8</v>
          </cell>
        </row>
        <row r="2021">
          <cell r="B2021" t="str">
            <v>Curtis Samuel</v>
          </cell>
          <cell r="C2021" t="str">
            <v>WR</v>
          </cell>
          <cell r="D2021" t="str">
            <v>Week 5</v>
          </cell>
          <cell r="E2021">
            <v>0.8</v>
          </cell>
        </row>
        <row r="2022">
          <cell r="B2022" t="str">
            <v>Trey Sermon</v>
          </cell>
          <cell r="C2022" t="str">
            <v>RB</v>
          </cell>
          <cell r="D2022" t="str">
            <v>Week 5</v>
          </cell>
          <cell r="E2022">
            <v>0.7</v>
          </cell>
        </row>
        <row r="2023">
          <cell r="B2023" t="str">
            <v>JuJu Smith-Schuster</v>
          </cell>
          <cell r="C2023" t="str">
            <v>WR</v>
          </cell>
          <cell r="D2023" t="str">
            <v>Week 5</v>
          </cell>
          <cell r="E2023">
            <v>0.6</v>
          </cell>
        </row>
        <row r="2024">
          <cell r="B2024" t="str">
            <v>Colby Parkinson</v>
          </cell>
          <cell r="C2024" t="str">
            <v>TE</v>
          </cell>
          <cell r="D2024" t="str">
            <v>Week 5</v>
          </cell>
          <cell r="E2024">
            <v>0.6</v>
          </cell>
        </row>
        <row r="2025">
          <cell r="B2025" t="str">
            <v>Ray-Ray McCloud III</v>
          </cell>
          <cell r="C2025" t="str">
            <v>WR</v>
          </cell>
          <cell r="D2025" t="str">
            <v>Week 5</v>
          </cell>
          <cell r="E2025">
            <v>0.6</v>
          </cell>
        </row>
        <row r="2026">
          <cell r="B2026" t="str">
            <v>Tommy Sweeney</v>
          </cell>
          <cell r="C2026" t="str">
            <v>TE</v>
          </cell>
          <cell r="D2026" t="str">
            <v>Week 5</v>
          </cell>
          <cell r="E2026">
            <v>0.6</v>
          </cell>
        </row>
        <row r="2027">
          <cell r="B2027" t="str">
            <v>Codey McElroy</v>
          </cell>
          <cell r="C2027" t="str">
            <v>TE</v>
          </cell>
          <cell r="D2027" t="str">
            <v>Week 5</v>
          </cell>
          <cell r="E2027">
            <v>0.5</v>
          </cell>
        </row>
        <row r="2028">
          <cell r="B2028" t="str">
            <v>Eli Penny</v>
          </cell>
          <cell r="C2028" t="str">
            <v>RB</v>
          </cell>
          <cell r="D2028" t="str">
            <v>Week 5</v>
          </cell>
          <cell r="E2028">
            <v>0.4</v>
          </cell>
        </row>
        <row r="2029">
          <cell r="B2029" t="str">
            <v>Andy Dalton</v>
          </cell>
          <cell r="C2029" t="str">
            <v>QB</v>
          </cell>
          <cell r="D2029" t="str">
            <v>Week 5</v>
          </cell>
          <cell r="E2029">
            <v>0.32</v>
          </cell>
        </row>
        <row r="2030">
          <cell r="B2030" t="str">
            <v>Nathan Peterman</v>
          </cell>
          <cell r="C2030" t="str">
            <v>QB</v>
          </cell>
          <cell r="D2030" t="str">
            <v>Week 5</v>
          </cell>
          <cell r="E2030">
            <v>0.2</v>
          </cell>
        </row>
        <row r="2031">
          <cell r="B2031" t="str">
            <v>Wayne Gallman Jr.</v>
          </cell>
          <cell r="C2031" t="str">
            <v>RB</v>
          </cell>
          <cell r="D2031" t="str">
            <v>Week 5</v>
          </cell>
          <cell r="E2031">
            <v>0.2</v>
          </cell>
        </row>
        <row r="2032">
          <cell r="B2032" t="str">
            <v>Ameer Abdullah</v>
          </cell>
          <cell r="C2032" t="str">
            <v>RB</v>
          </cell>
          <cell r="D2032" t="str">
            <v>Week 5</v>
          </cell>
          <cell r="E2032">
            <v>0.2</v>
          </cell>
        </row>
        <row r="2033">
          <cell r="B2033" t="str">
            <v>Michael Burton</v>
          </cell>
          <cell r="C2033" t="str">
            <v>RB</v>
          </cell>
          <cell r="D2033" t="str">
            <v>Week 5</v>
          </cell>
          <cell r="E2033">
            <v>0.2</v>
          </cell>
        </row>
        <row r="2034">
          <cell r="B2034" t="str">
            <v>Greg Joseph</v>
          </cell>
          <cell r="C2034" t="str">
            <v>K</v>
          </cell>
          <cell r="D2034" t="str">
            <v>Week 5</v>
          </cell>
          <cell r="E2034">
            <v>17</v>
          </cell>
        </row>
        <row r="2035">
          <cell r="B2035" t="str">
            <v>Nick Folk</v>
          </cell>
          <cell r="C2035" t="str">
            <v>K</v>
          </cell>
          <cell r="D2035" t="str">
            <v>Week 5</v>
          </cell>
          <cell r="E2035">
            <v>17</v>
          </cell>
        </row>
        <row r="2036">
          <cell r="B2036" t="str">
            <v>Mason Crosby</v>
          </cell>
          <cell r="C2036" t="str">
            <v>K</v>
          </cell>
          <cell r="D2036" t="str">
            <v>Week 5</v>
          </cell>
          <cell r="E2036">
            <v>16</v>
          </cell>
        </row>
        <row r="2037">
          <cell r="B2037" t="str">
            <v>Greg Zuerlein</v>
          </cell>
          <cell r="C2037" t="str">
            <v>K</v>
          </cell>
          <cell r="D2037" t="str">
            <v>Week 5</v>
          </cell>
          <cell r="E2037">
            <v>14</v>
          </cell>
        </row>
        <row r="2038">
          <cell r="B2038" t="str">
            <v>Zane Gonzalez</v>
          </cell>
          <cell r="C2038" t="str">
            <v>K</v>
          </cell>
          <cell r="D2038" t="str">
            <v>Week 5</v>
          </cell>
          <cell r="E2038">
            <v>14</v>
          </cell>
        </row>
        <row r="2039">
          <cell r="B2039" t="str">
            <v>Austin Seibert</v>
          </cell>
          <cell r="C2039" t="str">
            <v>K</v>
          </cell>
          <cell r="D2039" t="str">
            <v>Week 5</v>
          </cell>
          <cell r="E2039">
            <v>12</v>
          </cell>
        </row>
        <row r="2040">
          <cell r="B2040" t="str">
            <v>Graham Gano</v>
          </cell>
          <cell r="C2040" t="str">
            <v>K</v>
          </cell>
          <cell r="D2040" t="str">
            <v>Week 5</v>
          </cell>
          <cell r="E2040">
            <v>12</v>
          </cell>
        </row>
        <row r="2041">
          <cell r="B2041" t="str">
            <v>Chris Boswell</v>
          </cell>
          <cell r="C2041" t="str">
            <v>K</v>
          </cell>
          <cell r="D2041" t="str">
            <v>Week 5</v>
          </cell>
          <cell r="E2041">
            <v>11</v>
          </cell>
        </row>
        <row r="2042">
          <cell r="B2042" t="str">
            <v>Younghoe Koo</v>
          </cell>
          <cell r="C2042" t="str">
            <v>K</v>
          </cell>
          <cell r="D2042" t="str">
            <v>Week 5</v>
          </cell>
          <cell r="E2042">
            <v>11</v>
          </cell>
        </row>
        <row r="2043">
          <cell r="B2043" t="str">
            <v>Dustin Hopkins</v>
          </cell>
          <cell r="C2043" t="str">
            <v>K</v>
          </cell>
          <cell r="D2043" t="str">
            <v>Week 5</v>
          </cell>
          <cell r="E2043">
            <v>11</v>
          </cell>
        </row>
        <row r="2044">
          <cell r="B2044" t="str">
            <v>Cairo Santos</v>
          </cell>
          <cell r="C2044" t="str">
            <v>K</v>
          </cell>
          <cell r="D2044" t="str">
            <v>Week 5</v>
          </cell>
          <cell r="E2044">
            <v>10</v>
          </cell>
        </row>
        <row r="2045">
          <cell r="B2045" t="str">
            <v>Chase McLaughlin</v>
          </cell>
          <cell r="C2045" t="str">
            <v>K</v>
          </cell>
          <cell r="D2045" t="str">
            <v>Week 5</v>
          </cell>
          <cell r="E2045">
            <v>10</v>
          </cell>
        </row>
        <row r="2046">
          <cell r="B2046" t="str">
            <v>Harrison Butker</v>
          </cell>
          <cell r="C2046" t="str">
            <v>K</v>
          </cell>
          <cell r="D2046" t="str">
            <v>Week 5</v>
          </cell>
          <cell r="E2046">
            <v>10</v>
          </cell>
        </row>
        <row r="2047">
          <cell r="B2047" t="str">
            <v>Ryan Succop</v>
          </cell>
          <cell r="C2047" t="str">
            <v>K</v>
          </cell>
          <cell r="D2047" t="str">
            <v>Week 5</v>
          </cell>
          <cell r="E2047">
            <v>10</v>
          </cell>
        </row>
        <row r="2048">
          <cell r="B2048" t="str">
            <v>Jake Elliott</v>
          </cell>
          <cell r="C2048" t="str">
            <v>K</v>
          </cell>
          <cell r="D2048" t="str">
            <v>Week 5</v>
          </cell>
          <cell r="E2048">
            <v>9</v>
          </cell>
        </row>
        <row r="2049">
          <cell r="B2049" t="str">
            <v>Matt Gay</v>
          </cell>
          <cell r="C2049" t="str">
            <v>K</v>
          </cell>
          <cell r="D2049" t="str">
            <v>Week 5</v>
          </cell>
          <cell r="E2049">
            <v>9</v>
          </cell>
        </row>
        <row r="2050">
          <cell r="B2050" t="str">
            <v>Tyler Bass</v>
          </cell>
          <cell r="C2050" t="str">
            <v>K</v>
          </cell>
          <cell r="D2050" t="str">
            <v>Week 5</v>
          </cell>
          <cell r="E2050">
            <v>8</v>
          </cell>
        </row>
        <row r="2051">
          <cell r="B2051" t="str">
            <v>Rodrigo Blankenship</v>
          </cell>
          <cell r="C2051" t="str">
            <v>K</v>
          </cell>
          <cell r="D2051" t="str">
            <v>Week 5</v>
          </cell>
          <cell r="E2051">
            <v>8</v>
          </cell>
        </row>
        <row r="2052">
          <cell r="B2052" t="str">
            <v>Brandon McManus</v>
          </cell>
          <cell r="C2052" t="str">
            <v>K</v>
          </cell>
          <cell r="D2052" t="str">
            <v>Week 5</v>
          </cell>
          <cell r="E2052">
            <v>7</v>
          </cell>
        </row>
        <row r="2053">
          <cell r="B2053" t="str">
            <v>Randy Bullock</v>
          </cell>
          <cell r="C2053" t="str">
            <v>K</v>
          </cell>
          <cell r="D2053" t="str">
            <v>Week 5</v>
          </cell>
          <cell r="E2053">
            <v>7</v>
          </cell>
        </row>
        <row r="2054">
          <cell r="B2054" t="str">
            <v>Matt Ammendola</v>
          </cell>
          <cell r="C2054" t="str">
            <v>K</v>
          </cell>
          <cell r="D2054" t="str">
            <v>Week 5</v>
          </cell>
          <cell r="E2054">
            <v>7</v>
          </cell>
        </row>
        <row r="2055">
          <cell r="B2055" t="str">
            <v>Jason Sanders</v>
          </cell>
          <cell r="C2055" t="str">
            <v>K</v>
          </cell>
          <cell r="D2055" t="str">
            <v>Week 5</v>
          </cell>
          <cell r="E2055">
            <v>5</v>
          </cell>
        </row>
        <row r="2056">
          <cell r="B2056" t="str">
            <v>Jason Myers</v>
          </cell>
          <cell r="C2056" t="str">
            <v>K</v>
          </cell>
          <cell r="D2056" t="str">
            <v>Week 5</v>
          </cell>
          <cell r="E2056">
            <v>5</v>
          </cell>
        </row>
        <row r="2057">
          <cell r="B2057" t="str">
            <v>Matt Prater</v>
          </cell>
          <cell r="C2057" t="str">
            <v>K</v>
          </cell>
          <cell r="D2057" t="str">
            <v>Week 5</v>
          </cell>
          <cell r="E2057">
            <v>5</v>
          </cell>
        </row>
        <row r="2058">
          <cell r="B2058" t="str">
            <v>Joey Slye</v>
          </cell>
          <cell r="C2058" t="str">
            <v>K</v>
          </cell>
          <cell r="D2058" t="str">
            <v>Week 5</v>
          </cell>
          <cell r="E2058">
            <v>5</v>
          </cell>
        </row>
        <row r="2059">
          <cell r="B2059" t="str">
            <v>Ka'imi Fairbairn</v>
          </cell>
          <cell r="C2059" t="str">
            <v>K</v>
          </cell>
          <cell r="D2059" t="str">
            <v>Week 5</v>
          </cell>
          <cell r="E2059">
            <v>4</v>
          </cell>
        </row>
        <row r="2060">
          <cell r="B2060" t="str">
            <v>Tristan Vizcaino</v>
          </cell>
          <cell r="C2060" t="str">
            <v>K</v>
          </cell>
          <cell r="D2060" t="str">
            <v>Week 5</v>
          </cell>
          <cell r="E2060">
            <v>3</v>
          </cell>
        </row>
        <row r="2061">
          <cell r="B2061" t="str">
            <v>Cody Parkey</v>
          </cell>
          <cell r="C2061" t="str">
            <v>K</v>
          </cell>
          <cell r="D2061" t="str">
            <v>Week 5</v>
          </cell>
          <cell r="E2061">
            <v>3</v>
          </cell>
        </row>
        <row r="2062">
          <cell r="B2062" t="str">
            <v>Daniel Carlson</v>
          </cell>
          <cell r="C2062" t="str">
            <v>K</v>
          </cell>
          <cell r="D2062" t="str">
            <v>Week 5</v>
          </cell>
          <cell r="E2062">
            <v>3</v>
          </cell>
        </row>
        <row r="2063">
          <cell r="B2063" t="str">
            <v>Justin Tucker</v>
          </cell>
          <cell r="C2063" t="str">
            <v>K</v>
          </cell>
          <cell r="D2063" t="str">
            <v>Week 5</v>
          </cell>
          <cell r="E2063">
            <v>3</v>
          </cell>
        </row>
        <row r="2064">
          <cell r="B2064" t="str">
            <v>Evan McPherson</v>
          </cell>
          <cell r="C2064" t="str">
            <v>K</v>
          </cell>
          <cell r="D2064" t="str">
            <v>Week 5</v>
          </cell>
          <cell r="E2064">
            <v>2</v>
          </cell>
        </row>
        <row r="2065">
          <cell r="B2065" t="str">
            <v>Matthew Wright</v>
          </cell>
          <cell r="C2065" t="str">
            <v>K</v>
          </cell>
          <cell r="D2065" t="str">
            <v>Week 5</v>
          </cell>
          <cell r="E2065">
            <v>1</v>
          </cell>
        </row>
        <row r="2066">
          <cell r="B2066" t="str">
            <v>Tucker McCann</v>
          </cell>
          <cell r="C2066" t="str">
            <v>K</v>
          </cell>
          <cell r="D2066" t="str">
            <v>Week 5</v>
          </cell>
          <cell r="E2066">
            <v>0</v>
          </cell>
        </row>
        <row r="2067">
          <cell r="B2067" t="str">
            <v>Robbie Gould</v>
          </cell>
          <cell r="C2067" t="str">
            <v>K</v>
          </cell>
          <cell r="D2067" t="str">
            <v>Week 5</v>
          </cell>
          <cell r="E2067">
            <v>0</v>
          </cell>
        </row>
        <row r="2068">
          <cell r="B2068" t="str">
            <v>Chris Naggar</v>
          </cell>
          <cell r="C2068" t="str">
            <v>K</v>
          </cell>
          <cell r="D2068" t="str">
            <v>Week 5</v>
          </cell>
          <cell r="E2068">
            <v>0</v>
          </cell>
        </row>
        <row r="2069">
          <cell r="B2069" t="str">
            <v>Dominik Eberle</v>
          </cell>
          <cell r="C2069" t="str">
            <v>K</v>
          </cell>
          <cell r="D2069" t="str">
            <v>Week 5</v>
          </cell>
          <cell r="E2069">
            <v>0</v>
          </cell>
        </row>
        <row r="2070">
          <cell r="B2070" t="str">
            <v>JJ Molson</v>
          </cell>
          <cell r="C2070" t="str">
            <v>K</v>
          </cell>
          <cell r="D2070" t="str">
            <v>Week 5</v>
          </cell>
          <cell r="E2070">
            <v>0</v>
          </cell>
        </row>
        <row r="2071">
          <cell r="B2071" t="str">
            <v>Alex Kessman</v>
          </cell>
          <cell r="C2071" t="str">
            <v>K</v>
          </cell>
          <cell r="D2071" t="str">
            <v>Week 5</v>
          </cell>
          <cell r="E2071">
            <v>0</v>
          </cell>
        </row>
        <row r="2072">
          <cell r="B2072" t="str">
            <v>Riley Patterson</v>
          </cell>
          <cell r="C2072" t="str">
            <v>K</v>
          </cell>
          <cell r="D2072" t="str">
            <v>Week 5</v>
          </cell>
          <cell r="E2072">
            <v>0</v>
          </cell>
        </row>
        <row r="2073">
          <cell r="B2073" t="str">
            <v>Quinn Nordin</v>
          </cell>
          <cell r="C2073" t="str">
            <v>K</v>
          </cell>
          <cell r="D2073" t="str">
            <v>Week 5</v>
          </cell>
          <cell r="E2073">
            <v>0</v>
          </cell>
        </row>
        <row r="2074">
          <cell r="B2074" t="str">
            <v>Blake Haubeil</v>
          </cell>
          <cell r="C2074" t="str">
            <v>K</v>
          </cell>
          <cell r="D2074" t="str">
            <v>Week 5</v>
          </cell>
          <cell r="E2074">
            <v>0</v>
          </cell>
        </row>
        <row r="2075">
          <cell r="B2075" t="str">
            <v>Jose Borregales</v>
          </cell>
          <cell r="C2075" t="str">
            <v>K</v>
          </cell>
          <cell r="D2075" t="str">
            <v>Week 5</v>
          </cell>
          <cell r="E2075">
            <v>0</v>
          </cell>
        </row>
        <row r="2076">
          <cell r="B2076" t="str">
            <v>Brian Johnson</v>
          </cell>
          <cell r="C2076" t="str">
            <v>K</v>
          </cell>
          <cell r="D2076" t="str">
            <v>Week 5</v>
          </cell>
          <cell r="E2076">
            <v>0</v>
          </cell>
        </row>
        <row r="2077">
          <cell r="B2077" t="str">
            <v>Sam Sloman</v>
          </cell>
          <cell r="C2077" t="str">
            <v>K</v>
          </cell>
          <cell r="D2077" t="str">
            <v>Week 5</v>
          </cell>
          <cell r="E2077">
            <v>0</v>
          </cell>
        </row>
        <row r="2078">
          <cell r="B2078" t="str">
            <v>Matt McCrane</v>
          </cell>
          <cell r="C2078" t="str">
            <v>K</v>
          </cell>
          <cell r="D2078" t="str">
            <v>Week 5</v>
          </cell>
          <cell r="E2078">
            <v>0</v>
          </cell>
        </row>
        <row r="2079">
          <cell r="B2079" t="str">
            <v>Lirim Hajrullahu</v>
          </cell>
          <cell r="C2079" t="str">
            <v>K</v>
          </cell>
          <cell r="D2079" t="str">
            <v>Week 5</v>
          </cell>
          <cell r="E2079">
            <v>0</v>
          </cell>
        </row>
        <row r="2080">
          <cell r="B2080" t="str">
            <v>Austin MacGinnis</v>
          </cell>
          <cell r="C2080" t="str">
            <v>K</v>
          </cell>
          <cell r="D2080" t="str">
            <v>Week 5</v>
          </cell>
          <cell r="E2080">
            <v>0</v>
          </cell>
        </row>
        <row r="2081">
          <cell r="B2081" t="str">
            <v>Elliott Fry</v>
          </cell>
          <cell r="C2081" t="str">
            <v>K</v>
          </cell>
          <cell r="D2081" t="str">
            <v>Week 5</v>
          </cell>
          <cell r="E2081">
            <v>0</v>
          </cell>
        </row>
        <row r="2082">
          <cell r="B2082" t="str">
            <v>Ryan Santoso</v>
          </cell>
          <cell r="C2082" t="str">
            <v>K</v>
          </cell>
          <cell r="D2082" t="str">
            <v>Week 5</v>
          </cell>
          <cell r="E2082">
            <v>0</v>
          </cell>
        </row>
        <row r="2083">
          <cell r="B2083" t="str">
            <v>Eddy Pineiro</v>
          </cell>
          <cell r="C2083" t="str">
            <v>K</v>
          </cell>
          <cell r="D2083" t="str">
            <v>Week 5</v>
          </cell>
          <cell r="E2083">
            <v>0</v>
          </cell>
        </row>
        <row r="2084">
          <cell r="B2084" t="str">
            <v>Buffalo</v>
          </cell>
          <cell r="C2084" t="str">
            <v>DEF</v>
          </cell>
          <cell r="D2084" t="str">
            <v>Week 5</v>
          </cell>
          <cell r="E2084">
            <v>17</v>
          </cell>
        </row>
        <row r="2085">
          <cell r="B2085" t="str">
            <v>Tennessee</v>
          </cell>
          <cell r="C2085" t="str">
            <v>DEF</v>
          </cell>
          <cell r="D2085" t="str">
            <v>Week 5</v>
          </cell>
          <cell r="E2085">
            <v>13</v>
          </cell>
        </row>
        <row r="2086">
          <cell r="B2086" t="str">
            <v>Philadelphia</v>
          </cell>
          <cell r="C2086" t="str">
            <v>DEF</v>
          </cell>
          <cell r="D2086" t="str">
            <v>Week 5</v>
          </cell>
          <cell r="E2086">
            <v>12</v>
          </cell>
        </row>
        <row r="2087">
          <cell r="B2087" t="str">
            <v>Dallas</v>
          </cell>
          <cell r="C2087" t="str">
            <v>DEF</v>
          </cell>
          <cell r="D2087" t="str">
            <v>Week 5</v>
          </cell>
          <cell r="E2087">
            <v>11</v>
          </cell>
        </row>
        <row r="2088">
          <cell r="B2088" t="str">
            <v>Chicago</v>
          </cell>
          <cell r="C2088" t="str">
            <v>DEF</v>
          </cell>
          <cell r="D2088" t="str">
            <v>Week 5</v>
          </cell>
          <cell r="E2088">
            <v>9</v>
          </cell>
        </row>
        <row r="2089">
          <cell r="B2089" t="str">
            <v>Minnesota</v>
          </cell>
          <cell r="C2089" t="str">
            <v>DEF</v>
          </cell>
          <cell r="D2089" t="str">
            <v>Week 5</v>
          </cell>
          <cell r="E2089">
            <v>9</v>
          </cell>
        </row>
        <row r="2090">
          <cell r="B2090" t="str">
            <v>Carolina</v>
          </cell>
          <cell r="C2090" t="str">
            <v>DEF</v>
          </cell>
          <cell r="D2090" t="str">
            <v>Week 5</v>
          </cell>
          <cell r="E2090">
            <v>8</v>
          </cell>
        </row>
        <row r="2091">
          <cell r="B2091" t="str">
            <v>Tampa Bay</v>
          </cell>
          <cell r="C2091" t="str">
            <v>DEF</v>
          </cell>
          <cell r="D2091" t="str">
            <v>Week 5</v>
          </cell>
          <cell r="E2091">
            <v>8</v>
          </cell>
        </row>
        <row r="2092">
          <cell r="B2092" t="str">
            <v>Arizona</v>
          </cell>
          <cell r="C2092" t="str">
            <v>DEF</v>
          </cell>
          <cell r="D2092" t="str">
            <v>Week 5</v>
          </cell>
          <cell r="E2092">
            <v>8</v>
          </cell>
        </row>
        <row r="2093">
          <cell r="B2093" t="str">
            <v>Los Angeles Rams</v>
          </cell>
          <cell r="C2093" t="str">
            <v>DEF</v>
          </cell>
          <cell r="D2093" t="str">
            <v>Week 5</v>
          </cell>
          <cell r="E2093">
            <v>7</v>
          </cell>
        </row>
        <row r="2094">
          <cell r="B2094" t="str">
            <v>Detroit</v>
          </cell>
          <cell r="C2094" t="str">
            <v>DEF</v>
          </cell>
          <cell r="D2094" t="str">
            <v>Week 5</v>
          </cell>
          <cell r="E2094">
            <v>7</v>
          </cell>
        </row>
        <row r="2095">
          <cell r="B2095" t="str">
            <v>Green Bay</v>
          </cell>
          <cell r="C2095" t="str">
            <v>DEF</v>
          </cell>
          <cell r="D2095" t="str">
            <v>Week 5</v>
          </cell>
          <cell r="E2095">
            <v>7</v>
          </cell>
        </row>
        <row r="2096">
          <cell r="B2096" t="str">
            <v>New Orleans</v>
          </cell>
          <cell r="C2096" t="str">
            <v>DEF</v>
          </cell>
          <cell r="D2096" t="str">
            <v>Week 5</v>
          </cell>
          <cell r="E2096">
            <v>6</v>
          </cell>
        </row>
        <row r="2097">
          <cell r="B2097" t="str">
            <v>Baltimore</v>
          </cell>
          <cell r="C2097" t="str">
            <v>DEF</v>
          </cell>
          <cell r="D2097" t="str">
            <v>Week 5</v>
          </cell>
          <cell r="E2097">
            <v>6</v>
          </cell>
        </row>
        <row r="2098">
          <cell r="B2098" t="str">
            <v>Pittsburgh</v>
          </cell>
          <cell r="C2098" t="str">
            <v>DEF</v>
          </cell>
          <cell r="D2098" t="str">
            <v>Week 5</v>
          </cell>
          <cell r="E2098">
            <v>5</v>
          </cell>
        </row>
        <row r="2099">
          <cell r="B2099" t="str">
            <v>San Francisco</v>
          </cell>
          <cell r="C2099" t="str">
            <v>DEF</v>
          </cell>
          <cell r="D2099" t="str">
            <v>Week 5</v>
          </cell>
          <cell r="E2099">
            <v>5</v>
          </cell>
        </row>
        <row r="2100">
          <cell r="B2100" t="str">
            <v>Washington</v>
          </cell>
          <cell r="C2100" t="str">
            <v>DEF</v>
          </cell>
          <cell r="D2100" t="str">
            <v>Week 5</v>
          </cell>
          <cell r="E2100">
            <v>5</v>
          </cell>
        </row>
        <row r="2101">
          <cell r="B2101" t="str">
            <v>Atlanta</v>
          </cell>
          <cell r="C2101" t="str">
            <v>DEF</v>
          </cell>
          <cell r="D2101" t="str">
            <v>Week 5</v>
          </cell>
          <cell r="E2101">
            <v>5</v>
          </cell>
        </row>
        <row r="2102">
          <cell r="B2102" t="str">
            <v>New England</v>
          </cell>
          <cell r="C2102" t="str">
            <v>DEF</v>
          </cell>
          <cell r="D2102" t="str">
            <v>Week 5</v>
          </cell>
          <cell r="E2102">
            <v>5</v>
          </cell>
        </row>
        <row r="2103">
          <cell r="B2103" t="str">
            <v>Houston</v>
          </cell>
          <cell r="C2103" t="str">
            <v>DEF</v>
          </cell>
          <cell r="D2103" t="str">
            <v>Week 5</v>
          </cell>
          <cell r="E2103">
            <v>5</v>
          </cell>
        </row>
        <row r="2104">
          <cell r="B2104" t="str">
            <v>New York Jets</v>
          </cell>
          <cell r="C2104" t="str">
            <v>DEF</v>
          </cell>
          <cell r="D2104" t="str">
            <v>Week 5</v>
          </cell>
          <cell r="E2104">
            <v>4</v>
          </cell>
        </row>
        <row r="2105">
          <cell r="B2105" t="str">
            <v>Cincinnati</v>
          </cell>
          <cell r="C2105" t="str">
            <v>DEF</v>
          </cell>
          <cell r="D2105" t="str">
            <v>Week 5</v>
          </cell>
          <cell r="E2105">
            <v>4</v>
          </cell>
        </row>
        <row r="2106">
          <cell r="B2106" t="str">
            <v>Las Vegas</v>
          </cell>
          <cell r="C2106" t="str">
            <v>DEF</v>
          </cell>
          <cell r="D2106" t="str">
            <v>Week 5</v>
          </cell>
          <cell r="E2106">
            <v>3</v>
          </cell>
        </row>
        <row r="2107">
          <cell r="B2107" t="str">
            <v>Seattle</v>
          </cell>
          <cell r="C2107" t="str">
            <v>DEF</v>
          </cell>
          <cell r="D2107" t="str">
            <v>Week 5</v>
          </cell>
          <cell r="E2107">
            <v>3</v>
          </cell>
        </row>
        <row r="2108">
          <cell r="B2108" t="str">
            <v>Indianapolis</v>
          </cell>
          <cell r="C2108" t="str">
            <v>DEF</v>
          </cell>
          <cell r="D2108" t="str">
            <v>Week 5</v>
          </cell>
          <cell r="E2108">
            <v>3</v>
          </cell>
        </row>
        <row r="2109">
          <cell r="B2109" t="str">
            <v>Denver</v>
          </cell>
          <cell r="C2109" t="str">
            <v>DEF</v>
          </cell>
          <cell r="D2109" t="str">
            <v>Week 5</v>
          </cell>
          <cell r="E2109">
            <v>3</v>
          </cell>
        </row>
        <row r="2110">
          <cell r="B2110" t="str">
            <v>New York Giants</v>
          </cell>
          <cell r="C2110" t="str">
            <v>DEF</v>
          </cell>
          <cell r="D2110" t="str">
            <v>Week 5</v>
          </cell>
          <cell r="E2110">
            <v>2</v>
          </cell>
        </row>
        <row r="2111">
          <cell r="B2111" t="str">
            <v>Jacksonville</v>
          </cell>
          <cell r="C2111" t="str">
            <v>DEF</v>
          </cell>
          <cell r="D2111" t="str">
            <v>Week 5</v>
          </cell>
          <cell r="E2111">
            <v>2</v>
          </cell>
        </row>
        <row r="2112">
          <cell r="B2112" t="str">
            <v>Cleveland</v>
          </cell>
          <cell r="C2112" t="str">
            <v>DEF</v>
          </cell>
          <cell r="D2112" t="str">
            <v>Week 5</v>
          </cell>
          <cell r="E2112">
            <v>0</v>
          </cell>
        </row>
        <row r="2113">
          <cell r="B2113" t="str">
            <v>Kansas City</v>
          </cell>
          <cell r="C2113" t="str">
            <v>DEF</v>
          </cell>
          <cell r="D2113" t="str">
            <v>Week 5</v>
          </cell>
          <cell r="E2113">
            <v>-1</v>
          </cell>
        </row>
        <row r="2114">
          <cell r="B2114" t="str">
            <v>Miami</v>
          </cell>
          <cell r="C2114" t="str">
            <v>DEF</v>
          </cell>
          <cell r="D2114" t="str">
            <v>Week 5</v>
          </cell>
          <cell r="E2114">
            <v>-2</v>
          </cell>
        </row>
        <row r="2115">
          <cell r="B2115" t="str">
            <v>Los Angeles Chargers</v>
          </cell>
          <cell r="C2115" t="str">
            <v>DEF</v>
          </cell>
          <cell r="D2115" t="str">
            <v>Week 5</v>
          </cell>
          <cell r="E2115">
            <v>-3</v>
          </cell>
        </row>
        <row r="2116">
          <cell r="B2116" t="str">
            <v>Derrick Henry</v>
          </cell>
          <cell r="C2116" t="str">
            <v>RB</v>
          </cell>
          <cell r="D2116" t="str">
            <v>Week 6</v>
          </cell>
          <cell r="E2116">
            <v>34.6</v>
          </cell>
        </row>
        <row r="2117">
          <cell r="B2117" t="str">
            <v>Josh Allen</v>
          </cell>
          <cell r="C2117" t="str">
            <v>QB</v>
          </cell>
          <cell r="D2117" t="str">
            <v>Week 6</v>
          </cell>
          <cell r="E2117">
            <v>31.72</v>
          </cell>
        </row>
        <row r="2118">
          <cell r="B2118" t="str">
            <v>CeeDee Lamb</v>
          </cell>
          <cell r="C2118" t="str">
            <v>WR</v>
          </cell>
          <cell r="D2118" t="str">
            <v>Week 6</v>
          </cell>
          <cell r="E2118">
            <v>31.6</v>
          </cell>
        </row>
        <row r="2119">
          <cell r="B2119" t="str">
            <v>Kirk Cousins</v>
          </cell>
          <cell r="C2119" t="str">
            <v>QB</v>
          </cell>
          <cell r="D2119" t="str">
            <v>Week 6</v>
          </cell>
          <cell r="E2119">
            <v>31.52</v>
          </cell>
        </row>
        <row r="2120">
          <cell r="B2120" t="str">
            <v>Dak Prescott</v>
          </cell>
          <cell r="C2120" t="str">
            <v>QB</v>
          </cell>
          <cell r="D2120" t="str">
            <v>Week 6</v>
          </cell>
          <cell r="E2120">
            <v>29.8</v>
          </cell>
        </row>
        <row r="2121">
          <cell r="B2121" t="str">
            <v>Kyler Murray</v>
          </cell>
          <cell r="C2121" t="str">
            <v>QB</v>
          </cell>
          <cell r="D2121" t="str">
            <v>Week 6</v>
          </cell>
          <cell r="E2121">
            <v>29.76</v>
          </cell>
        </row>
        <row r="2122">
          <cell r="B2122" t="str">
            <v>Cooper Kupp</v>
          </cell>
          <cell r="C2122" t="str">
            <v>WR</v>
          </cell>
          <cell r="D2122" t="str">
            <v>Week 6</v>
          </cell>
          <cell r="E2122">
            <v>29.5</v>
          </cell>
        </row>
        <row r="2123">
          <cell r="B2123" t="str">
            <v>Matthew Stafford</v>
          </cell>
          <cell r="C2123" t="str">
            <v>QB</v>
          </cell>
          <cell r="D2123" t="str">
            <v>Week 6</v>
          </cell>
          <cell r="E2123">
            <v>29.24</v>
          </cell>
        </row>
        <row r="2124">
          <cell r="B2124" t="str">
            <v>Jonathan Taylor</v>
          </cell>
          <cell r="C2124" t="str">
            <v>RB</v>
          </cell>
          <cell r="D2124" t="str">
            <v>Week 6</v>
          </cell>
          <cell r="E2124">
            <v>28.3</v>
          </cell>
        </row>
        <row r="2125">
          <cell r="B2125" t="str">
            <v>Leonard Fournette</v>
          </cell>
          <cell r="C2125" t="str">
            <v>RB</v>
          </cell>
          <cell r="D2125" t="str">
            <v>Week 6</v>
          </cell>
          <cell r="E2125">
            <v>27.7</v>
          </cell>
        </row>
        <row r="2126">
          <cell r="B2126" t="str">
            <v>Jalen Hurts</v>
          </cell>
          <cell r="C2126" t="str">
            <v>QB</v>
          </cell>
          <cell r="D2126" t="str">
            <v>Week 6</v>
          </cell>
          <cell r="E2126">
            <v>26</v>
          </cell>
        </row>
        <row r="2127">
          <cell r="B2127" t="str">
            <v>Joe Burrow</v>
          </cell>
          <cell r="C2127" t="str">
            <v>QB</v>
          </cell>
          <cell r="D2127" t="str">
            <v>Week 6</v>
          </cell>
          <cell r="E2127">
            <v>25.84</v>
          </cell>
        </row>
        <row r="2128">
          <cell r="B2128" t="str">
            <v>Aaron Rodgers</v>
          </cell>
          <cell r="C2128" t="str">
            <v>QB</v>
          </cell>
          <cell r="D2128" t="str">
            <v>Week 6</v>
          </cell>
          <cell r="E2128">
            <v>25.7</v>
          </cell>
        </row>
        <row r="2129">
          <cell r="B2129" t="str">
            <v>Patrick Mahomes</v>
          </cell>
          <cell r="C2129" t="str">
            <v>QB</v>
          </cell>
          <cell r="D2129" t="str">
            <v>Week 6</v>
          </cell>
          <cell r="E2129">
            <v>24.98</v>
          </cell>
        </row>
        <row r="2130">
          <cell r="B2130" t="str">
            <v>Adam Thielen</v>
          </cell>
          <cell r="C2130" t="str">
            <v>WR</v>
          </cell>
          <cell r="D2130" t="str">
            <v>Week 6</v>
          </cell>
          <cell r="E2130">
            <v>24.3</v>
          </cell>
        </row>
        <row r="2131">
          <cell r="B2131" t="str">
            <v>Donovan Peoples-Jones</v>
          </cell>
          <cell r="C2131" t="str">
            <v>WR</v>
          </cell>
          <cell r="D2131" t="str">
            <v>Week 6</v>
          </cell>
          <cell r="E2131">
            <v>24.1</v>
          </cell>
        </row>
        <row r="2132">
          <cell r="B2132" t="str">
            <v>Jaylen Waddle</v>
          </cell>
          <cell r="C2132" t="str">
            <v>WR</v>
          </cell>
          <cell r="D2132" t="str">
            <v>Week 6</v>
          </cell>
          <cell r="E2132">
            <v>24</v>
          </cell>
        </row>
        <row r="2133">
          <cell r="B2133" t="str">
            <v>Joe Mixon</v>
          </cell>
          <cell r="C2133" t="str">
            <v>RB</v>
          </cell>
          <cell r="D2133" t="str">
            <v>Week 6</v>
          </cell>
          <cell r="E2133">
            <v>23.8</v>
          </cell>
        </row>
        <row r="2134">
          <cell r="B2134" t="str">
            <v>Darrell Henderson Jr.</v>
          </cell>
          <cell r="C2134" t="str">
            <v>RB</v>
          </cell>
          <cell r="D2134" t="str">
            <v>Week 6</v>
          </cell>
          <cell r="E2134">
            <v>23.7</v>
          </cell>
        </row>
        <row r="2135">
          <cell r="B2135" t="str">
            <v>Derek Carr</v>
          </cell>
          <cell r="C2135" t="str">
            <v>QB</v>
          </cell>
          <cell r="D2135" t="str">
            <v>Week 6</v>
          </cell>
          <cell r="E2135">
            <v>23.54</v>
          </cell>
        </row>
        <row r="2136">
          <cell r="B2136" t="str">
            <v>Tua Tagovailoa</v>
          </cell>
          <cell r="C2136" t="str">
            <v>QB</v>
          </cell>
          <cell r="D2136" t="str">
            <v>Week 6</v>
          </cell>
          <cell r="E2136">
            <v>23.36</v>
          </cell>
        </row>
        <row r="2137">
          <cell r="B2137" t="str">
            <v>Darrel Williams</v>
          </cell>
          <cell r="C2137" t="str">
            <v>RB</v>
          </cell>
          <cell r="D2137" t="str">
            <v>Week 6</v>
          </cell>
          <cell r="E2137">
            <v>22.4</v>
          </cell>
        </row>
        <row r="2138">
          <cell r="B2138" t="str">
            <v>Najee Harris</v>
          </cell>
          <cell r="C2138" t="str">
            <v>RB</v>
          </cell>
          <cell r="D2138" t="str">
            <v>Week 6</v>
          </cell>
          <cell r="E2138">
            <v>21.7</v>
          </cell>
        </row>
        <row r="2139">
          <cell r="B2139" t="str">
            <v>Dalvin Cook</v>
          </cell>
          <cell r="C2139" t="str">
            <v>RB</v>
          </cell>
          <cell r="D2139" t="str">
            <v>Week 6</v>
          </cell>
          <cell r="E2139">
            <v>21.3</v>
          </cell>
        </row>
        <row r="2140">
          <cell r="B2140" t="str">
            <v>Teddy Bridgewater</v>
          </cell>
          <cell r="C2140" t="str">
            <v>QB</v>
          </cell>
          <cell r="D2140" t="str">
            <v>Week 6</v>
          </cell>
          <cell r="E2140">
            <v>21.26</v>
          </cell>
        </row>
        <row r="2141">
          <cell r="B2141" t="str">
            <v>Kenyan Drake</v>
          </cell>
          <cell r="C2141" t="str">
            <v>RB</v>
          </cell>
          <cell r="D2141" t="str">
            <v>Week 6</v>
          </cell>
          <cell r="E2141">
            <v>20.3</v>
          </cell>
        </row>
        <row r="2142">
          <cell r="B2142" t="str">
            <v>Noah Fant</v>
          </cell>
          <cell r="C2142" t="str">
            <v>TE</v>
          </cell>
          <cell r="D2142" t="str">
            <v>Week 6</v>
          </cell>
          <cell r="E2142">
            <v>20.2</v>
          </cell>
        </row>
        <row r="2143">
          <cell r="B2143" t="str">
            <v>Tom Brady</v>
          </cell>
          <cell r="C2143" t="str">
            <v>QB</v>
          </cell>
          <cell r="D2143" t="str">
            <v>Week 6</v>
          </cell>
          <cell r="E2143">
            <v>19.98</v>
          </cell>
        </row>
        <row r="2144">
          <cell r="B2144" t="str">
            <v>Antonio Brown</v>
          </cell>
          <cell r="C2144" t="str">
            <v>WR</v>
          </cell>
          <cell r="D2144" t="str">
            <v>Week 6</v>
          </cell>
          <cell r="E2144">
            <v>19.8</v>
          </cell>
        </row>
        <row r="2145">
          <cell r="B2145" t="str">
            <v>Marvin Jones Jr.</v>
          </cell>
          <cell r="C2145" t="str">
            <v>WR</v>
          </cell>
          <cell r="D2145" t="str">
            <v>Week 6</v>
          </cell>
          <cell r="E2145">
            <v>19.5</v>
          </cell>
        </row>
        <row r="2146">
          <cell r="B2146" t="str">
            <v>Stefon Diggs</v>
          </cell>
          <cell r="C2146" t="str">
            <v>WR</v>
          </cell>
          <cell r="D2146" t="str">
            <v>Week 6</v>
          </cell>
          <cell r="E2146">
            <v>19.399999999999999</v>
          </cell>
        </row>
        <row r="2147">
          <cell r="B2147" t="str">
            <v>Courtland Sutton</v>
          </cell>
          <cell r="C2147" t="str">
            <v>WR</v>
          </cell>
          <cell r="D2147" t="str">
            <v>Week 6</v>
          </cell>
          <cell r="E2147">
            <v>19.399999999999999</v>
          </cell>
        </row>
        <row r="2148">
          <cell r="B2148" t="str">
            <v>Carson Wentz</v>
          </cell>
          <cell r="C2148" t="str">
            <v>QB</v>
          </cell>
          <cell r="D2148" t="str">
            <v>Week 6</v>
          </cell>
          <cell r="E2148">
            <v>19.02</v>
          </cell>
        </row>
        <row r="2149">
          <cell r="B2149" t="str">
            <v>DeAndre Hopkins</v>
          </cell>
          <cell r="C2149" t="str">
            <v>WR</v>
          </cell>
          <cell r="D2149" t="str">
            <v>Week 6</v>
          </cell>
          <cell r="E2149">
            <v>19</v>
          </cell>
        </row>
        <row r="2150">
          <cell r="B2150" t="str">
            <v>Aaron Jones</v>
          </cell>
          <cell r="C2150" t="str">
            <v>RB</v>
          </cell>
          <cell r="D2150" t="str">
            <v>Week 6</v>
          </cell>
          <cell r="E2150">
            <v>19</v>
          </cell>
        </row>
        <row r="2151">
          <cell r="B2151" t="str">
            <v>Cole Beasley</v>
          </cell>
          <cell r="C2151" t="str">
            <v>WR</v>
          </cell>
          <cell r="D2151" t="str">
            <v>Week 6</v>
          </cell>
          <cell r="E2151">
            <v>18.3</v>
          </cell>
        </row>
        <row r="2152">
          <cell r="B2152" t="str">
            <v>Khalil Herbert</v>
          </cell>
          <cell r="C2152" t="str">
            <v>RB</v>
          </cell>
          <cell r="D2152" t="str">
            <v>Week 6</v>
          </cell>
          <cell r="E2152">
            <v>18.2</v>
          </cell>
        </row>
        <row r="2153">
          <cell r="B2153" t="str">
            <v>Tyreek Hill</v>
          </cell>
          <cell r="C2153" t="str">
            <v>WR</v>
          </cell>
          <cell r="D2153" t="str">
            <v>Week 6</v>
          </cell>
          <cell r="E2153">
            <v>18.100000000000001</v>
          </cell>
        </row>
        <row r="2154">
          <cell r="B2154" t="str">
            <v>James Robinson</v>
          </cell>
          <cell r="C2154" t="str">
            <v>RB</v>
          </cell>
          <cell r="D2154" t="str">
            <v>Week 6</v>
          </cell>
          <cell r="E2154">
            <v>17.600000000000001</v>
          </cell>
        </row>
        <row r="2155">
          <cell r="B2155" t="str">
            <v>Damien Harris</v>
          </cell>
          <cell r="C2155" t="str">
            <v>RB</v>
          </cell>
          <cell r="D2155" t="str">
            <v>Week 6</v>
          </cell>
          <cell r="E2155">
            <v>17.3</v>
          </cell>
        </row>
        <row r="2156">
          <cell r="B2156" t="str">
            <v>Henry Ruggs III</v>
          </cell>
          <cell r="C2156" t="str">
            <v>WR</v>
          </cell>
          <cell r="D2156" t="str">
            <v>Week 6</v>
          </cell>
          <cell r="E2156">
            <v>17.2</v>
          </cell>
        </row>
        <row r="2157">
          <cell r="B2157" t="str">
            <v>Trevor Lawrence</v>
          </cell>
          <cell r="C2157" t="str">
            <v>QB</v>
          </cell>
          <cell r="D2157" t="str">
            <v>Week 6</v>
          </cell>
          <cell r="E2157">
            <v>16.86</v>
          </cell>
        </row>
        <row r="2158">
          <cell r="B2158" t="str">
            <v>K.J. Osborn</v>
          </cell>
          <cell r="C2158" t="str">
            <v>WR</v>
          </cell>
          <cell r="D2158" t="str">
            <v>Week 6</v>
          </cell>
          <cell r="E2158">
            <v>16.8</v>
          </cell>
        </row>
        <row r="2159">
          <cell r="B2159" t="str">
            <v>Mac Jones</v>
          </cell>
          <cell r="C2159" t="str">
            <v>QB</v>
          </cell>
          <cell r="D2159" t="str">
            <v>Week 6</v>
          </cell>
          <cell r="E2159">
            <v>16.760000000000002</v>
          </cell>
        </row>
        <row r="2160">
          <cell r="B2160" t="str">
            <v>A.J. Green</v>
          </cell>
          <cell r="C2160" t="str">
            <v>WR</v>
          </cell>
          <cell r="D2160" t="str">
            <v>Week 6</v>
          </cell>
          <cell r="E2160">
            <v>16.399999999999999</v>
          </cell>
        </row>
        <row r="2161">
          <cell r="B2161" t="str">
            <v>Alex Collins</v>
          </cell>
          <cell r="C2161" t="str">
            <v>RB</v>
          </cell>
          <cell r="D2161" t="str">
            <v>Week 6</v>
          </cell>
          <cell r="E2161">
            <v>16.3</v>
          </cell>
        </row>
        <row r="2162">
          <cell r="B2162" t="str">
            <v>Sam Darnold</v>
          </cell>
          <cell r="C2162" t="str">
            <v>QB</v>
          </cell>
          <cell r="D2162" t="str">
            <v>Week 6</v>
          </cell>
          <cell r="E2162">
            <v>16.079999999999998</v>
          </cell>
        </row>
        <row r="2163">
          <cell r="B2163" t="str">
            <v>Christian Kirk</v>
          </cell>
          <cell r="C2163" t="str">
            <v>WR</v>
          </cell>
          <cell r="D2163" t="str">
            <v>Week 6</v>
          </cell>
          <cell r="E2163">
            <v>16</v>
          </cell>
        </row>
        <row r="2164">
          <cell r="B2164" t="str">
            <v>Mike Gesicki</v>
          </cell>
          <cell r="C2164" t="str">
            <v>TE</v>
          </cell>
          <cell r="D2164" t="str">
            <v>Week 6</v>
          </cell>
          <cell r="E2164">
            <v>15.5</v>
          </cell>
        </row>
        <row r="2165">
          <cell r="B2165" t="str">
            <v>Ezekiel Elliott</v>
          </cell>
          <cell r="C2165" t="str">
            <v>RB</v>
          </cell>
          <cell r="D2165" t="str">
            <v>Week 6</v>
          </cell>
          <cell r="E2165">
            <v>15.4</v>
          </cell>
        </row>
        <row r="2166">
          <cell r="B2166" t="str">
            <v>Mark Andrews</v>
          </cell>
          <cell r="C2166" t="str">
            <v>TE</v>
          </cell>
          <cell r="D2166" t="str">
            <v>Week 6</v>
          </cell>
          <cell r="E2166">
            <v>15.3</v>
          </cell>
        </row>
        <row r="2167">
          <cell r="B2167" t="str">
            <v>D'Andre Swift</v>
          </cell>
          <cell r="C2167" t="str">
            <v>RB</v>
          </cell>
          <cell r="D2167" t="str">
            <v>Week 6</v>
          </cell>
          <cell r="E2167">
            <v>15.2</v>
          </cell>
        </row>
        <row r="2168">
          <cell r="B2168" t="str">
            <v>J.D. McKissic</v>
          </cell>
          <cell r="C2168" t="str">
            <v>RB</v>
          </cell>
          <cell r="D2168" t="str">
            <v>Week 6</v>
          </cell>
          <cell r="E2168">
            <v>15</v>
          </cell>
        </row>
        <row r="2169">
          <cell r="B2169" t="str">
            <v>Josh Jacobs</v>
          </cell>
          <cell r="C2169" t="str">
            <v>RB</v>
          </cell>
          <cell r="D2169" t="str">
            <v>Week 6</v>
          </cell>
          <cell r="E2169">
            <v>14.7</v>
          </cell>
        </row>
        <row r="2170">
          <cell r="B2170" t="str">
            <v>Justin Fields</v>
          </cell>
          <cell r="C2170" t="str">
            <v>QB</v>
          </cell>
          <cell r="D2170" t="str">
            <v>Week 6</v>
          </cell>
          <cell r="E2170">
            <v>14.26</v>
          </cell>
        </row>
        <row r="2171">
          <cell r="B2171" t="str">
            <v>Chris Evans</v>
          </cell>
          <cell r="C2171" t="str">
            <v>RB</v>
          </cell>
          <cell r="D2171" t="str">
            <v>Week 6</v>
          </cell>
          <cell r="E2171">
            <v>14.2</v>
          </cell>
        </row>
        <row r="2172">
          <cell r="B2172" t="str">
            <v>Baker Mayfield</v>
          </cell>
          <cell r="C2172" t="str">
            <v>QB</v>
          </cell>
          <cell r="D2172" t="str">
            <v>Week 6</v>
          </cell>
          <cell r="E2172">
            <v>14.16</v>
          </cell>
        </row>
        <row r="2173">
          <cell r="B2173" t="str">
            <v>Diontae Johnson</v>
          </cell>
          <cell r="C2173" t="str">
            <v>WR</v>
          </cell>
          <cell r="D2173" t="str">
            <v>Week 6</v>
          </cell>
          <cell r="E2173">
            <v>14.1</v>
          </cell>
        </row>
        <row r="2174">
          <cell r="B2174" t="str">
            <v>Kendrick Bourne</v>
          </cell>
          <cell r="C2174" t="str">
            <v>WR</v>
          </cell>
          <cell r="D2174" t="str">
            <v>Week 6</v>
          </cell>
          <cell r="E2174">
            <v>14</v>
          </cell>
        </row>
        <row r="2175">
          <cell r="B2175" t="str">
            <v>O.J. Howard</v>
          </cell>
          <cell r="C2175" t="str">
            <v>TE</v>
          </cell>
          <cell r="D2175" t="str">
            <v>Week 6</v>
          </cell>
          <cell r="E2175">
            <v>13.9</v>
          </cell>
        </row>
        <row r="2176">
          <cell r="B2176" t="str">
            <v>Travis Kelce</v>
          </cell>
          <cell r="C2176" t="str">
            <v>TE</v>
          </cell>
          <cell r="D2176" t="str">
            <v>Week 6</v>
          </cell>
          <cell r="E2176">
            <v>13.9</v>
          </cell>
        </row>
        <row r="2177">
          <cell r="B2177" t="str">
            <v>Ricky Seals-Jones</v>
          </cell>
          <cell r="C2177" t="str">
            <v>TE</v>
          </cell>
          <cell r="D2177" t="str">
            <v>Week 6</v>
          </cell>
          <cell r="E2177">
            <v>13.8</v>
          </cell>
        </row>
        <row r="2178">
          <cell r="B2178" t="str">
            <v>Rhamondre Stevenson</v>
          </cell>
          <cell r="C2178" t="str">
            <v>RB</v>
          </cell>
          <cell r="D2178" t="str">
            <v>Week 6</v>
          </cell>
          <cell r="E2178">
            <v>13.7</v>
          </cell>
        </row>
        <row r="2179">
          <cell r="B2179" t="str">
            <v>Brandin Cooks</v>
          </cell>
          <cell r="C2179" t="str">
            <v>WR</v>
          </cell>
          <cell r="D2179" t="str">
            <v>Week 6</v>
          </cell>
          <cell r="E2179">
            <v>13.4</v>
          </cell>
        </row>
        <row r="2180">
          <cell r="B2180" t="str">
            <v>Darnell Mooney</v>
          </cell>
          <cell r="C2180" t="str">
            <v>WR</v>
          </cell>
          <cell r="D2180" t="str">
            <v>Week 6</v>
          </cell>
          <cell r="E2180">
            <v>13</v>
          </cell>
        </row>
        <row r="2181">
          <cell r="B2181" t="str">
            <v>Chuba Hubbard</v>
          </cell>
          <cell r="C2181" t="str">
            <v>RB</v>
          </cell>
          <cell r="D2181" t="str">
            <v>Week 6</v>
          </cell>
          <cell r="E2181">
            <v>13</v>
          </cell>
        </row>
        <row r="2182">
          <cell r="B2182" t="str">
            <v>Ryan Tannehill</v>
          </cell>
          <cell r="C2182" t="str">
            <v>QB</v>
          </cell>
          <cell r="D2182" t="str">
            <v>Week 6</v>
          </cell>
          <cell r="E2182">
            <v>12.94</v>
          </cell>
        </row>
        <row r="2183">
          <cell r="B2183" t="str">
            <v>Lamar Jackson</v>
          </cell>
          <cell r="C2183" t="str">
            <v>QB</v>
          </cell>
          <cell r="D2183" t="str">
            <v>Week 6</v>
          </cell>
          <cell r="E2183">
            <v>12.78</v>
          </cell>
        </row>
        <row r="2184">
          <cell r="B2184" t="str">
            <v>A.J. Brown</v>
          </cell>
          <cell r="C2184" t="str">
            <v>WR</v>
          </cell>
          <cell r="D2184" t="str">
            <v>Week 6</v>
          </cell>
          <cell r="E2184">
            <v>12.6</v>
          </cell>
        </row>
        <row r="2185">
          <cell r="B2185" t="str">
            <v>Latavius Murray</v>
          </cell>
          <cell r="C2185" t="str">
            <v>RB</v>
          </cell>
          <cell r="D2185" t="str">
            <v>Week 6</v>
          </cell>
          <cell r="E2185">
            <v>12.6</v>
          </cell>
        </row>
        <row r="2186">
          <cell r="B2186" t="str">
            <v>Sterling Shepard</v>
          </cell>
          <cell r="C2186" t="str">
            <v>WR</v>
          </cell>
          <cell r="D2186" t="str">
            <v>Week 6</v>
          </cell>
          <cell r="E2186">
            <v>12.6</v>
          </cell>
        </row>
        <row r="2187">
          <cell r="B2187" t="str">
            <v>Demarcus Robinson</v>
          </cell>
          <cell r="C2187" t="str">
            <v>WR</v>
          </cell>
          <cell r="D2187" t="str">
            <v>Week 6</v>
          </cell>
          <cell r="E2187">
            <v>12.1</v>
          </cell>
        </row>
        <row r="2188">
          <cell r="B2188" t="str">
            <v>Justin Herbert</v>
          </cell>
          <cell r="C2188" t="str">
            <v>QB</v>
          </cell>
          <cell r="D2188" t="str">
            <v>Week 6</v>
          </cell>
          <cell r="E2188">
            <v>12</v>
          </cell>
        </row>
        <row r="2189">
          <cell r="B2189" t="str">
            <v>Ben Roethlisberger</v>
          </cell>
          <cell r="C2189" t="str">
            <v>QB</v>
          </cell>
          <cell r="D2189" t="str">
            <v>Week 6</v>
          </cell>
          <cell r="E2189">
            <v>11.86</v>
          </cell>
        </row>
        <row r="2190">
          <cell r="B2190" t="str">
            <v>Tim Patrick</v>
          </cell>
          <cell r="C2190" t="str">
            <v>WR</v>
          </cell>
          <cell r="D2190" t="str">
            <v>Week 6</v>
          </cell>
          <cell r="E2190">
            <v>11.7</v>
          </cell>
        </row>
        <row r="2191">
          <cell r="B2191" t="str">
            <v>Ja'Marr Chase</v>
          </cell>
          <cell r="C2191" t="str">
            <v>WR</v>
          </cell>
          <cell r="D2191" t="str">
            <v>Week 6</v>
          </cell>
          <cell r="E2191">
            <v>11.7</v>
          </cell>
        </row>
        <row r="2192">
          <cell r="B2192" t="str">
            <v>Emmanuel Sanders</v>
          </cell>
          <cell r="C2192" t="str">
            <v>WR</v>
          </cell>
          <cell r="D2192" t="str">
            <v>Week 6</v>
          </cell>
          <cell r="E2192">
            <v>11.6</v>
          </cell>
        </row>
        <row r="2193">
          <cell r="B2193" t="str">
            <v>Parris Campbell</v>
          </cell>
          <cell r="C2193" t="str">
            <v>WR</v>
          </cell>
          <cell r="D2193" t="str">
            <v>Week 6</v>
          </cell>
          <cell r="E2193">
            <v>11.6</v>
          </cell>
        </row>
        <row r="2194">
          <cell r="B2194" t="str">
            <v>T.J. Hockenson</v>
          </cell>
          <cell r="C2194" t="str">
            <v>TE</v>
          </cell>
          <cell r="D2194" t="str">
            <v>Week 6</v>
          </cell>
          <cell r="E2194">
            <v>11.4</v>
          </cell>
        </row>
        <row r="2195">
          <cell r="B2195" t="str">
            <v>Devonta Freeman</v>
          </cell>
          <cell r="C2195" t="str">
            <v>RB</v>
          </cell>
          <cell r="D2195" t="str">
            <v>Week 6</v>
          </cell>
          <cell r="E2195">
            <v>11.3</v>
          </cell>
        </row>
        <row r="2196">
          <cell r="B2196" t="str">
            <v>Geno Smith</v>
          </cell>
          <cell r="C2196" t="str">
            <v>QB</v>
          </cell>
          <cell r="D2196" t="str">
            <v>Week 6</v>
          </cell>
          <cell r="E2196">
            <v>11.26</v>
          </cell>
        </row>
        <row r="2197">
          <cell r="B2197" t="str">
            <v>Davante Adams</v>
          </cell>
          <cell r="C2197" t="str">
            <v>WR</v>
          </cell>
          <cell r="D2197" t="str">
            <v>Week 6</v>
          </cell>
          <cell r="E2197">
            <v>10.9</v>
          </cell>
        </row>
        <row r="2198">
          <cell r="B2198" t="str">
            <v>Zach Ertz</v>
          </cell>
          <cell r="C2198" t="str">
            <v>TE</v>
          </cell>
          <cell r="D2198" t="str">
            <v>Week 6</v>
          </cell>
          <cell r="E2198">
            <v>10.9</v>
          </cell>
        </row>
        <row r="2199">
          <cell r="B2199" t="str">
            <v>Jared Cook</v>
          </cell>
          <cell r="C2199" t="str">
            <v>TE</v>
          </cell>
          <cell r="D2199" t="str">
            <v>Week 6</v>
          </cell>
          <cell r="E2199">
            <v>10.5</v>
          </cell>
        </row>
        <row r="2200">
          <cell r="B2200" t="str">
            <v>Odell Beckham Jr.</v>
          </cell>
          <cell r="C2200" t="str">
            <v>WR</v>
          </cell>
          <cell r="D2200" t="str">
            <v>Week 6</v>
          </cell>
          <cell r="E2200">
            <v>10.4</v>
          </cell>
        </row>
        <row r="2201">
          <cell r="B2201" t="str">
            <v>Dalton Schultz</v>
          </cell>
          <cell r="C2201" t="str">
            <v>TE</v>
          </cell>
          <cell r="D2201" t="str">
            <v>Week 6</v>
          </cell>
          <cell r="E2201">
            <v>10.4</v>
          </cell>
        </row>
        <row r="2202">
          <cell r="B2202" t="str">
            <v>Jamal Agnew</v>
          </cell>
          <cell r="C2202" t="str">
            <v>WR</v>
          </cell>
          <cell r="D2202" t="str">
            <v>Week 6</v>
          </cell>
          <cell r="E2202">
            <v>10.3</v>
          </cell>
        </row>
        <row r="2203">
          <cell r="B2203" t="str">
            <v>Taylor Heinicke</v>
          </cell>
          <cell r="C2203" t="str">
            <v>QB</v>
          </cell>
          <cell r="D2203" t="str">
            <v>Week 6</v>
          </cell>
          <cell r="E2203">
            <v>10.28</v>
          </cell>
        </row>
        <row r="2204">
          <cell r="B2204" t="str">
            <v>Allen Lazard</v>
          </cell>
          <cell r="C2204" t="str">
            <v>WR</v>
          </cell>
          <cell r="D2204" t="str">
            <v>Week 6</v>
          </cell>
          <cell r="E2204">
            <v>10.199999999999999</v>
          </cell>
        </row>
        <row r="2205">
          <cell r="B2205" t="str">
            <v>Robert Woods</v>
          </cell>
          <cell r="C2205" t="str">
            <v>WR</v>
          </cell>
          <cell r="D2205" t="str">
            <v>Week 6</v>
          </cell>
          <cell r="E2205">
            <v>10.1</v>
          </cell>
        </row>
        <row r="2206">
          <cell r="B2206" t="str">
            <v>Justin Jefferson</v>
          </cell>
          <cell r="C2206" t="str">
            <v>WR</v>
          </cell>
          <cell r="D2206" t="str">
            <v>Week 6</v>
          </cell>
          <cell r="E2206">
            <v>10</v>
          </cell>
        </row>
        <row r="2207">
          <cell r="B2207" t="str">
            <v>T.Y. Hilton</v>
          </cell>
          <cell r="C2207" t="str">
            <v>WR</v>
          </cell>
          <cell r="D2207" t="str">
            <v>Week 6</v>
          </cell>
          <cell r="E2207">
            <v>10</v>
          </cell>
        </row>
        <row r="2208">
          <cell r="B2208" t="str">
            <v>Hunter Henry</v>
          </cell>
          <cell r="C2208" t="str">
            <v>TE</v>
          </cell>
          <cell r="D2208" t="str">
            <v>Week 6</v>
          </cell>
          <cell r="E2208">
            <v>9.5</v>
          </cell>
        </row>
        <row r="2209">
          <cell r="B2209" t="str">
            <v>Kareem Hunt</v>
          </cell>
          <cell r="C2209" t="str">
            <v>RB</v>
          </cell>
          <cell r="D2209" t="str">
            <v>Week 6</v>
          </cell>
          <cell r="E2209">
            <v>9.3000000000000007</v>
          </cell>
        </row>
        <row r="2210">
          <cell r="B2210" t="str">
            <v>Mo Alie-Cox</v>
          </cell>
          <cell r="C2210" t="str">
            <v>TE</v>
          </cell>
          <cell r="D2210" t="str">
            <v>Week 6</v>
          </cell>
          <cell r="E2210">
            <v>9.3000000000000007</v>
          </cell>
        </row>
        <row r="2211">
          <cell r="B2211" t="str">
            <v>Pat Freiermuth</v>
          </cell>
          <cell r="C2211" t="str">
            <v>TE</v>
          </cell>
          <cell r="D2211" t="str">
            <v>Week 6</v>
          </cell>
          <cell r="E2211">
            <v>9.3000000000000007</v>
          </cell>
        </row>
        <row r="2212">
          <cell r="B2212" t="str">
            <v>Mark Ingram II</v>
          </cell>
          <cell r="C2212" t="str">
            <v>RB</v>
          </cell>
          <cell r="D2212" t="str">
            <v>Week 6</v>
          </cell>
          <cell r="E2212">
            <v>9.1</v>
          </cell>
        </row>
        <row r="2213">
          <cell r="B2213" t="str">
            <v>C.J. Uzomah</v>
          </cell>
          <cell r="C2213" t="str">
            <v>TE</v>
          </cell>
          <cell r="D2213" t="str">
            <v>Week 6</v>
          </cell>
          <cell r="E2213">
            <v>9</v>
          </cell>
        </row>
        <row r="2214">
          <cell r="B2214" t="str">
            <v>Jakobi Meyers</v>
          </cell>
          <cell r="C2214" t="str">
            <v>WR</v>
          </cell>
          <cell r="D2214" t="str">
            <v>Week 6</v>
          </cell>
          <cell r="E2214">
            <v>8.9</v>
          </cell>
        </row>
        <row r="2215">
          <cell r="B2215" t="str">
            <v>Devontae Booker</v>
          </cell>
          <cell r="C2215" t="str">
            <v>RB</v>
          </cell>
          <cell r="D2215" t="str">
            <v>Week 6</v>
          </cell>
          <cell r="E2215">
            <v>8.9</v>
          </cell>
        </row>
        <row r="2216">
          <cell r="B2216" t="str">
            <v>DK Metcalf</v>
          </cell>
          <cell r="C2216" t="str">
            <v>WR</v>
          </cell>
          <cell r="D2216" t="str">
            <v>Week 6</v>
          </cell>
          <cell r="E2216">
            <v>8.8000000000000007</v>
          </cell>
        </row>
        <row r="2217">
          <cell r="B2217" t="str">
            <v>Melvin Gordon III</v>
          </cell>
          <cell r="C2217" t="str">
            <v>RB</v>
          </cell>
          <cell r="D2217" t="str">
            <v>Week 6</v>
          </cell>
          <cell r="E2217">
            <v>8.8000000000000007</v>
          </cell>
        </row>
        <row r="2218">
          <cell r="B2218" t="str">
            <v>Robby Anderson</v>
          </cell>
          <cell r="C2218" t="str">
            <v>WR</v>
          </cell>
          <cell r="D2218" t="str">
            <v>Week 6</v>
          </cell>
          <cell r="E2218">
            <v>8.6</v>
          </cell>
        </row>
        <row r="2219">
          <cell r="B2219" t="str">
            <v>Tyler Conklin</v>
          </cell>
          <cell r="C2219" t="str">
            <v>TE</v>
          </cell>
          <cell r="D2219" t="str">
            <v>Week 6</v>
          </cell>
          <cell r="E2219">
            <v>8.6</v>
          </cell>
        </row>
        <row r="2220">
          <cell r="B2220" t="str">
            <v>Durham Smythe</v>
          </cell>
          <cell r="C2220" t="str">
            <v>TE</v>
          </cell>
          <cell r="D2220" t="str">
            <v>Week 6</v>
          </cell>
          <cell r="E2220">
            <v>8.4</v>
          </cell>
        </row>
        <row r="2221">
          <cell r="B2221" t="str">
            <v>DJ Moore</v>
          </cell>
          <cell r="C2221" t="str">
            <v>WR</v>
          </cell>
          <cell r="D2221" t="str">
            <v>Week 6</v>
          </cell>
          <cell r="E2221">
            <v>8.4</v>
          </cell>
        </row>
        <row r="2222">
          <cell r="B2222" t="str">
            <v>Darren Waller</v>
          </cell>
          <cell r="C2222" t="str">
            <v>TE</v>
          </cell>
          <cell r="D2222" t="str">
            <v>Week 6</v>
          </cell>
          <cell r="E2222">
            <v>8.4</v>
          </cell>
        </row>
        <row r="2223">
          <cell r="B2223" t="str">
            <v>Laviska Shenault Jr.</v>
          </cell>
          <cell r="C2223" t="str">
            <v>WR</v>
          </cell>
          <cell r="D2223" t="str">
            <v>Week 6</v>
          </cell>
          <cell r="E2223">
            <v>8.4</v>
          </cell>
        </row>
        <row r="2224">
          <cell r="B2224" t="str">
            <v>Javonte Williams</v>
          </cell>
          <cell r="C2224" t="str">
            <v>RB</v>
          </cell>
          <cell r="D2224" t="str">
            <v>Week 6</v>
          </cell>
          <cell r="E2224">
            <v>8.3000000000000007</v>
          </cell>
        </row>
        <row r="2225">
          <cell r="B2225" t="str">
            <v>Jared Goff</v>
          </cell>
          <cell r="C2225" t="str">
            <v>QB</v>
          </cell>
          <cell r="D2225" t="str">
            <v>Week 6</v>
          </cell>
          <cell r="E2225">
            <v>8.18</v>
          </cell>
        </row>
        <row r="2226">
          <cell r="B2226" t="str">
            <v>Eli Penny</v>
          </cell>
          <cell r="C2226" t="str">
            <v>RB</v>
          </cell>
          <cell r="D2226" t="str">
            <v>Week 6</v>
          </cell>
          <cell r="E2226">
            <v>8.1</v>
          </cell>
        </row>
        <row r="2227">
          <cell r="B2227" t="str">
            <v>Eric Ebron</v>
          </cell>
          <cell r="C2227" t="str">
            <v>TE</v>
          </cell>
          <cell r="D2227" t="str">
            <v>Week 6</v>
          </cell>
          <cell r="E2227">
            <v>8.1</v>
          </cell>
        </row>
        <row r="2228">
          <cell r="B2228" t="str">
            <v>Mack Hollins</v>
          </cell>
          <cell r="C2228" t="str">
            <v>WR</v>
          </cell>
          <cell r="D2228" t="str">
            <v>Week 6</v>
          </cell>
          <cell r="E2228">
            <v>8.1</v>
          </cell>
        </row>
        <row r="2229">
          <cell r="B2229" t="str">
            <v>Amari Cooper</v>
          </cell>
          <cell r="C2229" t="str">
            <v>WR</v>
          </cell>
          <cell r="D2229" t="str">
            <v>Week 6</v>
          </cell>
          <cell r="E2229">
            <v>8</v>
          </cell>
        </row>
        <row r="2230">
          <cell r="B2230" t="str">
            <v>Quez Watkins</v>
          </cell>
          <cell r="C2230" t="str">
            <v>WR</v>
          </cell>
          <cell r="D2230" t="str">
            <v>Week 6</v>
          </cell>
          <cell r="E2230">
            <v>7.9</v>
          </cell>
        </row>
        <row r="2231">
          <cell r="B2231" t="str">
            <v>Tony Pollard</v>
          </cell>
          <cell r="C2231" t="str">
            <v>RB</v>
          </cell>
          <cell r="D2231" t="str">
            <v>Week 6</v>
          </cell>
          <cell r="E2231">
            <v>7.8</v>
          </cell>
        </row>
        <row r="2232">
          <cell r="B2232" t="str">
            <v>Will Dissly</v>
          </cell>
          <cell r="C2232" t="str">
            <v>TE</v>
          </cell>
          <cell r="D2232" t="str">
            <v>Week 6</v>
          </cell>
          <cell r="E2232">
            <v>7.8</v>
          </cell>
        </row>
        <row r="2233">
          <cell r="B2233" t="str">
            <v>Le'Veon Bell</v>
          </cell>
          <cell r="C2233" t="str">
            <v>RB</v>
          </cell>
          <cell r="D2233" t="str">
            <v>Week 6</v>
          </cell>
          <cell r="E2233">
            <v>7.8</v>
          </cell>
        </row>
        <row r="2234">
          <cell r="B2234" t="str">
            <v>Bryan Edwards</v>
          </cell>
          <cell r="C2234" t="str">
            <v>WR</v>
          </cell>
          <cell r="D2234" t="str">
            <v>Week 6</v>
          </cell>
          <cell r="E2234">
            <v>7.7</v>
          </cell>
        </row>
        <row r="2235">
          <cell r="B2235" t="str">
            <v>Miles Sanders</v>
          </cell>
          <cell r="C2235" t="str">
            <v>RB</v>
          </cell>
          <cell r="D2235" t="str">
            <v>Week 6</v>
          </cell>
          <cell r="E2235">
            <v>7.6</v>
          </cell>
        </row>
        <row r="2236">
          <cell r="B2236" t="str">
            <v>James Conner</v>
          </cell>
          <cell r="C2236" t="str">
            <v>RB</v>
          </cell>
          <cell r="D2236" t="str">
            <v>Week 6</v>
          </cell>
          <cell r="E2236">
            <v>7.6</v>
          </cell>
        </row>
        <row r="2237">
          <cell r="B2237" t="str">
            <v>Keenan Allen</v>
          </cell>
          <cell r="C2237" t="str">
            <v>WR</v>
          </cell>
          <cell r="D2237" t="str">
            <v>Week 6</v>
          </cell>
          <cell r="E2237">
            <v>7.5</v>
          </cell>
        </row>
        <row r="2238">
          <cell r="B2238" t="str">
            <v>Austin Ekeler</v>
          </cell>
          <cell r="C2238" t="str">
            <v>RB</v>
          </cell>
          <cell r="D2238" t="str">
            <v>Week 6</v>
          </cell>
          <cell r="E2238">
            <v>7.5</v>
          </cell>
        </row>
        <row r="2239">
          <cell r="B2239" t="str">
            <v>DeeJay Dallas</v>
          </cell>
          <cell r="C2239" t="str">
            <v>RB</v>
          </cell>
          <cell r="D2239" t="str">
            <v>Week 6</v>
          </cell>
          <cell r="E2239">
            <v>7.5</v>
          </cell>
        </row>
        <row r="2240">
          <cell r="B2240" t="str">
            <v>Julio Jones</v>
          </cell>
          <cell r="C2240" t="str">
            <v>WR</v>
          </cell>
          <cell r="D2240" t="str">
            <v>Week 6</v>
          </cell>
          <cell r="E2240">
            <v>7.4</v>
          </cell>
        </row>
        <row r="2241">
          <cell r="B2241" t="str">
            <v>Dante Pettis</v>
          </cell>
          <cell r="C2241" t="str">
            <v>WR</v>
          </cell>
          <cell r="D2241" t="str">
            <v>Week 6</v>
          </cell>
          <cell r="E2241">
            <v>7.3</v>
          </cell>
        </row>
        <row r="2242">
          <cell r="B2242" t="str">
            <v>Allen Robinson II</v>
          </cell>
          <cell r="C2242" t="str">
            <v>WR</v>
          </cell>
          <cell r="D2242" t="str">
            <v>Week 6</v>
          </cell>
          <cell r="E2242">
            <v>7.3</v>
          </cell>
        </row>
        <row r="2243">
          <cell r="B2243" t="str">
            <v>Auden Tate</v>
          </cell>
          <cell r="C2243" t="str">
            <v>WR</v>
          </cell>
          <cell r="D2243" t="str">
            <v>Week 6</v>
          </cell>
          <cell r="E2243">
            <v>7.2</v>
          </cell>
        </row>
        <row r="2244">
          <cell r="B2244" t="str">
            <v>Amon-Ra St. Brown</v>
          </cell>
          <cell r="C2244" t="str">
            <v>WR</v>
          </cell>
          <cell r="D2244" t="str">
            <v>Week 6</v>
          </cell>
          <cell r="E2244">
            <v>7.1</v>
          </cell>
        </row>
        <row r="2245">
          <cell r="B2245" t="str">
            <v>Byron Pringle</v>
          </cell>
          <cell r="C2245" t="str">
            <v>WR</v>
          </cell>
          <cell r="D2245" t="str">
            <v>Week 6</v>
          </cell>
          <cell r="E2245">
            <v>7</v>
          </cell>
        </row>
        <row r="2246">
          <cell r="B2246" t="str">
            <v>Cole Kmet</v>
          </cell>
          <cell r="C2246" t="str">
            <v>TE</v>
          </cell>
          <cell r="D2246" t="str">
            <v>Week 6</v>
          </cell>
          <cell r="E2246">
            <v>6.9</v>
          </cell>
        </row>
        <row r="2247">
          <cell r="B2247" t="str">
            <v>Mecole Hardman</v>
          </cell>
          <cell r="C2247" t="str">
            <v>WR</v>
          </cell>
          <cell r="D2247" t="str">
            <v>Week 6</v>
          </cell>
          <cell r="E2247">
            <v>6.8</v>
          </cell>
        </row>
        <row r="2248">
          <cell r="B2248" t="str">
            <v>Chris Godwin</v>
          </cell>
          <cell r="C2248" t="str">
            <v>WR</v>
          </cell>
          <cell r="D2248" t="str">
            <v>Week 6</v>
          </cell>
          <cell r="E2248">
            <v>6.8</v>
          </cell>
        </row>
        <row r="2249">
          <cell r="B2249" t="str">
            <v>Devin Singletary</v>
          </cell>
          <cell r="C2249" t="str">
            <v>RB</v>
          </cell>
          <cell r="D2249" t="str">
            <v>Week 6</v>
          </cell>
          <cell r="E2249">
            <v>6.8</v>
          </cell>
        </row>
        <row r="2250">
          <cell r="B2250" t="str">
            <v>Chris Herndon</v>
          </cell>
          <cell r="C2250" t="str">
            <v>TE</v>
          </cell>
          <cell r="D2250" t="str">
            <v>Week 6</v>
          </cell>
          <cell r="E2250">
            <v>6.7</v>
          </cell>
        </row>
        <row r="2251">
          <cell r="B2251" t="str">
            <v>Kalif Raymond</v>
          </cell>
          <cell r="C2251" t="str">
            <v>WR</v>
          </cell>
          <cell r="D2251" t="str">
            <v>Week 6</v>
          </cell>
          <cell r="E2251">
            <v>6.7</v>
          </cell>
        </row>
        <row r="2252">
          <cell r="B2252" t="str">
            <v>Blake Jarwin</v>
          </cell>
          <cell r="C2252" t="str">
            <v>TE</v>
          </cell>
          <cell r="D2252" t="str">
            <v>Week 6</v>
          </cell>
          <cell r="E2252">
            <v>6.6</v>
          </cell>
        </row>
        <row r="2253">
          <cell r="B2253" t="str">
            <v>Tommy Sweeney</v>
          </cell>
          <cell r="C2253" t="str">
            <v>TE</v>
          </cell>
          <cell r="D2253" t="str">
            <v>Week 6</v>
          </cell>
          <cell r="E2253">
            <v>6.6</v>
          </cell>
        </row>
        <row r="2254">
          <cell r="B2254" t="str">
            <v>Chase Edmonds</v>
          </cell>
          <cell r="C2254" t="str">
            <v>RB</v>
          </cell>
          <cell r="D2254" t="str">
            <v>Week 6</v>
          </cell>
          <cell r="E2254">
            <v>6.5</v>
          </cell>
        </row>
        <row r="2255">
          <cell r="B2255" t="str">
            <v>Nico Collins</v>
          </cell>
          <cell r="C2255" t="str">
            <v>WR</v>
          </cell>
          <cell r="D2255" t="str">
            <v>Week 6</v>
          </cell>
          <cell r="E2255">
            <v>6.4</v>
          </cell>
        </row>
        <row r="2256">
          <cell r="B2256" t="str">
            <v>Phillip Lindsay</v>
          </cell>
          <cell r="C2256" t="str">
            <v>RB</v>
          </cell>
          <cell r="D2256" t="str">
            <v>Week 6</v>
          </cell>
          <cell r="E2256">
            <v>6.4</v>
          </cell>
        </row>
        <row r="2257">
          <cell r="B2257" t="str">
            <v>Davis Mills</v>
          </cell>
          <cell r="C2257" t="str">
            <v>QB</v>
          </cell>
          <cell r="D2257" t="str">
            <v>Week 6</v>
          </cell>
          <cell r="E2257">
            <v>6.22</v>
          </cell>
        </row>
        <row r="2258">
          <cell r="B2258" t="str">
            <v>Kendall Hinton</v>
          </cell>
          <cell r="C2258" t="str">
            <v>WR</v>
          </cell>
          <cell r="D2258" t="str">
            <v>Week 6</v>
          </cell>
          <cell r="E2258">
            <v>6.2</v>
          </cell>
        </row>
        <row r="2259">
          <cell r="B2259" t="str">
            <v>Cedrick Wilson</v>
          </cell>
          <cell r="C2259" t="str">
            <v>WR</v>
          </cell>
          <cell r="D2259" t="str">
            <v>Week 6</v>
          </cell>
          <cell r="E2259">
            <v>6.2</v>
          </cell>
        </row>
        <row r="2260">
          <cell r="B2260" t="str">
            <v>Jordan Akins</v>
          </cell>
          <cell r="C2260" t="str">
            <v>TE</v>
          </cell>
          <cell r="D2260" t="str">
            <v>Week 6</v>
          </cell>
          <cell r="E2260">
            <v>6.1</v>
          </cell>
        </row>
        <row r="2261">
          <cell r="B2261" t="str">
            <v>Tyler Higbee</v>
          </cell>
          <cell r="C2261" t="str">
            <v>TE</v>
          </cell>
          <cell r="D2261" t="str">
            <v>Week 6</v>
          </cell>
          <cell r="E2261">
            <v>6.1</v>
          </cell>
        </row>
        <row r="2262">
          <cell r="B2262" t="str">
            <v>Dawson Knox</v>
          </cell>
          <cell r="C2262" t="str">
            <v>TE</v>
          </cell>
          <cell r="D2262" t="str">
            <v>Week 6</v>
          </cell>
          <cell r="E2262">
            <v>6</v>
          </cell>
        </row>
        <row r="2263">
          <cell r="B2263" t="str">
            <v>Travis Homer</v>
          </cell>
          <cell r="C2263" t="str">
            <v>RB</v>
          </cell>
          <cell r="D2263" t="str">
            <v>Week 6</v>
          </cell>
          <cell r="E2263">
            <v>5.9</v>
          </cell>
        </row>
        <row r="2264">
          <cell r="B2264" t="str">
            <v>Tee Higgins</v>
          </cell>
          <cell r="C2264" t="str">
            <v>WR</v>
          </cell>
          <cell r="D2264" t="str">
            <v>Week 6</v>
          </cell>
          <cell r="E2264">
            <v>5.9</v>
          </cell>
        </row>
        <row r="2265">
          <cell r="B2265" t="str">
            <v>AJ Dillon</v>
          </cell>
          <cell r="C2265" t="str">
            <v>RB</v>
          </cell>
          <cell r="D2265" t="str">
            <v>Week 6</v>
          </cell>
          <cell r="E2265">
            <v>5.9</v>
          </cell>
        </row>
        <row r="2266">
          <cell r="B2266" t="str">
            <v>Noah Brown</v>
          </cell>
          <cell r="C2266" t="str">
            <v>WR</v>
          </cell>
          <cell r="D2266" t="str">
            <v>Week 6</v>
          </cell>
          <cell r="E2266">
            <v>5.7</v>
          </cell>
        </row>
        <row r="2267">
          <cell r="B2267" t="str">
            <v>Marquise Brown</v>
          </cell>
          <cell r="C2267" t="str">
            <v>WR</v>
          </cell>
          <cell r="D2267" t="str">
            <v>Week 6</v>
          </cell>
          <cell r="E2267">
            <v>5.5</v>
          </cell>
        </row>
        <row r="2268">
          <cell r="B2268" t="str">
            <v>Kadarius Toney</v>
          </cell>
          <cell r="C2268" t="str">
            <v>WR</v>
          </cell>
          <cell r="D2268" t="str">
            <v>Week 6</v>
          </cell>
          <cell r="E2268">
            <v>5.0999999999999996</v>
          </cell>
        </row>
        <row r="2269">
          <cell r="B2269" t="str">
            <v>Hunter Renfrow</v>
          </cell>
          <cell r="C2269" t="str">
            <v>WR</v>
          </cell>
          <cell r="D2269" t="str">
            <v>Week 6</v>
          </cell>
          <cell r="E2269">
            <v>5.0999999999999996</v>
          </cell>
        </row>
        <row r="2270">
          <cell r="B2270" t="str">
            <v>Gerald Everett</v>
          </cell>
          <cell r="C2270" t="str">
            <v>TE</v>
          </cell>
          <cell r="D2270" t="str">
            <v>Week 6</v>
          </cell>
          <cell r="E2270">
            <v>5</v>
          </cell>
        </row>
        <row r="2271">
          <cell r="B2271" t="str">
            <v>Brandon Allen</v>
          </cell>
          <cell r="C2271" t="str">
            <v>QB</v>
          </cell>
          <cell r="D2271" t="str">
            <v>Week 6</v>
          </cell>
          <cell r="E2271">
            <v>4.9800000000000004</v>
          </cell>
        </row>
        <row r="2272">
          <cell r="B2272" t="str">
            <v>Zack Moss</v>
          </cell>
          <cell r="C2272" t="str">
            <v>RB</v>
          </cell>
          <cell r="D2272" t="str">
            <v>Week 6</v>
          </cell>
          <cell r="E2272">
            <v>4.9000000000000004</v>
          </cell>
        </row>
        <row r="2273">
          <cell r="B2273" t="str">
            <v>Rashod Bateman</v>
          </cell>
          <cell r="C2273" t="str">
            <v>WR</v>
          </cell>
          <cell r="D2273" t="str">
            <v>Week 6</v>
          </cell>
          <cell r="E2273">
            <v>4.9000000000000004</v>
          </cell>
        </row>
        <row r="2274">
          <cell r="B2274" t="str">
            <v>Michael Pittman Jr.</v>
          </cell>
          <cell r="C2274" t="str">
            <v>WR</v>
          </cell>
          <cell r="D2274" t="str">
            <v>Week 6</v>
          </cell>
          <cell r="E2274">
            <v>4.8</v>
          </cell>
        </row>
        <row r="2275">
          <cell r="B2275" t="str">
            <v>Terry McLaurin</v>
          </cell>
          <cell r="C2275" t="str">
            <v>WR</v>
          </cell>
          <cell r="D2275" t="str">
            <v>Week 6</v>
          </cell>
          <cell r="E2275">
            <v>4.8</v>
          </cell>
        </row>
        <row r="2276">
          <cell r="B2276" t="str">
            <v>Brandon Zylstra</v>
          </cell>
          <cell r="C2276" t="str">
            <v>WR</v>
          </cell>
          <cell r="D2276" t="str">
            <v>Week 6</v>
          </cell>
          <cell r="E2276">
            <v>4.7</v>
          </cell>
        </row>
        <row r="2277">
          <cell r="B2277" t="str">
            <v>Ian Thomas</v>
          </cell>
          <cell r="C2277" t="str">
            <v>TE</v>
          </cell>
          <cell r="D2277" t="str">
            <v>Week 6</v>
          </cell>
          <cell r="E2277">
            <v>4.5999999999999996</v>
          </cell>
        </row>
        <row r="2278">
          <cell r="B2278" t="str">
            <v>Dyami Brown</v>
          </cell>
          <cell r="C2278" t="str">
            <v>WR</v>
          </cell>
          <cell r="D2278" t="str">
            <v>Week 6</v>
          </cell>
          <cell r="E2278">
            <v>4.5</v>
          </cell>
        </row>
        <row r="2279">
          <cell r="B2279" t="str">
            <v>Tyler Lockett</v>
          </cell>
          <cell r="C2279" t="str">
            <v>WR</v>
          </cell>
          <cell r="D2279" t="str">
            <v>Week 6</v>
          </cell>
          <cell r="E2279">
            <v>4.5</v>
          </cell>
        </row>
        <row r="2280">
          <cell r="B2280" t="str">
            <v>Sony Michel</v>
          </cell>
          <cell r="C2280" t="str">
            <v>RB</v>
          </cell>
          <cell r="D2280" t="str">
            <v>Week 6</v>
          </cell>
          <cell r="E2280">
            <v>4.2</v>
          </cell>
        </row>
        <row r="2281">
          <cell r="B2281" t="str">
            <v>Salvon Ahmed</v>
          </cell>
          <cell r="C2281" t="str">
            <v>RB</v>
          </cell>
          <cell r="D2281" t="str">
            <v>Week 6</v>
          </cell>
          <cell r="E2281">
            <v>4.2</v>
          </cell>
        </row>
        <row r="2282">
          <cell r="B2282" t="str">
            <v>Nick Westbrook-Ikhine</v>
          </cell>
          <cell r="C2282" t="str">
            <v>WR</v>
          </cell>
          <cell r="D2282" t="str">
            <v>Week 6</v>
          </cell>
          <cell r="E2282">
            <v>4.2</v>
          </cell>
        </row>
        <row r="2283">
          <cell r="B2283" t="str">
            <v>Cameron Brate</v>
          </cell>
          <cell r="C2283" t="str">
            <v>TE</v>
          </cell>
          <cell r="D2283" t="str">
            <v>Week 6</v>
          </cell>
          <cell r="E2283">
            <v>4.0999999999999996</v>
          </cell>
        </row>
        <row r="2284">
          <cell r="B2284" t="str">
            <v>Rondale Moore</v>
          </cell>
          <cell r="C2284" t="str">
            <v>WR</v>
          </cell>
          <cell r="D2284" t="str">
            <v>Week 6</v>
          </cell>
          <cell r="E2284">
            <v>4.0999999999999996</v>
          </cell>
        </row>
        <row r="2285">
          <cell r="B2285" t="str">
            <v>DeVonta Smith</v>
          </cell>
          <cell r="C2285" t="str">
            <v>WR</v>
          </cell>
          <cell r="D2285" t="str">
            <v>Week 6</v>
          </cell>
          <cell r="E2285">
            <v>4.0999999999999996</v>
          </cell>
        </row>
        <row r="2286">
          <cell r="B2286" t="str">
            <v>Daniel Jones</v>
          </cell>
          <cell r="C2286" t="str">
            <v>QB</v>
          </cell>
          <cell r="D2286" t="str">
            <v>Week 6</v>
          </cell>
          <cell r="E2286">
            <v>4.08</v>
          </cell>
        </row>
        <row r="2287">
          <cell r="B2287" t="str">
            <v>Evan Engram</v>
          </cell>
          <cell r="C2287" t="str">
            <v>TE</v>
          </cell>
          <cell r="D2287" t="str">
            <v>Week 6</v>
          </cell>
          <cell r="E2287">
            <v>3.9</v>
          </cell>
        </row>
        <row r="2288">
          <cell r="B2288" t="str">
            <v>Eric Saubert</v>
          </cell>
          <cell r="C2288" t="str">
            <v>TE</v>
          </cell>
          <cell r="D2288" t="str">
            <v>Week 6</v>
          </cell>
          <cell r="E2288">
            <v>3.8</v>
          </cell>
        </row>
        <row r="2289">
          <cell r="B2289" t="str">
            <v>Mike Evans</v>
          </cell>
          <cell r="C2289" t="str">
            <v>WR</v>
          </cell>
          <cell r="D2289" t="str">
            <v>Week 6</v>
          </cell>
          <cell r="E2289">
            <v>3.7</v>
          </cell>
        </row>
        <row r="2290">
          <cell r="B2290" t="str">
            <v>Mike Williams</v>
          </cell>
          <cell r="C2290" t="str">
            <v>WR</v>
          </cell>
          <cell r="D2290" t="str">
            <v>Week 6</v>
          </cell>
          <cell r="E2290">
            <v>3.7</v>
          </cell>
        </row>
        <row r="2291">
          <cell r="B2291" t="str">
            <v>Dan Arnold</v>
          </cell>
          <cell r="C2291" t="str">
            <v>TE</v>
          </cell>
          <cell r="D2291" t="str">
            <v>Week 6</v>
          </cell>
          <cell r="E2291">
            <v>3.7</v>
          </cell>
        </row>
        <row r="2292">
          <cell r="B2292" t="str">
            <v>Malcolm Brown</v>
          </cell>
          <cell r="C2292" t="str">
            <v>RB</v>
          </cell>
          <cell r="D2292" t="str">
            <v>Week 6</v>
          </cell>
          <cell r="E2292">
            <v>3.6</v>
          </cell>
        </row>
        <row r="2293">
          <cell r="B2293" t="str">
            <v>Devin Duvernay</v>
          </cell>
          <cell r="C2293" t="str">
            <v>WR</v>
          </cell>
          <cell r="D2293" t="str">
            <v>Week 6</v>
          </cell>
          <cell r="E2293">
            <v>3.6</v>
          </cell>
        </row>
        <row r="2294">
          <cell r="B2294" t="str">
            <v>Gabriel Davis</v>
          </cell>
          <cell r="C2294" t="str">
            <v>WR</v>
          </cell>
          <cell r="D2294" t="str">
            <v>Week 6</v>
          </cell>
          <cell r="E2294">
            <v>3.5</v>
          </cell>
        </row>
        <row r="2295">
          <cell r="B2295" t="str">
            <v>Ronald Jones II</v>
          </cell>
          <cell r="C2295" t="str">
            <v>RB</v>
          </cell>
          <cell r="D2295" t="str">
            <v>Week 6</v>
          </cell>
          <cell r="E2295">
            <v>3.4</v>
          </cell>
        </row>
        <row r="2296">
          <cell r="B2296" t="str">
            <v>Van Jefferson Jr.</v>
          </cell>
          <cell r="C2296" t="str">
            <v>WR</v>
          </cell>
          <cell r="D2296" t="str">
            <v>Week 6</v>
          </cell>
          <cell r="E2296">
            <v>3.4</v>
          </cell>
        </row>
        <row r="2297">
          <cell r="B2297" t="str">
            <v>Antonio Gibson</v>
          </cell>
          <cell r="C2297" t="str">
            <v>RB</v>
          </cell>
          <cell r="D2297" t="str">
            <v>Week 6</v>
          </cell>
          <cell r="E2297">
            <v>3.4</v>
          </cell>
        </row>
        <row r="2298">
          <cell r="B2298" t="str">
            <v>Chris Moore</v>
          </cell>
          <cell r="C2298" t="str">
            <v>WR</v>
          </cell>
          <cell r="D2298" t="str">
            <v>Week 6</v>
          </cell>
          <cell r="E2298">
            <v>3.4</v>
          </cell>
        </row>
        <row r="2299">
          <cell r="B2299" t="str">
            <v>Nelson Agholor</v>
          </cell>
          <cell r="C2299" t="str">
            <v>WR</v>
          </cell>
          <cell r="D2299" t="str">
            <v>Week 6</v>
          </cell>
          <cell r="E2299">
            <v>3.3</v>
          </cell>
        </row>
        <row r="2300">
          <cell r="B2300" t="str">
            <v>Kyle Rudolph</v>
          </cell>
          <cell r="C2300" t="str">
            <v>TE</v>
          </cell>
          <cell r="D2300" t="str">
            <v>Week 6</v>
          </cell>
          <cell r="E2300">
            <v>3.3</v>
          </cell>
        </row>
        <row r="2301">
          <cell r="B2301" t="str">
            <v>Jody Fortson</v>
          </cell>
          <cell r="C2301" t="str">
            <v>WR,TE</v>
          </cell>
          <cell r="D2301" t="str">
            <v>Week 6</v>
          </cell>
          <cell r="E2301">
            <v>3.2</v>
          </cell>
        </row>
        <row r="2302">
          <cell r="B2302" t="str">
            <v>Collin Johnson</v>
          </cell>
          <cell r="C2302" t="str">
            <v>WR</v>
          </cell>
          <cell r="D2302" t="str">
            <v>Week 6</v>
          </cell>
          <cell r="E2302">
            <v>3.1</v>
          </cell>
        </row>
        <row r="2303">
          <cell r="B2303" t="str">
            <v>Shi Smith</v>
          </cell>
          <cell r="C2303" t="str">
            <v>WR</v>
          </cell>
          <cell r="D2303" t="str">
            <v>Week 6</v>
          </cell>
          <cell r="E2303">
            <v>3</v>
          </cell>
        </row>
        <row r="2304">
          <cell r="B2304" t="str">
            <v>C.J. Ham</v>
          </cell>
          <cell r="C2304" t="str">
            <v>RB</v>
          </cell>
          <cell r="D2304" t="str">
            <v>Week 6</v>
          </cell>
          <cell r="E2304">
            <v>3</v>
          </cell>
        </row>
        <row r="2305">
          <cell r="B2305" t="str">
            <v>Ray-Ray McCloud III</v>
          </cell>
          <cell r="C2305" t="str">
            <v>WR</v>
          </cell>
          <cell r="D2305" t="str">
            <v>Week 6</v>
          </cell>
          <cell r="E2305">
            <v>2.8</v>
          </cell>
        </row>
        <row r="2306">
          <cell r="B2306" t="str">
            <v>Marcedes Lewis</v>
          </cell>
          <cell r="C2306" t="str">
            <v>TE</v>
          </cell>
          <cell r="D2306" t="str">
            <v>Week 6</v>
          </cell>
          <cell r="E2306">
            <v>2.7</v>
          </cell>
        </row>
        <row r="2307">
          <cell r="B2307" t="str">
            <v>Chase Claypool</v>
          </cell>
          <cell r="C2307" t="str">
            <v>WR</v>
          </cell>
          <cell r="D2307" t="str">
            <v>Week 6</v>
          </cell>
          <cell r="E2307">
            <v>2.7</v>
          </cell>
        </row>
        <row r="2308">
          <cell r="B2308" t="str">
            <v>Nyheim Hines</v>
          </cell>
          <cell r="C2308" t="str">
            <v>RB</v>
          </cell>
          <cell r="D2308" t="str">
            <v>Week 6</v>
          </cell>
          <cell r="E2308">
            <v>2.7</v>
          </cell>
        </row>
        <row r="2309">
          <cell r="B2309" t="str">
            <v>Luke Farrell</v>
          </cell>
          <cell r="C2309" t="str">
            <v>TE</v>
          </cell>
          <cell r="D2309" t="str">
            <v>Week 6</v>
          </cell>
          <cell r="E2309">
            <v>2.6</v>
          </cell>
        </row>
        <row r="2310">
          <cell r="B2310" t="str">
            <v>Myles Gaskin</v>
          </cell>
          <cell r="C2310" t="str">
            <v>RB</v>
          </cell>
          <cell r="D2310" t="str">
            <v>Week 6</v>
          </cell>
          <cell r="E2310">
            <v>2.4</v>
          </cell>
        </row>
        <row r="2311">
          <cell r="B2311" t="str">
            <v>Demetric Felton</v>
          </cell>
          <cell r="C2311" t="str">
            <v>WR,RB</v>
          </cell>
          <cell r="D2311" t="str">
            <v>Week 6</v>
          </cell>
          <cell r="E2311">
            <v>2.4</v>
          </cell>
        </row>
        <row r="2312">
          <cell r="B2312" t="str">
            <v>Albert Wilson</v>
          </cell>
          <cell r="C2312" t="str">
            <v>WR</v>
          </cell>
          <cell r="D2312" t="str">
            <v>Week 6</v>
          </cell>
          <cell r="E2312">
            <v>2.4</v>
          </cell>
        </row>
        <row r="2313">
          <cell r="B2313" t="str">
            <v>Dede Westbrook</v>
          </cell>
          <cell r="C2313" t="str">
            <v>WR</v>
          </cell>
          <cell r="D2313" t="str">
            <v>Week 6</v>
          </cell>
          <cell r="E2313">
            <v>2.2999999999999998</v>
          </cell>
        </row>
        <row r="2314">
          <cell r="B2314" t="str">
            <v>Alex Erickson</v>
          </cell>
          <cell r="C2314" t="str">
            <v>WR</v>
          </cell>
          <cell r="D2314" t="str">
            <v>Week 6</v>
          </cell>
          <cell r="E2314">
            <v>2.2000000000000002</v>
          </cell>
        </row>
        <row r="2315">
          <cell r="B2315" t="str">
            <v>Tommy Tremble</v>
          </cell>
          <cell r="C2315" t="str">
            <v>TE</v>
          </cell>
          <cell r="D2315" t="str">
            <v>Week 6</v>
          </cell>
          <cell r="E2315">
            <v>2</v>
          </cell>
        </row>
        <row r="2316">
          <cell r="B2316" t="str">
            <v>Jalen Guyton</v>
          </cell>
          <cell r="C2316" t="str">
            <v>WR</v>
          </cell>
          <cell r="D2316" t="str">
            <v>Week 6</v>
          </cell>
          <cell r="E2316">
            <v>2</v>
          </cell>
        </row>
        <row r="2317">
          <cell r="B2317" t="str">
            <v>Tom Kennedy</v>
          </cell>
          <cell r="C2317" t="str">
            <v>WR</v>
          </cell>
          <cell r="D2317" t="str">
            <v>Week 6</v>
          </cell>
          <cell r="E2317">
            <v>2</v>
          </cell>
        </row>
        <row r="2318">
          <cell r="B2318" t="str">
            <v>Robert Tonyan</v>
          </cell>
          <cell r="C2318" t="str">
            <v>TE</v>
          </cell>
          <cell r="D2318" t="str">
            <v>Week 6</v>
          </cell>
          <cell r="E2318">
            <v>2</v>
          </cell>
        </row>
        <row r="2319">
          <cell r="B2319" t="str">
            <v>Jerick McKinnon</v>
          </cell>
          <cell r="C2319" t="str">
            <v>RB</v>
          </cell>
          <cell r="D2319" t="str">
            <v>Week 6</v>
          </cell>
          <cell r="E2319">
            <v>2</v>
          </cell>
        </row>
        <row r="2320">
          <cell r="B2320" t="str">
            <v>Donald Parham Jr.</v>
          </cell>
          <cell r="C2320" t="str">
            <v>TE</v>
          </cell>
          <cell r="D2320" t="str">
            <v>Week 6</v>
          </cell>
          <cell r="E2320">
            <v>2</v>
          </cell>
        </row>
        <row r="2321">
          <cell r="B2321" t="str">
            <v>Amari Rodgers</v>
          </cell>
          <cell r="C2321" t="str">
            <v>WR</v>
          </cell>
          <cell r="D2321" t="str">
            <v>Week 6</v>
          </cell>
          <cell r="E2321">
            <v>1.9</v>
          </cell>
        </row>
        <row r="2322">
          <cell r="B2322" t="str">
            <v>KhaDarel Hodge</v>
          </cell>
          <cell r="C2322" t="str">
            <v>WR</v>
          </cell>
          <cell r="D2322" t="str">
            <v>Week 6</v>
          </cell>
          <cell r="E2322">
            <v>1.9</v>
          </cell>
        </row>
        <row r="2323">
          <cell r="B2323" t="str">
            <v>Anthony Schwartz</v>
          </cell>
          <cell r="C2323" t="str">
            <v>WR</v>
          </cell>
          <cell r="D2323" t="str">
            <v>Week 6</v>
          </cell>
          <cell r="E2323">
            <v>1.8</v>
          </cell>
        </row>
        <row r="2324">
          <cell r="B2324" t="str">
            <v>Pharaoh Brown</v>
          </cell>
          <cell r="C2324" t="str">
            <v>TE</v>
          </cell>
          <cell r="D2324" t="str">
            <v>Week 6</v>
          </cell>
          <cell r="E2324">
            <v>1.8</v>
          </cell>
        </row>
        <row r="2325">
          <cell r="B2325" t="str">
            <v>Penny Hart</v>
          </cell>
          <cell r="C2325" t="str">
            <v>WR</v>
          </cell>
          <cell r="D2325" t="str">
            <v>Week 6</v>
          </cell>
          <cell r="E2325">
            <v>1.7</v>
          </cell>
        </row>
        <row r="2326">
          <cell r="B2326" t="str">
            <v>Marquise Goodwin</v>
          </cell>
          <cell r="C2326" t="str">
            <v>WR</v>
          </cell>
          <cell r="D2326" t="str">
            <v>Week 6</v>
          </cell>
          <cell r="E2326">
            <v>1.7</v>
          </cell>
        </row>
        <row r="2327">
          <cell r="B2327" t="str">
            <v>Foster Moreau</v>
          </cell>
          <cell r="C2327" t="str">
            <v>TE</v>
          </cell>
          <cell r="D2327" t="str">
            <v>Week 6</v>
          </cell>
          <cell r="E2327">
            <v>1.6</v>
          </cell>
        </row>
        <row r="2328">
          <cell r="B2328" t="str">
            <v>Anthony Firkser</v>
          </cell>
          <cell r="C2328" t="str">
            <v>TE</v>
          </cell>
          <cell r="D2328" t="str">
            <v>Week 6</v>
          </cell>
          <cell r="E2328">
            <v>1.6</v>
          </cell>
        </row>
        <row r="2329">
          <cell r="B2329" t="str">
            <v>Chris Manhertz</v>
          </cell>
          <cell r="C2329" t="str">
            <v>TE</v>
          </cell>
          <cell r="D2329" t="str">
            <v>Week 6</v>
          </cell>
          <cell r="E2329">
            <v>1.6</v>
          </cell>
        </row>
        <row r="2330">
          <cell r="B2330" t="str">
            <v>Chris Conley</v>
          </cell>
          <cell r="C2330" t="str">
            <v>WR</v>
          </cell>
          <cell r="D2330" t="str">
            <v>Week 6</v>
          </cell>
          <cell r="E2330">
            <v>1.5</v>
          </cell>
        </row>
        <row r="2331">
          <cell r="B2331" t="str">
            <v>Kalen Ballage</v>
          </cell>
          <cell r="C2331" t="str">
            <v>RB</v>
          </cell>
          <cell r="D2331" t="str">
            <v>Week 6</v>
          </cell>
          <cell r="E2331">
            <v>1.5</v>
          </cell>
        </row>
        <row r="2332">
          <cell r="B2332" t="str">
            <v>D'Ernest Johnson</v>
          </cell>
          <cell r="C2332" t="str">
            <v>RB</v>
          </cell>
          <cell r="D2332" t="str">
            <v>Week 6</v>
          </cell>
          <cell r="E2332">
            <v>1.4</v>
          </cell>
        </row>
        <row r="2333">
          <cell r="B2333" t="str">
            <v>Terrace Marshall Jr.</v>
          </cell>
          <cell r="C2333" t="str">
            <v>WR</v>
          </cell>
          <cell r="D2333" t="str">
            <v>Week 6</v>
          </cell>
          <cell r="E2333">
            <v>1.4</v>
          </cell>
        </row>
        <row r="2334">
          <cell r="B2334" t="str">
            <v>James Washington</v>
          </cell>
          <cell r="C2334" t="str">
            <v>WR</v>
          </cell>
          <cell r="D2334" t="str">
            <v>Week 6</v>
          </cell>
          <cell r="E2334">
            <v>1.4</v>
          </cell>
        </row>
        <row r="2335">
          <cell r="B2335" t="str">
            <v>Giovani Bernard</v>
          </cell>
          <cell r="C2335" t="str">
            <v>RB</v>
          </cell>
          <cell r="D2335" t="str">
            <v>Week 6</v>
          </cell>
          <cell r="E2335">
            <v>1.4</v>
          </cell>
        </row>
        <row r="2336">
          <cell r="B2336" t="str">
            <v>Jamaal Williams</v>
          </cell>
          <cell r="C2336" t="str">
            <v>RB</v>
          </cell>
          <cell r="D2336" t="str">
            <v>Week 6</v>
          </cell>
          <cell r="E2336">
            <v>1.4</v>
          </cell>
        </row>
        <row r="2337">
          <cell r="B2337" t="str">
            <v>Jonnu Smith</v>
          </cell>
          <cell r="C2337" t="str">
            <v>TE</v>
          </cell>
          <cell r="D2337" t="str">
            <v>Week 6</v>
          </cell>
          <cell r="E2337">
            <v>1.4</v>
          </cell>
        </row>
        <row r="2338">
          <cell r="B2338" t="str">
            <v>Jonathan Ward</v>
          </cell>
          <cell r="C2338" t="str">
            <v>RB</v>
          </cell>
          <cell r="D2338" t="str">
            <v>Week 6</v>
          </cell>
          <cell r="E2338">
            <v>1.4</v>
          </cell>
        </row>
        <row r="2339">
          <cell r="B2339" t="str">
            <v>Cethan Carter</v>
          </cell>
          <cell r="C2339" t="str">
            <v>TE</v>
          </cell>
          <cell r="D2339" t="str">
            <v>Week 6</v>
          </cell>
          <cell r="E2339">
            <v>1.3</v>
          </cell>
        </row>
        <row r="2340">
          <cell r="B2340" t="str">
            <v>Joshua Palmer</v>
          </cell>
          <cell r="C2340" t="str">
            <v>WR</v>
          </cell>
          <cell r="D2340" t="str">
            <v>Week 6</v>
          </cell>
          <cell r="E2340">
            <v>1.3</v>
          </cell>
        </row>
        <row r="2341">
          <cell r="B2341" t="str">
            <v>Geoff Swaim</v>
          </cell>
          <cell r="C2341" t="str">
            <v>TE</v>
          </cell>
          <cell r="D2341" t="str">
            <v>Week 6</v>
          </cell>
          <cell r="E2341">
            <v>1.3</v>
          </cell>
        </row>
        <row r="2342">
          <cell r="B2342" t="str">
            <v>Trayveon Williams</v>
          </cell>
          <cell r="C2342" t="str">
            <v>RB</v>
          </cell>
          <cell r="D2342" t="str">
            <v>Week 6</v>
          </cell>
          <cell r="E2342">
            <v>1.3</v>
          </cell>
        </row>
        <row r="2343">
          <cell r="B2343" t="str">
            <v>Isaiah McKenzie</v>
          </cell>
          <cell r="C2343" t="str">
            <v>WR</v>
          </cell>
          <cell r="D2343" t="str">
            <v>Week 6</v>
          </cell>
          <cell r="E2343">
            <v>1.3</v>
          </cell>
        </row>
        <row r="2344">
          <cell r="B2344" t="str">
            <v>Tyler Boyd</v>
          </cell>
          <cell r="C2344" t="str">
            <v>WR</v>
          </cell>
          <cell r="D2344" t="str">
            <v>Week 6</v>
          </cell>
          <cell r="E2344">
            <v>1.2</v>
          </cell>
        </row>
        <row r="2345">
          <cell r="B2345" t="str">
            <v>Marlon Mack</v>
          </cell>
          <cell r="C2345" t="str">
            <v>RB</v>
          </cell>
          <cell r="D2345" t="str">
            <v>Week 6</v>
          </cell>
          <cell r="E2345">
            <v>1.2</v>
          </cell>
        </row>
        <row r="2346">
          <cell r="B2346" t="str">
            <v>Chester Rogers</v>
          </cell>
          <cell r="C2346" t="str">
            <v>WR</v>
          </cell>
          <cell r="D2346" t="str">
            <v>Week 6</v>
          </cell>
          <cell r="E2346">
            <v>1.2</v>
          </cell>
        </row>
        <row r="2347">
          <cell r="B2347" t="str">
            <v>Ashton Dulin</v>
          </cell>
          <cell r="C2347" t="str">
            <v>WR</v>
          </cell>
          <cell r="D2347" t="str">
            <v>Week 6</v>
          </cell>
          <cell r="E2347">
            <v>1.2</v>
          </cell>
        </row>
        <row r="2348">
          <cell r="B2348" t="str">
            <v>Justin Jackson</v>
          </cell>
          <cell r="C2348" t="str">
            <v>RB</v>
          </cell>
          <cell r="D2348" t="str">
            <v>Week 6</v>
          </cell>
          <cell r="E2348">
            <v>1.2</v>
          </cell>
        </row>
        <row r="2349">
          <cell r="B2349" t="str">
            <v>John Bates</v>
          </cell>
          <cell r="C2349" t="str">
            <v>TE</v>
          </cell>
          <cell r="D2349" t="str">
            <v>Week 6</v>
          </cell>
          <cell r="E2349">
            <v>1.2</v>
          </cell>
        </row>
        <row r="2350">
          <cell r="B2350" t="str">
            <v>Johnny Stanton IV</v>
          </cell>
          <cell r="C2350" t="str">
            <v>RB</v>
          </cell>
          <cell r="D2350" t="str">
            <v>Week 6</v>
          </cell>
          <cell r="E2350">
            <v>1.1000000000000001</v>
          </cell>
        </row>
        <row r="2351">
          <cell r="B2351" t="str">
            <v>David Njoku</v>
          </cell>
          <cell r="C2351" t="str">
            <v>TE</v>
          </cell>
          <cell r="D2351" t="str">
            <v>Week 6</v>
          </cell>
          <cell r="E2351">
            <v>1.1000000000000001</v>
          </cell>
        </row>
        <row r="2352">
          <cell r="B2352" t="str">
            <v>Miles Boykin</v>
          </cell>
          <cell r="C2352" t="str">
            <v>WR</v>
          </cell>
          <cell r="D2352" t="str">
            <v>Week 6</v>
          </cell>
          <cell r="E2352">
            <v>1.1000000000000001</v>
          </cell>
        </row>
        <row r="2353">
          <cell r="B2353" t="str">
            <v>Gabe Nabers</v>
          </cell>
          <cell r="C2353" t="str">
            <v>RB</v>
          </cell>
          <cell r="D2353" t="str">
            <v>Week 6</v>
          </cell>
          <cell r="E2353">
            <v>1.1000000000000001</v>
          </cell>
        </row>
        <row r="2354">
          <cell r="B2354" t="str">
            <v>DeSean Jackson</v>
          </cell>
          <cell r="C2354" t="str">
            <v>WR</v>
          </cell>
          <cell r="D2354" t="str">
            <v>Week 6</v>
          </cell>
          <cell r="E2354">
            <v>1.1000000000000001</v>
          </cell>
        </row>
        <row r="2355">
          <cell r="B2355" t="str">
            <v>Jacoby Brissett</v>
          </cell>
          <cell r="C2355" t="str">
            <v>QB</v>
          </cell>
          <cell r="D2355" t="str">
            <v>Week 6</v>
          </cell>
          <cell r="E2355">
            <v>1</v>
          </cell>
        </row>
        <row r="2356">
          <cell r="B2356" t="str">
            <v>Tyler Huntley</v>
          </cell>
          <cell r="C2356" t="str">
            <v>QB</v>
          </cell>
          <cell r="D2356" t="str">
            <v>Week 6</v>
          </cell>
          <cell r="E2356">
            <v>1</v>
          </cell>
        </row>
        <row r="2357">
          <cell r="B2357" t="str">
            <v>Alexander Mattison</v>
          </cell>
          <cell r="C2357" t="str">
            <v>RB</v>
          </cell>
          <cell r="D2357" t="str">
            <v>Week 6</v>
          </cell>
          <cell r="E2357">
            <v>1</v>
          </cell>
        </row>
        <row r="2358">
          <cell r="B2358" t="str">
            <v>Austin Hooper</v>
          </cell>
          <cell r="C2358" t="str">
            <v>TE</v>
          </cell>
          <cell r="D2358" t="str">
            <v>Week 6</v>
          </cell>
          <cell r="E2358">
            <v>0.9</v>
          </cell>
        </row>
        <row r="2359">
          <cell r="B2359" t="str">
            <v>Josiah Deguara</v>
          </cell>
          <cell r="C2359" t="str">
            <v>TE</v>
          </cell>
          <cell r="D2359" t="str">
            <v>Week 6</v>
          </cell>
          <cell r="E2359">
            <v>0.9</v>
          </cell>
        </row>
        <row r="2360">
          <cell r="B2360" t="str">
            <v>Phillip Dorsett II</v>
          </cell>
          <cell r="C2360" t="str">
            <v>WR</v>
          </cell>
          <cell r="D2360" t="str">
            <v>Week 6</v>
          </cell>
          <cell r="E2360">
            <v>0.8</v>
          </cell>
        </row>
        <row r="2361">
          <cell r="B2361" t="str">
            <v>Mike Boone</v>
          </cell>
          <cell r="C2361" t="str">
            <v>RB</v>
          </cell>
          <cell r="D2361" t="str">
            <v>Week 6</v>
          </cell>
          <cell r="E2361">
            <v>0.8</v>
          </cell>
        </row>
        <row r="2362">
          <cell r="B2362" t="str">
            <v>Jaret Patterson</v>
          </cell>
          <cell r="C2362" t="str">
            <v>RB</v>
          </cell>
          <cell r="D2362" t="str">
            <v>Week 6</v>
          </cell>
          <cell r="E2362">
            <v>0.8</v>
          </cell>
        </row>
        <row r="2363">
          <cell r="B2363" t="str">
            <v>Jalen Richard</v>
          </cell>
          <cell r="C2363" t="str">
            <v>RB</v>
          </cell>
          <cell r="D2363" t="str">
            <v>Week 6</v>
          </cell>
          <cell r="E2363">
            <v>0.8</v>
          </cell>
        </row>
        <row r="2364">
          <cell r="B2364" t="str">
            <v>Joshua Kelley</v>
          </cell>
          <cell r="C2364" t="str">
            <v>RB</v>
          </cell>
          <cell r="D2364" t="str">
            <v>Week 6</v>
          </cell>
          <cell r="E2364">
            <v>0.7</v>
          </cell>
        </row>
        <row r="2365">
          <cell r="B2365" t="str">
            <v>Josh Oliver</v>
          </cell>
          <cell r="C2365" t="str">
            <v>TE</v>
          </cell>
          <cell r="D2365" t="str">
            <v>Week 6</v>
          </cell>
          <cell r="E2365">
            <v>0.7</v>
          </cell>
        </row>
        <row r="2366">
          <cell r="B2366" t="str">
            <v>Brandon Bolden</v>
          </cell>
          <cell r="C2366" t="str">
            <v>RB</v>
          </cell>
          <cell r="D2366" t="str">
            <v>Week 6</v>
          </cell>
          <cell r="E2366">
            <v>0.7</v>
          </cell>
        </row>
        <row r="2367">
          <cell r="B2367" t="str">
            <v>Freddie Swain</v>
          </cell>
          <cell r="C2367" t="str">
            <v>WR</v>
          </cell>
          <cell r="D2367" t="str">
            <v>Week 6</v>
          </cell>
          <cell r="E2367">
            <v>0.6</v>
          </cell>
        </row>
        <row r="2368">
          <cell r="B2368" t="str">
            <v>Kenneth Gainwell</v>
          </cell>
          <cell r="C2368" t="str">
            <v>RB</v>
          </cell>
          <cell r="D2368" t="str">
            <v>Week 6</v>
          </cell>
          <cell r="E2368">
            <v>0.6</v>
          </cell>
        </row>
        <row r="2369">
          <cell r="B2369" t="str">
            <v>David Johnson</v>
          </cell>
          <cell r="C2369" t="str">
            <v>RB</v>
          </cell>
          <cell r="D2369" t="str">
            <v>Week 6</v>
          </cell>
          <cell r="E2369">
            <v>0.6</v>
          </cell>
        </row>
        <row r="2370">
          <cell r="B2370" t="str">
            <v>Stephen Anderson</v>
          </cell>
          <cell r="C2370" t="str">
            <v>TE</v>
          </cell>
          <cell r="D2370" t="str">
            <v>Week 6</v>
          </cell>
          <cell r="E2370">
            <v>0.4</v>
          </cell>
        </row>
        <row r="2371">
          <cell r="B2371" t="str">
            <v>Royce Freeman</v>
          </cell>
          <cell r="C2371" t="str">
            <v>RB</v>
          </cell>
          <cell r="D2371" t="str">
            <v>Week 6</v>
          </cell>
          <cell r="E2371">
            <v>0.3</v>
          </cell>
        </row>
        <row r="2372">
          <cell r="B2372" t="str">
            <v>Case Keenum</v>
          </cell>
          <cell r="C2372" t="str">
            <v>QB</v>
          </cell>
          <cell r="D2372" t="str">
            <v>Week 6</v>
          </cell>
          <cell r="E2372">
            <v>0.24</v>
          </cell>
        </row>
        <row r="2373">
          <cell r="B2373" t="str">
            <v>Adam Humphries</v>
          </cell>
          <cell r="C2373" t="str">
            <v>WR</v>
          </cell>
          <cell r="D2373" t="str">
            <v>Week 6</v>
          </cell>
          <cell r="E2373">
            <v>0.1</v>
          </cell>
        </row>
        <row r="2374">
          <cell r="B2374" t="str">
            <v>Jared Pinkney</v>
          </cell>
          <cell r="C2374" t="str">
            <v>TE</v>
          </cell>
          <cell r="D2374" t="str">
            <v>Week 6</v>
          </cell>
          <cell r="E2374">
            <v>0</v>
          </cell>
        </row>
        <row r="2375">
          <cell r="B2375" t="str">
            <v>Stephen Sullivan</v>
          </cell>
          <cell r="C2375" t="str">
            <v>WR,TE</v>
          </cell>
          <cell r="D2375" t="str">
            <v>Week 6</v>
          </cell>
          <cell r="E2375">
            <v>0</v>
          </cell>
        </row>
        <row r="2376">
          <cell r="B2376" t="str">
            <v>Andre Baccellia</v>
          </cell>
          <cell r="C2376" t="str">
            <v>WR</v>
          </cell>
          <cell r="D2376" t="str">
            <v>Week 6</v>
          </cell>
          <cell r="E2376">
            <v>0</v>
          </cell>
        </row>
        <row r="2377">
          <cell r="B2377" t="str">
            <v>Cody White</v>
          </cell>
          <cell r="C2377" t="str">
            <v>WR</v>
          </cell>
          <cell r="D2377" t="str">
            <v>Week 6</v>
          </cell>
          <cell r="E2377">
            <v>0</v>
          </cell>
        </row>
        <row r="2378">
          <cell r="B2378" t="str">
            <v>Kalija Lipscomb</v>
          </cell>
          <cell r="C2378" t="str">
            <v>WR</v>
          </cell>
          <cell r="D2378" t="str">
            <v>Week 6</v>
          </cell>
          <cell r="E2378">
            <v>0</v>
          </cell>
        </row>
        <row r="2379">
          <cell r="B2379" t="str">
            <v>Tyrie Cleveland</v>
          </cell>
          <cell r="C2379" t="str">
            <v>WR</v>
          </cell>
          <cell r="D2379" t="str">
            <v>Week 6</v>
          </cell>
          <cell r="E2379">
            <v>0</v>
          </cell>
        </row>
        <row r="2380">
          <cell r="B2380" t="str">
            <v>LeVante Bellamy</v>
          </cell>
          <cell r="C2380" t="str">
            <v>RB</v>
          </cell>
          <cell r="D2380" t="str">
            <v>Week 6</v>
          </cell>
          <cell r="E2380">
            <v>0</v>
          </cell>
        </row>
        <row r="2381">
          <cell r="B2381" t="str">
            <v>Aleva Hifo</v>
          </cell>
          <cell r="C2381" t="str">
            <v>WR</v>
          </cell>
          <cell r="D2381" t="str">
            <v>Week 6</v>
          </cell>
          <cell r="E2381">
            <v>0</v>
          </cell>
        </row>
        <row r="2382">
          <cell r="B2382" t="str">
            <v>Brian Lewerke</v>
          </cell>
          <cell r="C2382" t="str">
            <v>QB</v>
          </cell>
          <cell r="D2382" t="str">
            <v>Week 6</v>
          </cell>
          <cell r="E2382">
            <v>0</v>
          </cell>
        </row>
        <row r="2383">
          <cell r="B2383" t="str">
            <v>Maurice Ffrench</v>
          </cell>
          <cell r="C2383" t="str">
            <v>WR</v>
          </cell>
          <cell r="D2383" t="str">
            <v>Week 6</v>
          </cell>
          <cell r="E2383">
            <v>0</v>
          </cell>
        </row>
        <row r="2384">
          <cell r="B2384" t="str">
            <v>Nakia Griffin-Stewart</v>
          </cell>
          <cell r="C2384" t="str">
            <v>TE</v>
          </cell>
          <cell r="D2384" t="str">
            <v>Week 6</v>
          </cell>
          <cell r="E2384">
            <v>0</v>
          </cell>
        </row>
        <row r="2385">
          <cell r="B2385" t="str">
            <v>Rashod Berry</v>
          </cell>
          <cell r="C2385" t="str">
            <v>TE</v>
          </cell>
          <cell r="D2385" t="str">
            <v>Week 6</v>
          </cell>
          <cell r="E2385">
            <v>0</v>
          </cell>
        </row>
        <row r="2386">
          <cell r="B2386" t="str">
            <v>Dalton Schoen</v>
          </cell>
          <cell r="C2386" t="str">
            <v>WR</v>
          </cell>
          <cell r="D2386" t="str">
            <v>Week 6</v>
          </cell>
          <cell r="E2386">
            <v>0</v>
          </cell>
        </row>
        <row r="2387">
          <cell r="B2387" t="str">
            <v>John Wolford</v>
          </cell>
          <cell r="C2387" t="str">
            <v>QB</v>
          </cell>
          <cell r="D2387" t="str">
            <v>Week 6</v>
          </cell>
          <cell r="E2387">
            <v>-2.1</v>
          </cell>
        </row>
        <row r="2388">
          <cell r="B2388" t="str">
            <v>Colt McCoy</v>
          </cell>
          <cell r="C2388" t="str">
            <v>QB</v>
          </cell>
          <cell r="D2388" t="str">
            <v>Week 6</v>
          </cell>
          <cell r="E2388">
            <v>-0.3</v>
          </cell>
        </row>
        <row r="2389">
          <cell r="B2389" t="str">
            <v>Graham Adomitis</v>
          </cell>
          <cell r="C2389" t="str">
            <v>TE</v>
          </cell>
          <cell r="D2389" t="str">
            <v>Week 6</v>
          </cell>
          <cell r="E2389">
            <v>0</v>
          </cell>
        </row>
        <row r="2390">
          <cell r="B2390" t="str">
            <v>Logan Woodside</v>
          </cell>
          <cell r="C2390" t="str">
            <v>QB</v>
          </cell>
          <cell r="D2390" t="str">
            <v>Week 6</v>
          </cell>
          <cell r="E2390">
            <v>0</v>
          </cell>
        </row>
        <row r="2391">
          <cell r="B2391" t="str">
            <v>Bo Scarbrough</v>
          </cell>
          <cell r="C2391" t="str">
            <v>RB</v>
          </cell>
          <cell r="D2391" t="str">
            <v>Week 6</v>
          </cell>
          <cell r="E2391">
            <v>0</v>
          </cell>
        </row>
        <row r="2392">
          <cell r="B2392" t="str">
            <v>Marcell Ateman</v>
          </cell>
          <cell r="C2392" t="str">
            <v>WR</v>
          </cell>
          <cell r="D2392" t="str">
            <v>Week 6</v>
          </cell>
          <cell r="E2392">
            <v>0</v>
          </cell>
        </row>
        <row r="2393">
          <cell r="B2393" t="str">
            <v>Javon Wims</v>
          </cell>
          <cell r="C2393" t="str">
            <v>WR</v>
          </cell>
          <cell r="D2393" t="str">
            <v>Week 6</v>
          </cell>
          <cell r="E2393">
            <v>0</v>
          </cell>
        </row>
        <row r="2394">
          <cell r="B2394" t="str">
            <v>Alex McGough</v>
          </cell>
          <cell r="C2394" t="str">
            <v>QB</v>
          </cell>
          <cell r="D2394" t="str">
            <v>Week 6</v>
          </cell>
          <cell r="E2394">
            <v>0</v>
          </cell>
        </row>
        <row r="2395">
          <cell r="B2395" t="str">
            <v>Danny Etling</v>
          </cell>
          <cell r="C2395" t="str">
            <v>QB</v>
          </cell>
          <cell r="D2395" t="str">
            <v>Week 6</v>
          </cell>
          <cell r="E2395">
            <v>0</v>
          </cell>
        </row>
        <row r="2396">
          <cell r="B2396" t="str">
            <v>Jordan Thomas</v>
          </cell>
          <cell r="C2396" t="str">
            <v>TE</v>
          </cell>
          <cell r="D2396" t="str">
            <v>Week 6</v>
          </cell>
          <cell r="E2396">
            <v>0</v>
          </cell>
        </row>
        <row r="2397">
          <cell r="B2397" t="str">
            <v>Ryan Izzo</v>
          </cell>
          <cell r="C2397" t="str">
            <v>TE</v>
          </cell>
          <cell r="D2397" t="str">
            <v>Week 6</v>
          </cell>
          <cell r="E2397">
            <v>0</v>
          </cell>
        </row>
        <row r="2398">
          <cell r="B2398" t="str">
            <v>Equanimeous St. Brown</v>
          </cell>
          <cell r="C2398" t="str">
            <v>WR</v>
          </cell>
          <cell r="D2398" t="str">
            <v>Week 6</v>
          </cell>
          <cell r="E2398">
            <v>0</v>
          </cell>
        </row>
        <row r="2399">
          <cell r="B2399" t="str">
            <v>Boston Scott</v>
          </cell>
          <cell r="C2399" t="str">
            <v>RB</v>
          </cell>
          <cell r="D2399" t="str">
            <v>Week 6</v>
          </cell>
          <cell r="E2399">
            <v>0</v>
          </cell>
        </row>
        <row r="2400">
          <cell r="B2400" t="str">
            <v>Dylan Cantrell</v>
          </cell>
          <cell r="C2400" t="str">
            <v>TE</v>
          </cell>
          <cell r="D2400" t="str">
            <v>Week 6</v>
          </cell>
          <cell r="E2400">
            <v>0</v>
          </cell>
        </row>
        <row r="2401">
          <cell r="B2401" t="str">
            <v>Deon Cain</v>
          </cell>
          <cell r="C2401" t="str">
            <v>WR</v>
          </cell>
          <cell r="D2401" t="str">
            <v>Week 6</v>
          </cell>
          <cell r="E2401">
            <v>0</v>
          </cell>
        </row>
        <row r="2402">
          <cell r="B2402" t="str">
            <v>Damion Ratley</v>
          </cell>
          <cell r="C2402" t="str">
            <v>WR</v>
          </cell>
          <cell r="D2402" t="str">
            <v>Week 6</v>
          </cell>
          <cell r="E2402">
            <v>0</v>
          </cell>
        </row>
        <row r="2403">
          <cell r="B2403" t="str">
            <v>John Kelly</v>
          </cell>
          <cell r="C2403" t="str">
            <v>RB</v>
          </cell>
          <cell r="D2403" t="str">
            <v>Week 6</v>
          </cell>
          <cell r="E2403">
            <v>0</v>
          </cell>
        </row>
        <row r="2404">
          <cell r="B2404" t="str">
            <v>Marquez Valdes-Scantling</v>
          </cell>
          <cell r="C2404" t="str">
            <v>WR</v>
          </cell>
          <cell r="D2404" t="str">
            <v>Week 6</v>
          </cell>
          <cell r="E2404">
            <v>0</v>
          </cell>
        </row>
        <row r="2405">
          <cell r="B2405" t="str">
            <v>Jordan Wilkins</v>
          </cell>
          <cell r="C2405" t="str">
            <v>RB</v>
          </cell>
          <cell r="D2405" t="str">
            <v>Week 6</v>
          </cell>
          <cell r="E2405">
            <v>0</v>
          </cell>
        </row>
        <row r="2406">
          <cell r="B2406" t="str">
            <v>Jaylen Samuels</v>
          </cell>
          <cell r="C2406" t="str">
            <v>RB</v>
          </cell>
          <cell r="D2406" t="str">
            <v>Week 6</v>
          </cell>
          <cell r="E2406">
            <v>0</v>
          </cell>
        </row>
        <row r="2407">
          <cell r="B2407" t="str">
            <v>Matthew Wright</v>
          </cell>
          <cell r="C2407" t="str">
            <v>K</v>
          </cell>
          <cell r="D2407" t="str">
            <v>Week 6</v>
          </cell>
          <cell r="E2407">
            <v>16</v>
          </cell>
        </row>
        <row r="2408">
          <cell r="B2408" t="str">
            <v>Matt Prater</v>
          </cell>
          <cell r="C2408" t="str">
            <v>K</v>
          </cell>
          <cell r="D2408" t="str">
            <v>Week 6</v>
          </cell>
          <cell r="E2408">
            <v>15</v>
          </cell>
        </row>
        <row r="2409">
          <cell r="B2409" t="str">
            <v>Greg Zuerlein</v>
          </cell>
          <cell r="C2409" t="str">
            <v>K</v>
          </cell>
          <cell r="D2409" t="str">
            <v>Week 6</v>
          </cell>
          <cell r="E2409">
            <v>13</v>
          </cell>
        </row>
        <row r="2410">
          <cell r="B2410" t="str">
            <v>Chris Boswell</v>
          </cell>
          <cell r="C2410" t="str">
            <v>K</v>
          </cell>
          <cell r="D2410" t="str">
            <v>Week 6</v>
          </cell>
          <cell r="E2410">
            <v>13</v>
          </cell>
        </row>
        <row r="2411">
          <cell r="B2411" t="str">
            <v>Tyler Bass</v>
          </cell>
          <cell r="C2411" t="str">
            <v>K</v>
          </cell>
          <cell r="D2411" t="str">
            <v>Week 6</v>
          </cell>
          <cell r="E2411">
            <v>13</v>
          </cell>
        </row>
        <row r="2412">
          <cell r="B2412" t="str">
            <v>Daniel Carlson</v>
          </cell>
          <cell r="C2412" t="str">
            <v>K</v>
          </cell>
          <cell r="D2412" t="str">
            <v>Week 6</v>
          </cell>
          <cell r="E2412">
            <v>12</v>
          </cell>
        </row>
        <row r="2413">
          <cell r="B2413" t="str">
            <v>Justin Tucker</v>
          </cell>
          <cell r="C2413" t="str">
            <v>K</v>
          </cell>
          <cell r="D2413" t="str">
            <v>Week 6</v>
          </cell>
          <cell r="E2413">
            <v>12</v>
          </cell>
        </row>
        <row r="2414">
          <cell r="B2414" t="str">
            <v>Evan McPherson</v>
          </cell>
          <cell r="C2414" t="str">
            <v>K</v>
          </cell>
          <cell r="D2414" t="str">
            <v>Week 6</v>
          </cell>
          <cell r="E2414">
            <v>11</v>
          </cell>
        </row>
        <row r="2415">
          <cell r="B2415" t="str">
            <v>Randy Bullock</v>
          </cell>
          <cell r="C2415" t="str">
            <v>K</v>
          </cell>
          <cell r="D2415" t="str">
            <v>Week 6</v>
          </cell>
          <cell r="E2415">
            <v>11</v>
          </cell>
        </row>
        <row r="2416">
          <cell r="B2416" t="str">
            <v>Jason Myers</v>
          </cell>
          <cell r="C2416" t="str">
            <v>K</v>
          </cell>
          <cell r="D2416" t="str">
            <v>Week 6</v>
          </cell>
          <cell r="E2416">
            <v>10</v>
          </cell>
        </row>
        <row r="2417">
          <cell r="B2417" t="str">
            <v>Dustin Hopkins</v>
          </cell>
          <cell r="C2417" t="str">
            <v>K</v>
          </cell>
          <cell r="D2417" t="str">
            <v>Week 6</v>
          </cell>
          <cell r="E2417">
            <v>10</v>
          </cell>
        </row>
        <row r="2418">
          <cell r="B2418" t="str">
            <v>Greg Joseph</v>
          </cell>
          <cell r="C2418" t="str">
            <v>K</v>
          </cell>
          <cell r="D2418" t="str">
            <v>Week 6</v>
          </cell>
          <cell r="E2418">
            <v>10</v>
          </cell>
        </row>
        <row r="2419">
          <cell r="B2419" t="str">
            <v>Zane Gonzalez</v>
          </cell>
          <cell r="C2419" t="str">
            <v>K</v>
          </cell>
          <cell r="D2419" t="str">
            <v>Week 6</v>
          </cell>
          <cell r="E2419">
            <v>9</v>
          </cell>
        </row>
        <row r="2420">
          <cell r="B2420" t="str">
            <v>Harrison Butker</v>
          </cell>
          <cell r="C2420" t="str">
            <v>K</v>
          </cell>
          <cell r="D2420" t="str">
            <v>Week 6</v>
          </cell>
          <cell r="E2420">
            <v>9</v>
          </cell>
        </row>
        <row r="2421">
          <cell r="B2421" t="str">
            <v>Michael Badgley</v>
          </cell>
          <cell r="C2421" t="str">
            <v>K</v>
          </cell>
          <cell r="D2421" t="str">
            <v>Week 6</v>
          </cell>
          <cell r="E2421">
            <v>8</v>
          </cell>
        </row>
        <row r="2422">
          <cell r="B2422" t="str">
            <v>Jason Sanders</v>
          </cell>
          <cell r="C2422" t="str">
            <v>K</v>
          </cell>
          <cell r="D2422" t="str">
            <v>Week 6</v>
          </cell>
          <cell r="E2422">
            <v>8</v>
          </cell>
        </row>
        <row r="2423">
          <cell r="B2423" t="str">
            <v>Matt Gay</v>
          </cell>
          <cell r="C2423" t="str">
            <v>K</v>
          </cell>
          <cell r="D2423" t="str">
            <v>Week 6</v>
          </cell>
          <cell r="E2423">
            <v>8</v>
          </cell>
        </row>
        <row r="2424">
          <cell r="B2424" t="str">
            <v>Brandon McManus</v>
          </cell>
          <cell r="C2424" t="str">
            <v>K</v>
          </cell>
          <cell r="D2424" t="str">
            <v>Week 6</v>
          </cell>
          <cell r="E2424">
            <v>6</v>
          </cell>
        </row>
        <row r="2425">
          <cell r="B2425" t="str">
            <v>Mason Crosby</v>
          </cell>
          <cell r="C2425" t="str">
            <v>K</v>
          </cell>
          <cell r="D2425" t="str">
            <v>Week 6</v>
          </cell>
          <cell r="E2425">
            <v>6</v>
          </cell>
        </row>
        <row r="2426">
          <cell r="B2426" t="str">
            <v>Ryan Succop</v>
          </cell>
          <cell r="C2426" t="str">
            <v>K</v>
          </cell>
          <cell r="D2426" t="str">
            <v>Week 6</v>
          </cell>
          <cell r="E2426">
            <v>4</v>
          </cell>
        </row>
        <row r="2427">
          <cell r="B2427" t="str">
            <v>Austin Seibert</v>
          </cell>
          <cell r="C2427" t="str">
            <v>K</v>
          </cell>
          <cell r="D2427" t="str">
            <v>Week 6</v>
          </cell>
          <cell r="E2427">
            <v>3</v>
          </cell>
        </row>
        <row r="2428">
          <cell r="B2428" t="str">
            <v>Graham Gano</v>
          </cell>
          <cell r="C2428" t="str">
            <v>K</v>
          </cell>
          <cell r="D2428" t="str">
            <v>Week 6</v>
          </cell>
          <cell r="E2428">
            <v>3</v>
          </cell>
        </row>
        <row r="2429">
          <cell r="B2429" t="str">
            <v>Nick Folk</v>
          </cell>
          <cell r="C2429" t="str">
            <v>K</v>
          </cell>
          <cell r="D2429" t="str">
            <v>Week 6</v>
          </cell>
          <cell r="E2429">
            <v>3</v>
          </cell>
        </row>
        <row r="2430">
          <cell r="B2430" t="str">
            <v>Ka'imi Fairbairn</v>
          </cell>
          <cell r="C2430" t="str">
            <v>K</v>
          </cell>
          <cell r="D2430" t="str">
            <v>Week 6</v>
          </cell>
          <cell r="E2430">
            <v>3</v>
          </cell>
        </row>
        <row r="2431">
          <cell r="B2431" t="str">
            <v>Chase McLaughlin</v>
          </cell>
          <cell r="C2431" t="str">
            <v>K</v>
          </cell>
          <cell r="D2431" t="str">
            <v>Week 6</v>
          </cell>
          <cell r="E2431">
            <v>2</v>
          </cell>
        </row>
        <row r="2432">
          <cell r="B2432" t="str">
            <v>Jake Elliott</v>
          </cell>
          <cell r="C2432" t="str">
            <v>K</v>
          </cell>
          <cell r="D2432" t="str">
            <v>Week 6</v>
          </cell>
          <cell r="E2432">
            <v>2</v>
          </cell>
        </row>
        <row r="2433">
          <cell r="B2433" t="str">
            <v>Cairo Santos</v>
          </cell>
          <cell r="C2433" t="str">
            <v>K</v>
          </cell>
          <cell r="D2433" t="str">
            <v>Week 6</v>
          </cell>
          <cell r="E2433">
            <v>2</v>
          </cell>
        </row>
        <row r="2434">
          <cell r="B2434" t="str">
            <v>Tucker McCann</v>
          </cell>
          <cell r="C2434" t="str">
            <v>K</v>
          </cell>
          <cell r="D2434" t="str">
            <v>Week 6</v>
          </cell>
          <cell r="E2434">
            <v>0</v>
          </cell>
        </row>
        <row r="2435">
          <cell r="B2435" t="str">
            <v>Jose Borregales</v>
          </cell>
          <cell r="C2435" t="str">
            <v>K</v>
          </cell>
          <cell r="D2435" t="str">
            <v>Week 6</v>
          </cell>
          <cell r="E2435">
            <v>0</v>
          </cell>
        </row>
        <row r="2436">
          <cell r="B2436" t="str">
            <v>Blake Haubeil</v>
          </cell>
          <cell r="C2436" t="str">
            <v>K</v>
          </cell>
          <cell r="D2436" t="str">
            <v>Week 6</v>
          </cell>
          <cell r="E2436">
            <v>0</v>
          </cell>
        </row>
        <row r="2437">
          <cell r="B2437" t="str">
            <v>Sam Sloman</v>
          </cell>
          <cell r="C2437" t="str">
            <v>K</v>
          </cell>
          <cell r="D2437" t="str">
            <v>Week 6</v>
          </cell>
          <cell r="E2437">
            <v>0</v>
          </cell>
        </row>
        <row r="2438">
          <cell r="B2438" t="str">
            <v>Rodrigo Blankenship</v>
          </cell>
          <cell r="C2438" t="str">
            <v>K</v>
          </cell>
          <cell r="D2438" t="str">
            <v>Week 6</v>
          </cell>
          <cell r="E2438">
            <v>0</v>
          </cell>
        </row>
        <row r="2439">
          <cell r="B2439" t="str">
            <v>Quinn Nordin</v>
          </cell>
          <cell r="C2439" t="str">
            <v>K</v>
          </cell>
          <cell r="D2439" t="str">
            <v>Week 6</v>
          </cell>
          <cell r="E2439">
            <v>0</v>
          </cell>
        </row>
        <row r="2440">
          <cell r="B2440" t="str">
            <v>Alex Kessman</v>
          </cell>
          <cell r="C2440" t="str">
            <v>K</v>
          </cell>
          <cell r="D2440" t="str">
            <v>Week 6</v>
          </cell>
          <cell r="E2440">
            <v>0</v>
          </cell>
        </row>
        <row r="2441">
          <cell r="B2441" t="str">
            <v>Dominik Eberle</v>
          </cell>
          <cell r="C2441" t="str">
            <v>K</v>
          </cell>
          <cell r="D2441" t="str">
            <v>Week 6</v>
          </cell>
          <cell r="E2441">
            <v>0</v>
          </cell>
        </row>
        <row r="2442">
          <cell r="B2442" t="str">
            <v>Riley Patterson</v>
          </cell>
          <cell r="C2442" t="str">
            <v>K</v>
          </cell>
          <cell r="D2442" t="str">
            <v>Week 6</v>
          </cell>
          <cell r="E2442">
            <v>0</v>
          </cell>
        </row>
        <row r="2443">
          <cell r="B2443" t="str">
            <v>JJ Molson</v>
          </cell>
          <cell r="C2443" t="str">
            <v>K</v>
          </cell>
          <cell r="D2443" t="str">
            <v>Week 6</v>
          </cell>
          <cell r="E2443">
            <v>0</v>
          </cell>
        </row>
        <row r="2444">
          <cell r="B2444" t="str">
            <v>Chris Naggar</v>
          </cell>
          <cell r="C2444" t="str">
            <v>K</v>
          </cell>
          <cell r="D2444" t="str">
            <v>Week 6</v>
          </cell>
          <cell r="E2444">
            <v>0</v>
          </cell>
        </row>
        <row r="2445">
          <cell r="B2445" t="str">
            <v>Lirim Hajrullahu</v>
          </cell>
          <cell r="C2445" t="str">
            <v>K</v>
          </cell>
          <cell r="D2445" t="str">
            <v>Week 6</v>
          </cell>
          <cell r="E2445">
            <v>0</v>
          </cell>
        </row>
        <row r="2446">
          <cell r="B2446" t="str">
            <v>Matt McCrane</v>
          </cell>
          <cell r="C2446" t="str">
            <v>K</v>
          </cell>
          <cell r="D2446" t="str">
            <v>Week 6</v>
          </cell>
          <cell r="E2446">
            <v>0</v>
          </cell>
        </row>
        <row r="2447">
          <cell r="B2447" t="str">
            <v>Austin MacGinnis</v>
          </cell>
          <cell r="C2447" t="str">
            <v>K</v>
          </cell>
          <cell r="D2447" t="str">
            <v>Week 6</v>
          </cell>
          <cell r="E2447">
            <v>0</v>
          </cell>
        </row>
        <row r="2448">
          <cell r="B2448" t="str">
            <v>Dan Bailey</v>
          </cell>
          <cell r="C2448" t="str">
            <v>K</v>
          </cell>
          <cell r="D2448" t="str">
            <v>Week 6</v>
          </cell>
          <cell r="E2448">
            <v>0</v>
          </cell>
        </row>
        <row r="2449">
          <cell r="B2449" t="str">
            <v>Josh Lambo</v>
          </cell>
          <cell r="C2449" t="str">
            <v>K</v>
          </cell>
          <cell r="D2449" t="str">
            <v>Week 6</v>
          </cell>
          <cell r="E2449">
            <v>0</v>
          </cell>
        </row>
        <row r="2450">
          <cell r="B2450" t="str">
            <v>Roberto Aguayo</v>
          </cell>
          <cell r="C2450" t="str">
            <v>K</v>
          </cell>
          <cell r="D2450" t="str">
            <v>Week 6</v>
          </cell>
          <cell r="E2450">
            <v>0</v>
          </cell>
        </row>
        <row r="2451">
          <cell r="B2451" t="str">
            <v>Los Angeles Rams</v>
          </cell>
          <cell r="C2451" t="str">
            <v>DEF</v>
          </cell>
          <cell r="D2451" t="str">
            <v>Week 6</v>
          </cell>
          <cell r="E2451">
            <v>16</v>
          </cell>
        </row>
        <row r="2452">
          <cell r="B2452" t="str">
            <v>Indianapolis</v>
          </cell>
          <cell r="C2452" t="str">
            <v>DEF</v>
          </cell>
          <cell r="D2452" t="str">
            <v>Week 6</v>
          </cell>
          <cell r="E2452">
            <v>15</v>
          </cell>
        </row>
        <row r="2453">
          <cell r="B2453" t="str">
            <v>Dallas</v>
          </cell>
          <cell r="C2453" t="str">
            <v>DEF</v>
          </cell>
          <cell r="D2453" t="str">
            <v>Week 6</v>
          </cell>
          <cell r="E2453">
            <v>13</v>
          </cell>
        </row>
        <row r="2454">
          <cell r="B2454" t="str">
            <v>Las Vegas</v>
          </cell>
          <cell r="C2454" t="str">
            <v>DEF</v>
          </cell>
          <cell r="D2454" t="str">
            <v>Week 6</v>
          </cell>
          <cell r="E2454">
            <v>13</v>
          </cell>
        </row>
        <row r="2455">
          <cell r="B2455" t="str">
            <v>Arizona</v>
          </cell>
          <cell r="C2455" t="str">
            <v>DEF</v>
          </cell>
          <cell r="D2455" t="str">
            <v>Week 6</v>
          </cell>
          <cell r="E2455">
            <v>12</v>
          </cell>
        </row>
        <row r="2456">
          <cell r="B2456" t="str">
            <v>Baltimore</v>
          </cell>
          <cell r="C2456" t="str">
            <v>DEF</v>
          </cell>
          <cell r="D2456" t="str">
            <v>Week 6</v>
          </cell>
          <cell r="E2456">
            <v>11</v>
          </cell>
        </row>
        <row r="2457">
          <cell r="B2457" t="str">
            <v>Carolina</v>
          </cell>
          <cell r="C2457" t="str">
            <v>DEF</v>
          </cell>
          <cell r="D2457" t="str">
            <v>Week 6</v>
          </cell>
          <cell r="E2457">
            <v>9</v>
          </cell>
        </row>
        <row r="2458">
          <cell r="B2458" t="str">
            <v>Minnesota</v>
          </cell>
          <cell r="C2458" t="str">
            <v>DEF</v>
          </cell>
          <cell r="D2458" t="str">
            <v>Week 6</v>
          </cell>
          <cell r="E2458">
            <v>9</v>
          </cell>
        </row>
        <row r="2459">
          <cell r="B2459" t="str">
            <v>Pittsburgh</v>
          </cell>
          <cell r="C2459" t="str">
            <v>DEF</v>
          </cell>
          <cell r="D2459" t="str">
            <v>Week 6</v>
          </cell>
          <cell r="E2459">
            <v>8</v>
          </cell>
        </row>
        <row r="2460">
          <cell r="B2460" t="str">
            <v>Washington</v>
          </cell>
          <cell r="C2460" t="str">
            <v>DEF</v>
          </cell>
          <cell r="D2460" t="str">
            <v>Week 6</v>
          </cell>
          <cell r="E2460">
            <v>8</v>
          </cell>
        </row>
        <row r="2461">
          <cell r="B2461" t="str">
            <v>Kansas City</v>
          </cell>
          <cell r="C2461" t="str">
            <v>DEF</v>
          </cell>
          <cell r="D2461" t="str">
            <v>Week 6</v>
          </cell>
          <cell r="E2461">
            <v>8</v>
          </cell>
        </row>
        <row r="2462">
          <cell r="B2462" t="str">
            <v>Cincinnati</v>
          </cell>
          <cell r="C2462" t="str">
            <v>DEF</v>
          </cell>
          <cell r="D2462" t="str">
            <v>Week 6</v>
          </cell>
          <cell r="E2462">
            <v>7</v>
          </cell>
        </row>
        <row r="2463">
          <cell r="B2463" t="str">
            <v>Green Bay</v>
          </cell>
          <cell r="C2463" t="str">
            <v>DEF</v>
          </cell>
          <cell r="D2463" t="str">
            <v>Week 6</v>
          </cell>
          <cell r="E2463">
            <v>7</v>
          </cell>
        </row>
        <row r="2464">
          <cell r="B2464" t="str">
            <v>Los Angeles Chargers</v>
          </cell>
          <cell r="C2464" t="str">
            <v>DEF</v>
          </cell>
          <cell r="D2464" t="str">
            <v>Week 6</v>
          </cell>
          <cell r="E2464">
            <v>6</v>
          </cell>
        </row>
        <row r="2465">
          <cell r="B2465" t="str">
            <v>Tennessee</v>
          </cell>
          <cell r="C2465" t="str">
            <v>DEF</v>
          </cell>
          <cell r="D2465" t="str">
            <v>Week 6</v>
          </cell>
          <cell r="E2465">
            <v>4</v>
          </cell>
        </row>
        <row r="2466">
          <cell r="B2466" t="str">
            <v>Miami</v>
          </cell>
          <cell r="C2466" t="str">
            <v>DEF</v>
          </cell>
          <cell r="D2466" t="str">
            <v>Week 6</v>
          </cell>
          <cell r="E2466">
            <v>4</v>
          </cell>
        </row>
        <row r="2467">
          <cell r="B2467" t="str">
            <v>Tampa Bay</v>
          </cell>
          <cell r="C2467" t="str">
            <v>DEF</v>
          </cell>
          <cell r="D2467" t="str">
            <v>Week 6</v>
          </cell>
          <cell r="E2467">
            <v>4</v>
          </cell>
        </row>
        <row r="2468">
          <cell r="B2468" t="str">
            <v>Detroit</v>
          </cell>
          <cell r="C2468" t="str">
            <v>DEF</v>
          </cell>
          <cell r="D2468" t="str">
            <v>Week 6</v>
          </cell>
          <cell r="E2468">
            <v>3</v>
          </cell>
        </row>
        <row r="2469">
          <cell r="B2469" t="str">
            <v>Jacksonville</v>
          </cell>
          <cell r="C2469" t="str">
            <v>DEF</v>
          </cell>
          <cell r="D2469" t="str">
            <v>Week 6</v>
          </cell>
          <cell r="E2469">
            <v>3</v>
          </cell>
        </row>
        <row r="2470">
          <cell r="B2470" t="str">
            <v>Seattle</v>
          </cell>
          <cell r="C2470" t="str">
            <v>DEF</v>
          </cell>
          <cell r="D2470" t="str">
            <v>Week 6</v>
          </cell>
          <cell r="E2470">
            <v>3</v>
          </cell>
        </row>
        <row r="2471">
          <cell r="B2471" t="str">
            <v>Chicago</v>
          </cell>
          <cell r="C2471" t="str">
            <v>DEF</v>
          </cell>
          <cell r="D2471" t="str">
            <v>Week 6</v>
          </cell>
          <cell r="E2471">
            <v>3</v>
          </cell>
        </row>
        <row r="2472">
          <cell r="B2472" t="str">
            <v>New England</v>
          </cell>
          <cell r="C2472" t="str">
            <v>DEF</v>
          </cell>
          <cell r="D2472" t="str">
            <v>Week 6</v>
          </cell>
          <cell r="E2472">
            <v>3</v>
          </cell>
        </row>
        <row r="2473">
          <cell r="B2473" t="str">
            <v>New York Giants</v>
          </cell>
          <cell r="C2473" t="str">
            <v>DEF</v>
          </cell>
          <cell r="D2473" t="str">
            <v>Week 6</v>
          </cell>
          <cell r="E2473">
            <v>2</v>
          </cell>
        </row>
        <row r="2474">
          <cell r="B2474" t="str">
            <v>Houston</v>
          </cell>
          <cell r="C2474" t="str">
            <v>DEF</v>
          </cell>
          <cell r="D2474" t="str">
            <v>Week 6</v>
          </cell>
          <cell r="E2474">
            <v>1</v>
          </cell>
        </row>
        <row r="2475">
          <cell r="B2475" t="str">
            <v>Philadelphia</v>
          </cell>
          <cell r="C2475" t="str">
            <v>DEF</v>
          </cell>
          <cell r="D2475" t="str">
            <v>Week 6</v>
          </cell>
          <cell r="E2475">
            <v>1</v>
          </cell>
        </row>
        <row r="2476">
          <cell r="B2476" t="str">
            <v>Buffalo</v>
          </cell>
          <cell r="C2476" t="str">
            <v>DEF</v>
          </cell>
          <cell r="D2476" t="str">
            <v>Week 6</v>
          </cell>
          <cell r="E2476">
            <v>1</v>
          </cell>
        </row>
        <row r="2477">
          <cell r="B2477" t="str">
            <v>Denver</v>
          </cell>
          <cell r="C2477" t="str">
            <v>DEF</v>
          </cell>
          <cell r="D2477" t="str">
            <v>Week 6</v>
          </cell>
          <cell r="E2477">
            <v>1</v>
          </cell>
        </row>
        <row r="2478">
          <cell r="B2478" t="str">
            <v>Cleveland</v>
          </cell>
          <cell r="C2478" t="str">
            <v>DEF</v>
          </cell>
          <cell r="D2478" t="str">
            <v>Week 6</v>
          </cell>
          <cell r="E2478">
            <v>-2</v>
          </cell>
        </row>
        <row r="2479">
          <cell r="B2479" t="str">
            <v>Cooper Kupp</v>
          </cell>
          <cell r="C2479" t="str">
            <v>WR</v>
          </cell>
          <cell r="D2479" t="str">
            <v>Week 7</v>
          </cell>
          <cell r="E2479">
            <v>32.6</v>
          </cell>
        </row>
        <row r="2480">
          <cell r="B2480" t="str">
            <v>Ja'Marr Chase</v>
          </cell>
          <cell r="C2480" t="str">
            <v>WR</v>
          </cell>
          <cell r="D2480" t="str">
            <v>Week 7</v>
          </cell>
          <cell r="E2480">
            <v>30.1</v>
          </cell>
        </row>
        <row r="2481">
          <cell r="B2481" t="str">
            <v>Alvin Kamara</v>
          </cell>
          <cell r="C2481" t="str">
            <v>RB</v>
          </cell>
          <cell r="D2481" t="str">
            <v>Week 7</v>
          </cell>
          <cell r="E2481">
            <v>28.9</v>
          </cell>
        </row>
        <row r="2482">
          <cell r="B2482" t="str">
            <v>Mike Evans</v>
          </cell>
          <cell r="C2482" t="str">
            <v>WR</v>
          </cell>
          <cell r="D2482" t="str">
            <v>Week 7</v>
          </cell>
          <cell r="E2482">
            <v>28.6</v>
          </cell>
        </row>
        <row r="2483">
          <cell r="B2483" t="str">
            <v>Tua Tagovailoa</v>
          </cell>
          <cell r="C2483" t="str">
            <v>QB</v>
          </cell>
          <cell r="D2483" t="str">
            <v>Week 7</v>
          </cell>
          <cell r="E2483">
            <v>28.54</v>
          </cell>
        </row>
        <row r="2484">
          <cell r="B2484" t="str">
            <v>Joe Burrow</v>
          </cell>
          <cell r="C2484" t="str">
            <v>QB</v>
          </cell>
          <cell r="D2484" t="str">
            <v>Week 7</v>
          </cell>
          <cell r="E2484">
            <v>27.64</v>
          </cell>
        </row>
        <row r="2485">
          <cell r="B2485" t="str">
            <v>Matthew Stafford</v>
          </cell>
          <cell r="C2485" t="str">
            <v>QB</v>
          </cell>
          <cell r="D2485" t="str">
            <v>Week 7</v>
          </cell>
          <cell r="E2485">
            <v>27.36</v>
          </cell>
        </row>
        <row r="2486">
          <cell r="B2486" t="str">
            <v>Aaron Rodgers</v>
          </cell>
          <cell r="C2486" t="str">
            <v>QB</v>
          </cell>
          <cell r="D2486" t="str">
            <v>Week 7</v>
          </cell>
          <cell r="E2486">
            <v>24.66</v>
          </cell>
        </row>
        <row r="2487">
          <cell r="B2487" t="str">
            <v>Tom Brady</v>
          </cell>
          <cell r="C2487" t="str">
            <v>QB</v>
          </cell>
          <cell r="D2487" t="str">
            <v>Week 7</v>
          </cell>
          <cell r="E2487">
            <v>24.44</v>
          </cell>
        </row>
        <row r="2488">
          <cell r="B2488" t="str">
            <v>D'Andre Swift</v>
          </cell>
          <cell r="C2488" t="str">
            <v>RB</v>
          </cell>
          <cell r="D2488" t="str">
            <v>Week 7</v>
          </cell>
          <cell r="E2488">
            <v>24.4</v>
          </cell>
        </row>
        <row r="2489">
          <cell r="B2489" t="str">
            <v>Damien Harris</v>
          </cell>
          <cell r="C2489" t="str">
            <v>RB</v>
          </cell>
          <cell r="D2489" t="str">
            <v>Week 7</v>
          </cell>
          <cell r="E2489">
            <v>24.3</v>
          </cell>
        </row>
        <row r="2490">
          <cell r="B2490" t="str">
            <v>D'Ernest Johnson</v>
          </cell>
          <cell r="C2490" t="str">
            <v>RB</v>
          </cell>
          <cell r="D2490" t="str">
            <v>Week 7</v>
          </cell>
          <cell r="E2490">
            <v>23.8</v>
          </cell>
        </row>
        <row r="2491">
          <cell r="B2491" t="str">
            <v>Jalen Hurts</v>
          </cell>
          <cell r="C2491" t="str">
            <v>QB</v>
          </cell>
          <cell r="D2491" t="str">
            <v>Week 7</v>
          </cell>
          <cell r="E2491">
            <v>23.54</v>
          </cell>
        </row>
        <row r="2492">
          <cell r="B2492" t="str">
            <v>A.J. Brown</v>
          </cell>
          <cell r="C2492" t="str">
            <v>WR</v>
          </cell>
          <cell r="D2492" t="str">
            <v>Week 7</v>
          </cell>
          <cell r="E2492">
            <v>23.3</v>
          </cell>
        </row>
        <row r="2493">
          <cell r="B2493" t="str">
            <v>Lamar Jackson</v>
          </cell>
          <cell r="C2493" t="str">
            <v>QB</v>
          </cell>
          <cell r="D2493" t="str">
            <v>Week 7</v>
          </cell>
          <cell r="E2493">
            <v>23.08</v>
          </cell>
        </row>
        <row r="2494">
          <cell r="B2494" t="str">
            <v>C.J. Uzomah</v>
          </cell>
          <cell r="C2494" t="str">
            <v>TE</v>
          </cell>
          <cell r="D2494" t="str">
            <v>Week 7</v>
          </cell>
          <cell r="E2494">
            <v>22.6</v>
          </cell>
        </row>
        <row r="2495">
          <cell r="B2495" t="str">
            <v>Kyler Murray</v>
          </cell>
          <cell r="C2495" t="str">
            <v>QB</v>
          </cell>
          <cell r="D2495" t="str">
            <v>Week 7</v>
          </cell>
          <cell r="E2495">
            <v>22.44</v>
          </cell>
        </row>
        <row r="2496">
          <cell r="B2496" t="str">
            <v>Mac Jones</v>
          </cell>
          <cell r="C2496" t="str">
            <v>QB</v>
          </cell>
          <cell r="D2496" t="str">
            <v>Week 7</v>
          </cell>
          <cell r="E2496">
            <v>22.18</v>
          </cell>
        </row>
        <row r="2497">
          <cell r="B2497" t="str">
            <v>Terry McLaurin</v>
          </cell>
          <cell r="C2497" t="str">
            <v>WR</v>
          </cell>
          <cell r="D2497" t="str">
            <v>Week 7</v>
          </cell>
          <cell r="E2497">
            <v>21.7</v>
          </cell>
        </row>
        <row r="2498">
          <cell r="B2498" t="str">
            <v>Taylor Heinicke</v>
          </cell>
          <cell r="C2498" t="str">
            <v>QB</v>
          </cell>
          <cell r="D2498" t="str">
            <v>Week 7</v>
          </cell>
          <cell r="E2498">
            <v>21.22</v>
          </cell>
        </row>
        <row r="2499">
          <cell r="B2499" t="str">
            <v>Chris Godwin</v>
          </cell>
          <cell r="C2499" t="str">
            <v>WR</v>
          </cell>
          <cell r="D2499" t="str">
            <v>Week 7</v>
          </cell>
          <cell r="E2499">
            <v>21.1</v>
          </cell>
        </row>
        <row r="2500">
          <cell r="B2500" t="str">
            <v>Ryan Tannehill</v>
          </cell>
          <cell r="C2500" t="str">
            <v>QB</v>
          </cell>
          <cell r="D2500" t="str">
            <v>Week 7</v>
          </cell>
          <cell r="E2500">
            <v>20.399999999999999</v>
          </cell>
        </row>
        <row r="2501">
          <cell r="B2501" t="str">
            <v>Carson Wentz</v>
          </cell>
          <cell r="C2501" t="str">
            <v>QB</v>
          </cell>
          <cell r="D2501" t="str">
            <v>Week 7</v>
          </cell>
          <cell r="E2501">
            <v>20.3</v>
          </cell>
        </row>
        <row r="2502">
          <cell r="B2502" t="str">
            <v>Derek Carr</v>
          </cell>
          <cell r="C2502" t="str">
            <v>QB</v>
          </cell>
          <cell r="D2502" t="str">
            <v>Week 7</v>
          </cell>
          <cell r="E2502">
            <v>20.02</v>
          </cell>
        </row>
        <row r="2503">
          <cell r="B2503" t="str">
            <v>Kyle Pitts</v>
          </cell>
          <cell r="C2503" t="str">
            <v>TE</v>
          </cell>
          <cell r="D2503" t="str">
            <v>Week 7</v>
          </cell>
          <cell r="E2503">
            <v>19.8</v>
          </cell>
        </row>
        <row r="2504">
          <cell r="B2504" t="str">
            <v>Michael Pittman Jr.</v>
          </cell>
          <cell r="C2504" t="str">
            <v>WR</v>
          </cell>
          <cell r="D2504" t="str">
            <v>Week 7</v>
          </cell>
          <cell r="E2504">
            <v>18.5</v>
          </cell>
        </row>
        <row r="2505">
          <cell r="B2505" t="str">
            <v>Matt Ryan</v>
          </cell>
          <cell r="C2505" t="str">
            <v>QB</v>
          </cell>
          <cell r="D2505" t="str">
            <v>Week 7</v>
          </cell>
          <cell r="E2505">
            <v>18.440000000000001</v>
          </cell>
        </row>
        <row r="2506">
          <cell r="B2506" t="str">
            <v>Mike Gesicki</v>
          </cell>
          <cell r="C2506" t="str">
            <v>TE</v>
          </cell>
          <cell r="D2506" t="str">
            <v>Week 7</v>
          </cell>
          <cell r="E2506">
            <v>18</v>
          </cell>
        </row>
        <row r="2507">
          <cell r="B2507" t="str">
            <v>Deebo Samuel</v>
          </cell>
          <cell r="C2507" t="str">
            <v>WR</v>
          </cell>
          <cell r="D2507" t="str">
            <v>Week 7</v>
          </cell>
          <cell r="E2507">
            <v>17.5</v>
          </cell>
        </row>
        <row r="2508">
          <cell r="B2508" t="str">
            <v>Daniel Jones</v>
          </cell>
          <cell r="C2508" t="str">
            <v>QB</v>
          </cell>
          <cell r="D2508" t="str">
            <v>Week 7</v>
          </cell>
          <cell r="E2508">
            <v>17.02</v>
          </cell>
        </row>
        <row r="2509">
          <cell r="B2509" t="str">
            <v>Brandon Bolden</v>
          </cell>
          <cell r="C2509" t="str">
            <v>RB</v>
          </cell>
          <cell r="D2509" t="str">
            <v>Week 7</v>
          </cell>
          <cell r="E2509">
            <v>16.899999999999999</v>
          </cell>
        </row>
        <row r="2510">
          <cell r="B2510" t="str">
            <v>Jameis Winston</v>
          </cell>
          <cell r="C2510" t="str">
            <v>QB</v>
          </cell>
          <cell r="D2510" t="str">
            <v>Week 7</v>
          </cell>
          <cell r="E2510">
            <v>16.88</v>
          </cell>
        </row>
        <row r="2511">
          <cell r="B2511" t="str">
            <v>Eli Mitchell</v>
          </cell>
          <cell r="C2511" t="str">
            <v>RB</v>
          </cell>
          <cell r="D2511" t="str">
            <v>Week 7</v>
          </cell>
          <cell r="E2511">
            <v>16.7</v>
          </cell>
        </row>
        <row r="2512">
          <cell r="B2512" t="str">
            <v>DK Metcalf</v>
          </cell>
          <cell r="C2512" t="str">
            <v>WR</v>
          </cell>
          <cell r="D2512" t="str">
            <v>Week 7</v>
          </cell>
          <cell r="E2512">
            <v>16.600000000000001</v>
          </cell>
        </row>
        <row r="2513">
          <cell r="B2513" t="str">
            <v>Davante Adams</v>
          </cell>
          <cell r="C2513" t="str">
            <v>WR</v>
          </cell>
          <cell r="D2513" t="str">
            <v>Week 7</v>
          </cell>
          <cell r="E2513">
            <v>16.600000000000001</v>
          </cell>
        </row>
        <row r="2514">
          <cell r="B2514" t="str">
            <v>Jonathan Taylor</v>
          </cell>
          <cell r="C2514" t="str">
            <v>RB</v>
          </cell>
          <cell r="D2514" t="str">
            <v>Week 7</v>
          </cell>
          <cell r="E2514">
            <v>16.5</v>
          </cell>
        </row>
        <row r="2515">
          <cell r="B2515" t="str">
            <v>Marquise Brown</v>
          </cell>
          <cell r="C2515" t="str">
            <v>WR</v>
          </cell>
          <cell r="D2515" t="str">
            <v>Week 7</v>
          </cell>
          <cell r="E2515">
            <v>16.5</v>
          </cell>
        </row>
        <row r="2516">
          <cell r="B2516" t="str">
            <v>Leonard Fournette</v>
          </cell>
          <cell r="C2516" t="str">
            <v>RB</v>
          </cell>
          <cell r="D2516" t="str">
            <v>Week 7</v>
          </cell>
          <cell r="E2516">
            <v>16</v>
          </cell>
        </row>
        <row r="2517">
          <cell r="B2517" t="str">
            <v>Khalil Herbert</v>
          </cell>
          <cell r="C2517" t="str">
            <v>RB</v>
          </cell>
          <cell r="D2517" t="str">
            <v>Week 7</v>
          </cell>
          <cell r="E2517">
            <v>15.8</v>
          </cell>
        </row>
        <row r="2518">
          <cell r="B2518" t="str">
            <v>Myles Gaskin</v>
          </cell>
          <cell r="C2518" t="str">
            <v>RB</v>
          </cell>
          <cell r="D2518" t="str">
            <v>Week 7</v>
          </cell>
          <cell r="E2518">
            <v>15.7</v>
          </cell>
        </row>
        <row r="2519">
          <cell r="B2519" t="str">
            <v>Derrick Henry</v>
          </cell>
          <cell r="C2519" t="str">
            <v>RB</v>
          </cell>
          <cell r="D2519" t="str">
            <v>Week 7</v>
          </cell>
          <cell r="E2519">
            <v>15.4</v>
          </cell>
        </row>
        <row r="2520">
          <cell r="B2520" t="str">
            <v>Kenyan Drake</v>
          </cell>
          <cell r="C2520" t="str">
            <v>RB</v>
          </cell>
          <cell r="D2520" t="str">
            <v>Week 7</v>
          </cell>
          <cell r="E2520">
            <v>15.4</v>
          </cell>
        </row>
        <row r="2521">
          <cell r="B2521" t="str">
            <v>J.J. Taylor</v>
          </cell>
          <cell r="C2521" t="str">
            <v>RB</v>
          </cell>
          <cell r="D2521" t="str">
            <v>Week 7</v>
          </cell>
          <cell r="E2521">
            <v>15.1</v>
          </cell>
        </row>
        <row r="2522">
          <cell r="B2522" t="str">
            <v>Foster Moreau</v>
          </cell>
          <cell r="C2522" t="str">
            <v>TE</v>
          </cell>
          <cell r="D2522" t="str">
            <v>Week 7</v>
          </cell>
          <cell r="E2522">
            <v>15</v>
          </cell>
        </row>
        <row r="2523">
          <cell r="B2523" t="str">
            <v>DeAndre Hopkins</v>
          </cell>
          <cell r="C2523" t="str">
            <v>WR</v>
          </cell>
          <cell r="D2523" t="str">
            <v>Week 7</v>
          </cell>
          <cell r="E2523">
            <v>14.8</v>
          </cell>
        </row>
        <row r="2524">
          <cell r="B2524" t="str">
            <v>Teddy Bridgewater</v>
          </cell>
          <cell r="C2524" t="str">
            <v>QB</v>
          </cell>
          <cell r="D2524" t="str">
            <v>Week 7</v>
          </cell>
          <cell r="E2524">
            <v>14.78</v>
          </cell>
        </row>
        <row r="2525">
          <cell r="B2525" t="str">
            <v>Russell Gage</v>
          </cell>
          <cell r="C2525" t="str">
            <v>WR</v>
          </cell>
          <cell r="D2525" t="str">
            <v>Week 7</v>
          </cell>
          <cell r="E2525">
            <v>14.7</v>
          </cell>
        </row>
        <row r="2526">
          <cell r="B2526" t="str">
            <v>Kalif Raymond</v>
          </cell>
          <cell r="C2526" t="str">
            <v>WR</v>
          </cell>
          <cell r="D2526" t="str">
            <v>Week 7</v>
          </cell>
          <cell r="E2526">
            <v>14.6</v>
          </cell>
        </row>
        <row r="2527">
          <cell r="B2527" t="str">
            <v>Zach Ertz</v>
          </cell>
          <cell r="C2527" t="str">
            <v>TE</v>
          </cell>
          <cell r="D2527" t="str">
            <v>Week 7</v>
          </cell>
          <cell r="E2527">
            <v>14.5</v>
          </cell>
        </row>
        <row r="2528">
          <cell r="B2528" t="str">
            <v>Allen Lazard</v>
          </cell>
          <cell r="C2528" t="str">
            <v>WR</v>
          </cell>
          <cell r="D2528" t="str">
            <v>Week 7</v>
          </cell>
          <cell r="E2528">
            <v>14.5</v>
          </cell>
        </row>
        <row r="2529">
          <cell r="B2529" t="str">
            <v>Robert Tonyan</v>
          </cell>
          <cell r="C2529" t="str">
            <v>TE</v>
          </cell>
          <cell r="D2529" t="str">
            <v>Week 7</v>
          </cell>
          <cell r="E2529">
            <v>14.3</v>
          </cell>
        </row>
        <row r="2530">
          <cell r="B2530" t="str">
            <v>Josh Jacobs</v>
          </cell>
          <cell r="C2530" t="str">
            <v>RB</v>
          </cell>
          <cell r="D2530" t="str">
            <v>Week 7</v>
          </cell>
          <cell r="E2530">
            <v>14.3</v>
          </cell>
        </row>
        <row r="2531">
          <cell r="B2531" t="str">
            <v>Javonte Williams</v>
          </cell>
          <cell r="C2531" t="str">
            <v>RB</v>
          </cell>
          <cell r="D2531" t="str">
            <v>Week 7</v>
          </cell>
          <cell r="E2531">
            <v>14.2</v>
          </cell>
        </row>
        <row r="2532">
          <cell r="B2532" t="str">
            <v>Samaje Perine</v>
          </cell>
          <cell r="C2532" t="str">
            <v>RB</v>
          </cell>
          <cell r="D2532" t="str">
            <v>Week 7</v>
          </cell>
          <cell r="E2532">
            <v>14</v>
          </cell>
        </row>
        <row r="2533">
          <cell r="B2533" t="str">
            <v>Kendrick Bourne</v>
          </cell>
          <cell r="C2533" t="str">
            <v>WR</v>
          </cell>
          <cell r="D2533" t="str">
            <v>Week 7</v>
          </cell>
          <cell r="E2533">
            <v>13.8</v>
          </cell>
        </row>
        <row r="2534">
          <cell r="B2534" t="str">
            <v>Devontae Booker</v>
          </cell>
          <cell r="C2534" t="str">
            <v>RB</v>
          </cell>
          <cell r="D2534" t="str">
            <v>Week 7</v>
          </cell>
          <cell r="E2534">
            <v>13.6</v>
          </cell>
        </row>
        <row r="2535">
          <cell r="B2535" t="str">
            <v>Cordarrelle Patterson</v>
          </cell>
          <cell r="C2535" t="str">
            <v>WR,RB</v>
          </cell>
          <cell r="D2535" t="str">
            <v>Week 7</v>
          </cell>
          <cell r="E2535">
            <v>13.1</v>
          </cell>
        </row>
        <row r="2536">
          <cell r="B2536" t="str">
            <v>Dante Pettis</v>
          </cell>
          <cell r="C2536" t="str">
            <v>WR</v>
          </cell>
          <cell r="D2536" t="str">
            <v>Week 7</v>
          </cell>
          <cell r="E2536">
            <v>13.04</v>
          </cell>
        </row>
        <row r="2537">
          <cell r="B2537" t="str">
            <v>Jared Goff</v>
          </cell>
          <cell r="C2537" t="str">
            <v>QB</v>
          </cell>
          <cell r="D2537" t="str">
            <v>Week 7</v>
          </cell>
          <cell r="E2537">
            <v>13.02</v>
          </cell>
        </row>
        <row r="2538">
          <cell r="B2538" t="str">
            <v>Christian Kirk</v>
          </cell>
          <cell r="C2538" t="str">
            <v>WR</v>
          </cell>
          <cell r="D2538" t="str">
            <v>Week 7</v>
          </cell>
          <cell r="E2538">
            <v>13</v>
          </cell>
        </row>
        <row r="2539">
          <cell r="B2539" t="str">
            <v>Corey Davis</v>
          </cell>
          <cell r="C2539" t="str">
            <v>WR</v>
          </cell>
          <cell r="D2539" t="str">
            <v>Week 7</v>
          </cell>
          <cell r="E2539">
            <v>12.7</v>
          </cell>
        </row>
        <row r="2540">
          <cell r="B2540" t="str">
            <v>Case Keenum</v>
          </cell>
          <cell r="C2540" t="str">
            <v>QB</v>
          </cell>
          <cell r="D2540" t="str">
            <v>Week 7</v>
          </cell>
          <cell r="E2540">
            <v>12.66</v>
          </cell>
        </row>
        <row r="2541">
          <cell r="B2541" t="str">
            <v>James Conner</v>
          </cell>
          <cell r="C2541" t="str">
            <v>RB</v>
          </cell>
          <cell r="D2541" t="str">
            <v>Week 7</v>
          </cell>
          <cell r="E2541">
            <v>12.4</v>
          </cell>
        </row>
        <row r="2542">
          <cell r="B2542" t="str">
            <v>Michael Carter</v>
          </cell>
          <cell r="C2542" t="str">
            <v>RB</v>
          </cell>
          <cell r="D2542" t="str">
            <v>Week 7</v>
          </cell>
          <cell r="E2542">
            <v>12.4</v>
          </cell>
        </row>
        <row r="2543">
          <cell r="B2543" t="str">
            <v>Van Jefferson Jr.</v>
          </cell>
          <cell r="C2543" t="str">
            <v>WR</v>
          </cell>
          <cell r="D2543" t="str">
            <v>Week 7</v>
          </cell>
          <cell r="E2543">
            <v>12.3</v>
          </cell>
        </row>
        <row r="2544">
          <cell r="B2544" t="str">
            <v>Kenneth Gainwell</v>
          </cell>
          <cell r="C2544" t="str">
            <v>RB</v>
          </cell>
          <cell r="D2544" t="str">
            <v>Week 7</v>
          </cell>
          <cell r="E2544">
            <v>12.1</v>
          </cell>
        </row>
        <row r="2545">
          <cell r="B2545" t="str">
            <v>Nelson Agholor</v>
          </cell>
          <cell r="C2545" t="str">
            <v>WR</v>
          </cell>
          <cell r="D2545" t="str">
            <v>Week 7</v>
          </cell>
          <cell r="E2545">
            <v>12.1</v>
          </cell>
        </row>
        <row r="2546">
          <cell r="B2546" t="str">
            <v>Robert Woods</v>
          </cell>
          <cell r="C2546" t="str">
            <v>WR</v>
          </cell>
          <cell r="D2546" t="str">
            <v>Week 7</v>
          </cell>
          <cell r="E2546">
            <v>12</v>
          </cell>
        </row>
        <row r="2547">
          <cell r="B2547" t="str">
            <v>Joe Mixon</v>
          </cell>
          <cell r="C2547" t="str">
            <v>RB</v>
          </cell>
          <cell r="D2547" t="str">
            <v>Week 7</v>
          </cell>
          <cell r="E2547">
            <v>11.9</v>
          </cell>
        </row>
        <row r="2548">
          <cell r="B2548" t="str">
            <v>Geno Smith</v>
          </cell>
          <cell r="C2548" t="str">
            <v>QB</v>
          </cell>
          <cell r="D2548" t="str">
            <v>Week 7</v>
          </cell>
          <cell r="E2548">
            <v>11.88</v>
          </cell>
        </row>
        <row r="2549">
          <cell r="B2549" t="str">
            <v>Jaylen Waddle</v>
          </cell>
          <cell r="C2549" t="str">
            <v>WR</v>
          </cell>
          <cell r="D2549" t="str">
            <v>Week 7</v>
          </cell>
          <cell r="E2549">
            <v>11.8</v>
          </cell>
        </row>
        <row r="2550">
          <cell r="B2550" t="str">
            <v>Bryan Edwards</v>
          </cell>
          <cell r="C2550" t="str">
            <v>WR</v>
          </cell>
          <cell r="D2550" t="str">
            <v>Week 7</v>
          </cell>
          <cell r="E2550">
            <v>11.8</v>
          </cell>
        </row>
        <row r="2551">
          <cell r="B2551" t="str">
            <v>Devonta Freeman</v>
          </cell>
          <cell r="C2551" t="str">
            <v>RB</v>
          </cell>
          <cell r="D2551" t="str">
            <v>Week 7</v>
          </cell>
          <cell r="E2551">
            <v>11.4</v>
          </cell>
        </row>
        <row r="2552">
          <cell r="B2552" t="str">
            <v>Calvin Ridley</v>
          </cell>
          <cell r="C2552" t="str">
            <v>WR</v>
          </cell>
          <cell r="D2552" t="str">
            <v>Week 7</v>
          </cell>
          <cell r="E2552">
            <v>10.6</v>
          </cell>
        </row>
        <row r="2553">
          <cell r="B2553" t="str">
            <v>Dallas Goedert</v>
          </cell>
          <cell r="C2553" t="str">
            <v>TE</v>
          </cell>
          <cell r="D2553" t="str">
            <v>Week 7</v>
          </cell>
          <cell r="E2553">
            <v>10.5</v>
          </cell>
        </row>
        <row r="2554">
          <cell r="B2554" t="str">
            <v>DJ Moore</v>
          </cell>
          <cell r="C2554" t="str">
            <v>WR</v>
          </cell>
          <cell r="D2554" t="str">
            <v>Week 7</v>
          </cell>
          <cell r="E2554">
            <v>10.3</v>
          </cell>
        </row>
        <row r="2555">
          <cell r="B2555" t="str">
            <v>Melvin Gordon III</v>
          </cell>
          <cell r="C2555" t="str">
            <v>RB</v>
          </cell>
          <cell r="D2555" t="str">
            <v>Week 7</v>
          </cell>
          <cell r="E2555">
            <v>10.199999999999999</v>
          </cell>
        </row>
        <row r="2556">
          <cell r="B2556" t="str">
            <v>Ty Johnson</v>
          </cell>
          <cell r="C2556" t="str">
            <v>RB</v>
          </cell>
          <cell r="D2556" t="str">
            <v>Week 7</v>
          </cell>
          <cell r="E2556">
            <v>10.1</v>
          </cell>
        </row>
        <row r="2557">
          <cell r="B2557" t="str">
            <v>Mike White</v>
          </cell>
          <cell r="C2557" t="str">
            <v>QB</v>
          </cell>
          <cell r="D2557" t="str">
            <v>Week 7</v>
          </cell>
          <cell r="E2557">
            <v>10.08</v>
          </cell>
        </row>
        <row r="2558">
          <cell r="B2558" t="str">
            <v>Travis Kelce</v>
          </cell>
          <cell r="C2558" t="str">
            <v>TE</v>
          </cell>
          <cell r="D2558" t="str">
            <v>Week 7</v>
          </cell>
          <cell r="E2558">
            <v>10</v>
          </cell>
        </row>
        <row r="2559">
          <cell r="B2559" t="str">
            <v>Mo Alie-Cox</v>
          </cell>
          <cell r="C2559" t="str">
            <v>TE</v>
          </cell>
          <cell r="D2559" t="str">
            <v>Week 7</v>
          </cell>
          <cell r="E2559">
            <v>10</v>
          </cell>
        </row>
        <row r="2560">
          <cell r="B2560" t="str">
            <v>Byron Pringle</v>
          </cell>
          <cell r="C2560" t="str">
            <v>WR</v>
          </cell>
          <cell r="D2560" t="str">
            <v>Week 7</v>
          </cell>
          <cell r="E2560">
            <v>9.8000000000000007</v>
          </cell>
        </row>
        <row r="2561">
          <cell r="B2561" t="str">
            <v>Elijah Moore</v>
          </cell>
          <cell r="C2561" t="str">
            <v>WR</v>
          </cell>
          <cell r="D2561" t="str">
            <v>Week 7</v>
          </cell>
          <cell r="E2561">
            <v>9.6999999999999993</v>
          </cell>
        </row>
        <row r="2562">
          <cell r="B2562" t="str">
            <v>MyCole Pruitt</v>
          </cell>
          <cell r="C2562" t="str">
            <v>TE</v>
          </cell>
          <cell r="D2562" t="str">
            <v>Week 7</v>
          </cell>
          <cell r="E2562">
            <v>9.6999999999999993</v>
          </cell>
        </row>
        <row r="2563">
          <cell r="B2563" t="str">
            <v>Tee Higgins</v>
          </cell>
          <cell r="C2563" t="str">
            <v>WR</v>
          </cell>
          <cell r="D2563" t="str">
            <v>Week 7</v>
          </cell>
          <cell r="E2563">
            <v>9.6999999999999993</v>
          </cell>
        </row>
        <row r="2564">
          <cell r="B2564" t="str">
            <v>Tyreek Hill</v>
          </cell>
          <cell r="C2564" t="str">
            <v>WR</v>
          </cell>
          <cell r="D2564" t="str">
            <v>Week 7</v>
          </cell>
          <cell r="E2564">
            <v>9.6999999999999993</v>
          </cell>
        </row>
        <row r="2565">
          <cell r="B2565" t="str">
            <v>Jalen Reagor</v>
          </cell>
          <cell r="C2565" t="str">
            <v>WR</v>
          </cell>
          <cell r="D2565" t="str">
            <v>Week 7</v>
          </cell>
          <cell r="E2565">
            <v>9.5</v>
          </cell>
        </row>
        <row r="2566">
          <cell r="B2566" t="str">
            <v>Chase Edmonds</v>
          </cell>
          <cell r="C2566" t="str">
            <v>RB</v>
          </cell>
          <cell r="D2566" t="str">
            <v>Week 7</v>
          </cell>
          <cell r="E2566">
            <v>9.5</v>
          </cell>
        </row>
        <row r="2567">
          <cell r="B2567" t="str">
            <v>Rashod Bateman</v>
          </cell>
          <cell r="C2567" t="str">
            <v>WR</v>
          </cell>
          <cell r="D2567" t="str">
            <v>Week 7</v>
          </cell>
          <cell r="E2567">
            <v>9.5</v>
          </cell>
        </row>
        <row r="2568">
          <cell r="B2568" t="str">
            <v>Boston Scott</v>
          </cell>
          <cell r="C2568" t="str">
            <v>RB</v>
          </cell>
          <cell r="D2568" t="str">
            <v>Week 7</v>
          </cell>
          <cell r="E2568">
            <v>9.4</v>
          </cell>
        </row>
        <row r="2569">
          <cell r="B2569" t="str">
            <v>Hunter Henry</v>
          </cell>
          <cell r="C2569" t="str">
            <v>TE</v>
          </cell>
          <cell r="D2569" t="str">
            <v>Week 7</v>
          </cell>
          <cell r="E2569">
            <v>9.3000000000000007</v>
          </cell>
        </row>
        <row r="2570">
          <cell r="B2570" t="str">
            <v>Courtland Sutton</v>
          </cell>
          <cell r="C2570" t="str">
            <v>WR</v>
          </cell>
          <cell r="D2570" t="str">
            <v>Week 7</v>
          </cell>
          <cell r="E2570">
            <v>9.3000000000000007</v>
          </cell>
        </row>
        <row r="2571">
          <cell r="B2571" t="str">
            <v>Hunter Renfrow</v>
          </cell>
          <cell r="C2571" t="str">
            <v>WR</v>
          </cell>
          <cell r="D2571" t="str">
            <v>Week 7</v>
          </cell>
          <cell r="E2571">
            <v>9.3000000000000007</v>
          </cell>
        </row>
        <row r="2572">
          <cell r="B2572" t="str">
            <v>Darius Slayton</v>
          </cell>
          <cell r="C2572" t="str">
            <v>WR</v>
          </cell>
          <cell r="D2572" t="str">
            <v>Week 7</v>
          </cell>
          <cell r="E2572">
            <v>8.8000000000000007</v>
          </cell>
        </row>
        <row r="2573">
          <cell r="B2573" t="str">
            <v>Patrick Mahomes</v>
          </cell>
          <cell r="C2573" t="str">
            <v>QB</v>
          </cell>
          <cell r="D2573" t="str">
            <v>Week 7</v>
          </cell>
          <cell r="E2573">
            <v>8.74</v>
          </cell>
        </row>
        <row r="2574">
          <cell r="B2574" t="str">
            <v>DeVonta Smith</v>
          </cell>
          <cell r="C2574" t="str">
            <v>WR</v>
          </cell>
          <cell r="D2574" t="str">
            <v>Week 7</v>
          </cell>
          <cell r="E2574">
            <v>8.6</v>
          </cell>
        </row>
        <row r="2575">
          <cell r="B2575" t="str">
            <v>Mack Hollins</v>
          </cell>
          <cell r="C2575" t="str">
            <v>WR</v>
          </cell>
          <cell r="D2575" t="str">
            <v>Week 7</v>
          </cell>
          <cell r="E2575">
            <v>8.3000000000000007</v>
          </cell>
        </row>
        <row r="2576">
          <cell r="B2576" t="str">
            <v>Ricky Seals-Jones</v>
          </cell>
          <cell r="C2576" t="str">
            <v>TE</v>
          </cell>
          <cell r="D2576" t="str">
            <v>Week 7</v>
          </cell>
          <cell r="E2576">
            <v>8.1</v>
          </cell>
        </row>
        <row r="2577">
          <cell r="B2577" t="str">
            <v>A.J. Green</v>
          </cell>
          <cell r="C2577" t="str">
            <v>WR</v>
          </cell>
          <cell r="D2577" t="str">
            <v>Week 7</v>
          </cell>
          <cell r="E2577">
            <v>8.1</v>
          </cell>
        </row>
        <row r="2578">
          <cell r="B2578" t="str">
            <v>Darrell Henderson Jr.</v>
          </cell>
          <cell r="C2578" t="str">
            <v>RB</v>
          </cell>
          <cell r="D2578" t="str">
            <v>Week 7</v>
          </cell>
          <cell r="E2578">
            <v>7.9</v>
          </cell>
        </row>
        <row r="2579">
          <cell r="B2579" t="str">
            <v>T.J. Hockenson</v>
          </cell>
          <cell r="C2579" t="str">
            <v>TE</v>
          </cell>
          <cell r="D2579" t="str">
            <v>Week 7</v>
          </cell>
          <cell r="E2579">
            <v>7.8</v>
          </cell>
        </row>
        <row r="2580">
          <cell r="B2580" t="str">
            <v>David Johnson</v>
          </cell>
          <cell r="C2580" t="str">
            <v>RB</v>
          </cell>
          <cell r="D2580" t="str">
            <v>Week 7</v>
          </cell>
          <cell r="E2580">
            <v>7.7</v>
          </cell>
        </row>
        <row r="2581">
          <cell r="B2581" t="str">
            <v>J.D. McKissic</v>
          </cell>
          <cell r="C2581" t="str">
            <v>RB</v>
          </cell>
          <cell r="D2581" t="str">
            <v>Week 7</v>
          </cell>
          <cell r="E2581">
            <v>7.6</v>
          </cell>
        </row>
        <row r="2582">
          <cell r="B2582" t="str">
            <v>Chuba Hubbard</v>
          </cell>
          <cell r="C2582" t="str">
            <v>RB</v>
          </cell>
          <cell r="D2582" t="str">
            <v>Week 7</v>
          </cell>
          <cell r="E2582">
            <v>7.6</v>
          </cell>
        </row>
        <row r="2583">
          <cell r="B2583" t="str">
            <v>Isaiah Ford</v>
          </cell>
          <cell r="C2583" t="str">
            <v>WR</v>
          </cell>
          <cell r="D2583" t="str">
            <v>Week 7</v>
          </cell>
          <cell r="E2583">
            <v>7.5</v>
          </cell>
        </row>
        <row r="2584">
          <cell r="B2584" t="str">
            <v>Evan Engram</v>
          </cell>
          <cell r="C2584" t="str">
            <v>TE</v>
          </cell>
          <cell r="D2584" t="str">
            <v>Week 7</v>
          </cell>
          <cell r="E2584">
            <v>7.4</v>
          </cell>
        </row>
        <row r="2585">
          <cell r="B2585" t="str">
            <v>Jimmy Garoppolo</v>
          </cell>
          <cell r="C2585" t="str">
            <v>QB</v>
          </cell>
          <cell r="D2585" t="str">
            <v>Week 7</v>
          </cell>
          <cell r="E2585">
            <v>7.24</v>
          </cell>
        </row>
        <row r="2586">
          <cell r="B2586" t="str">
            <v>Tyler Higbee</v>
          </cell>
          <cell r="C2586" t="str">
            <v>TE</v>
          </cell>
          <cell r="D2586" t="str">
            <v>Week 7</v>
          </cell>
          <cell r="E2586">
            <v>7.1</v>
          </cell>
        </row>
        <row r="2587">
          <cell r="B2587" t="str">
            <v>Johnny Stanton IV</v>
          </cell>
          <cell r="C2587" t="str">
            <v>RB</v>
          </cell>
          <cell r="D2587" t="str">
            <v>Week 7</v>
          </cell>
          <cell r="E2587">
            <v>7.1</v>
          </cell>
        </row>
        <row r="2588">
          <cell r="B2588" t="str">
            <v>Jakobi Meyers</v>
          </cell>
          <cell r="C2588" t="str">
            <v>WR</v>
          </cell>
          <cell r="D2588" t="str">
            <v>Week 7</v>
          </cell>
          <cell r="E2588">
            <v>6.9</v>
          </cell>
        </row>
        <row r="2589">
          <cell r="B2589" t="str">
            <v>Cole Kmet</v>
          </cell>
          <cell r="C2589" t="str">
            <v>TE</v>
          </cell>
          <cell r="D2589" t="str">
            <v>Week 7</v>
          </cell>
          <cell r="E2589">
            <v>6.8</v>
          </cell>
        </row>
        <row r="2590">
          <cell r="B2590" t="str">
            <v>Jonnu Smith</v>
          </cell>
          <cell r="C2590" t="str">
            <v>TE</v>
          </cell>
          <cell r="D2590" t="str">
            <v>Week 7</v>
          </cell>
          <cell r="E2590">
            <v>6.7</v>
          </cell>
        </row>
        <row r="2591">
          <cell r="B2591" t="str">
            <v>Freddie Swain</v>
          </cell>
          <cell r="C2591" t="str">
            <v>WR</v>
          </cell>
          <cell r="D2591" t="str">
            <v>Week 7</v>
          </cell>
          <cell r="E2591">
            <v>6.7</v>
          </cell>
        </row>
        <row r="2592">
          <cell r="B2592" t="str">
            <v>Antonio Gibson</v>
          </cell>
          <cell r="C2592" t="str">
            <v>RB</v>
          </cell>
          <cell r="D2592" t="str">
            <v>Week 7</v>
          </cell>
          <cell r="E2592">
            <v>6.6</v>
          </cell>
        </row>
        <row r="2593">
          <cell r="B2593" t="str">
            <v>Darrel Williams</v>
          </cell>
          <cell r="C2593" t="str">
            <v>RB</v>
          </cell>
          <cell r="D2593" t="str">
            <v>Week 7</v>
          </cell>
          <cell r="E2593">
            <v>6.5</v>
          </cell>
        </row>
        <row r="2594">
          <cell r="B2594" t="str">
            <v>Aaron Jones</v>
          </cell>
          <cell r="C2594" t="str">
            <v>RB</v>
          </cell>
          <cell r="D2594" t="str">
            <v>Week 7</v>
          </cell>
          <cell r="E2594">
            <v>6.4</v>
          </cell>
        </row>
        <row r="2595">
          <cell r="B2595" t="str">
            <v>Noah Fant</v>
          </cell>
          <cell r="C2595" t="str">
            <v>TE</v>
          </cell>
          <cell r="D2595" t="str">
            <v>Week 7</v>
          </cell>
          <cell r="E2595">
            <v>6.4</v>
          </cell>
        </row>
        <row r="2596">
          <cell r="B2596" t="str">
            <v>Mark Andrews</v>
          </cell>
          <cell r="C2596" t="str">
            <v>TE</v>
          </cell>
          <cell r="D2596" t="str">
            <v>Week 7</v>
          </cell>
          <cell r="E2596">
            <v>6.3</v>
          </cell>
        </row>
        <row r="2597">
          <cell r="B2597" t="str">
            <v>Jarvis Landry</v>
          </cell>
          <cell r="C2597" t="str">
            <v>WR</v>
          </cell>
          <cell r="D2597" t="str">
            <v>Week 7</v>
          </cell>
          <cell r="E2597">
            <v>6.2</v>
          </cell>
        </row>
        <row r="2598">
          <cell r="B2598" t="str">
            <v>Salvon Ahmed</v>
          </cell>
          <cell r="C2598" t="str">
            <v>RB</v>
          </cell>
          <cell r="D2598" t="str">
            <v>Week 7</v>
          </cell>
          <cell r="E2598">
            <v>6.2</v>
          </cell>
        </row>
        <row r="2599">
          <cell r="B2599" t="str">
            <v>Tyler Boyd</v>
          </cell>
          <cell r="C2599" t="str">
            <v>WR</v>
          </cell>
          <cell r="D2599" t="str">
            <v>Week 7</v>
          </cell>
          <cell r="E2599">
            <v>5.9</v>
          </cell>
        </row>
        <row r="2600">
          <cell r="B2600" t="str">
            <v>Jamaal Williams</v>
          </cell>
          <cell r="C2600" t="str">
            <v>RB</v>
          </cell>
          <cell r="D2600" t="str">
            <v>Week 7</v>
          </cell>
          <cell r="E2600">
            <v>5.7</v>
          </cell>
        </row>
        <row r="2601">
          <cell r="B2601" t="str">
            <v>Jamison Crowder</v>
          </cell>
          <cell r="C2601" t="str">
            <v>WR</v>
          </cell>
          <cell r="D2601" t="str">
            <v>Week 7</v>
          </cell>
          <cell r="E2601">
            <v>5.4</v>
          </cell>
        </row>
        <row r="2602">
          <cell r="B2602" t="str">
            <v>Durham Smythe</v>
          </cell>
          <cell r="C2602" t="str">
            <v>TE</v>
          </cell>
          <cell r="D2602" t="str">
            <v>Week 7</v>
          </cell>
          <cell r="E2602">
            <v>5.2</v>
          </cell>
        </row>
        <row r="2603">
          <cell r="B2603" t="str">
            <v>Austin Hooper</v>
          </cell>
          <cell r="C2603" t="str">
            <v>TE</v>
          </cell>
          <cell r="D2603" t="str">
            <v>Week 7</v>
          </cell>
          <cell r="E2603">
            <v>5.2</v>
          </cell>
        </row>
        <row r="2604">
          <cell r="B2604" t="str">
            <v>Adam Humphries</v>
          </cell>
          <cell r="C2604" t="str">
            <v>WR</v>
          </cell>
          <cell r="D2604" t="str">
            <v>Week 7</v>
          </cell>
          <cell r="E2604">
            <v>5.0999999999999996</v>
          </cell>
        </row>
        <row r="2605">
          <cell r="B2605" t="str">
            <v>Henry Ruggs III</v>
          </cell>
          <cell r="C2605" t="str">
            <v>WR</v>
          </cell>
          <cell r="D2605" t="str">
            <v>Week 7</v>
          </cell>
          <cell r="E2605">
            <v>5.0999999999999996</v>
          </cell>
        </row>
        <row r="2606">
          <cell r="B2606" t="str">
            <v>Hayden Hurst</v>
          </cell>
          <cell r="C2606" t="str">
            <v>TE</v>
          </cell>
          <cell r="D2606" t="str">
            <v>Week 7</v>
          </cell>
          <cell r="E2606">
            <v>5</v>
          </cell>
        </row>
        <row r="2607">
          <cell r="B2607" t="str">
            <v>Darnell Mooney</v>
          </cell>
          <cell r="C2607" t="str">
            <v>WR</v>
          </cell>
          <cell r="D2607" t="str">
            <v>Week 7</v>
          </cell>
          <cell r="E2607">
            <v>4.9000000000000004</v>
          </cell>
        </row>
        <row r="2608">
          <cell r="B2608" t="str">
            <v>Alex Collins</v>
          </cell>
          <cell r="C2608" t="str">
            <v>RB</v>
          </cell>
          <cell r="D2608" t="str">
            <v>Week 7</v>
          </cell>
          <cell r="E2608">
            <v>4.9000000000000004</v>
          </cell>
        </row>
        <row r="2609">
          <cell r="B2609" t="str">
            <v>Demetric Felton</v>
          </cell>
          <cell r="C2609" t="str">
            <v>WR,RB</v>
          </cell>
          <cell r="D2609" t="str">
            <v>Week 7</v>
          </cell>
          <cell r="E2609">
            <v>4.9000000000000004</v>
          </cell>
        </row>
        <row r="2610">
          <cell r="B2610" t="str">
            <v>Julio Jones</v>
          </cell>
          <cell r="C2610" t="str">
            <v>WR</v>
          </cell>
          <cell r="D2610" t="str">
            <v>Week 7</v>
          </cell>
          <cell r="E2610">
            <v>4.8</v>
          </cell>
        </row>
        <row r="2611">
          <cell r="B2611" t="str">
            <v>Zay Jones</v>
          </cell>
          <cell r="C2611" t="str">
            <v>WR</v>
          </cell>
          <cell r="D2611" t="str">
            <v>Week 7</v>
          </cell>
          <cell r="E2611">
            <v>4.8</v>
          </cell>
        </row>
        <row r="2612">
          <cell r="B2612" t="str">
            <v>Marquez Callaway</v>
          </cell>
          <cell r="C2612" t="str">
            <v>WR</v>
          </cell>
          <cell r="D2612" t="str">
            <v>Week 7</v>
          </cell>
          <cell r="E2612">
            <v>4.7</v>
          </cell>
        </row>
        <row r="2613">
          <cell r="B2613" t="str">
            <v>Quez Watkins</v>
          </cell>
          <cell r="C2613" t="str">
            <v>WR</v>
          </cell>
          <cell r="D2613" t="str">
            <v>Week 7</v>
          </cell>
          <cell r="E2613">
            <v>4.7</v>
          </cell>
        </row>
        <row r="2614">
          <cell r="B2614" t="str">
            <v>Marcedes Lewis</v>
          </cell>
          <cell r="C2614" t="str">
            <v>TE</v>
          </cell>
          <cell r="D2614" t="str">
            <v>Week 7</v>
          </cell>
          <cell r="E2614">
            <v>4.5999999999999996</v>
          </cell>
        </row>
        <row r="2615">
          <cell r="B2615" t="str">
            <v>Brandin Cooks</v>
          </cell>
          <cell r="C2615" t="str">
            <v>WR</v>
          </cell>
          <cell r="D2615" t="str">
            <v>Week 7</v>
          </cell>
          <cell r="E2615">
            <v>4.5999999999999996</v>
          </cell>
        </row>
        <row r="2616">
          <cell r="B2616" t="str">
            <v>Ty'Son Williams</v>
          </cell>
          <cell r="C2616" t="str">
            <v>RB</v>
          </cell>
          <cell r="D2616" t="str">
            <v>Week 7</v>
          </cell>
          <cell r="E2616">
            <v>4.4000000000000004</v>
          </cell>
        </row>
        <row r="2617">
          <cell r="B2617" t="str">
            <v>Ronald Jones II</v>
          </cell>
          <cell r="C2617" t="str">
            <v>RB</v>
          </cell>
          <cell r="D2617" t="str">
            <v>Week 7</v>
          </cell>
          <cell r="E2617">
            <v>4.3</v>
          </cell>
        </row>
        <row r="2618">
          <cell r="B2618" t="str">
            <v>Adam Shaheen</v>
          </cell>
          <cell r="C2618" t="str">
            <v>TE</v>
          </cell>
          <cell r="D2618" t="str">
            <v>Week 7</v>
          </cell>
          <cell r="E2618">
            <v>4.3</v>
          </cell>
        </row>
        <row r="2619">
          <cell r="B2619" t="str">
            <v>Mark Ingram II</v>
          </cell>
          <cell r="C2619" t="str">
            <v>RB</v>
          </cell>
          <cell r="D2619" t="str">
            <v>Week 7</v>
          </cell>
          <cell r="E2619">
            <v>4.2</v>
          </cell>
        </row>
        <row r="2620">
          <cell r="B2620" t="str">
            <v>Jakob Johnson</v>
          </cell>
          <cell r="C2620" t="str">
            <v>RB</v>
          </cell>
          <cell r="D2620" t="str">
            <v>Week 7</v>
          </cell>
          <cell r="E2620">
            <v>4.2</v>
          </cell>
        </row>
        <row r="2621">
          <cell r="B2621" t="str">
            <v>Justin Fields</v>
          </cell>
          <cell r="C2621" t="str">
            <v>QB</v>
          </cell>
          <cell r="D2621" t="str">
            <v>Week 7</v>
          </cell>
          <cell r="E2621">
            <v>4.16</v>
          </cell>
        </row>
        <row r="2622">
          <cell r="B2622" t="str">
            <v>Charlie Woerner</v>
          </cell>
          <cell r="C2622" t="str">
            <v>TE</v>
          </cell>
          <cell r="D2622" t="str">
            <v>Week 7</v>
          </cell>
          <cell r="E2622">
            <v>4</v>
          </cell>
        </row>
        <row r="2623">
          <cell r="B2623" t="str">
            <v>Jalen Richard</v>
          </cell>
          <cell r="C2623" t="str">
            <v>RB</v>
          </cell>
          <cell r="D2623" t="str">
            <v>Week 7</v>
          </cell>
          <cell r="E2623">
            <v>4</v>
          </cell>
        </row>
        <row r="2624">
          <cell r="B2624" t="str">
            <v>Josh Oliver</v>
          </cell>
          <cell r="C2624" t="str">
            <v>TE</v>
          </cell>
          <cell r="D2624" t="str">
            <v>Week 7</v>
          </cell>
          <cell r="E2624">
            <v>3.9</v>
          </cell>
        </row>
        <row r="2625">
          <cell r="B2625" t="str">
            <v>Gerald Everett</v>
          </cell>
          <cell r="C2625" t="str">
            <v>TE</v>
          </cell>
          <cell r="D2625" t="str">
            <v>Week 7</v>
          </cell>
          <cell r="E2625">
            <v>3.8</v>
          </cell>
        </row>
        <row r="2626">
          <cell r="B2626" t="str">
            <v>Josh Reynolds</v>
          </cell>
          <cell r="C2626" t="str">
            <v>WR</v>
          </cell>
          <cell r="D2626" t="str">
            <v>Week 7</v>
          </cell>
          <cell r="E2626">
            <v>3.8</v>
          </cell>
        </row>
        <row r="2627">
          <cell r="B2627" t="str">
            <v>Nico Collins</v>
          </cell>
          <cell r="C2627" t="str">
            <v>WR</v>
          </cell>
          <cell r="D2627" t="str">
            <v>Week 7</v>
          </cell>
          <cell r="E2627">
            <v>3.8</v>
          </cell>
        </row>
        <row r="2628">
          <cell r="B2628" t="str">
            <v>John Ross III</v>
          </cell>
          <cell r="C2628" t="str">
            <v>WR</v>
          </cell>
          <cell r="D2628" t="str">
            <v>Week 7</v>
          </cell>
          <cell r="E2628">
            <v>3.7</v>
          </cell>
        </row>
        <row r="2629">
          <cell r="B2629" t="str">
            <v>Randall Cobb</v>
          </cell>
          <cell r="C2629" t="str">
            <v>WR</v>
          </cell>
          <cell r="D2629" t="str">
            <v>Week 7</v>
          </cell>
          <cell r="E2629">
            <v>3.7</v>
          </cell>
        </row>
        <row r="2630">
          <cell r="B2630" t="str">
            <v>Chad Henne</v>
          </cell>
          <cell r="C2630" t="str">
            <v>QB</v>
          </cell>
          <cell r="D2630" t="str">
            <v>Week 7</v>
          </cell>
          <cell r="E2630">
            <v>3.68</v>
          </cell>
        </row>
        <row r="2631">
          <cell r="B2631" t="str">
            <v>DeAndre Carter</v>
          </cell>
          <cell r="C2631" t="str">
            <v>WR</v>
          </cell>
          <cell r="D2631" t="str">
            <v>Week 7</v>
          </cell>
          <cell r="E2631">
            <v>3.6</v>
          </cell>
        </row>
        <row r="2632">
          <cell r="B2632" t="str">
            <v>Jesse James</v>
          </cell>
          <cell r="C2632" t="str">
            <v>TE</v>
          </cell>
          <cell r="D2632" t="str">
            <v>Week 7</v>
          </cell>
          <cell r="E2632">
            <v>3.5</v>
          </cell>
        </row>
        <row r="2633">
          <cell r="B2633" t="str">
            <v>Alec Ingold</v>
          </cell>
          <cell r="C2633" t="str">
            <v>RB</v>
          </cell>
          <cell r="D2633" t="str">
            <v>Week 7</v>
          </cell>
          <cell r="E2633">
            <v>3.5</v>
          </cell>
        </row>
        <row r="2634">
          <cell r="B2634" t="str">
            <v>Miles Sanders</v>
          </cell>
          <cell r="C2634" t="str">
            <v>RB</v>
          </cell>
          <cell r="D2634" t="str">
            <v>Week 7</v>
          </cell>
          <cell r="E2634">
            <v>3.5</v>
          </cell>
        </row>
        <row r="2635">
          <cell r="B2635" t="str">
            <v>Sam Darnold</v>
          </cell>
          <cell r="C2635" t="str">
            <v>QB</v>
          </cell>
          <cell r="D2635" t="str">
            <v>Week 7</v>
          </cell>
          <cell r="E2635">
            <v>3.44</v>
          </cell>
        </row>
        <row r="2636">
          <cell r="B2636" t="str">
            <v>Davis Mills</v>
          </cell>
          <cell r="C2636" t="str">
            <v>QB</v>
          </cell>
          <cell r="D2636" t="str">
            <v>Week 7</v>
          </cell>
          <cell r="E2636">
            <v>3.4</v>
          </cell>
        </row>
        <row r="2637">
          <cell r="B2637" t="str">
            <v>N'Keal Harry</v>
          </cell>
          <cell r="C2637" t="str">
            <v>WR</v>
          </cell>
          <cell r="D2637" t="str">
            <v>Week 7</v>
          </cell>
          <cell r="E2637">
            <v>3.3</v>
          </cell>
        </row>
        <row r="2638">
          <cell r="B2638" t="str">
            <v>Odell Beckham Jr.</v>
          </cell>
          <cell r="C2638" t="str">
            <v>WR</v>
          </cell>
          <cell r="D2638" t="str">
            <v>Week 7</v>
          </cell>
          <cell r="E2638">
            <v>3.3</v>
          </cell>
        </row>
        <row r="2639">
          <cell r="B2639" t="str">
            <v>Danny Amendola</v>
          </cell>
          <cell r="C2639" t="str">
            <v>WR</v>
          </cell>
          <cell r="D2639" t="str">
            <v>Week 7</v>
          </cell>
          <cell r="E2639">
            <v>3.2</v>
          </cell>
        </row>
        <row r="2640">
          <cell r="B2640" t="str">
            <v>Anthony Schwartz</v>
          </cell>
          <cell r="C2640" t="str">
            <v>WR</v>
          </cell>
          <cell r="D2640" t="str">
            <v>Week 7</v>
          </cell>
          <cell r="E2640">
            <v>3.2</v>
          </cell>
        </row>
        <row r="2641">
          <cell r="B2641" t="str">
            <v>Brian Hoyer</v>
          </cell>
          <cell r="C2641" t="str">
            <v>QB</v>
          </cell>
          <cell r="D2641" t="str">
            <v>Week 7</v>
          </cell>
          <cell r="E2641">
            <v>3.16</v>
          </cell>
        </row>
        <row r="2642">
          <cell r="B2642" t="str">
            <v>Keith Kirkwood</v>
          </cell>
          <cell r="C2642" t="str">
            <v>WR</v>
          </cell>
          <cell r="D2642" t="str">
            <v>Week 7</v>
          </cell>
          <cell r="E2642">
            <v>3.1</v>
          </cell>
        </row>
        <row r="2643">
          <cell r="B2643" t="str">
            <v>JaMycal Hasty</v>
          </cell>
          <cell r="C2643" t="str">
            <v>RB</v>
          </cell>
          <cell r="D2643" t="str">
            <v>Week 7</v>
          </cell>
          <cell r="E2643">
            <v>3.1</v>
          </cell>
        </row>
        <row r="2644">
          <cell r="B2644" t="str">
            <v>Adam Trautman</v>
          </cell>
          <cell r="C2644" t="str">
            <v>TE</v>
          </cell>
          <cell r="D2644" t="str">
            <v>Week 7</v>
          </cell>
          <cell r="E2644">
            <v>3.1</v>
          </cell>
        </row>
        <row r="2645">
          <cell r="B2645" t="str">
            <v>Robby Anderson</v>
          </cell>
          <cell r="C2645" t="str">
            <v>WR</v>
          </cell>
          <cell r="D2645" t="str">
            <v>Week 7</v>
          </cell>
          <cell r="E2645">
            <v>2.9</v>
          </cell>
        </row>
        <row r="2646">
          <cell r="B2646" t="str">
            <v>Zach Pascal</v>
          </cell>
          <cell r="C2646" t="str">
            <v>WR</v>
          </cell>
          <cell r="D2646" t="str">
            <v>Week 7</v>
          </cell>
          <cell r="E2646">
            <v>2.9</v>
          </cell>
        </row>
        <row r="2647">
          <cell r="B2647" t="str">
            <v>David Njoku</v>
          </cell>
          <cell r="C2647" t="str">
            <v>TE</v>
          </cell>
          <cell r="D2647" t="str">
            <v>Week 7</v>
          </cell>
          <cell r="E2647">
            <v>2.8</v>
          </cell>
        </row>
        <row r="2648">
          <cell r="B2648" t="str">
            <v>Tajae Sharpe</v>
          </cell>
          <cell r="C2648" t="str">
            <v>WR</v>
          </cell>
          <cell r="D2648" t="str">
            <v>Week 7</v>
          </cell>
          <cell r="E2648">
            <v>2.8</v>
          </cell>
        </row>
        <row r="2649">
          <cell r="B2649" t="str">
            <v>Darrynton Evans</v>
          </cell>
          <cell r="C2649" t="str">
            <v>RB</v>
          </cell>
          <cell r="D2649" t="str">
            <v>Week 7</v>
          </cell>
          <cell r="E2649">
            <v>2.8</v>
          </cell>
        </row>
        <row r="2650">
          <cell r="B2650" t="str">
            <v>Mecole Hardman</v>
          </cell>
          <cell r="C2650" t="str">
            <v>WR</v>
          </cell>
          <cell r="D2650" t="str">
            <v>Week 7</v>
          </cell>
          <cell r="E2650">
            <v>2.8</v>
          </cell>
        </row>
        <row r="2651">
          <cell r="B2651" t="str">
            <v>Ke'Shawn Vaughn</v>
          </cell>
          <cell r="C2651" t="str">
            <v>RB</v>
          </cell>
          <cell r="D2651" t="str">
            <v>Week 7</v>
          </cell>
          <cell r="E2651">
            <v>2.7</v>
          </cell>
        </row>
        <row r="2652">
          <cell r="B2652" t="str">
            <v>Gunner Olszewski</v>
          </cell>
          <cell r="C2652" t="str">
            <v>WR</v>
          </cell>
          <cell r="D2652" t="str">
            <v>Week 7</v>
          </cell>
          <cell r="E2652">
            <v>2.7</v>
          </cell>
        </row>
        <row r="2653">
          <cell r="B2653" t="str">
            <v>Jerick McKinnon</v>
          </cell>
          <cell r="C2653" t="str">
            <v>RB</v>
          </cell>
          <cell r="D2653" t="str">
            <v>Week 7</v>
          </cell>
          <cell r="E2653">
            <v>2.7</v>
          </cell>
        </row>
        <row r="2654">
          <cell r="B2654" t="str">
            <v>Rondale Moore</v>
          </cell>
          <cell r="C2654" t="str">
            <v>WR</v>
          </cell>
          <cell r="D2654" t="str">
            <v>Week 7</v>
          </cell>
          <cell r="E2654">
            <v>2.7</v>
          </cell>
        </row>
        <row r="2655">
          <cell r="B2655" t="str">
            <v>P.J. Walker</v>
          </cell>
          <cell r="C2655" t="str">
            <v>QB</v>
          </cell>
          <cell r="D2655" t="str">
            <v>Week 7</v>
          </cell>
          <cell r="E2655">
            <v>2.62</v>
          </cell>
        </row>
        <row r="2656">
          <cell r="B2656" t="str">
            <v>Tim Patrick</v>
          </cell>
          <cell r="C2656" t="str">
            <v>WR</v>
          </cell>
          <cell r="D2656" t="str">
            <v>Week 7</v>
          </cell>
          <cell r="E2656">
            <v>2.6</v>
          </cell>
        </row>
        <row r="2657">
          <cell r="B2657" t="str">
            <v>Pharaoh Brown</v>
          </cell>
          <cell r="C2657" t="str">
            <v>TE</v>
          </cell>
          <cell r="D2657" t="str">
            <v>Week 7</v>
          </cell>
          <cell r="E2657">
            <v>2.6</v>
          </cell>
        </row>
        <row r="2658">
          <cell r="B2658" t="str">
            <v>Dax Milne</v>
          </cell>
          <cell r="C2658" t="str">
            <v>WR</v>
          </cell>
          <cell r="D2658" t="str">
            <v>Week 7</v>
          </cell>
          <cell r="E2658">
            <v>2.6</v>
          </cell>
        </row>
        <row r="2659">
          <cell r="B2659" t="str">
            <v>Marquise Goodwin</v>
          </cell>
          <cell r="C2659" t="str">
            <v>WR</v>
          </cell>
          <cell r="D2659" t="str">
            <v>Week 7</v>
          </cell>
          <cell r="E2659">
            <v>2.6</v>
          </cell>
        </row>
        <row r="2660">
          <cell r="B2660" t="str">
            <v>Allen Robinson II</v>
          </cell>
          <cell r="C2660" t="str">
            <v>WR</v>
          </cell>
          <cell r="D2660" t="str">
            <v>Week 7</v>
          </cell>
          <cell r="E2660">
            <v>2.6</v>
          </cell>
        </row>
        <row r="2661">
          <cell r="B2661" t="str">
            <v>Tyler Johnson</v>
          </cell>
          <cell r="C2661" t="str">
            <v>WR</v>
          </cell>
          <cell r="D2661" t="str">
            <v>Week 7</v>
          </cell>
          <cell r="E2661">
            <v>2.6</v>
          </cell>
        </row>
        <row r="2662">
          <cell r="B2662" t="str">
            <v>Kendall Hinton</v>
          </cell>
          <cell r="C2662" t="str">
            <v>WR</v>
          </cell>
          <cell r="D2662" t="str">
            <v>Week 7</v>
          </cell>
          <cell r="E2662">
            <v>2.5</v>
          </cell>
        </row>
        <row r="2663">
          <cell r="B2663" t="str">
            <v>Eli Penny</v>
          </cell>
          <cell r="C2663" t="str">
            <v>RB</v>
          </cell>
          <cell r="D2663" t="str">
            <v>Week 7</v>
          </cell>
          <cell r="E2663">
            <v>2.4</v>
          </cell>
        </row>
        <row r="2664">
          <cell r="B2664" t="str">
            <v>Royce Freeman</v>
          </cell>
          <cell r="C2664" t="str">
            <v>RB</v>
          </cell>
          <cell r="D2664" t="str">
            <v>Week 7</v>
          </cell>
          <cell r="E2664">
            <v>2.4</v>
          </cell>
        </row>
        <row r="2665">
          <cell r="B2665" t="str">
            <v>Jordan Akins</v>
          </cell>
          <cell r="C2665" t="str">
            <v>TE</v>
          </cell>
          <cell r="D2665" t="str">
            <v>Week 7</v>
          </cell>
          <cell r="E2665">
            <v>2.2999999999999998</v>
          </cell>
        </row>
        <row r="2666">
          <cell r="B2666" t="str">
            <v>Tyler Lockett</v>
          </cell>
          <cell r="C2666" t="str">
            <v>WR</v>
          </cell>
          <cell r="D2666" t="str">
            <v>Week 7</v>
          </cell>
          <cell r="E2666">
            <v>2.2000000000000002</v>
          </cell>
        </row>
        <row r="2667">
          <cell r="B2667" t="str">
            <v>Tommy Tremble</v>
          </cell>
          <cell r="C2667" t="str">
            <v>TE</v>
          </cell>
          <cell r="D2667" t="str">
            <v>Week 7</v>
          </cell>
          <cell r="E2667">
            <v>2.2000000000000002</v>
          </cell>
        </row>
        <row r="2668">
          <cell r="B2668" t="str">
            <v>Mohamed Sanu</v>
          </cell>
          <cell r="C2668" t="str">
            <v>WR</v>
          </cell>
          <cell r="D2668" t="str">
            <v>Week 7</v>
          </cell>
          <cell r="E2668">
            <v>2.1</v>
          </cell>
        </row>
        <row r="2669">
          <cell r="B2669" t="str">
            <v>Zach Wilson</v>
          </cell>
          <cell r="C2669" t="str">
            <v>QB</v>
          </cell>
          <cell r="D2669" t="str">
            <v>Week 7</v>
          </cell>
          <cell r="E2669">
            <v>2.04</v>
          </cell>
        </row>
        <row r="2670">
          <cell r="B2670" t="str">
            <v>Harrison Bryant</v>
          </cell>
          <cell r="C2670" t="str">
            <v>TE</v>
          </cell>
          <cell r="D2670" t="str">
            <v>Week 7</v>
          </cell>
          <cell r="E2670">
            <v>2</v>
          </cell>
        </row>
        <row r="2671">
          <cell r="B2671" t="str">
            <v>Ryan Griffin</v>
          </cell>
          <cell r="C2671" t="str">
            <v>TE</v>
          </cell>
          <cell r="D2671" t="str">
            <v>Week 7</v>
          </cell>
          <cell r="E2671">
            <v>2</v>
          </cell>
        </row>
        <row r="2672">
          <cell r="B2672" t="str">
            <v>Nyheim Hines</v>
          </cell>
          <cell r="C2672" t="str">
            <v>RB</v>
          </cell>
          <cell r="D2672" t="str">
            <v>Week 7</v>
          </cell>
          <cell r="E2672">
            <v>1.9</v>
          </cell>
        </row>
        <row r="2673">
          <cell r="B2673" t="str">
            <v>Olamide Zaccheaus</v>
          </cell>
          <cell r="C2673" t="str">
            <v>WR</v>
          </cell>
          <cell r="D2673" t="str">
            <v>Week 7</v>
          </cell>
          <cell r="E2673">
            <v>1.8</v>
          </cell>
        </row>
        <row r="2674">
          <cell r="B2674" t="str">
            <v>Kyle Rudolph</v>
          </cell>
          <cell r="C2674" t="str">
            <v>TE</v>
          </cell>
          <cell r="D2674" t="str">
            <v>Week 7</v>
          </cell>
          <cell r="E2674">
            <v>1.8</v>
          </cell>
        </row>
        <row r="2675">
          <cell r="B2675" t="str">
            <v>Tre'Quan Smith</v>
          </cell>
          <cell r="C2675" t="str">
            <v>WR</v>
          </cell>
          <cell r="D2675" t="str">
            <v>Week 7</v>
          </cell>
          <cell r="E2675">
            <v>1.6</v>
          </cell>
        </row>
        <row r="2676">
          <cell r="B2676" t="str">
            <v>Devin Duvernay</v>
          </cell>
          <cell r="C2676" t="str">
            <v>WR</v>
          </cell>
          <cell r="D2676" t="str">
            <v>Week 7</v>
          </cell>
          <cell r="E2676">
            <v>1.6</v>
          </cell>
        </row>
        <row r="2677">
          <cell r="B2677" t="str">
            <v>Tyler Huntley</v>
          </cell>
          <cell r="C2677" t="str">
            <v>QB</v>
          </cell>
          <cell r="D2677" t="str">
            <v>Week 7</v>
          </cell>
          <cell r="E2677">
            <v>1.56</v>
          </cell>
        </row>
        <row r="2678">
          <cell r="B2678" t="str">
            <v>Giovani Bernard</v>
          </cell>
          <cell r="C2678" t="str">
            <v>RB</v>
          </cell>
          <cell r="D2678" t="str">
            <v>Week 7</v>
          </cell>
          <cell r="E2678">
            <v>1.5</v>
          </cell>
        </row>
        <row r="2679">
          <cell r="B2679" t="str">
            <v>Jeremy McNichols</v>
          </cell>
          <cell r="C2679" t="str">
            <v>RB</v>
          </cell>
          <cell r="D2679" t="str">
            <v>Week 7</v>
          </cell>
          <cell r="E2679">
            <v>1.5</v>
          </cell>
        </row>
        <row r="2680">
          <cell r="B2680" t="str">
            <v>Malcolm Brown</v>
          </cell>
          <cell r="C2680" t="str">
            <v>RB</v>
          </cell>
          <cell r="D2680" t="str">
            <v>Week 7</v>
          </cell>
          <cell r="E2680">
            <v>1.5</v>
          </cell>
        </row>
        <row r="2681">
          <cell r="B2681" t="str">
            <v>Damiere Byrd</v>
          </cell>
          <cell r="C2681" t="str">
            <v>WR</v>
          </cell>
          <cell r="D2681" t="str">
            <v>Week 7</v>
          </cell>
          <cell r="E2681">
            <v>1.5</v>
          </cell>
        </row>
        <row r="2682">
          <cell r="B2682" t="str">
            <v>Trent Sherfield</v>
          </cell>
          <cell r="C2682" t="str">
            <v>WR</v>
          </cell>
          <cell r="D2682" t="str">
            <v>Week 7</v>
          </cell>
          <cell r="E2682">
            <v>1.4</v>
          </cell>
        </row>
        <row r="2683">
          <cell r="B2683" t="str">
            <v>O.J. Howard</v>
          </cell>
          <cell r="C2683" t="str">
            <v>TE</v>
          </cell>
          <cell r="D2683" t="str">
            <v>Week 7</v>
          </cell>
          <cell r="E2683">
            <v>1.4</v>
          </cell>
        </row>
        <row r="2684">
          <cell r="B2684" t="str">
            <v>Anthony Firkser</v>
          </cell>
          <cell r="C2684" t="str">
            <v>TE</v>
          </cell>
          <cell r="D2684" t="str">
            <v>Week 7</v>
          </cell>
          <cell r="E2684">
            <v>1.4</v>
          </cell>
        </row>
        <row r="2685">
          <cell r="B2685" t="str">
            <v>Brandon Aiyuk</v>
          </cell>
          <cell r="C2685" t="str">
            <v>WR</v>
          </cell>
          <cell r="D2685" t="str">
            <v>Week 7</v>
          </cell>
          <cell r="E2685">
            <v>1.4</v>
          </cell>
        </row>
        <row r="2686">
          <cell r="B2686" t="str">
            <v>Travis Homer</v>
          </cell>
          <cell r="C2686" t="str">
            <v>RB</v>
          </cell>
          <cell r="D2686" t="str">
            <v>Week 7</v>
          </cell>
          <cell r="E2686">
            <v>1.4</v>
          </cell>
        </row>
        <row r="2687">
          <cell r="B2687" t="str">
            <v>Juwan Johnson</v>
          </cell>
          <cell r="C2687" t="str">
            <v>WR,TE</v>
          </cell>
          <cell r="D2687" t="str">
            <v>Week 7</v>
          </cell>
          <cell r="E2687">
            <v>1.3</v>
          </cell>
        </row>
        <row r="2688">
          <cell r="B2688" t="str">
            <v>Damien Williams</v>
          </cell>
          <cell r="C2688" t="str">
            <v>RB</v>
          </cell>
          <cell r="D2688" t="str">
            <v>Week 7</v>
          </cell>
          <cell r="E2688">
            <v>1.3</v>
          </cell>
        </row>
        <row r="2689">
          <cell r="B2689" t="str">
            <v>Marcus Kemp</v>
          </cell>
          <cell r="C2689" t="str">
            <v>WR</v>
          </cell>
          <cell r="D2689" t="str">
            <v>Week 7</v>
          </cell>
          <cell r="E2689">
            <v>1.3</v>
          </cell>
        </row>
        <row r="2690">
          <cell r="B2690" t="str">
            <v>Equanimeous St. Brown</v>
          </cell>
          <cell r="C2690" t="str">
            <v>WR</v>
          </cell>
          <cell r="D2690" t="str">
            <v>Week 7</v>
          </cell>
          <cell r="E2690">
            <v>1.3</v>
          </cell>
        </row>
        <row r="2691">
          <cell r="B2691" t="str">
            <v>John Kelly</v>
          </cell>
          <cell r="C2691" t="str">
            <v>RB</v>
          </cell>
          <cell r="D2691" t="str">
            <v>Week 7</v>
          </cell>
          <cell r="E2691">
            <v>1.3</v>
          </cell>
        </row>
        <row r="2692">
          <cell r="B2692" t="str">
            <v>Geoff Swaim</v>
          </cell>
          <cell r="C2692" t="str">
            <v>TE</v>
          </cell>
          <cell r="D2692" t="str">
            <v>Week 7</v>
          </cell>
          <cell r="E2692">
            <v>1.3</v>
          </cell>
        </row>
        <row r="2693">
          <cell r="B2693" t="str">
            <v>Demarcus Robinson</v>
          </cell>
          <cell r="C2693" t="str">
            <v>WR</v>
          </cell>
          <cell r="D2693" t="str">
            <v>Week 7</v>
          </cell>
          <cell r="E2693">
            <v>1.2</v>
          </cell>
        </row>
        <row r="2694">
          <cell r="B2694" t="str">
            <v>Devine Ozigbo</v>
          </cell>
          <cell r="C2694" t="str">
            <v>RB</v>
          </cell>
          <cell r="D2694" t="str">
            <v>Week 7</v>
          </cell>
          <cell r="E2694">
            <v>1.2</v>
          </cell>
        </row>
        <row r="2695">
          <cell r="B2695" t="str">
            <v>Derrick Gore</v>
          </cell>
          <cell r="C2695" t="str">
            <v>RB</v>
          </cell>
          <cell r="D2695" t="str">
            <v>Week 7</v>
          </cell>
          <cell r="E2695">
            <v>1.2</v>
          </cell>
        </row>
        <row r="2696">
          <cell r="B2696" t="str">
            <v>Collin Johnson</v>
          </cell>
          <cell r="C2696" t="str">
            <v>WR</v>
          </cell>
          <cell r="D2696" t="str">
            <v>Week 7</v>
          </cell>
          <cell r="E2696">
            <v>1.2</v>
          </cell>
        </row>
        <row r="2697">
          <cell r="B2697" t="str">
            <v>Lee Smith</v>
          </cell>
          <cell r="C2697" t="str">
            <v>TE</v>
          </cell>
          <cell r="D2697" t="str">
            <v>Week 7</v>
          </cell>
          <cell r="E2697">
            <v>1.2</v>
          </cell>
        </row>
        <row r="2698">
          <cell r="B2698" t="str">
            <v>Keelan Cole Sr.</v>
          </cell>
          <cell r="C2698" t="str">
            <v>WR</v>
          </cell>
          <cell r="D2698" t="str">
            <v>Week 7</v>
          </cell>
          <cell r="E2698">
            <v>1.1000000000000001</v>
          </cell>
        </row>
        <row r="2699">
          <cell r="B2699" t="str">
            <v>Jaelon Darden</v>
          </cell>
          <cell r="C2699" t="str">
            <v>WR</v>
          </cell>
          <cell r="D2699" t="str">
            <v>Week 7</v>
          </cell>
          <cell r="E2699">
            <v>1.1000000000000001</v>
          </cell>
        </row>
        <row r="2700">
          <cell r="B2700" t="str">
            <v>Keith Smith</v>
          </cell>
          <cell r="C2700" t="str">
            <v>RB</v>
          </cell>
          <cell r="D2700" t="str">
            <v>Week 7</v>
          </cell>
          <cell r="E2700">
            <v>1.1000000000000001</v>
          </cell>
        </row>
        <row r="2701">
          <cell r="B2701" t="str">
            <v>Denzel Mims</v>
          </cell>
          <cell r="C2701" t="str">
            <v>WR</v>
          </cell>
          <cell r="D2701" t="str">
            <v>Week 7</v>
          </cell>
          <cell r="E2701">
            <v>1.1000000000000001</v>
          </cell>
        </row>
        <row r="2702">
          <cell r="B2702" t="str">
            <v>Darren Fells</v>
          </cell>
          <cell r="C2702" t="str">
            <v>TE</v>
          </cell>
          <cell r="D2702" t="str">
            <v>Week 7</v>
          </cell>
          <cell r="E2702">
            <v>1.1000000000000001</v>
          </cell>
        </row>
        <row r="2703">
          <cell r="B2703" t="str">
            <v>Ross Dwelley</v>
          </cell>
          <cell r="C2703" t="str">
            <v>TE</v>
          </cell>
          <cell r="D2703" t="str">
            <v>Week 7</v>
          </cell>
          <cell r="E2703">
            <v>1</v>
          </cell>
        </row>
        <row r="2704">
          <cell r="B2704" t="str">
            <v>Ashton Dulin</v>
          </cell>
          <cell r="C2704" t="str">
            <v>WR</v>
          </cell>
          <cell r="D2704" t="str">
            <v>Week 7</v>
          </cell>
          <cell r="E2704">
            <v>1</v>
          </cell>
        </row>
        <row r="2705">
          <cell r="B2705" t="str">
            <v>Preston Williams</v>
          </cell>
          <cell r="C2705" t="str">
            <v>WR</v>
          </cell>
          <cell r="D2705" t="str">
            <v>Week 7</v>
          </cell>
          <cell r="E2705">
            <v>1</v>
          </cell>
        </row>
        <row r="2706">
          <cell r="B2706" t="str">
            <v>Mike Davis</v>
          </cell>
          <cell r="C2706" t="str">
            <v>RB</v>
          </cell>
          <cell r="D2706" t="str">
            <v>Week 7</v>
          </cell>
          <cell r="E2706">
            <v>1</v>
          </cell>
        </row>
        <row r="2707">
          <cell r="B2707" t="str">
            <v>Le'Veon Bell</v>
          </cell>
          <cell r="C2707" t="str">
            <v>RB</v>
          </cell>
          <cell r="D2707" t="str">
            <v>Week 7</v>
          </cell>
          <cell r="E2707">
            <v>1</v>
          </cell>
        </row>
        <row r="2708">
          <cell r="B2708" t="str">
            <v>Keke Coutee</v>
          </cell>
          <cell r="C2708" t="str">
            <v>WR</v>
          </cell>
          <cell r="D2708" t="str">
            <v>Week 7</v>
          </cell>
          <cell r="E2708">
            <v>1</v>
          </cell>
        </row>
        <row r="2709">
          <cell r="B2709" t="str">
            <v>Ryan Nall</v>
          </cell>
          <cell r="C2709" t="str">
            <v>RB</v>
          </cell>
          <cell r="D2709" t="str">
            <v>Week 7</v>
          </cell>
          <cell r="E2709">
            <v>0.9</v>
          </cell>
        </row>
        <row r="2710">
          <cell r="B2710" t="str">
            <v>Noah Gray</v>
          </cell>
          <cell r="C2710" t="str">
            <v>TE</v>
          </cell>
          <cell r="D2710" t="str">
            <v>Week 7</v>
          </cell>
          <cell r="E2710">
            <v>0.9</v>
          </cell>
        </row>
        <row r="2711">
          <cell r="B2711" t="str">
            <v>Rashaad Penny</v>
          </cell>
          <cell r="C2711" t="str">
            <v>RB</v>
          </cell>
          <cell r="D2711" t="str">
            <v>Week 7</v>
          </cell>
          <cell r="E2711">
            <v>0.9</v>
          </cell>
        </row>
        <row r="2712">
          <cell r="B2712" t="str">
            <v>Phillip Lindsay</v>
          </cell>
          <cell r="C2712" t="str">
            <v>RB</v>
          </cell>
          <cell r="D2712" t="str">
            <v>Week 7</v>
          </cell>
          <cell r="E2712">
            <v>0.8</v>
          </cell>
        </row>
        <row r="2713">
          <cell r="B2713" t="str">
            <v>KhaDarel Hodge</v>
          </cell>
          <cell r="C2713" t="str">
            <v>WR</v>
          </cell>
          <cell r="D2713" t="str">
            <v>Week 7</v>
          </cell>
          <cell r="E2713">
            <v>0.8</v>
          </cell>
        </row>
        <row r="2714">
          <cell r="B2714" t="str">
            <v>Eric Saubert</v>
          </cell>
          <cell r="C2714" t="str">
            <v>TE</v>
          </cell>
          <cell r="D2714" t="str">
            <v>Week 7</v>
          </cell>
          <cell r="E2714">
            <v>0.8</v>
          </cell>
        </row>
        <row r="2715">
          <cell r="B2715" t="str">
            <v>Eno Benjamin</v>
          </cell>
          <cell r="C2715" t="str">
            <v>RB</v>
          </cell>
          <cell r="D2715" t="str">
            <v>Week 7</v>
          </cell>
          <cell r="E2715">
            <v>0.7</v>
          </cell>
        </row>
        <row r="2716">
          <cell r="B2716" t="str">
            <v>Jonathan Ward</v>
          </cell>
          <cell r="C2716" t="str">
            <v>RB</v>
          </cell>
          <cell r="D2716" t="str">
            <v>Week 7</v>
          </cell>
          <cell r="E2716">
            <v>0.7</v>
          </cell>
        </row>
        <row r="2717">
          <cell r="B2717" t="str">
            <v>Blaine Gabbert</v>
          </cell>
          <cell r="C2717" t="str">
            <v>QB</v>
          </cell>
          <cell r="D2717" t="str">
            <v>Week 7</v>
          </cell>
          <cell r="E2717">
            <v>0.6</v>
          </cell>
        </row>
        <row r="2718">
          <cell r="B2718" t="str">
            <v>Rashard Higgins</v>
          </cell>
          <cell r="C2718" t="str">
            <v>WR</v>
          </cell>
          <cell r="D2718" t="str">
            <v>Week 7</v>
          </cell>
          <cell r="E2718">
            <v>0.5</v>
          </cell>
        </row>
        <row r="2719">
          <cell r="B2719" t="str">
            <v>Marcus Johnson</v>
          </cell>
          <cell r="C2719" t="str">
            <v>WR</v>
          </cell>
          <cell r="D2719" t="str">
            <v>Week 7</v>
          </cell>
          <cell r="E2719">
            <v>0.5</v>
          </cell>
        </row>
        <row r="2720">
          <cell r="B2720" t="str">
            <v>Deon Yelder</v>
          </cell>
          <cell r="C2720" t="str">
            <v>TE</v>
          </cell>
          <cell r="D2720" t="str">
            <v>Week 7</v>
          </cell>
          <cell r="E2720">
            <v>0.5</v>
          </cell>
        </row>
        <row r="2721">
          <cell r="B2721" t="str">
            <v>Marlon Mack</v>
          </cell>
          <cell r="C2721" t="str">
            <v>RB</v>
          </cell>
          <cell r="D2721" t="str">
            <v>Week 7</v>
          </cell>
          <cell r="E2721">
            <v>0.4</v>
          </cell>
        </row>
        <row r="2722">
          <cell r="B2722" t="str">
            <v>Marcus Mariota</v>
          </cell>
          <cell r="C2722" t="str">
            <v>QB</v>
          </cell>
          <cell r="D2722" t="str">
            <v>Week 7</v>
          </cell>
          <cell r="E2722">
            <v>0.4</v>
          </cell>
        </row>
        <row r="2723">
          <cell r="B2723" t="str">
            <v>Ty Montgomery</v>
          </cell>
          <cell r="C2723" t="str">
            <v>WR,RB</v>
          </cell>
          <cell r="D2723" t="str">
            <v>Week 7</v>
          </cell>
          <cell r="E2723">
            <v>0.4</v>
          </cell>
        </row>
        <row r="2724">
          <cell r="B2724" t="str">
            <v>Sony Michel</v>
          </cell>
          <cell r="C2724" t="str">
            <v>RB</v>
          </cell>
          <cell r="D2724" t="str">
            <v>Week 7</v>
          </cell>
          <cell r="E2724">
            <v>0.4</v>
          </cell>
        </row>
        <row r="2725">
          <cell r="B2725" t="str">
            <v>Kylin Hill</v>
          </cell>
          <cell r="C2725" t="str">
            <v>RB</v>
          </cell>
          <cell r="D2725" t="str">
            <v>Week 7</v>
          </cell>
          <cell r="E2725">
            <v>0.2</v>
          </cell>
        </row>
        <row r="2726">
          <cell r="B2726" t="str">
            <v>Wayne Gallman Jr.</v>
          </cell>
          <cell r="C2726" t="str">
            <v>RB</v>
          </cell>
          <cell r="D2726" t="str">
            <v>Week 7</v>
          </cell>
          <cell r="E2726">
            <v>0.2</v>
          </cell>
        </row>
        <row r="2727">
          <cell r="B2727" t="str">
            <v>Alex Armah</v>
          </cell>
          <cell r="C2727" t="str">
            <v>RB</v>
          </cell>
          <cell r="D2727" t="str">
            <v>Week 7</v>
          </cell>
          <cell r="E2727">
            <v>0.2</v>
          </cell>
        </row>
        <row r="2728">
          <cell r="B2728" t="str">
            <v>AJ Dillon</v>
          </cell>
          <cell r="C2728" t="str">
            <v>RB</v>
          </cell>
          <cell r="D2728" t="str">
            <v>Week 7</v>
          </cell>
          <cell r="E2728">
            <v>-0.7</v>
          </cell>
        </row>
        <row r="2729">
          <cell r="B2729" t="str">
            <v>Graham Adomitis</v>
          </cell>
          <cell r="C2729" t="str">
            <v>TE</v>
          </cell>
          <cell r="D2729" t="str">
            <v>Week 7</v>
          </cell>
          <cell r="E2729">
            <v>0</v>
          </cell>
        </row>
        <row r="2730">
          <cell r="B2730" t="str">
            <v>Logan Woodside</v>
          </cell>
          <cell r="C2730" t="str">
            <v>QB</v>
          </cell>
          <cell r="D2730" t="str">
            <v>Week 7</v>
          </cell>
          <cell r="E2730">
            <v>0</v>
          </cell>
        </row>
        <row r="2731">
          <cell r="B2731" t="str">
            <v>Richie James</v>
          </cell>
          <cell r="C2731" t="str">
            <v>WR</v>
          </cell>
          <cell r="D2731" t="str">
            <v>Week 7</v>
          </cell>
          <cell r="E2731">
            <v>0</v>
          </cell>
        </row>
        <row r="2732">
          <cell r="B2732" t="str">
            <v>Nick Bawden</v>
          </cell>
          <cell r="C2732" t="str">
            <v>RB</v>
          </cell>
          <cell r="D2732" t="str">
            <v>Week 7</v>
          </cell>
          <cell r="E2732">
            <v>0</v>
          </cell>
        </row>
        <row r="2733">
          <cell r="B2733" t="str">
            <v>Bo Scarbrough</v>
          </cell>
          <cell r="C2733" t="str">
            <v>RB</v>
          </cell>
          <cell r="D2733" t="str">
            <v>Week 7</v>
          </cell>
          <cell r="E2733">
            <v>0</v>
          </cell>
        </row>
        <row r="2734">
          <cell r="B2734" t="str">
            <v>Marcell Ateman</v>
          </cell>
          <cell r="C2734" t="str">
            <v>WR</v>
          </cell>
          <cell r="D2734" t="str">
            <v>Week 7</v>
          </cell>
          <cell r="E2734">
            <v>0</v>
          </cell>
        </row>
        <row r="2735">
          <cell r="B2735" t="str">
            <v>Javon Wims</v>
          </cell>
          <cell r="C2735" t="str">
            <v>WR</v>
          </cell>
          <cell r="D2735" t="str">
            <v>Week 7</v>
          </cell>
          <cell r="E2735">
            <v>0</v>
          </cell>
        </row>
        <row r="2736">
          <cell r="B2736" t="str">
            <v>Alex McGough</v>
          </cell>
          <cell r="C2736" t="str">
            <v>QB</v>
          </cell>
          <cell r="D2736" t="str">
            <v>Week 7</v>
          </cell>
          <cell r="E2736">
            <v>0</v>
          </cell>
        </row>
        <row r="2737">
          <cell r="B2737" t="str">
            <v>Danny Etling</v>
          </cell>
          <cell r="C2737" t="str">
            <v>QB</v>
          </cell>
          <cell r="D2737" t="str">
            <v>Week 7</v>
          </cell>
          <cell r="E2737">
            <v>0</v>
          </cell>
        </row>
        <row r="2738">
          <cell r="B2738" t="str">
            <v>Jordan Thomas</v>
          </cell>
          <cell r="C2738" t="str">
            <v>TE</v>
          </cell>
          <cell r="D2738" t="str">
            <v>Week 7</v>
          </cell>
          <cell r="E2738">
            <v>0</v>
          </cell>
        </row>
        <row r="2739">
          <cell r="B2739" t="str">
            <v>Braxton Berrios</v>
          </cell>
          <cell r="C2739" t="str">
            <v>WR</v>
          </cell>
          <cell r="D2739" t="str">
            <v>Week 7</v>
          </cell>
          <cell r="E2739">
            <v>0</v>
          </cell>
        </row>
        <row r="2740">
          <cell r="B2740" t="str">
            <v>Ryan Izzo</v>
          </cell>
          <cell r="C2740" t="str">
            <v>TE</v>
          </cell>
          <cell r="D2740" t="str">
            <v>Week 7</v>
          </cell>
          <cell r="E2740">
            <v>0</v>
          </cell>
        </row>
        <row r="2741">
          <cell r="B2741" t="str">
            <v>Dylan Cantrell</v>
          </cell>
          <cell r="C2741" t="str">
            <v>TE</v>
          </cell>
          <cell r="D2741" t="str">
            <v>Week 7</v>
          </cell>
          <cell r="E2741">
            <v>0</v>
          </cell>
        </row>
        <row r="2742">
          <cell r="B2742" t="str">
            <v>Deon Cain</v>
          </cell>
          <cell r="C2742" t="str">
            <v>WR</v>
          </cell>
          <cell r="D2742" t="str">
            <v>Week 7</v>
          </cell>
          <cell r="E2742">
            <v>0</v>
          </cell>
        </row>
        <row r="2743">
          <cell r="B2743" t="str">
            <v>Marquez Valdes-Scantling</v>
          </cell>
          <cell r="C2743" t="str">
            <v>WR</v>
          </cell>
          <cell r="D2743" t="str">
            <v>Week 7</v>
          </cell>
          <cell r="E2743">
            <v>0</v>
          </cell>
        </row>
        <row r="2744">
          <cell r="B2744" t="str">
            <v>Jordan Wilkins</v>
          </cell>
          <cell r="C2744" t="str">
            <v>RB</v>
          </cell>
          <cell r="D2744" t="str">
            <v>Week 7</v>
          </cell>
          <cell r="E2744">
            <v>0</v>
          </cell>
        </row>
        <row r="2745">
          <cell r="B2745" t="str">
            <v>Daurice Fountain</v>
          </cell>
          <cell r="C2745" t="str">
            <v>WR</v>
          </cell>
          <cell r="D2745" t="str">
            <v>Week 7</v>
          </cell>
          <cell r="E2745">
            <v>0</v>
          </cell>
        </row>
        <row r="2746">
          <cell r="B2746" t="str">
            <v>Troy Fumagalli</v>
          </cell>
          <cell r="C2746" t="str">
            <v>TE</v>
          </cell>
          <cell r="D2746" t="str">
            <v>Week 7</v>
          </cell>
          <cell r="E2746">
            <v>0</v>
          </cell>
        </row>
        <row r="2747">
          <cell r="B2747" t="str">
            <v>Justin Watson</v>
          </cell>
          <cell r="C2747" t="str">
            <v>WR</v>
          </cell>
          <cell r="D2747" t="str">
            <v>Week 7</v>
          </cell>
          <cell r="E2747">
            <v>0</v>
          </cell>
        </row>
        <row r="2748">
          <cell r="B2748" t="str">
            <v>Graham Gano</v>
          </cell>
          <cell r="C2748" t="str">
            <v>K</v>
          </cell>
          <cell r="D2748" t="str">
            <v>Week 7</v>
          </cell>
          <cell r="E2748">
            <v>15</v>
          </cell>
        </row>
        <row r="2749">
          <cell r="B2749" t="str">
            <v>Austin Seibert</v>
          </cell>
          <cell r="C2749" t="str">
            <v>K</v>
          </cell>
          <cell r="D2749" t="str">
            <v>Week 7</v>
          </cell>
          <cell r="E2749">
            <v>15</v>
          </cell>
        </row>
        <row r="2750">
          <cell r="B2750" t="str">
            <v>Nick Folk</v>
          </cell>
          <cell r="C2750" t="str">
            <v>K</v>
          </cell>
          <cell r="D2750" t="str">
            <v>Week 7</v>
          </cell>
          <cell r="E2750">
            <v>14</v>
          </cell>
        </row>
        <row r="2751">
          <cell r="B2751" t="str">
            <v>Evan McPherson</v>
          </cell>
          <cell r="C2751" t="str">
            <v>K</v>
          </cell>
          <cell r="D2751" t="str">
            <v>Week 7</v>
          </cell>
          <cell r="E2751">
            <v>13</v>
          </cell>
        </row>
        <row r="2752">
          <cell r="B2752" t="str">
            <v>Younghoe Koo</v>
          </cell>
          <cell r="C2752" t="str">
            <v>K</v>
          </cell>
          <cell r="D2752" t="str">
            <v>Week 7</v>
          </cell>
          <cell r="E2752">
            <v>12</v>
          </cell>
        </row>
        <row r="2753">
          <cell r="B2753" t="str">
            <v>Randy Bullock</v>
          </cell>
          <cell r="C2753" t="str">
            <v>K</v>
          </cell>
          <cell r="D2753" t="str">
            <v>Week 7</v>
          </cell>
          <cell r="E2753">
            <v>11</v>
          </cell>
        </row>
        <row r="2754">
          <cell r="B2754" t="str">
            <v>Daniel Carlson</v>
          </cell>
          <cell r="C2754" t="str">
            <v>K</v>
          </cell>
          <cell r="D2754" t="str">
            <v>Week 7</v>
          </cell>
          <cell r="E2754">
            <v>9</v>
          </cell>
        </row>
        <row r="2755">
          <cell r="B2755" t="str">
            <v>Matt Gay</v>
          </cell>
          <cell r="C2755" t="str">
            <v>K</v>
          </cell>
          <cell r="D2755" t="str">
            <v>Week 7</v>
          </cell>
          <cell r="E2755">
            <v>9</v>
          </cell>
        </row>
        <row r="2756">
          <cell r="B2756" t="str">
            <v>Joey Slye</v>
          </cell>
          <cell r="C2756" t="str">
            <v>K</v>
          </cell>
          <cell r="D2756" t="str">
            <v>Week 7</v>
          </cell>
          <cell r="E2756">
            <v>8</v>
          </cell>
        </row>
        <row r="2757">
          <cell r="B2757" t="str">
            <v>Ryan Succop</v>
          </cell>
          <cell r="C2757" t="str">
            <v>K</v>
          </cell>
          <cell r="D2757" t="str">
            <v>Week 7</v>
          </cell>
          <cell r="E2757">
            <v>8</v>
          </cell>
        </row>
        <row r="2758">
          <cell r="B2758" t="str">
            <v>Brian Johnson</v>
          </cell>
          <cell r="C2758" t="str">
            <v>K</v>
          </cell>
          <cell r="D2758" t="str">
            <v>Week 7</v>
          </cell>
          <cell r="E2758">
            <v>7</v>
          </cell>
        </row>
        <row r="2759">
          <cell r="B2759" t="str">
            <v>Michael Badgley</v>
          </cell>
          <cell r="C2759" t="str">
            <v>K</v>
          </cell>
          <cell r="D2759" t="str">
            <v>Week 7</v>
          </cell>
          <cell r="E2759">
            <v>7</v>
          </cell>
        </row>
        <row r="2760">
          <cell r="B2760" t="str">
            <v>Matt Prater</v>
          </cell>
          <cell r="C2760" t="str">
            <v>K</v>
          </cell>
          <cell r="D2760" t="str">
            <v>Week 7</v>
          </cell>
          <cell r="E2760">
            <v>7</v>
          </cell>
        </row>
        <row r="2761">
          <cell r="B2761" t="str">
            <v>Chase McLaughlin</v>
          </cell>
          <cell r="C2761" t="str">
            <v>K</v>
          </cell>
          <cell r="D2761" t="str">
            <v>Week 7</v>
          </cell>
          <cell r="E2761">
            <v>7</v>
          </cell>
        </row>
        <row r="2762">
          <cell r="B2762" t="str">
            <v>Justin Tucker</v>
          </cell>
          <cell r="C2762" t="str">
            <v>K</v>
          </cell>
          <cell r="D2762" t="str">
            <v>Week 7</v>
          </cell>
          <cell r="E2762">
            <v>6</v>
          </cell>
        </row>
        <row r="2763">
          <cell r="B2763" t="str">
            <v>Jason Myers</v>
          </cell>
          <cell r="C2763" t="str">
            <v>K</v>
          </cell>
          <cell r="D2763" t="str">
            <v>Week 7</v>
          </cell>
          <cell r="E2763">
            <v>6</v>
          </cell>
        </row>
        <row r="2764">
          <cell r="B2764" t="str">
            <v>Mason Crosby</v>
          </cell>
          <cell r="C2764" t="str">
            <v>K</v>
          </cell>
          <cell r="D2764" t="str">
            <v>Week 7</v>
          </cell>
          <cell r="E2764">
            <v>6</v>
          </cell>
        </row>
        <row r="2765">
          <cell r="B2765" t="str">
            <v>Chris Blewitt</v>
          </cell>
          <cell r="C2765" t="str">
            <v>K</v>
          </cell>
          <cell r="D2765" t="str">
            <v>Week 7</v>
          </cell>
          <cell r="E2765">
            <v>5</v>
          </cell>
        </row>
        <row r="2766">
          <cell r="B2766" t="str">
            <v>Ka'imi Fairbairn</v>
          </cell>
          <cell r="C2766" t="str">
            <v>K</v>
          </cell>
          <cell r="D2766" t="str">
            <v>Week 7</v>
          </cell>
          <cell r="E2766">
            <v>5</v>
          </cell>
        </row>
        <row r="2767">
          <cell r="B2767" t="str">
            <v>Harrison Butker</v>
          </cell>
          <cell r="C2767" t="str">
            <v>K</v>
          </cell>
          <cell r="D2767" t="str">
            <v>Week 7</v>
          </cell>
          <cell r="E2767">
            <v>4</v>
          </cell>
        </row>
        <row r="2768">
          <cell r="B2768" t="str">
            <v>Zane Gonzalez</v>
          </cell>
          <cell r="C2768" t="str">
            <v>K</v>
          </cell>
          <cell r="D2768" t="str">
            <v>Week 7</v>
          </cell>
          <cell r="E2768">
            <v>4</v>
          </cell>
        </row>
        <row r="2769">
          <cell r="B2769" t="str">
            <v>Jason Sanders</v>
          </cell>
          <cell r="C2769" t="str">
            <v>K</v>
          </cell>
          <cell r="D2769" t="str">
            <v>Week 7</v>
          </cell>
          <cell r="E2769">
            <v>4</v>
          </cell>
        </row>
        <row r="2770">
          <cell r="B2770" t="str">
            <v>Cairo Santos</v>
          </cell>
          <cell r="C2770" t="str">
            <v>K</v>
          </cell>
          <cell r="D2770" t="str">
            <v>Week 7</v>
          </cell>
          <cell r="E2770">
            <v>3</v>
          </cell>
        </row>
        <row r="2771">
          <cell r="B2771" t="str">
            <v>Brandon McManus</v>
          </cell>
          <cell r="C2771" t="str">
            <v>K</v>
          </cell>
          <cell r="D2771" t="str">
            <v>Week 7</v>
          </cell>
          <cell r="E2771">
            <v>2</v>
          </cell>
        </row>
        <row r="2772">
          <cell r="B2772" t="str">
            <v>Jake Elliott</v>
          </cell>
          <cell r="C2772" t="str">
            <v>K</v>
          </cell>
          <cell r="D2772" t="str">
            <v>Week 7</v>
          </cell>
          <cell r="E2772">
            <v>2</v>
          </cell>
        </row>
        <row r="2773">
          <cell r="B2773" t="str">
            <v>Matt Ammendola</v>
          </cell>
          <cell r="C2773" t="str">
            <v>K</v>
          </cell>
          <cell r="D2773" t="str">
            <v>Week 7</v>
          </cell>
          <cell r="E2773">
            <v>1</v>
          </cell>
        </row>
        <row r="2774">
          <cell r="B2774" t="str">
            <v>Dominik Eberle</v>
          </cell>
          <cell r="C2774" t="str">
            <v>K</v>
          </cell>
          <cell r="D2774" t="str">
            <v>Week 7</v>
          </cell>
          <cell r="E2774">
            <v>0</v>
          </cell>
        </row>
        <row r="2775">
          <cell r="B2775" t="str">
            <v>JJ Molson</v>
          </cell>
          <cell r="C2775" t="str">
            <v>K</v>
          </cell>
          <cell r="D2775" t="str">
            <v>Week 7</v>
          </cell>
          <cell r="E2775">
            <v>0</v>
          </cell>
        </row>
        <row r="2776">
          <cell r="B2776" t="str">
            <v>Chris Naggar</v>
          </cell>
          <cell r="C2776" t="str">
            <v>K</v>
          </cell>
          <cell r="D2776" t="str">
            <v>Week 7</v>
          </cell>
          <cell r="E2776">
            <v>0</v>
          </cell>
        </row>
        <row r="2777">
          <cell r="B2777" t="str">
            <v>Tucker McCann</v>
          </cell>
          <cell r="C2777" t="str">
            <v>K</v>
          </cell>
          <cell r="D2777" t="str">
            <v>Week 7</v>
          </cell>
          <cell r="E2777">
            <v>0</v>
          </cell>
        </row>
        <row r="2778">
          <cell r="B2778" t="str">
            <v>Riley Patterson</v>
          </cell>
          <cell r="C2778" t="str">
            <v>K</v>
          </cell>
          <cell r="D2778" t="str">
            <v>Week 7</v>
          </cell>
          <cell r="E2778">
            <v>0</v>
          </cell>
        </row>
        <row r="2779">
          <cell r="B2779" t="str">
            <v>Rodrigo Blankenship</v>
          </cell>
          <cell r="C2779" t="str">
            <v>K</v>
          </cell>
          <cell r="D2779" t="str">
            <v>Week 7</v>
          </cell>
          <cell r="E2779">
            <v>0</v>
          </cell>
        </row>
        <row r="2780">
          <cell r="B2780" t="str">
            <v>Quinn Nordin</v>
          </cell>
          <cell r="C2780" t="str">
            <v>K</v>
          </cell>
          <cell r="D2780" t="str">
            <v>Week 7</v>
          </cell>
          <cell r="E2780">
            <v>0</v>
          </cell>
        </row>
        <row r="2781">
          <cell r="B2781" t="str">
            <v>Austin MacGinnis</v>
          </cell>
          <cell r="C2781" t="str">
            <v>K</v>
          </cell>
          <cell r="D2781" t="str">
            <v>Week 7</v>
          </cell>
          <cell r="E2781">
            <v>0</v>
          </cell>
        </row>
        <row r="2782">
          <cell r="B2782" t="str">
            <v>Blake Haubeil</v>
          </cell>
          <cell r="C2782" t="str">
            <v>K</v>
          </cell>
          <cell r="D2782" t="str">
            <v>Week 7</v>
          </cell>
          <cell r="E2782">
            <v>0</v>
          </cell>
        </row>
        <row r="2783">
          <cell r="B2783" t="str">
            <v>Jose Borregales</v>
          </cell>
          <cell r="C2783" t="str">
            <v>K</v>
          </cell>
          <cell r="D2783" t="str">
            <v>Week 7</v>
          </cell>
          <cell r="E2783">
            <v>0</v>
          </cell>
        </row>
        <row r="2784">
          <cell r="B2784" t="str">
            <v>Robbie Gould</v>
          </cell>
          <cell r="C2784" t="str">
            <v>K</v>
          </cell>
          <cell r="D2784" t="str">
            <v>Week 7</v>
          </cell>
          <cell r="E2784">
            <v>0</v>
          </cell>
        </row>
        <row r="2785">
          <cell r="B2785" t="str">
            <v>Matt McCrane</v>
          </cell>
          <cell r="C2785" t="str">
            <v>K</v>
          </cell>
          <cell r="D2785" t="str">
            <v>Week 7</v>
          </cell>
          <cell r="E2785">
            <v>0</v>
          </cell>
        </row>
        <row r="2786">
          <cell r="B2786" t="str">
            <v>Roberto Aguayo</v>
          </cell>
          <cell r="C2786" t="str">
            <v>K</v>
          </cell>
          <cell r="D2786" t="str">
            <v>Week 7</v>
          </cell>
          <cell r="E2786">
            <v>0</v>
          </cell>
        </row>
        <row r="2787">
          <cell r="B2787" t="str">
            <v>Dustin Hopkins</v>
          </cell>
          <cell r="C2787" t="str">
            <v>K</v>
          </cell>
          <cell r="D2787" t="str">
            <v>Week 7</v>
          </cell>
          <cell r="E2787">
            <v>0</v>
          </cell>
        </row>
        <row r="2788">
          <cell r="B2788" t="str">
            <v>Brett Maher</v>
          </cell>
          <cell r="C2788" t="str">
            <v>K</v>
          </cell>
          <cell r="D2788" t="str">
            <v>Week 7</v>
          </cell>
          <cell r="E2788">
            <v>0</v>
          </cell>
        </row>
        <row r="2789">
          <cell r="B2789" t="str">
            <v>Cody Parkey</v>
          </cell>
          <cell r="C2789" t="str">
            <v>K</v>
          </cell>
          <cell r="D2789" t="str">
            <v>Week 7</v>
          </cell>
          <cell r="E2789">
            <v>0</v>
          </cell>
        </row>
        <row r="2790">
          <cell r="B2790" t="str">
            <v>Tampa Bay</v>
          </cell>
          <cell r="C2790" t="str">
            <v>DEF</v>
          </cell>
          <cell r="D2790" t="str">
            <v>Week 7</v>
          </cell>
          <cell r="E2790">
            <v>21</v>
          </cell>
        </row>
        <row r="2791">
          <cell r="B2791" t="str">
            <v>New York Giants</v>
          </cell>
          <cell r="C2791" t="str">
            <v>DEF</v>
          </cell>
          <cell r="D2791" t="str">
            <v>Week 7</v>
          </cell>
          <cell r="E2791">
            <v>17</v>
          </cell>
        </row>
        <row r="2792">
          <cell r="B2792" t="str">
            <v>Tennessee</v>
          </cell>
          <cell r="C2792" t="str">
            <v>DEF</v>
          </cell>
          <cell r="D2792" t="str">
            <v>Week 7</v>
          </cell>
          <cell r="E2792">
            <v>17</v>
          </cell>
        </row>
        <row r="2793">
          <cell r="B2793" t="str">
            <v>Green Bay</v>
          </cell>
          <cell r="C2793" t="str">
            <v>DEF</v>
          </cell>
          <cell r="D2793" t="str">
            <v>Week 7</v>
          </cell>
          <cell r="E2793">
            <v>14</v>
          </cell>
        </row>
        <row r="2794">
          <cell r="B2794" t="str">
            <v>New England</v>
          </cell>
          <cell r="C2794" t="str">
            <v>DEF</v>
          </cell>
          <cell r="D2794" t="str">
            <v>Week 7</v>
          </cell>
          <cell r="E2794">
            <v>12</v>
          </cell>
        </row>
        <row r="2795">
          <cell r="B2795" t="str">
            <v>Arizona</v>
          </cell>
          <cell r="C2795" t="str">
            <v>DEF</v>
          </cell>
          <cell r="D2795" t="str">
            <v>Week 7</v>
          </cell>
          <cell r="E2795">
            <v>11</v>
          </cell>
        </row>
        <row r="2796">
          <cell r="B2796" t="str">
            <v>Indianapolis</v>
          </cell>
          <cell r="C2796" t="str">
            <v>DEF</v>
          </cell>
          <cell r="D2796" t="str">
            <v>Week 7</v>
          </cell>
          <cell r="E2796">
            <v>11</v>
          </cell>
        </row>
        <row r="2797">
          <cell r="B2797" t="str">
            <v>New Orleans</v>
          </cell>
          <cell r="C2797" t="str">
            <v>DEF</v>
          </cell>
          <cell r="D2797" t="str">
            <v>Week 7</v>
          </cell>
          <cell r="E2797">
            <v>9</v>
          </cell>
        </row>
        <row r="2798">
          <cell r="B2798" t="str">
            <v>Seattle</v>
          </cell>
          <cell r="C2798" t="str">
            <v>DEF</v>
          </cell>
          <cell r="D2798" t="str">
            <v>Week 7</v>
          </cell>
          <cell r="E2798">
            <v>8</v>
          </cell>
        </row>
        <row r="2799">
          <cell r="B2799" t="str">
            <v>Los Angeles Rams</v>
          </cell>
          <cell r="C2799" t="str">
            <v>DEF</v>
          </cell>
          <cell r="D2799" t="str">
            <v>Week 7</v>
          </cell>
          <cell r="E2799">
            <v>7</v>
          </cell>
        </row>
        <row r="2800">
          <cell r="B2800" t="str">
            <v>Washington</v>
          </cell>
          <cell r="C2800" t="str">
            <v>DEF</v>
          </cell>
          <cell r="D2800" t="str">
            <v>Week 7</v>
          </cell>
          <cell r="E2800">
            <v>7</v>
          </cell>
        </row>
        <row r="2801">
          <cell r="B2801" t="str">
            <v>Houston</v>
          </cell>
          <cell r="C2801" t="str">
            <v>DEF</v>
          </cell>
          <cell r="D2801" t="str">
            <v>Week 7</v>
          </cell>
          <cell r="E2801">
            <v>7</v>
          </cell>
        </row>
        <row r="2802">
          <cell r="B2802" t="str">
            <v>Las Vegas</v>
          </cell>
          <cell r="C2802" t="str">
            <v>DEF</v>
          </cell>
          <cell r="D2802" t="str">
            <v>Week 7</v>
          </cell>
          <cell r="E2802">
            <v>6</v>
          </cell>
        </row>
        <row r="2803">
          <cell r="B2803" t="str">
            <v>Cincinnati</v>
          </cell>
          <cell r="C2803" t="str">
            <v>DEF</v>
          </cell>
          <cell r="D2803" t="str">
            <v>Week 7</v>
          </cell>
          <cell r="E2803">
            <v>6</v>
          </cell>
        </row>
        <row r="2804">
          <cell r="B2804" t="str">
            <v>Atlanta</v>
          </cell>
          <cell r="C2804" t="str">
            <v>DEF</v>
          </cell>
          <cell r="D2804" t="str">
            <v>Week 7</v>
          </cell>
          <cell r="E2804">
            <v>6</v>
          </cell>
        </row>
        <row r="2805">
          <cell r="B2805" t="str">
            <v>Cleveland</v>
          </cell>
          <cell r="C2805" t="str">
            <v>DEF</v>
          </cell>
          <cell r="D2805" t="str">
            <v>Week 7</v>
          </cell>
          <cell r="E2805">
            <v>5</v>
          </cell>
        </row>
        <row r="2806">
          <cell r="B2806" t="str">
            <v>San Francisco</v>
          </cell>
          <cell r="C2806" t="str">
            <v>DEF</v>
          </cell>
          <cell r="D2806" t="str">
            <v>Week 7</v>
          </cell>
          <cell r="E2806">
            <v>4</v>
          </cell>
        </row>
        <row r="2807">
          <cell r="B2807" t="str">
            <v>Denver</v>
          </cell>
          <cell r="C2807" t="str">
            <v>DEF</v>
          </cell>
          <cell r="D2807" t="str">
            <v>Week 7</v>
          </cell>
          <cell r="E2807">
            <v>4</v>
          </cell>
        </row>
        <row r="2808">
          <cell r="B2808" t="str">
            <v>Miami</v>
          </cell>
          <cell r="C2808" t="str">
            <v>DEF</v>
          </cell>
          <cell r="D2808" t="str">
            <v>Week 7</v>
          </cell>
          <cell r="E2808">
            <v>4</v>
          </cell>
        </row>
        <row r="2809">
          <cell r="B2809" t="str">
            <v>Kansas City</v>
          </cell>
          <cell r="C2809" t="str">
            <v>DEF</v>
          </cell>
          <cell r="D2809" t="str">
            <v>Week 7</v>
          </cell>
          <cell r="E2809">
            <v>3</v>
          </cell>
        </row>
        <row r="2810">
          <cell r="B2810" t="str">
            <v>Carolina</v>
          </cell>
          <cell r="C2810" t="str">
            <v>DEF</v>
          </cell>
          <cell r="D2810" t="str">
            <v>Week 7</v>
          </cell>
          <cell r="E2810">
            <v>2</v>
          </cell>
        </row>
        <row r="2811">
          <cell r="B2811" t="str">
            <v>Philadelphia</v>
          </cell>
          <cell r="C2811" t="str">
            <v>DEF</v>
          </cell>
          <cell r="D2811" t="str">
            <v>Week 7</v>
          </cell>
          <cell r="E2811">
            <v>1</v>
          </cell>
        </row>
        <row r="2812">
          <cell r="B2812" t="str">
            <v>Detroit</v>
          </cell>
          <cell r="C2812" t="str">
            <v>DEF</v>
          </cell>
          <cell r="D2812" t="str">
            <v>Week 7</v>
          </cell>
          <cell r="E2812">
            <v>0</v>
          </cell>
        </row>
        <row r="2813">
          <cell r="B2813" t="str">
            <v>Baltimore</v>
          </cell>
          <cell r="C2813" t="str">
            <v>DEF</v>
          </cell>
          <cell r="D2813" t="str">
            <v>Week 7</v>
          </cell>
          <cell r="E2813">
            <v>-1</v>
          </cell>
        </row>
        <row r="2814">
          <cell r="B2814" t="str">
            <v>Chicago</v>
          </cell>
          <cell r="C2814" t="str">
            <v>DEF</v>
          </cell>
          <cell r="D2814" t="str">
            <v>Week 7</v>
          </cell>
          <cell r="E2814">
            <v>-2</v>
          </cell>
        </row>
        <row r="2815">
          <cell r="B2815" t="str">
            <v>New York Jets</v>
          </cell>
          <cell r="C2815" t="str">
            <v>DEF</v>
          </cell>
          <cell r="D2815" t="str">
            <v>Week 7</v>
          </cell>
          <cell r="E2815">
            <v>-3</v>
          </cell>
        </row>
        <row r="2816">
          <cell r="B2816" t="str">
            <v>Josh Allen</v>
          </cell>
          <cell r="C2816" t="str">
            <v>QB</v>
          </cell>
          <cell r="D2816" t="str">
            <v>Week 8</v>
          </cell>
          <cell r="E2816">
            <v>31.46</v>
          </cell>
        </row>
        <row r="2817">
          <cell r="B2817" t="str">
            <v>Tom Brady</v>
          </cell>
          <cell r="C2817" t="str">
            <v>QB</v>
          </cell>
          <cell r="D2817" t="str">
            <v>Week 8</v>
          </cell>
          <cell r="E2817">
            <v>29.2</v>
          </cell>
        </row>
        <row r="2818">
          <cell r="B2818" t="str">
            <v>Mike White</v>
          </cell>
          <cell r="C2818" t="str">
            <v>QB</v>
          </cell>
          <cell r="D2818" t="str">
            <v>Week 8</v>
          </cell>
          <cell r="E2818">
            <v>29.1</v>
          </cell>
        </row>
        <row r="2819">
          <cell r="B2819" t="str">
            <v>Michael Carter</v>
          </cell>
          <cell r="C2819" t="str">
            <v>RB</v>
          </cell>
          <cell r="D2819" t="str">
            <v>Week 8</v>
          </cell>
          <cell r="E2819">
            <v>27.7</v>
          </cell>
        </row>
        <row r="2820">
          <cell r="B2820" t="str">
            <v>Jimmy Garoppolo</v>
          </cell>
          <cell r="C2820" t="str">
            <v>QB</v>
          </cell>
          <cell r="D2820" t="str">
            <v>Week 8</v>
          </cell>
          <cell r="E2820">
            <v>27.28</v>
          </cell>
        </row>
        <row r="2821">
          <cell r="B2821" t="str">
            <v>Matthew Stafford</v>
          </cell>
          <cell r="C2821" t="str">
            <v>QB</v>
          </cell>
          <cell r="D2821" t="str">
            <v>Week 8</v>
          </cell>
          <cell r="E2821">
            <v>27.2</v>
          </cell>
        </row>
        <row r="2822">
          <cell r="B2822" t="str">
            <v>A.J. Brown</v>
          </cell>
          <cell r="C2822" t="str">
            <v>WR</v>
          </cell>
          <cell r="D2822" t="str">
            <v>Week 8</v>
          </cell>
          <cell r="E2822">
            <v>26.5</v>
          </cell>
        </row>
        <row r="2823">
          <cell r="B2823" t="str">
            <v>Justin Fields</v>
          </cell>
          <cell r="C2823" t="str">
            <v>QB</v>
          </cell>
          <cell r="D2823" t="str">
            <v>Week 8</v>
          </cell>
          <cell r="E2823">
            <v>26.3</v>
          </cell>
        </row>
        <row r="2824">
          <cell r="B2824" t="str">
            <v>Michael Pittman Jr.</v>
          </cell>
          <cell r="C2824" t="str">
            <v>WR</v>
          </cell>
          <cell r="D2824" t="str">
            <v>Week 8</v>
          </cell>
          <cell r="E2824">
            <v>25.6</v>
          </cell>
        </row>
        <row r="2825">
          <cell r="B2825" t="str">
            <v>Geno Smith</v>
          </cell>
          <cell r="C2825" t="str">
            <v>QB</v>
          </cell>
          <cell r="D2825" t="str">
            <v>Week 8</v>
          </cell>
          <cell r="E2825">
            <v>24.6</v>
          </cell>
        </row>
        <row r="2826">
          <cell r="B2826" t="str">
            <v>Ryan Tannehill</v>
          </cell>
          <cell r="C2826" t="str">
            <v>QB</v>
          </cell>
          <cell r="D2826" t="str">
            <v>Week 8</v>
          </cell>
          <cell r="E2826">
            <v>24.2</v>
          </cell>
        </row>
        <row r="2827">
          <cell r="B2827" t="str">
            <v>Chris Godwin</v>
          </cell>
          <cell r="C2827" t="str">
            <v>WR</v>
          </cell>
          <cell r="D2827" t="str">
            <v>Week 8</v>
          </cell>
          <cell r="E2827">
            <v>24</v>
          </cell>
        </row>
        <row r="2828">
          <cell r="B2828" t="str">
            <v>Joe Burrow</v>
          </cell>
          <cell r="C2828" t="str">
            <v>QB</v>
          </cell>
          <cell r="D2828" t="str">
            <v>Week 8</v>
          </cell>
          <cell r="E2828">
            <v>23.26</v>
          </cell>
        </row>
        <row r="2829">
          <cell r="B2829" t="str">
            <v>Joe Mixon</v>
          </cell>
          <cell r="C2829" t="str">
            <v>RB</v>
          </cell>
          <cell r="D2829" t="str">
            <v>Week 8</v>
          </cell>
          <cell r="E2829">
            <v>23.1</v>
          </cell>
        </row>
        <row r="2830">
          <cell r="B2830" t="str">
            <v>Davis Mills</v>
          </cell>
          <cell r="C2830" t="str">
            <v>QB</v>
          </cell>
          <cell r="D2830" t="str">
            <v>Week 8</v>
          </cell>
          <cell r="E2830">
            <v>22.4</v>
          </cell>
        </row>
        <row r="2831">
          <cell r="B2831" t="str">
            <v>Amari Cooper</v>
          </cell>
          <cell r="C2831" t="str">
            <v>WR</v>
          </cell>
          <cell r="D2831" t="str">
            <v>Week 8</v>
          </cell>
          <cell r="E2831">
            <v>22.2</v>
          </cell>
        </row>
        <row r="2832">
          <cell r="B2832" t="str">
            <v>Darrell Henderson Jr.</v>
          </cell>
          <cell r="C2832" t="str">
            <v>RB</v>
          </cell>
          <cell r="D2832" t="str">
            <v>Week 8</v>
          </cell>
          <cell r="E2832">
            <v>21.8</v>
          </cell>
        </row>
        <row r="2833">
          <cell r="B2833" t="str">
            <v>Austin Ekeler</v>
          </cell>
          <cell r="C2833" t="str">
            <v>RB</v>
          </cell>
          <cell r="D2833" t="str">
            <v>Week 8</v>
          </cell>
          <cell r="E2833">
            <v>21.4</v>
          </cell>
        </row>
        <row r="2834">
          <cell r="B2834" t="str">
            <v>Tyreek Hill</v>
          </cell>
          <cell r="C2834" t="str">
            <v>WR</v>
          </cell>
          <cell r="D2834" t="str">
            <v>Week 8</v>
          </cell>
          <cell r="E2834">
            <v>21.4</v>
          </cell>
        </row>
        <row r="2835">
          <cell r="B2835" t="str">
            <v>Carson Wentz</v>
          </cell>
          <cell r="C2835" t="str">
            <v>QB</v>
          </cell>
          <cell r="D2835" t="str">
            <v>Week 8</v>
          </cell>
          <cell r="E2835">
            <v>21.34</v>
          </cell>
        </row>
        <row r="2836">
          <cell r="B2836" t="str">
            <v>Cooper Kupp</v>
          </cell>
          <cell r="C2836" t="str">
            <v>WR</v>
          </cell>
          <cell r="D2836" t="str">
            <v>Week 8</v>
          </cell>
          <cell r="E2836">
            <v>21</v>
          </cell>
        </row>
        <row r="2837">
          <cell r="B2837" t="str">
            <v>Aaron Jones</v>
          </cell>
          <cell r="C2837" t="str">
            <v>RB</v>
          </cell>
          <cell r="D2837" t="str">
            <v>Week 8</v>
          </cell>
          <cell r="E2837">
            <v>20.5</v>
          </cell>
        </row>
        <row r="2838">
          <cell r="B2838" t="str">
            <v>Tyler Lockett</v>
          </cell>
          <cell r="C2838" t="str">
            <v>WR</v>
          </cell>
          <cell r="D2838" t="str">
            <v>Week 8</v>
          </cell>
          <cell r="E2838">
            <v>20.2</v>
          </cell>
        </row>
        <row r="2839">
          <cell r="B2839" t="str">
            <v>Deebo Samuel</v>
          </cell>
          <cell r="C2839" t="str">
            <v>WR</v>
          </cell>
          <cell r="D2839" t="str">
            <v>Week 8</v>
          </cell>
          <cell r="E2839">
            <v>20.100000000000001</v>
          </cell>
        </row>
        <row r="2840">
          <cell r="B2840" t="str">
            <v>Jonathan Taylor</v>
          </cell>
          <cell r="C2840" t="str">
            <v>RB</v>
          </cell>
          <cell r="D2840" t="str">
            <v>Week 8</v>
          </cell>
          <cell r="E2840">
            <v>19.7</v>
          </cell>
        </row>
        <row r="2841">
          <cell r="B2841" t="str">
            <v>Eli Mitchell</v>
          </cell>
          <cell r="C2841" t="str">
            <v>RB</v>
          </cell>
          <cell r="D2841" t="str">
            <v>Week 8</v>
          </cell>
          <cell r="E2841">
            <v>19.7</v>
          </cell>
        </row>
        <row r="2842">
          <cell r="B2842" t="str">
            <v>Najee Harris</v>
          </cell>
          <cell r="C2842" t="str">
            <v>RB</v>
          </cell>
          <cell r="D2842" t="str">
            <v>Week 8</v>
          </cell>
          <cell r="E2842">
            <v>19.5</v>
          </cell>
        </row>
        <row r="2843">
          <cell r="B2843" t="str">
            <v>DK Metcalf</v>
          </cell>
          <cell r="C2843" t="str">
            <v>WR</v>
          </cell>
          <cell r="D2843" t="str">
            <v>Week 8</v>
          </cell>
          <cell r="E2843">
            <v>19.3</v>
          </cell>
        </row>
        <row r="2844">
          <cell r="B2844" t="str">
            <v>Robert Woods</v>
          </cell>
          <cell r="C2844" t="str">
            <v>WR</v>
          </cell>
          <cell r="D2844" t="str">
            <v>Week 8</v>
          </cell>
          <cell r="E2844">
            <v>19.2</v>
          </cell>
        </row>
        <row r="2845">
          <cell r="B2845" t="str">
            <v>Cooper Rush</v>
          </cell>
          <cell r="C2845" t="str">
            <v>QB</v>
          </cell>
          <cell r="D2845" t="str">
            <v>Week 8</v>
          </cell>
          <cell r="E2845">
            <v>19.2</v>
          </cell>
        </row>
        <row r="2846">
          <cell r="B2846" t="str">
            <v>Daniel Jones</v>
          </cell>
          <cell r="C2846" t="str">
            <v>QB</v>
          </cell>
          <cell r="D2846" t="str">
            <v>Week 8</v>
          </cell>
          <cell r="E2846">
            <v>18.079999999999998</v>
          </cell>
        </row>
        <row r="2847">
          <cell r="B2847" t="str">
            <v>Boston Scott</v>
          </cell>
          <cell r="C2847" t="str">
            <v>RB</v>
          </cell>
          <cell r="D2847" t="str">
            <v>Week 8</v>
          </cell>
          <cell r="E2847">
            <v>18</v>
          </cell>
        </row>
        <row r="2848">
          <cell r="B2848" t="str">
            <v>Melvin Gordon III</v>
          </cell>
          <cell r="C2848" t="str">
            <v>RB</v>
          </cell>
          <cell r="D2848" t="str">
            <v>Week 8</v>
          </cell>
          <cell r="E2848">
            <v>17.7</v>
          </cell>
        </row>
        <row r="2849">
          <cell r="B2849" t="str">
            <v>Jordan Howard</v>
          </cell>
          <cell r="C2849" t="str">
            <v>RB</v>
          </cell>
          <cell r="D2849" t="str">
            <v>Week 8</v>
          </cell>
          <cell r="E2849">
            <v>17.7</v>
          </cell>
        </row>
        <row r="2850">
          <cell r="B2850" t="str">
            <v>Aaron Rodgers</v>
          </cell>
          <cell r="C2850" t="str">
            <v>QB</v>
          </cell>
          <cell r="D2850" t="str">
            <v>Week 8</v>
          </cell>
          <cell r="E2850">
            <v>17.66</v>
          </cell>
        </row>
        <row r="2851">
          <cell r="B2851" t="str">
            <v>Brandin Cooks</v>
          </cell>
          <cell r="C2851" t="str">
            <v>WR</v>
          </cell>
          <cell r="D2851" t="str">
            <v>Week 8</v>
          </cell>
          <cell r="E2851">
            <v>17.3</v>
          </cell>
        </row>
        <row r="2852">
          <cell r="B2852" t="str">
            <v>Cedrick Wilson</v>
          </cell>
          <cell r="C2852" t="str">
            <v>WR</v>
          </cell>
          <cell r="D2852" t="str">
            <v>Week 8</v>
          </cell>
          <cell r="E2852">
            <v>17.3</v>
          </cell>
        </row>
        <row r="2853">
          <cell r="B2853" t="str">
            <v>Tyler Boyd</v>
          </cell>
          <cell r="C2853" t="str">
            <v>WR</v>
          </cell>
          <cell r="D2853" t="str">
            <v>Week 8</v>
          </cell>
          <cell r="E2853">
            <v>17.239999999999998</v>
          </cell>
        </row>
        <row r="2854">
          <cell r="B2854" t="str">
            <v>Ty Johnson</v>
          </cell>
          <cell r="C2854" t="str">
            <v>RB</v>
          </cell>
          <cell r="D2854" t="str">
            <v>Week 8</v>
          </cell>
          <cell r="E2854">
            <v>17.100000000000001</v>
          </cell>
        </row>
        <row r="2855">
          <cell r="B2855" t="str">
            <v>Adam Thielen</v>
          </cell>
          <cell r="C2855" t="str">
            <v>WR</v>
          </cell>
          <cell r="D2855" t="str">
            <v>Week 8</v>
          </cell>
          <cell r="E2855">
            <v>16.8</v>
          </cell>
        </row>
        <row r="2856">
          <cell r="B2856" t="str">
            <v>Keenan Allen</v>
          </cell>
          <cell r="C2856" t="str">
            <v>WR</v>
          </cell>
          <cell r="D2856" t="str">
            <v>Week 8</v>
          </cell>
          <cell r="E2856">
            <v>16.7</v>
          </cell>
        </row>
        <row r="2857">
          <cell r="B2857" t="str">
            <v>Cole Beasley</v>
          </cell>
          <cell r="C2857" t="str">
            <v>WR</v>
          </cell>
          <cell r="D2857" t="str">
            <v>Week 8</v>
          </cell>
          <cell r="E2857">
            <v>16</v>
          </cell>
        </row>
        <row r="2858">
          <cell r="B2858" t="str">
            <v>Justin Herbert</v>
          </cell>
          <cell r="C2858" t="str">
            <v>QB</v>
          </cell>
          <cell r="D2858" t="str">
            <v>Week 8</v>
          </cell>
          <cell r="E2858">
            <v>15.82</v>
          </cell>
        </row>
        <row r="2859">
          <cell r="B2859" t="str">
            <v>Cordarrelle Patterson</v>
          </cell>
          <cell r="C2859" t="str">
            <v>WR,RB</v>
          </cell>
          <cell r="D2859" t="str">
            <v>Week 8</v>
          </cell>
          <cell r="E2859">
            <v>15.7</v>
          </cell>
        </row>
        <row r="2860">
          <cell r="B2860" t="str">
            <v>Ben Roethlisberger</v>
          </cell>
          <cell r="C2860" t="str">
            <v>QB</v>
          </cell>
          <cell r="D2860" t="str">
            <v>Week 8</v>
          </cell>
          <cell r="E2860">
            <v>15.64</v>
          </cell>
        </row>
        <row r="2861">
          <cell r="B2861" t="str">
            <v>Tua Tagovailoa</v>
          </cell>
          <cell r="C2861" t="str">
            <v>QB</v>
          </cell>
          <cell r="D2861" t="str">
            <v>Week 8</v>
          </cell>
          <cell r="E2861">
            <v>15.2</v>
          </cell>
        </row>
        <row r="2862">
          <cell r="B2862" t="str">
            <v>Alvin Kamara</v>
          </cell>
          <cell r="C2862" t="str">
            <v>RB</v>
          </cell>
          <cell r="D2862" t="str">
            <v>Week 8</v>
          </cell>
          <cell r="E2862">
            <v>15.1</v>
          </cell>
        </row>
        <row r="2863">
          <cell r="B2863" t="str">
            <v>Patrick Mahomes</v>
          </cell>
          <cell r="C2863" t="str">
            <v>QB</v>
          </cell>
          <cell r="D2863" t="str">
            <v>Week 8</v>
          </cell>
          <cell r="E2863">
            <v>15</v>
          </cell>
        </row>
        <row r="2864">
          <cell r="B2864" t="str">
            <v>Devontae Booker</v>
          </cell>
          <cell r="C2864" t="str">
            <v>RB</v>
          </cell>
          <cell r="D2864" t="str">
            <v>Week 8</v>
          </cell>
          <cell r="E2864">
            <v>15</v>
          </cell>
        </row>
        <row r="2865">
          <cell r="B2865" t="str">
            <v>Randall Cobb</v>
          </cell>
          <cell r="C2865" t="str">
            <v>WR</v>
          </cell>
          <cell r="D2865" t="str">
            <v>Week 8</v>
          </cell>
          <cell r="E2865">
            <v>15</v>
          </cell>
        </row>
        <row r="2866">
          <cell r="B2866" t="str">
            <v>Chase Edmonds</v>
          </cell>
          <cell r="C2866" t="str">
            <v>RB</v>
          </cell>
          <cell r="D2866" t="str">
            <v>Week 8</v>
          </cell>
          <cell r="E2866">
            <v>14.4</v>
          </cell>
        </row>
        <row r="2867">
          <cell r="B2867" t="str">
            <v>James Conner</v>
          </cell>
          <cell r="C2867" t="str">
            <v>RB</v>
          </cell>
          <cell r="D2867" t="str">
            <v>Week 8</v>
          </cell>
          <cell r="E2867">
            <v>14.2</v>
          </cell>
        </row>
        <row r="2868">
          <cell r="B2868" t="str">
            <v>CeeDee Lamb</v>
          </cell>
          <cell r="C2868" t="str">
            <v>WR</v>
          </cell>
          <cell r="D2868" t="str">
            <v>Week 8</v>
          </cell>
          <cell r="E2868">
            <v>14.2</v>
          </cell>
        </row>
        <row r="2869">
          <cell r="B2869" t="str">
            <v>Kirk Cousins</v>
          </cell>
          <cell r="C2869" t="str">
            <v>QB</v>
          </cell>
          <cell r="D2869" t="str">
            <v>Week 8</v>
          </cell>
          <cell r="E2869">
            <v>14.16</v>
          </cell>
        </row>
        <row r="2870">
          <cell r="B2870" t="str">
            <v>Darrel Williams</v>
          </cell>
          <cell r="C2870" t="str">
            <v>RB</v>
          </cell>
          <cell r="D2870" t="str">
            <v>Week 8</v>
          </cell>
          <cell r="E2870">
            <v>14</v>
          </cell>
        </row>
        <row r="2871">
          <cell r="B2871" t="str">
            <v>Damien Harris</v>
          </cell>
          <cell r="C2871" t="str">
            <v>RB</v>
          </cell>
          <cell r="D2871" t="str">
            <v>Week 8</v>
          </cell>
          <cell r="E2871">
            <v>14</v>
          </cell>
        </row>
        <row r="2872">
          <cell r="B2872" t="str">
            <v>T.J. Hockenson</v>
          </cell>
          <cell r="C2872" t="str">
            <v>TE</v>
          </cell>
          <cell r="D2872" t="str">
            <v>Week 8</v>
          </cell>
          <cell r="E2872">
            <v>13.9</v>
          </cell>
        </row>
        <row r="2873">
          <cell r="B2873" t="str">
            <v>Teddy Bridgewater</v>
          </cell>
          <cell r="C2873" t="str">
            <v>QB</v>
          </cell>
          <cell r="D2873" t="str">
            <v>Week 8</v>
          </cell>
          <cell r="E2873">
            <v>13.62</v>
          </cell>
        </row>
        <row r="2874">
          <cell r="B2874" t="str">
            <v>Trevor Lawrence</v>
          </cell>
          <cell r="C2874" t="str">
            <v>QB</v>
          </cell>
          <cell r="D2874" t="str">
            <v>Week 8</v>
          </cell>
          <cell r="E2874">
            <v>13.62</v>
          </cell>
        </row>
        <row r="2875">
          <cell r="B2875" t="str">
            <v>Chuba Hubbard</v>
          </cell>
          <cell r="C2875" t="str">
            <v>RB</v>
          </cell>
          <cell r="D2875" t="str">
            <v>Week 8</v>
          </cell>
          <cell r="E2875">
            <v>13.6</v>
          </cell>
        </row>
        <row r="2876">
          <cell r="B2876" t="str">
            <v>J.D. McKissic</v>
          </cell>
          <cell r="C2876" t="str">
            <v>RB</v>
          </cell>
          <cell r="D2876" t="str">
            <v>Week 8</v>
          </cell>
          <cell r="E2876">
            <v>13.3</v>
          </cell>
        </row>
        <row r="2877">
          <cell r="B2877" t="str">
            <v>Jamal Agnew</v>
          </cell>
          <cell r="C2877" t="str">
            <v>WR</v>
          </cell>
          <cell r="D2877" t="str">
            <v>Week 8</v>
          </cell>
          <cell r="E2877">
            <v>12.8</v>
          </cell>
        </row>
        <row r="2878">
          <cell r="B2878" t="str">
            <v>Taylor Heinicke</v>
          </cell>
          <cell r="C2878" t="str">
            <v>QB</v>
          </cell>
          <cell r="D2878" t="str">
            <v>Week 8</v>
          </cell>
          <cell r="E2878">
            <v>12.8</v>
          </cell>
        </row>
        <row r="2879">
          <cell r="B2879" t="str">
            <v>Diontae Johnson</v>
          </cell>
          <cell r="C2879" t="str">
            <v>WR</v>
          </cell>
          <cell r="D2879" t="str">
            <v>Week 8</v>
          </cell>
          <cell r="E2879">
            <v>12.8</v>
          </cell>
        </row>
        <row r="2880">
          <cell r="B2880" t="str">
            <v>DeAndre Carter</v>
          </cell>
          <cell r="C2880" t="str">
            <v>WR</v>
          </cell>
          <cell r="D2880" t="str">
            <v>Week 8</v>
          </cell>
          <cell r="E2880">
            <v>12.6</v>
          </cell>
        </row>
        <row r="2881">
          <cell r="B2881" t="str">
            <v>Stefon Diggs</v>
          </cell>
          <cell r="C2881" t="str">
            <v>WR</v>
          </cell>
          <cell r="D2881" t="str">
            <v>Week 8</v>
          </cell>
          <cell r="E2881">
            <v>12.5</v>
          </cell>
        </row>
        <row r="2882">
          <cell r="B2882" t="str">
            <v>DeVante Parker</v>
          </cell>
          <cell r="C2882" t="str">
            <v>WR</v>
          </cell>
          <cell r="D2882" t="str">
            <v>Week 8</v>
          </cell>
          <cell r="E2882">
            <v>12.5</v>
          </cell>
        </row>
        <row r="2883">
          <cell r="B2883" t="str">
            <v>Jamison Crowder</v>
          </cell>
          <cell r="C2883" t="str">
            <v>WR</v>
          </cell>
          <cell r="D2883" t="str">
            <v>Week 8</v>
          </cell>
          <cell r="E2883">
            <v>12.4</v>
          </cell>
        </row>
        <row r="2884">
          <cell r="B2884" t="str">
            <v>Pat Freiermuth</v>
          </cell>
          <cell r="C2884" t="str">
            <v>TE</v>
          </cell>
          <cell r="D2884" t="str">
            <v>Week 8</v>
          </cell>
          <cell r="E2884">
            <v>12.4</v>
          </cell>
        </row>
        <row r="2885">
          <cell r="B2885" t="str">
            <v>Rex Burkhead</v>
          </cell>
          <cell r="C2885" t="str">
            <v>RB</v>
          </cell>
          <cell r="D2885" t="str">
            <v>Week 8</v>
          </cell>
          <cell r="E2885">
            <v>12.3</v>
          </cell>
        </row>
        <row r="2886">
          <cell r="B2886" t="str">
            <v>Mike Evans</v>
          </cell>
          <cell r="C2886" t="str">
            <v>WR</v>
          </cell>
          <cell r="D2886" t="str">
            <v>Week 8</v>
          </cell>
          <cell r="E2886">
            <v>11.8</v>
          </cell>
        </row>
        <row r="2887">
          <cell r="B2887" t="str">
            <v>Sam Darnold</v>
          </cell>
          <cell r="C2887" t="str">
            <v>QB</v>
          </cell>
          <cell r="D2887" t="str">
            <v>Week 8</v>
          </cell>
          <cell r="E2887">
            <v>11.76</v>
          </cell>
        </row>
        <row r="2888">
          <cell r="B2888" t="str">
            <v>Mac Jones</v>
          </cell>
          <cell r="C2888" t="str">
            <v>QB</v>
          </cell>
          <cell r="D2888" t="str">
            <v>Week 8</v>
          </cell>
          <cell r="E2888">
            <v>11.72</v>
          </cell>
        </row>
        <row r="2889">
          <cell r="B2889" t="str">
            <v>Tee Higgins</v>
          </cell>
          <cell r="C2889" t="str">
            <v>WR</v>
          </cell>
          <cell r="D2889" t="str">
            <v>Week 8</v>
          </cell>
          <cell r="E2889">
            <v>11.7</v>
          </cell>
        </row>
        <row r="2890">
          <cell r="B2890" t="str">
            <v>Brevin Jordan</v>
          </cell>
          <cell r="C2890" t="str">
            <v>TE</v>
          </cell>
          <cell r="D2890" t="str">
            <v>Week 8</v>
          </cell>
          <cell r="E2890">
            <v>11.6</v>
          </cell>
        </row>
        <row r="2891">
          <cell r="B2891" t="str">
            <v>Ja'Marr Chase</v>
          </cell>
          <cell r="C2891" t="str">
            <v>WR</v>
          </cell>
          <cell r="D2891" t="str">
            <v>Week 8</v>
          </cell>
          <cell r="E2891">
            <v>11.6</v>
          </cell>
        </row>
        <row r="2892">
          <cell r="B2892" t="str">
            <v>Trevor Siemian</v>
          </cell>
          <cell r="C2892" t="str">
            <v>QB</v>
          </cell>
          <cell r="D2892" t="str">
            <v>Week 8</v>
          </cell>
          <cell r="E2892">
            <v>11.56</v>
          </cell>
        </row>
        <row r="2893">
          <cell r="B2893" t="str">
            <v>Cyril Grayson</v>
          </cell>
          <cell r="C2893" t="str">
            <v>WR</v>
          </cell>
          <cell r="D2893" t="str">
            <v>Week 8</v>
          </cell>
          <cell r="E2893">
            <v>11.5</v>
          </cell>
        </row>
        <row r="2894">
          <cell r="B2894" t="str">
            <v>Jesse James</v>
          </cell>
          <cell r="C2894" t="str">
            <v>TE</v>
          </cell>
          <cell r="D2894" t="str">
            <v>Week 8</v>
          </cell>
          <cell r="E2894">
            <v>11.3</v>
          </cell>
        </row>
        <row r="2895">
          <cell r="B2895" t="str">
            <v>Jameis Winston</v>
          </cell>
          <cell r="C2895" t="str">
            <v>QB</v>
          </cell>
          <cell r="D2895" t="str">
            <v>Week 8</v>
          </cell>
          <cell r="E2895">
            <v>11.24</v>
          </cell>
        </row>
        <row r="2896">
          <cell r="B2896" t="str">
            <v>Jalen Hurts</v>
          </cell>
          <cell r="C2896" t="str">
            <v>QB</v>
          </cell>
          <cell r="D2896" t="str">
            <v>Week 8</v>
          </cell>
          <cell r="E2896">
            <v>11.22</v>
          </cell>
        </row>
        <row r="2897">
          <cell r="B2897" t="str">
            <v>Gabriel Davis</v>
          </cell>
          <cell r="C2897" t="str">
            <v>WR</v>
          </cell>
          <cell r="D2897" t="str">
            <v>Week 8</v>
          </cell>
          <cell r="E2897">
            <v>10.9</v>
          </cell>
        </row>
        <row r="2898">
          <cell r="B2898" t="str">
            <v>Jermar Jefferson</v>
          </cell>
          <cell r="C2898" t="str">
            <v>RB</v>
          </cell>
          <cell r="D2898" t="str">
            <v>Week 8</v>
          </cell>
          <cell r="E2898">
            <v>10.9</v>
          </cell>
        </row>
        <row r="2899">
          <cell r="B2899" t="str">
            <v>Derrick Gore</v>
          </cell>
          <cell r="C2899" t="str">
            <v>RB</v>
          </cell>
          <cell r="D2899" t="str">
            <v>Week 8</v>
          </cell>
          <cell r="E2899">
            <v>10.8</v>
          </cell>
        </row>
        <row r="2900">
          <cell r="B2900" t="str">
            <v>Dan Arnold</v>
          </cell>
          <cell r="C2900" t="str">
            <v>TE</v>
          </cell>
          <cell r="D2900" t="str">
            <v>Week 8</v>
          </cell>
          <cell r="E2900">
            <v>10.8</v>
          </cell>
        </row>
        <row r="2901">
          <cell r="B2901" t="str">
            <v>Tre'Quan Smith</v>
          </cell>
          <cell r="C2901" t="str">
            <v>WR</v>
          </cell>
          <cell r="D2901" t="str">
            <v>Week 8</v>
          </cell>
          <cell r="E2901">
            <v>10.8</v>
          </cell>
        </row>
        <row r="2902">
          <cell r="B2902" t="str">
            <v>Geoff Swaim</v>
          </cell>
          <cell r="C2902" t="str">
            <v>TE</v>
          </cell>
          <cell r="D2902" t="str">
            <v>Week 8</v>
          </cell>
          <cell r="E2902">
            <v>10.3</v>
          </cell>
        </row>
        <row r="2903">
          <cell r="B2903" t="str">
            <v>Van Jefferson Jr.</v>
          </cell>
          <cell r="C2903" t="str">
            <v>WR</v>
          </cell>
          <cell r="D2903" t="str">
            <v>Week 8</v>
          </cell>
          <cell r="E2903">
            <v>10.3</v>
          </cell>
        </row>
        <row r="2904">
          <cell r="B2904" t="str">
            <v>Dallas Goedert</v>
          </cell>
          <cell r="C2904" t="str">
            <v>TE</v>
          </cell>
          <cell r="D2904" t="str">
            <v>Week 8</v>
          </cell>
          <cell r="E2904">
            <v>10.199999999999999</v>
          </cell>
        </row>
        <row r="2905">
          <cell r="B2905" t="str">
            <v>Carlos Hyde</v>
          </cell>
          <cell r="C2905" t="str">
            <v>RB</v>
          </cell>
          <cell r="D2905" t="str">
            <v>Week 8</v>
          </cell>
          <cell r="E2905">
            <v>10.199999999999999</v>
          </cell>
        </row>
        <row r="2906">
          <cell r="B2906" t="str">
            <v>Giovani Bernard</v>
          </cell>
          <cell r="C2906" t="str">
            <v>RB</v>
          </cell>
          <cell r="D2906" t="str">
            <v>Week 8</v>
          </cell>
          <cell r="E2906">
            <v>10.199999999999999</v>
          </cell>
        </row>
        <row r="2907">
          <cell r="B2907" t="str">
            <v>Elijah Moore</v>
          </cell>
          <cell r="C2907" t="str">
            <v>WR</v>
          </cell>
          <cell r="D2907" t="str">
            <v>Week 8</v>
          </cell>
          <cell r="E2907">
            <v>10.1</v>
          </cell>
        </row>
        <row r="2908">
          <cell r="B2908" t="str">
            <v>Baker Mayfield</v>
          </cell>
          <cell r="C2908" t="str">
            <v>QB</v>
          </cell>
          <cell r="D2908" t="str">
            <v>Week 8</v>
          </cell>
          <cell r="E2908">
            <v>9.5</v>
          </cell>
        </row>
        <row r="2909">
          <cell r="B2909" t="str">
            <v>Darnell Mooney</v>
          </cell>
          <cell r="C2909" t="str">
            <v>WR</v>
          </cell>
          <cell r="D2909" t="str">
            <v>Week 8</v>
          </cell>
          <cell r="E2909">
            <v>9.4</v>
          </cell>
        </row>
        <row r="2910">
          <cell r="B2910" t="str">
            <v>D'Ernest Johnson</v>
          </cell>
          <cell r="C2910" t="str">
            <v>RB</v>
          </cell>
          <cell r="D2910" t="str">
            <v>Week 8</v>
          </cell>
          <cell r="E2910">
            <v>9.4</v>
          </cell>
        </row>
        <row r="2911">
          <cell r="B2911" t="str">
            <v>Ezekiel Elliott</v>
          </cell>
          <cell r="C2911" t="str">
            <v>RB</v>
          </cell>
          <cell r="D2911" t="str">
            <v>Week 8</v>
          </cell>
          <cell r="E2911">
            <v>9.3000000000000007</v>
          </cell>
        </row>
        <row r="2912">
          <cell r="B2912" t="str">
            <v>Mike Davis</v>
          </cell>
          <cell r="C2912" t="str">
            <v>RB</v>
          </cell>
          <cell r="D2912" t="str">
            <v>Week 8</v>
          </cell>
          <cell r="E2912">
            <v>9.1</v>
          </cell>
        </row>
        <row r="2913">
          <cell r="B2913" t="str">
            <v>Kyler Murray</v>
          </cell>
          <cell r="C2913" t="str">
            <v>QB</v>
          </cell>
          <cell r="D2913" t="str">
            <v>Week 8</v>
          </cell>
          <cell r="E2913">
            <v>9.06</v>
          </cell>
        </row>
        <row r="2914">
          <cell r="B2914" t="str">
            <v>Tyler Johnson</v>
          </cell>
          <cell r="C2914" t="str">
            <v>WR</v>
          </cell>
          <cell r="D2914" t="str">
            <v>Week 8</v>
          </cell>
          <cell r="E2914">
            <v>9</v>
          </cell>
        </row>
        <row r="2915">
          <cell r="B2915" t="str">
            <v>Evan Engram</v>
          </cell>
          <cell r="C2915" t="str">
            <v>TE</v>
          </cell>
          <cell r="D2915" t="str">
            <v>Week 8</v>
          </cell>
          <cell r="E2915">
            <v>9</v>
          </cell>
        </row>
        <row r="2916">
          <cell r="B2916" t="str">
            <v>Tyler Kroft</v>
          </cell>
          <cell r="C2916" t="str">
            <v>TE</v>
          </cell>
          <cell r="D2916" t="str">
            <v>Week 8</v>
          </cell>
          <cell r="E2916">
            <v>9</v>
          </cell>
        </row>
        <row r="2917">
          <cell r="B2917" t="str">
            <v>Joshua Palmer</v>
          </cell>
          <cell r="C2917" t="str">
            <v>WR</v>
          </cell>
          <cell r="D2917" t="str">
            <v>Week 8</v>
          </cell>
          <cell r="E2917">
            <v>8.9</v>
          </cell>
        </row>
        <row r="2918">
          <cell r="B2918" t="str">
            <v>Jared Goff</v>
          </cell>
          <cell r="C2918" t="str">
            <v>QB</v>
          </cell>
          <cell r="D2918" t="str">
            <v>Week 8</v>
          </cell>
          <cell r="E2918">
            <v>8.8800000000000008</v>
          </cell>
        </row>
        <row r="2919">
          <cell r="B2919" t="str">
            <v>Zack Moss</v>
          </cell>
          <cell r="C2919" t="str">
            <v>RB</v>
          </cell>
          <cell r="D2919" t="str">
            <v>Week 8</v>
          </cell>
          <cell r="E2919">
            <v>8.8000000000000007</v>
          </cell>
        </row>
        <row r="2920">
          <cell r="B2920" t="str">
            <v>Mecole Hardman</v>
          </cell>
          <cell r="C2920" t="str">
            <v>WR</v>
          </cell>
          <cell r="D2920" t="str">
            <v>Week 8</v>
          </cell>
          <cell r="E2920">
            <v>8.8000000000000007</v>
          </cell>
        </row>
        <row r="2921">
          <cell r="B2921" t="str">
            <v>Nick Westbrook-Ikhine</v>
          </cell>
          <cell r="C2921" t="str">
            <v>WR</v>
          </cell>
          <cell r="D2921" t="str">
            <v>Week 8</v>
          </cell>
          <cell r="E2921">
            <v>8.6</v>
          </cell>
        </row>
        <row r="2922">
          <cell r="B2922" t="str">
            <v>Brandon Aiyuk</v>
          </cell>
          <cell r="C2922" t="str">
            <v>WR</v>
          </cell>
          <cell r="D2922" t="str">
            <v>Week 8</v>
          </cell>
          <cell r="E2922">
            <v>8.5</v>
          </cell>
        </row>
        <row r="2923">
          <cell r="B2923" t="str">
            <v>Tajae Sharpe</v>
          </cell>
          <cell r="C2923" t="str">
            <v>WR</v>
          </cell>
          <cell r="D2923" t="str">
            <v>Week 8</v>
          </cell>
          <cell r="E2923">
            <v>8.3000000000000007</v>
          </cell>
        </row>
        <row r="2924">
          <cell r="B2924" t="str">
            <v>Braxton Berrios</v>
          </cell>
          <cell r="C2924" t="str">
            <v>WR</v>
          </cell>
          <cell r="D2924" t="str">
            <v>Week 8</v>
          </cell>
          <cell r="E2924">
            <v>8.3000000000000007</v>
          </cell>
        </row>
        <row r="2925">
          <cell r="B2925" t="str">
            <v>Mike Gesicki</v>
          </cell>
          <cell r="C2925" t="str">
            <v>TE</v>
          </cell>
          <cell r="D2925" t="str">
            <v>Week 8</v>
          </cell>
          <cell r="E2925">
            <v>8.3000000000000007</v>
          </cell>
        </row>
        <row r="2926">
          <cell r="B2926" t="str">
            <v>Kyle Rudolph</v>
          </cell>
          <cell r="C2926" t="str">
            <v>TE</v>
          </cell>
          <cell r="D2926" t="str">
            <v>Week 8</v>
          </cell>
          <cell r="E2926">
            <v>8.1999999999999993</v>
          </cell>
        </row>
        <row r="2927">
          <cell r="B2927" t="str">
            <v>Tyler Conklin</v>
          </cell>
          <cell r="C2927" t="str">
            <v>TE</v>
          </cell>
          <cell r="D2927" t="str">
            <v>Week 8</v>
          </cell>
          <cell r="E2927">
            <v>8.1999999999999993</v>
          </cell>
        </row>
        <row r="2928">
          <cell r="B2928" t="str">
            <v>Jack Doyle</v>
          </cell>
          <cell r="C2928" t="str">
            <v>TE</v>
          </cell>
          <cell r="D2928" t="str">
            <v>Week 8</v>
          </cell>
          <cell r="E2928">
            <v>8.1999999999999993</v>
          </cell>
        </row>
        <row r="2929">
          <cell r="B2929" t="str">
            <v>John Ross III</v>
          </cell>
          <cell r="C2929" t="str">
            <v>WR</v>
          </cell>
          <cell r="D2929" t="str">
            <v>Week 8</v>
          </cell>
          <cell r="E2929">
            <v>8.1999999999999993</v>
          </cell>
        </row>
        <row r="2930">
          <cell r="B2930" t="str">
            <v>Ameer Abdullah</v>
          </cell>
          <cell r="C2930" t="str">
            <v>RB</v>
          </cell>
          <cell r="D2930" t="str">
            <v>Week 8</v>
          </cell>
          <cell r="E2930">
            <v>8.1</v>
          </cell>
        </row>
        <row r="2931">
          <cell r="B2931" t="str">
            <v>Chase Claypool</v>
          </cell>
          <cell r="C2931" t="str">
            <v>WR</v>
          </cell>
          <cell r="D2931" t="str">
            <v>Week 8</v>
          </cell>
          <cell r="E2931">
            <v>8.1</v>
          </cell>
        </row>
        <row r="2932">
          <cell r="B2932" t="str">
            <v>Justin Jackson</v>
          </cell>
          <cell r="C2932" t="str">
            <v>RB</v>
          </cell>
          <cell r="D2932" t="str">
            <v>Week 8</v>
          </cell>
          <cell r="E2932">
            <v>7.9</v>
          </cell>
        </row>
        <row r="2933">
          <cell r="B2933" t="str">
            <v>DJ Moore</v>
          </cell>
          <cell r="C2933" t="str">
            <v>WR</v>
          </cell>
          <cell r="D2933" t="str">
            <v>Week 8</v>
          </cell>
          <cell r="E2933">
            <v>7.9</v>
          </cell>
        </row>
        <row r="2934">
          <cell r="B2934" t="str">
            <v>Tim Patrick</v>
          </cell>
          <cell r="C2934" t="str">
            <v>WR</v>
          </cell>
          <cell r="D2934" t="str">
            <v>Week 8</v>
          </cell>
          <cell r="E2934">
            <v>7.9</v>
          </cell>
        </row>
        <row r="2935">
          <cell r="B2935" t="str">
            <v>AJ Dillon</v>
          </cell>
          <cell r="C2935" t="str">
            <v>RB</v>
          </cell>
          <cell r="D2935" t="str">
            <v>Week 8</v>
          </cell>
          <cell r="E2935">
            <v>7.8</v>
          </cell>
        </row>
        <row r="2936">
          <cell r="B2936" t="str">
            <v>Dalvin Cook</v>
          </cell>
          <cell r="C2936" t="str">
            <v>RB</v>
          </cell>
          <cell r="D2936" t="str">
            <v>Week 8</v>
          </cell>
          <cell r="E2936">
            <v>7.8</v>
          </cell>
        </row>
        <row r="2937">
          <cell r="B2937" t="str">
            <v>Jordan Akins</v>
          </cell>
          <cell r="C2937" t="str">
            <v>TE</v>
          </cell>
          <cell r="D2937" t="str">
            <v>Week 8</v>
          </cell>
          <cell r="E2937">
            <v>7.8</v>
          </cell>
        </row>
        <row r="2938">
          <cell r="B2938" t="str">
            <v>Khalil Herbert</v>
          </cell>
          <cell r="C2938" t="str">
            <v>RB</v>
          </cell>
          <cell r="D2938" t="str">
            <v>Week 8</v>
          </cell>
          <cell r="E2938">
            <v>7.8</v>
          </cell>
        </row>
        <row r="2939">
          <cell r="B2939" t="str">
            <v>Jakobi Meyers</v>
          </cell>
          <cell r="C2939" t="str">
            <v>WR</v>
          </cell>
          <cell r="D2939" t="str">
            <v>Week 8</v>
          </cell>
          <cell r="E2939">
            <v>7.7</v>
          </cell>
        </row>
        <row r="2940">
          <cell r="B2940" t="str">
            <v>Travis Homer</v>
          </cell>
          <cell r="C2940" t="str">
            <v>RB</v>
          </cell>
          <cell r="D2940" t="str">
            <v>Week 8</v>
          </cell>
          <cell r="E2940">
            <v>7.7</v>
          </cell>
        </row>
        <row r="2941">
          <cell r="B2941" t="str">
            <v>DeAndre Hopkins</v>
          </cell>
          <cell r="C2941" t="str">
            <v>WR</v>
          </cell>
          <cell r="D2941" t="str">
            <v>Week 8</v>
          </cell>
          <cell r="E2941">
            <v>7.6</v>
          </cell>
        </row>
        <row r="2942">
          <cell r="B2942" t="str">
            <v>Nelson Agholor</v>
          </cell>
          <cell r="C2942" t="str">
            <v>WR</v>
          </cell>
          <cell r="D2942" t="str">
            <v>Week 8</v>
          </cell>
          <cell r="E2942">
            <v>7.5</v>
          </cell>
        </row>
        <row r="2943">
          <cell r="B2943" t="str">
            <v>Jarvis Landry</v>
          </cell>
          <cell r="C2943" t="str">
            <v>WR</v>
          </cell>
          <cell r="D2943" t="str">
            <v>Week 8</v>
          </cell>
          <cell r="E2943">
            <v>7.5</v>
          </cell>
        </row>
        <row r="2944">
          <cell r="B2944" t="str">
            <v>Nico Collins</v>
          </cell>
          <cell r="C2944" t="str">
            <v>WR</v>
          </cell>
          <cell r="D2944" t="str">
            <v>Week 8</v>
          </cell>
          <cell r="E2944">
            <v>7.5</v>
          </cell>
        </row>
        <row r="2945">
          <cell r="B2945" t="str">
            <v>A.J. Green</v>
          </cell>
          <cell r="C2945" t="str">
            <v>WR</v>
          </cell>
          <cell r="D2945" t="str">
            <v>Week 8</v>
          </cell>
          <cell r="E2945">
            <v>7.5</v>
          </cell>
        </row>
        <row r="2946">
          <cell r="B2946" t="str">
            <v>Mohamed Sanu</v>
          </cell>
          <cell r="C2946" t="str">
            <v>WR</v>
          </cell>
          <cell r="D2946" t="str">
            <v>Week 8</v>
          </cell>
          <cell r="E2946">
            <v>7.4</v>
          </cell>
        </row>
        <row r="2947">
          <cell r="B2947" t="str">
            <v>Nick Chubb</v>
          </cell>
          <cell r="C2947" t="str">
            <v>RB</v>
          </cell>
          <cell r="D2947" t="str">
            <v>Week 8</v>
          </cell>
          <cell r="E2947">
            <v>7.4</v>
          </cell>
        </row>
        <row r="2948">
          <cell r="B2948" t="str">
            <v>Deonte Harris</v>
          </cell>
          <cell r="C2948" t="str">
            <v>WR</v>
          </cell>
          <cell r="D2948" t="str">
            <v>Week 8</v>
          </cell>
          <cell r="E2948">
            <v>7.2</v>
          </cell>
        </row>
        <row r="2949">
          <cell r="B2949" t="str">
            <v>Matt Ryan</v>
          </cell>
          <cell r="C2949" t="str">
            <v>QB</v>
          </cell>
          <cell r="D2949" t="str">
            <v>Week 8</v>
          </cell>
          <cell r="E2949">
            <v>7.14</v>
          </cell>
        </row>
        <row r="2950">
          <cell r="B2950" t="str">
            <v>Myles Gaskin</v>
          </cell>
          <cell r="C2950" t="str">
            <v>RB</v>
          </cell>
          <cell r="D2950" t="str">
            <v>Week 8</v>
          </cell>
          <cell r="E2950">
            <v>7</v>
          </cell>
        </row>
        <row r="2951">
          <cell r="B2951" t="str">
            <v>Antonio Gibson</v>
          </cell>
          <cell r="C2951" t="str">
            <v>RB</v>
          </cell>
          <cell r="D2951" t="str">
            <v>Week 8</v>
          </cell>
          <cell r="E2951">
            <v>6.9</v>
          </cell>
        </row>
        <row r="2952">
          <cell r="B2952" t="str">
            <v>Zach Pascal</v>
          </cell>
          <cell r="C2952" t="str">
            <v>WR</v>
          </cell>
          <cell r="D2952" t="str">
            <v>Week 8</v>
          </cell>
          <cell r="E2952">
            <v>6.8</v>
          </cell>
        </row>
        <row r="2953">
          <cell r="B2953" t="str">
            <v>Derrick Henry</v>
          </cell>
          <cell r="C2953" t="str">
            <v>RB</v>
          </cell>
          <cell r="D2953" t="str">
            <v>Week 8</v>
          </cell>
          <cell r="E2953">
            <v>6.8</v>
          </cell>
        </row>
        <row r="2954">
          <cell r="B2954" t="str">
            <v>Sony Michel</v>
          </cell>
          <cell r="C2954" t="str">
            <v>RB</v>
          </cell>
          <cell r="D2954" t="str">
            <v>Week 8</v>
          </cell>
          <cell r="E2954">
            <v>6.6</v>
          </cell>
        </row>
        <row r="2955">
          <cell r="B2955" t="str">
            <v>Christian Kirk</v>
          </cell>
          <cell r="C2955" t="str">
            <v>WR</v>
          </cell>
          <cell r="D2955" t="str">
            <v>Week 8</v>
          </cell>
          <cell r="E2955">
            <v>6.6</v>
          </cell>
        </row>
        <row r="2956">
          <cell r="B2956" t="str">
            <v>Alex Armah</v>
          </cell>
          <cell r="C2956" t="str">
            <v>RB</v>
          </cell>
          <cell r="D2956" t="str">
            <v>Week 8</v>
          </cell>
          <cell r="E2956">
            <v>6.6</v>
          </cell>
        </row>
        <row r="2957">
          <cell r="B2957" t="str">
            <v>Robert Tonyan</v>
          </cell>
          <cell r="C2957" t="str">
            <v>TE</v>
          </cell>
          <cell r="D2957" t="str">
            <v>Week 8</v>
          </cell>
          <cell r="E2957">
            <v>6.4</v>
          </cell>
        </row>
        <row r="2958">
          <cell r="B2958" t="str">
            <v>Mark Ingram II</v>
          </cell>
          <cell r="C2958" t="str">
            <v>RB</v>
          </cell>
          <cell r="D2958" t="str">
            <v>Week 8</v>
          </cell>
          <cell r="E2958">
            <v>6.2</v>
          </cell>
        </row>
        <row r="2959">
          <cell r="B2959" t="str">
            <v>Zach Ertz</v>
          </cell>
          <cell r="C2959" t="str">
            <v>TE</v>
          </cell>
          <cell r="D2959" t="str">
            <v>Week 8</v>
          </cell>
          <cell r="E2959">
            <v>6.2</v>
          </cell>
        </row>
        <row r="2960">
          <cell r="B2960" t="str">
            <v>Amon-Ra St. Brown</v>
          </cell>
          <cell r="C2960" t="str">
            <v>WR</v>
          </cell>
          <cell r="D2960" t="str">
            <v>Week 8</v>
          </cell>
          <cell r="E2960">
            <v>6.1</v>
          </cell>
        </row>
        <row r="2961">
          <cell r="B2961" t="str">
            <v>Marvin Jones Jr.</v>
          </cell>
          <cell r="C2961" t="str">
            <v>WR</v>
          </cell>
          <cell r="D2961" t="str">
            <v>Week 8</v>
          </cell>
          <cell r="E2961">
            <v>6</v>
          </cell>
        </row>
        <row r="2962">
          <cell r="B2962" t="str">
            <v>Jerry Jeudy</v>
          </cell>
          <cell r="C2962" t="str">
            <v>WR</v>
          </cell>
          <cell r="D2962" t="str">
            <v>Week 8</v>
          </cell>
          <cell r="E2962">
            <v>5.9</v>
          </cell>
        </row>
        <row r="2963">
          <cell r="B2963" t="str">
            <v>Javonte Williams</v>
          </cell>
          <cell r="C2963" t="str">
            <v>RB</v>
          </cell>
          <cell r="D2963" t="str">
            <v>Week 8</v>
          </cell>
          <cell r="E2963">
            <v>5.8</v>
          </cell>
        </row>
        <row r="2964">
          <cell r="B2964" t="str">
            <v>Leonard Fournette</v>
          </cell>
          <cell r="C2964" t="str">
            <v>RB</v>
          </cell>
          <cell r="D2964" t="str">
            <v>Week 8</v>
          </cell>
          <cell r="E2964">
            <v>5.8</v>
          </cell>
        </row>
        <row r="2965">
          <cell r="B2965" t="str">
            <v>D'Andre Swift</v>
          </cell>
          <cell r="C2965" t="str">
            <v>RB</v>
          </cell>
          <cell r="D2965" t="str">
            <v>Week 8</v>
          </cell>
          <cell r="E2965">
            <v>5.6</v>
          </cell>
        </row>
        <row r="2966">
          <cell r="B2966" t="str">
            <v>David Njoku</v>
          </cell>
          <cell r="C2966" t="str">
            <v>TE</v>
          </cell>
          <cell r="D2966" t="str">
            <v>Week 8</v>
          </cell>
          <cell r="E2966">
            <v>5.4</v>
          </cell>
        </row>
        <row r="2967">
          <cell r="B2967" t="str">
            <v>Zach Gentry</v>
          </cell>
          <cell r="C2967" t="str">
            <v>TE</v>
          </cell>
          <cell r="D2967" t="str">
            <v>Week 8</v>
          </cell>
          <cell r="E2967">
            <v>5.4</v>
          </cell>
        </row>
        <row r="2968">
          <cell r="B2968" t="str">
            <v>Kadarius Toney</v>
          </cell>
          <cell r="C2968" t="str">
            <v>WR</v>
          </cell>
          <cell r="D2968" t="str">
            <v>Week 8</v>
          </cell>
          <cell r="E2968">
            <v>5.36</v>
          </cell>
        </row>
        <row r="2969">
          <cell r="B2969" t="str">
            <v>C.J. Uzomah</v>
          </cell>
          <cell r="C2969" t="str">
            <v>TE</v>
          </cell>
          <cell r="D2969" t="str">
            <v>Week 8</v>
          </cell>
          <cell r="E2969">
            <v>5.3</v>
          </cell>
        </row>
        <row r="2970">
          <cell r="B2970" t="str">
            <v>Terry McLaurin</v>
          </cell>
          <cell r="C2970" t="str">
            <v>WR</v>
          </cell>
          <cell r="D2970" t="str">
            <v>Week 8</v>
          </cell>
          <cell r="E2970">
            <v>5</v>
          </cell>
        </row>
        <row r="2971">
          <cell r="B2971" t="str">
            <v>Juwann Winfree</v>
          </cell>
          <cell r="C2971" t="str">
            <v>WR</v>
          </cell>
          <cell r="D2971" t="str">
            <v>Week 8</v>
          </cell>
          <cell r="E2971">
            <v>5</v>
          </cell>
        </row>
        <row r="2972">
          <cell r="B2972" t="str">
            <v>Courtland Sutton</v>
          </cell>
          <cell r="C2972" t="str">
            <v>WR</v>
          </cell>
          <cell r="D2972" t="str">
            <v>Week 8</v>
          </cell>
          <cell r="E2972">
            <v>5</v>
          </cell>
        </row>
        <row r="2973">
          <cell r="B2973" t="str">
            <v>Jaylen Waddle</v>
          </cell>
          <cell r="C2973" t="str">
            <v>WR</v>
          </cell>
          <cell r="D2973" t="str">
            <v>Week 8</v>
          </cell>
          <cell r="E2973">
            <v>4.9000000000000004</v>
          </cell>
        </row>
        <row r="2974">
          <cell r="B2974" t="str">
            <v>Albert Okwuegbunam</v>
          </cell>
          <cell r="C2974" t="str">
            <v>TE</v>
          </cell>
          <cell r="D2974" t="str">
            <v>Week 8</v>
          </cell>
          <cell r="E2974">
            <v>4.9000000000000004</v>
          </cell>
        </row>
        <row r="2975">
          <cell r="B2975" t="str">
            <v>Jeremy McNichols</v>
          </cell>
          <cell r="C2975" t="str">
            <v>RB</v>
          </cell>
          <cell r="D2975" t="str">
            <v>Week 8</v>
          </cell>
          <cell r="E2975">
            <v>4.8</v>
          </cell>
        </row>
        <row r="2976">
          <cell r="B2976" t="str">
            <v>Jaret Patterson</v>
          </cell>
          <cell r="C2976" t="str">
            <v>RB</v>
          </cell>
          <cell r="D2976" t="str">
            <v>Week 8</v>
          </cell>
          <cell r="E2976">
            <v>4.5999999999999996</v>
          </cell>
        </row>
        <row r="2977">
          <cell r="B2977" t="str">
            <v>Austin Hooper</v>
          </cell>
          <cell r="C2977" t="str">
            <v>TE</v>
          </cell>
          <cell r="D2977" t="str">
            <v>Week 8</v>
          </cell>
          <cell r="E2977">
            <v>4.5999999999999996</v>
          </cell>
        </row>
        <row r="2978">
          <cell r="B2978" t="str">
            <v>Garrett Griffin</v>
          </cell>
          <cell r="C2978" t="str">
            <v>TE</v>
          </cell>
          <cell r="D2978" t="str">
            <v>Week 8</v>
          </cell>
          <cell r="E2978">
            <v>4.5</v>
          </cell>
        </row>
        <row r="2979">
          <cell r="B2979" t="str">
            <v>Adam Humphries</v>
          </cell>
          <cell r="C2979" t="str">
            <v>WR</v>
          </cell>
          <cell r="D2979" t="str">
            <v>Week 8</v>
          </cell>
          <cell r="E2979">
            <v>4.5</v>
          </cell>
        </row>
        <row r="2980">
          <cell r="B2980" t="str">
            <v>Marquez Callaway</v>
          </cell>
          <cell r="C2980" t="str">
            <v>WR</v>
          </cell>
          <cell r="D2980" t="str">
            <v>Week 8</v>
          </cell>
          <cell r="E2980">
            <v>4.5</v>
          </cell>
        </row>
        <row r="2981">
          <cell r="B2981" t="str">
            <v>Ben Skowronek</v>
          </cell>
          <cell r="C2981" t="str">
            <v>WR</v>
          </cell>
          <cell r="D2981" t="str">
            <v>Week 8</v>
          </cell>
          <cell r="E2981">
            <v>4.5</v>
          </cell>
        </row>
        <row r="2982">
          <cell r="B2982" t="str">
            <v>Sterling Shepard</v>
          </cell>
          <cell r="C2982" t="str">
            <v>WR</v>
          </cell>
          <cell r="D2982" t="str">
            <v>Week 8</v>
          </cell>
          <cell r="E2982">
            <v>4.5</v>
          </cell>
        </row>
        <row r="2983">
          <cell r="B2983" t="str">
            <v>Tommy Sweeney</v>
          </cell>
          <cell r="C2983" t="str">
            <v>TE</v>
          </cell>
          <cell r="D2983" t="str">
            <v>Week 8</v>
          </cell>
          <cell r="E2983">
            <v>4.5</v>
          </cell>
        </row>
        <row r="2984">
          <cell r="B2984" t="str">
            <v>Nyheim Hines</v>
          </cell>
          <cell r="C2984" t="str">
            <v>RB</v>
          </cell>
          <cell r="D2984" t="str">
            <v>Week 8</v>
          </cell>
          <cell r="E2984">
            <v>4.4000000000000004</v>
          </cell>
        </row>
        <row r="2985">
          <cell r="B2985" t="str">
            <v>James Robinson</v>
          </cell>
          <cell r="C2985" t="str">
            <v>RB</v>
          </cell>
          <cell r="D2985" t="str">
            <v>Week 8</v>
          </cell>
          <cell r="E2985">
            <v>4.4000000000000004</v>
          </cell>
        </row>
        <row r="2986">
          <cell r="B2986" t="str">
            <v>Alex Collins</v>
          </cell>
          <cell r="C2986" t="str">
            <v>RB</v>
          </cell>
          <cell r="D2986" t="str">
            <v>Week 8</v>
          </cell>
          <cell r="E2986">
            <v>4.4000000000000004</v>
          </cell>
        </row>
        <row r="2987">
          <cell r="B2987" t="str">
            <v>Kevin White</v>
          </cell>
          <cell r="C2987" t="str">
            <v>WR</v>
          </cell>
          <cell r="D2987" t="str">
            <v>Week 8</v>
          </cell>
          <cell r="E2987">
            <v>4.3</v>
          </cell>
        </row>
        <row r="2988">
          <cell r="B2988" t="str">
            <v>Harrison Bryant</v>
          </cell>
          <cell r="C2988" t="str">
            <v>TE</v>
          </cell>
          <cell r="D2988" t="str">
            <v>Week 8</v>
          </cell>
          <cell r="E2988">
            <v>4.3</v>
          </cell>
        </row>
        <row r="2989">
          <cell r="B2989" t="str">
            <v>JaMycal Hasty</v>
          </cell>
          <cell r="C2989" t="str">
            <v>RB</v>
          </cell>
          <cell r="D2989" t="str">
            <v>Week 8</v>
          </cell>
          <cell r="E2989">
            <v>4.3</v>
          </cell>
        </row>
        <row r="2990">
          <cell r="B2990" t="str">
            <v>Marquise Goodwin</v>
          </cell>
          <cell r="C2990" t="str">
            <v>WR</v>
          </cell>
          <cell r="D2990" t="str">
            <v>Week 8</v>
          </cell>
          <cell r="E2990">
            <v>4.2</v>
          </cell>
        </row>
        <row r="2991">
          <cell r="B2991" t="str">
            <v>Tyler Higbee</v>
          </cell>
          <cell r="C2991" t="str">
            <v>TE</v>
          </cell>
          <cell r="D2991" t="str">
            <v>Week 8</v>
          </cell>
          <cell r="E2991">
            <v>4</v>
          </cell>
        </row>
        <row r="2992">
          <cell r="B2992" t="str">
            <v>Keelan Cole Sr.</v>
          </cell>
          <cell r="C2992" t="str">
            <v>WR</v>
          </cell>
          <cell r="D2992" t="str">
            <v>Week 8</v>
          </cell>
          <cell r="E2992">
            <v>4</v>
          </cell>
        </row>
        <row r="2993">
          <cell r="B2993" t="str">
            <v>N'Keal Harry</v>
          </cell>
          <cell r="C2993" t="str">
            <v>WR</v>
          </cell>
          <cell r="D2993" t="str">
            <v>Week 8</v>
          </cell>
          <cell r="E2993">
            <v>4</v>
          </cell>
        </row>
        <row r="2994">
          <cell r="B2994" t="str">
            <v>Denzel Mims</v>
          </cell>
          <cell r="C2994" t="str">
            <v>WR</v>
          </cell>
          <cell r="D2994" t="str">
            <v>Week 8</v>
          </cell>
          <cell r="E2994">
            <v>4</v>
          </cell>
        </row>
        <row r="2995">
          <cell r="B2995" t="str">
            <v>Cole Kmet</v>
          </cell>
          <cell r="C2995" t="str">
            <v>TE</v>
          </cell>
          <cell r="D2995" t="str">
            <v>Week 8</v>
          </cell>
          <cell r="E2995">
            <v>3.9</v>
          </cell>
        </row>
        <row r="2996">
          <cell r="B2996" t="str">
            <v>Kendrick Bourne</v>
          </cell>
          <cell r="C2996" t="str">
            <v>WR</v>
          </cell>
          <cell r="D2996" t="str">
            <v>Week 8</v>
          </cell>
          <cell r="E2996">
            <v>3.8</v>
          </cell>
        </row>
        <row r="2997">
          <cell r="B2997" t="str">
            <v>Hunter Henry</v>
          </cell>
          <cell r="C2997" t="str">
            <v>TE</v>
          </cell>
          <cell r="D2997" t="str">
            <v>Week 8</v>
          </cell>
          <cell r="E2997">
            <v>3.8</v>
          </cell>
        </row>
        <row r="2998">
          <cell r="B2998" t="str">
            <v>Rashard Higgins</v>
          </cell>
          <cell r="C2998" t="str">
            <v>WR</v>
          </cell>
          <cell r="D2998" t="str">
            <v>Week 8</v>
          </cell>
          <cell r="E2998">
            <v>3.7</v>
          </cell>
        </row>
        <row r="2999">
          <cell r="B2999" t="str">
            <v>Allen Robinson II</v>
          </cell>
          <cell r="C2999" t="str">
            <v>WR</v>
          </cell>
          <cell r="D2999" t="str">
            <v>Week 8</v>
          </cell>
          <cell r="E2999">
            <v>3.6</v>
          </cell>
        </row>
        <row r="3000">
          <cell r="B3000" t="str">
            <v>Rhamondre Stevenson</v>
          </cell>
          <cell r="C3000" t="str">
            <v>RB</v>
          </cell>
          <cell r="D3000" t="str">
            <v>Week 8</v>
          </cell>
          <cell r="E3000">
            <v>3.5</v>
          </cell>
        </row>
        <row r="3001">
          <cell r="B3001" t="str">
            <v>Jared Cook</v>
          </cell>
          <cell r="C3001" t="str">
            <v>TE</v>
          </cell>
          <cell r="D3001" t="str">
            <v>Week 8</v>
          </cell>
          <cell r="E3001">
            <v>3.5</v>
          </cell>
        </row>
        <row r="3002">
          <cell r="B3002" t="str">
            <v>Devin Singletary</v>
          </cell>
          <cell r="C3002" t="str">
            <v>RB</v>
          </cell>
          <cell r="D3002" t="str">
            <v>Week 8</v>
          </cell>
          <cell r="E3002">
            <v>3.4</v>
          </cell>
        </row>
        <row r="3003">
          <cell r="B3003" t="str">
            <v>Salvon Ahmed</v>
          </cell>
          <cell r="C3003" t="str">
            <v>RB</v>
          </cell>
          <cell r="D3003" t="str">
            <v>Week 8</v>
          </cell>
          <cell r="E3003">
            <v>3.3</v>
          </cell>
        </row>
        <row r="3004">
          <cell r="B3004" t="str">
            <v>Tommy Tremble</v>
          </cell>
          <cell r="C3004" t="str">
            <v>TE</v>
          </cell>
          <cell r="D3004" t="str">
            <v>Week 8</v>
          </cell>
          <cell r="E3004">
            <v>3.3</v>
          </cell>
        </row>
        <row r="3005">
          <cell r="B3005" t="str">
            <v>MyCole Pruitt</v>
          </cell>
          <cell r="C3005" t="str">
            <v>TE</v>
          </cell>
          <cell r="D3005" t="str">
            <v>Week 8</v>
          </cell>
          <cell r="E3005">
            <v>3.2</v>
          </cell>
        </row>
        <row r="3006">
          <cell r="B3006" t="str">
            <v>Tony Pollard</v>
          </cell>
          <cell r="C3006" t="str">
            <v>RB</v>
          </cell>
          <cell r="D3006" t="str">
            <v>Week 8</v>
          </cell>
          <cell r="E3006">
            <v>3.2</v>
          </cell>
        </row>
        <row r="3007">
          <cell r="B3007" t="str">
            <v>Laviska Shenault Jr.</v>
          </cell>
          <cell r="C3007" t="str">
            <v>WR</v>
          </cell>
          <cell r="D3007" t="str">
            <v>Week 8</v>
          </cell>
          <cell r="E3007">
            <v>3.1</v>
          </cell>
        </row>
        <row r="3008">
          <cell r="B3008" t="str">
            <v>Justin Jefferson</v>
          </cell>
          <cell r="C3008" t="str">
            <v>WR</v>
          </cell>
          <cell r="D3008" t="str">
            <v>Week 8</v>
          </cell>
          <cell r="E3008">
            <v>3.1</v>
          </cell>
        </row>
        <row r="3009">
          <cell r="B3009" t="str">
            <v>Scottie Phillips</v>
          </cell>
          <cell r="C3009" t="str">
            <v>RB</v>
          </cell>
          <cell r="D3009" t="str">
            <v>Week 8</v>
          </cell>
          <cell r="E3009">
            <v>3</v>
          </cell>
        </row>
        <row r="3010">
          <cell r="B3010" t="str">
            <v>Josiah Deguara</v>
          </cell>
          <cell r="C3010" t="str">
            <v>TE</v>
          </cell>
          <cell r="D3010" t="str">
            <v>Week 8</v>
          </cell>
          <cell r="E3010">
            <v>3</v>
          </cell>
        </row>
        <row r="3011">
          <cell r="B3011" t="str">
            <v>Chris Conley</v>
          </cell>
          <cell r="C3011" t="str">
            <v>WR</v>
          </cell>
          <cell r="D3011" t="str">
            <v>Week 8</v>
          </cell>
          <cell r="E3011">
            <v>2.9</v>
          </cell>
        </row>
        <row r="3012">
          <cell r="B3012" t="str">
            <v>Mike Williams</v>
          </cell>
          <cell r="C3012" t="str">
            <v>WR</v>
          </cell>
          <cell r="D3012" t="str">
            <v>Week 8</v>
          </cell>
          <cell r="E3012">
            <v>2.9</v>
          </cell>
        </row>
        <row r="3013">
          <cell r="B3013" t="str">
            <v>Quez Watkins</v>
          </cell>
          <cell r="C3013" t="str">
            <v>WR</v>
          </cell>
          <cell r="D3013" t="str">
            <v>Week 8</v>
          </cell>
          <cell r="E3013">
            <v>2.8</v>
          </cell>
        </row>
        <row r="3014">
          <cell r="B3014" t="str">
            <v>Travis Kelce</v>
          </cell>
          <cell r="C3014" t="str">
            <v>TE</v>
          </cell>
          <cell r="D3014" t="str">
            <v>Week 8</v>
          </cell>
          <cell r="E3014">
            <v>2.7</v>
          </cell>
        </row>
        <row r="3015">
          <cell r="B3015" t="str">
            <v>Dax Milne</v>
          </cell>
          <cell r="C3015" t="str">
            <v>WR</v>
          </cell>
          <cell r="D3015" t="str">
            <v>Week 8</v>
          </cell>
          <cell r="E3015">
            <v>2.7</v>
          </cell>
        </row>
        <row r="3016">
          <cell r="B3016" t="str">
            <v>Kenneth Gainwell</v>
          </cell>
          <cell r="C3016" t="str">
            <v>RB</v>
          </cell>
          <cell r="D3016" t="str">
            <v>Week 8</v>
          </cell>
          <cell r="E3016">
            <v>2.7</v>
          </cell>
        </row>
        <row r="3017">
          <cell r="B3017" t="str">
            <v>T.Y. Hilton</v>
          </cell>
          <cell r="C3017" t="str">
            <v>WR</v>
          </cell>
          <cell r="D3017" t="str">
            <v>Week 8</v>
          </cell>
          <cell r="E3017">
            <v>2.6</v>
          </cell>
        </row>
        <row r="3018">
          <cell r="B3018" t="str">
            <v>Chris Moore</v>
          </cell>
          <cell r="C3018" t="str">
            <v>WR</v>
          </cell>
          <cell r="D3018" t="str">
            <v>Week 8</v>
          </cell>
          <cell r="E3018">
            <v>2.6</v>
          </cell>
        </row>
        <row r="3019">
          <cell r="B3019" t="str">
            <v>Jalen Reagor</v>
          </cell>
          <cell r="C3019" t="str">
            <v>WR</v>
          </cell>
          <cell r="D3019" t="str">
            <v>Week 8</v>
          </cell>
          <cell r="E3019">
            <v>2.6</v>
          </cell>
        </row>
        <row r="3020">
          <cell r="B3020" t="str">
            <v>O.J. Howard</v>
          </cell>
          <cell r="C3020" t="str">
            <v>TE</v>
          </cell>
          <cell r="D3020" t="str">
            <v>Week 8</v>
          </cell>
          <cell r="E3020">
            <v>2.6</v>
          </cell>
        </row>
        <row r="3021">
          <cell r="B3021" t="str">
            <v>Brandon Bolden</v>
          </cell>
          <cell r="C3021" t="str">
            <v>RB</v>
          </cell>
          <cell r="D3021" t="str">
            <v>Week 8</v>
          </cell>
          <cell r="E3021">
            <v>2.6</v>
          </cell>
        </row>
        <row r="3022">
          <cell r="B3022" t="str">
            <v>Jaelon Darden</v>
          </cell>
          <cell r="C3022" t="str">
            <v>WR</v>
          </cell>
          <cell r="D3022" t="str">
            <v>Week 8</v>
          </cell>
          <cell r="E3022">
            <v>2.6</v>
          </cell>
        </row>
        <row r="3023">
          <cell r="B3023" t="str">
            <v>Samaje Perine</v>
          </cell>
          <cell r="C3023" t="str">
            <v>RB</v>
          </cell>
          <cell r="D3023" t="str">
            <v>Week 8</v>
          </cell>
          <cell r="E3023">
            <v>2.6</v>
          </cell>
        </row>
        <row r="3024">
          <cell r="B3024" t="str">
            <v>Royce Freeman</v>
          </cell>
          <cell r="C3024" t="str">
            <v>RB</v>
          </cell>
          <cell r="D3024" t="str">
            <v>Week 8</v>
          </cell>
          <cell r="E3024">
            <v>2.5</v>
          </cell>
        </row>
        <row r="3025">
          <cell r="B3025" t="str">
            <v>Cameron Brate</v>
          </cell>
          <cell r="C3025" t="str">
            <v>TE</v>
          </cell>
          <cell r="D3025" t="str">
            <v>Week 8</v>
          </cell>
          <cell r="E3025">
            <v>2.5</v>
          </cell>
        </row>
        <row r="3026">
          <cell r="B3026" t="str">
            <v>Cam Sims</v>
          </cell>
          <cell r="C3026" t="str">
            <v>WR</v>
          </cell>
          <cell r="D3026" t="str">
            <v>Week 8</v>
          </cell>
          <cell r="E3026">
            <v>2.5</v>
          </cell>
        </row>
        <row r="3027">
          <cell r="B3027" t="str">
            <v>Ronald Jones II</v>
          </cell>
          <cell r="C3027" t="str">
            <v>RB</v>
          </cell>
          <cell r="D3027" t="str">
            <v>Week 8</v>
          </cell>
          <cell r="E3027">
            <v>2.4</v>
          </cell>
        </row>
        <row r="3028">
          <cell r="B3028" t="str">
            <v>Amari Rodgers</v>
          </cell>
          <cell r="C3028" t="str">
            <v>WR</v>
          </cell>
          <cell r="D3028" t="str">
            <v>Week 8</v>
          </cell>
          <cell r="E3028">
            <v>2.2999999999999998</v>
          </cell>
        </row>
        <row r="3029">
          <cell r="B3029" t="str">
            <v>Jonnu Smith</v>
          </cell>
          <cell r="C3029" t="str">
            <v>TE</v>
          </cell>
          <cell r="D3029" t="str">
            <v>Week 8</v>
          </cell>
          <cell r="E3029">
            <v>2.2999999999999998</v>
          </cell>
        </row>
        <row r="3030">
          <cell r="B3030" t="str">
            <v>Dare Ogunbowale</v>
          </cell>
          <cell r="C3030" t="str">
            <v>RB</v>
          </cell>
          <cell r="D3030" t="str">
            <v>Week 8</v>
          </cell>
          <cell r="E3030">
            <v>2.2999999999999998</v>
          </cell>
        </row>
        <row r="3031">
          <cell r="B3031" t="str">
            <v>Kyle Pitts</v>
          </cell>
          <cell r="C3031" t="str">
            <v>TE</v>
          </cell>
          <cell r="D3031" t="str">
            <v>Week 8</v>
          </cell>
          <cell r="E3031">
            <v>2.2999999999999998</v>
          </cell>
        </row>
        <row r="3032">
          <cell r="B3032" t="str">
            <v>Demarcus Robinson</v>
          </cell>
          <cell r="C3032" t="str">
            <v>WR</v>
          </cell>
          <cell r="D3032" t="str">
            <v>Week 8</v>
          </cell>
          <cell r="E3032">
            <v>2.2999999999999998</v>
          </cell>
        </row>
        <row r="3033">
          <cell r="B3033" t="str">
            <v>Jalen Guyton</v>
          </cell>
          <cell r="C3033" t="str">
            <v>WR</v>
          </cell>
          <cell r="D3033" t="str">
            <v>Week 8</v>
          </cell>
          <cell r="E3033">
            <v>2.2999999999999998</v>
          </cell>
        </row>
        <row r="3034">
          <cell r="B3034" t="str">
            <v>Equanimeous St. Brown</v>
          </cell>
          <cell r="C3034" t="str">
            <v>WR</v>
          </cell>
          <cell r="D3034" t="str">
            <v>Week 8</v>
          </cell>
          <cell r="E3034">
            <v>2.2000000000000002</v>
          </cell>
        </row>
        <row r="3035">
          <cell r="B3035" t="str">
            <v>Ricky Seals-Jones</v>
          </cell>
          <cell r="C3035" t="str">
            <v>TE</v>
          </cell>
          <cell r="D3035" t="str">
            <v>Week 8</v>
          </cell>
          <cell r="E3035">
            <v>2.2000000000000002</v>
          </cell>
        </row>
        <row r="3036">
          <cell r="B3036" t="str">
            <v>Demetric Felton</v>
          </cell>
          <cell r="C3036" t="str">
            <v>WR,RB</v>
          </cell>
          <cell r="D3036" t="str">
            <v>Week 8</v>
          </cell>
          <cell r="E3036">
            <v>2.2000000000000002</v>
          </cell>
        </row>
        <row r="3037">
          <cell r="B3037" t="str">
            <v>Eli Penny</v>
          </cell>
          <cell r="C3037" t="str">
            <v>RB</v>
          </cell>
          <cell r="D3037" t="str">
            <v>Week 8</v>
          </cell>
          <cell r="E3037">
            <v>2.1</v>
          </cell>
        </row>
        <row r="3038">
          <cell r="B3038" t="str">
            <v>Dalton Schultz</v>
          </cell>
          <cell r="C3038" t="str">
            <v>TE</v>
          </cell>
          <cell r="D3038" t="str">
            <v>Week 8</v>
          </cell>
          <cell r="E3038">
            <v>2.1</v>
          </cell>
        </row>
        <row r="3039">
          <cell r="B3039" t="str">
            <v>Collin Johnson</v>
          </cell>
          <cell r="C3039" t="str">
            <v>WR</v>
          </cell>
          <cell r="D3039" t="str">
            <v>Week 8</v>
          </cell>
          <cell r="E3039">
            <v>2</v>
          </cell>
        </row>
        <row r="3040">
          <cell r="B3040" t="str">
            <v>DeVonta Smith</v>
          </cell>
          <cell r="C3040" t="str">
            <v>WR</v>
          </cell>
          <cell r="D3040" t="str">
            <v>Week 8</v>
          </cell>
          <cell r="E3040">
            <v>2</v>
          </cell>
        </row>
        <row r="3041">
          <cell r="B3041" t="str">
            <v>Rondale Moore</v>
          </cell>
          <cell r="C3041" t="str">
            <v>WR</v>
          </cell>
          <cell r="D3041" t="str">
            <v>Week 8</v>
          </cell>
          <cell r="E3041">
            <v>2</v>
          </cell>
        </row>
        <row r="3042">
          <cell r="B3042" t="str">
            <v>K.J. Osborn</v>
          </cell>
          <cell r="C3042" t="str">
            <v>WR</v>
          </cell>
          <cell r="D3042" t="str">
            <v>Week 8</v>
          </cell>
          <cell r="E3042">
            <v>2</v>
          </cell>
        </row>
        <row r="3043">
          <cell r="B3043" t="str">
            <v>Noah Fant</v>
          </cell>
          <cell r="C3043" t="str">
            <v>TE</v>
          </cell>
          <cell r="D3043" t="str">
            <v>Week 8</v>
          </cell>
          <cell r="E3043">
            <v>1.8</v>
          </cell>
        </row>
        <row r="3044">
          <cell r="B3044" t="str">
            <v>C.J. Ham</v>
          </cell>
          <cell r="C3044" t="str">
            <v>RB</v>
          </cell>
          <cell r="D3044" t="str">
            <v>Week 8</v>
          </cell>
          <cell r="E3044">
            <v>1.8</v>
          </cell>
        </row>
        <row r="3045">
          <cell r="B3045" t="str">
            <v>Byron Pringle</v>
          </cell>
          <cell r="C3045" t="str">
            <v>WR</v>
          </cell>
          <cell r="D3045" t="str">
            <v>Week 8</v>
          </cell>
          <cell r="E3045">
            <v>1.7</v>
          </cell>
        </row>
        <row r="3046">
          <cell r="B3046" t="str">
            <v>Olamide Zaccheaus</v>
          </cell>
          <cell r="C3046" t="str">
            <v>WR</v>
          </cell>
          <cell r="D3046" t="str">
            <v>Week 8</v>
          </cell>
          <cell r="E3046">
            <v>1.7</v>
          </cell>
        </row>
        <row r="3047">
          <cell r="B3047" t="str">
            <v>Kyle Juszczyk</v>
          </cell>
          <cell r="C3047" t="str">
            <v>RB</v>
          </cell>
          <cell r="D3047" t="str">
            <v>Week 8</v>
          </cell>
          <cell r="E3047">
            <v>1.6</v>
          </cell>
        </row>
        <row r="3048">
          <cell r="B3048" t="str">
            <v>Ian Thomas</v>
          </cell>
          <cell r="C3048" t="str">
            <v>TE</v>
          </cell>
          <cell r="D3048" t="str">
            <v>Week 8</v>
          </cell>
          <cell r="E3048">
            <v>1.5</v>
          </cell>
        </row>
        <row r="3049">
          <cell r="B3049" t="str">
            <v>Patrick Laird</v>
          </cell>
          <cell r="C3049" t="str">
            <v>RB</v>
          </cell>
          <cell r="D3049" t="str">
            <v>Week 8</v>
          </cell>
          <cell r="E3049">
            <v>1.5</v>
          </cell>
        </row>
        <row r="3050">
          <cell r="B3050" t="str">
            <v>Tyron Johnson</v>
          </cell>
          <cell r="C3050" t="str">
            <v>WR</v>
          </cell>
          <cell r="D3050" t="str">
            <v>Week 8</v>
          </cell>
          <cell r="E3050">
            <v>1.5</v>
          </cell>
        </row>
        <row r="3051">
          <cell r="B3051" t="str">
            <v>Jeff Smith</v>
          </cell>
          <cell r="C3051" t="str">
            <v>WR</v>
          </cell>
          <cell r="D3051" t="str">
            <v>Week 8</v>
          </cell>
          <cell r="E3051">
            <v>1.4</v>
          </cell>
        </row>
        <row r="3052">
          <cell r="B3052" t="str">
            <v>Hayden Hurst</v>
          </cell>
          <cell r="C3052" t="str">
            <v>TE</v>
          </cell>
          <cell r="D3052" t="str">
            <v>Week 8</v>
          </cell>
          <cell r="E3052">
            <v>1.4</v>
          </cell>
        </row>
        <row r="3053">
          <cell r="B3053" t="str">
            <v>Jack Stoll</v>
          </cell>
          <cell r="C3053" t="str">
            <v>TE</v>
          </cell>
          <cell r="D3053" t="str">
            <v>Week 8</v>
          </cell>
          <cell r="E3053">
            <v>1.4</v>
          </cell>
        </row>
        <row r="3054">
          <cell r="B3054" t="str">
            <v>Adam Trautman</v>
          </cell>
          <cell r="C3054" t="str">
            <v>TE</v>
          </cell>
          <cell r="D3054" t="str">
            <v>Week 8</v>
          </cell>
          <cell r="E3054">
            <v>1.4</v>
          </cell>
        </row>
        <row r="3055">
          <cell r="B3055" t="str">
            <v>Adam Shaheen</v>
          </cell>
          <cell r="C3055" t="str">
            <v>TE</v>
          </cell>
          <cell r="D3055" t="str">
            <v>Week 8</v>
          </cell>
          <cell r="E3055">
            <v>1.3</v>
          </cell>
        </row>
        <row r="3056">
          <cell r="B3056" t="str">
            <v>Danny Amendola</v>
          </cell>
          <cell r="C3056" t="str">
            <v>WR</v>
          </cell>
          <cell r="D3056" t="str">
            <v>Week 8</v>
          </cell>
          <cell r="E3056">
            <v>1.3</v>
          </cell>
        </row>
        <row r="3057">
          <cell r="B3057" t="str">
            <v>Marcus Johnson</v>
          </cell>
          <cell r="C3057" t="str">
            <v>WR</v>
          </cell>
          <cell r="D3057" t="str">
            <v>Week 8</v>
          </cell>
          <cell r="E3057">
            <v>1.3</v>
          </cell>
        </row>
        <row r="3058">
          <cell r="B3058" t="str">
            <v>Anthony Firkser</v>
          </cell>
          <cell r="C3058" t="str">
            <v>TE</v>
          </cell>
          <cell r="D3058" t="str">
            <v>Week 8</v>
          </cell>
          <cell r="E3058">
            <v>1.3</v>
          </cell>
        </row>
        <row r="3059">
          <cell r="B3059" t="str">
            <v>Benny Snell Jr.</v>
          </cell>
          <cell r="C3059" t="str">
            <v>RB</v>
          </cell>
          <cell r="D3059" t="str">
            <v>Week 8</v>
          </cell>
          <cell r="E3059">
            <v>1.2</v>
          </cell>
        </row>
        <row r="3060">
          <cell r="B3060" t="str">
            <v>Charlie Woerner</v>
          </cell>
          <cell r="C3060" t="str">
            <v>TE</v>
          </cell>
          <cell r="D3060" t="str">
            <v>Week 8</v>
          </cell>
          <cell r="E3060">
            <v>1.2</v>
          </cell>
        </row>
        <row r="3061">
          <cell r="B3061" t="str">
            <v>Ryan Griffin</v>
          </cell>
          <cell r="C3061" t="str">
            <v>TE</v>
          </cell>
          <cell r="D3061" t="str">
            <v>Week 8</v>
          </cell>
          <cell r="E3061">
            <v>1.2</v>
          </cell>
        </row>
        <row r="3062">
          <cell r="B3062" t="str">
            <v>Chris Herndon</v>
          </cell>
          <cell r="C3062" t="str">
            <v>TE</v>
          </cell>
          <cell r="D3062" t="str">
            <v>Week 8</v>
          </cell>
          <cell r="E3062">
            <v>1.2</v>
          </cell>
        </row>
        <row r="3063">
          <cell r="B3063" t="str">
            <v>Noah Brown</v>
          </cell>
          <cell r="C3063" t="str">
            <v>WR</v>
          </cell>
          <cell r="D3063" t="str">
            <v>Week 8</v>
          </cell>
          <cell r="E3063">
            <v>1.2</v>
          </cell>
        </row>
        <row r="3064">
          <cell r="B3064" t="str">
            <v>Luke Stocker</v>
          </cell>
          <cell r="C3064" t="str">
            <v>TE</v>
          </cell>
          <cell r="D3064" t="str">
            <v>Week 8</v>
          </cell>
          <cell r="E3064">
            <v>1.2</v>
          </cell>
        </row>
        <row r="3065">
          <cell r="B3065" t="str">
            <v>Antoine Wesley</v>
          </cell>
          <cell r="C3065" t="str">
            <v>WR</v>
          </cell>
          <cell r="D3065" t="str">
            <v>Week 8</v>
          </cell>
          <cell r="E3065">
            <v>1.2</v>
          </cell>
        </row>
        <row r="3066">
          <cell r="B3066" t="str">
            <v>Ihmir Smith-Marsette</v>
          </cell>
          <cell r="C3066" t="str">
            <v>WR</v>
          </cell>
          <cell r="D3066" t="str">
            <v>Week 8</v>
          </cell>
          <cell r="E3066">
            <v>1.1000000000000001</v>
          </cell>
        </row>
        <row r="3067">
          <cell r="B3067" t="str">
            <v>Odell Beckham Jr.</v>
          </cell>
          <cell r="C3067" t="str">
            <v>WR</v>
          </cell>
          <cell r="D3067" t="str">
            <v>Week 8</v>
          </cell>
          <cell r="E3067">
            <v>1.1000000000000001</v>
          </cell>
        </row>
        <row r="3068">
          <cell r="B3068" t="str">
            <v>Buddy Howell</v>
          </cell>
          <cell r="C3068" t="str">
            <v>RB</v>
          </cell>
          <cell r="D3068" t="str">
            <v>Week 8</v>
          </cell>
          <cell r="E3068">
            <v>1.1000000000000001</v>
          </cell>
        </row>
        <row r="3069">
          <cell r="B3069" t="str">
            <v>Larry Rountree III</v>
          </cell>
          <cell r="C3069" t="str">
            <v>RB</v>
          </cell>
          <cell r="D3069" t="str">
            <v>Week 8</v>
          </cell>
          <cell r="E3069">
            <v>1.1000000000000001</v>
          </cell>
        </row>
        <row r="3070">
          <cell r="B3070" t="str">
            <v>Ray-Ray McCloud III</v>
          </cell>
          <cell r="C3070" t="str">
            <v>WR</v>
          </cell>
          <cell r="D3070" t="str">
            <v>Week 8</v>
          </cell>
          <cell r="E3070">
            <v>1</v>
          </cell>
        </row>
        <row r="3071">
          <cell r="B3071" t="str">
            <v>Tavon Austin</v>
          </cell>
          <cell r="C3071" t="str">
            <v>WR</v>
          </cell>
          <cell r="D3071" t="str">
            <v>Week 8</v>
          </cell>
          <cell r="E3071">
            <v>1</v>
          </cell>
        </row>
        <row r="3072">
          <cell r="B3072" t="str">
            <v>Alexander Mattison</v>
          </cell>
          <cell r="C3072" t="str">
            <v>RB</v>
          </cell>
          <cell r="D3072" t="str">
            <v>Week 8</v>
          </cell>
          <cell r="E3072">
            <v>1</v>
          </cell>
        </row>
        <row r="3073">
          <cell r="B3073" t="str">
            <v>James Washington</v>
          </cell>
          <cell r="C3073" t="str">
            <v>WR</v>
          </cell>
          <cell r="D3073" t="str">
            <v>Week 8</v>
          </cell>
          <cell r="E3073">
            <v>0.9</v>
          </cell>
        </row>
        <row r="3074">
          <cell r="B3074" t="str">
            <v>John Bates</v>
          </cell>
          <cell r="C3074" t="str">
            <v>TE</v>
          </cell>
          <cell r="D3074" t="str">
            <v>Week 8</v>
          </cell>
          <cell r="E3074">
            <v>0.9</v>
          </cell>
        </row>
        <row r="3075">
          <cell r="B3075" t="str">
            <v>Ty Montgomery</v>
          </cell>
          <cell r="C3075" t="str">
            <v>WR,RB</v>
          </cell>
          <cell r="D3075" t="str">
            <v>Week 8</v>
          </cell>
          <cell r="E3075">
            <v>0.9</v>
          </cell>
        </row>
        <row r="3076">
          <cell r="B3076" t="str">
            <v>Phillip Lindsay</v>
          </cell>
          <cell r="C3076" t="str">
            <v>RB</v>
          </cell>
          <cell r="D3076" t="str">
            <v>Week 8</v>
          </cell>
          <cell r="E3076">
            <v>0.8</v>
          </cell>
        </row>
        <row r="3077">
          <cell r="B3077" t="str">
            <v>David Johnson</v>
          </cell>
          <cell r="C3077" t="str">
            <v>RB</v>
          </cell>
          <cell r="D3077" t="str">
            <v>Week 8</v>
          </cell>
          <cell r="E3077">
            <v>0.8</v>
          </cell>
        </row>
        <row r="3078">
          <cell r="B3078" t="str">
            <v>Luke Farrell</v>
          </cell>
          <cell r="C3078" t="str">
            <v>TE</v>
          </cell>
          <cell r="D3078" t="str">
            <v>Week 8</v>
          </cell>
          <cell r="E3078">
            <v>0.8</v>
          </cell>
        </row>
        <row r="3079">
          <cell r="B3079" t="str">
            <v>Rashaad Penny</v>
          </cell>
          <cell r="C3079" t="str">
            <v>RB</v>
          </cell>
          <cell r="D3079" t="str">
            <v>Week 8</v>
          </cell>
          <cell r="E3079">
            <v>0.7</v>
          </cell>
        </row>
        <row r="3080">
          <cell r="B3080" t="str">
            <v>Gerald Everett</v>
          </cell>
          <cell r="C3080" t="str">
            <v>TE</v>
          </cell>
          <cell r="D3080" t="str">
            <v>Week 8</v>
          </cell>
          <cell r="E3080">
            <v>0.7</v>
          </cell>
        </row>
        <row r="3081">
          <cell r="B3081" t="str">
            <v>Jakob Johnson</v>
          </cell>
          <cell r="C3081" t="str">
            <v>RB</v>
          </cell>
          <cell r="D3081" t="str">
            <v>Week 8</v>
          </cell>
          <cell r="E3081">
            <v>0.7</v>
          </cell>
        </row>
        <row r="3082">
          <cell r="B3082" t="str">
            <v>Josh Johnson</v>
          </cell>
          <cell r="C3082" t="str">
            <v>QB</v>
          </cell>
          <cell r="D3082" t="str">
            <v>Week 8</v>
          </cell>
          <cell r="E3082">
            <v>0.68</v>
          </cell>
        </row>
        <row r="3083">
          <cell r="B3083" t="str">
            <v>DeeJay Dallas</v>
          </cell>
          <cell r="C3083" t="str">
            <v>RB</v>
          </cell>
          <cell r="D3083" t="str">
            <v>Week 8</v>
          </cell>
          <cell r="E3083">
            <v>0.6</v>
          </cell>
        </row>
        <row r="3084">
          <cell r="B3084" t="str">
            <v>David Blough</v>
          </cell>
          <cell r="C3084" t="str">
            <v>QB</v>
          </cell>
          <cell r="D3084" t="str">
            <v>Week 8</v>
          </cell>
          <cell r="E3084">
            <v>0.6</v>
          </cell>
        </row>
        <row r="3085">
          <cell r="B3085" t="str">
            <v>Kylen Granson</v>
          </cell>
          <cell r="C3085" t="str">
            <v>TE</v>
          </cell>
          <cell r="D3085" t="str">
            <v>Week 8</v>
          </cell>
          <cell r="E3085">
            <v>0.5</v>
          </cell>
        </row>
        <row r="3086">
          <cell r="B3086" t="str">
            <v>Gardner Minshew II</v>
          </cell>
          <cell r="C3086" t="str">
            <v>QB</v>
          </cell>
          <cell r="D3086" t="str">
            <v>Week 8</v>
          </cell>
          <cell r="E3086">
            <v>0.44</v>
          </cell>
        </row>
        <row r="3087">
          <cell r="B3087" t="str">
            <v>Ryan Nall</v>
          </cell>
          <cell r="C3087" t="str">
            <v>RB</v>
          </cell>
          <cell r="D3087" t="str">
            <v>Week 8</v>
          </cell>
          <cell r="E3087">
            <v>0.4</v>
          </cell>
        </row>
        <row r="3088">
          <cell r="B3088" t="str">
            <v>Shi Smith</v>
          </cell>
          <cell r="C3088" t="str">
            <v>WR</v>
          </cell>
          <cell r="D3088" t="str">
            <v>Week 8</v>
          </cell>
          <cell r="E3088">
            <v>0.3</v>
          </cell>
        </row>
        <row r="3089">
          <cell r="B3089" t="str">
            <v>La'Mical Perine</v>
          </cell>
          <cell r="C3089" t="str">
            <v>RB</v>
          </cell>
          <cell r="D3089" t="str">
            <v>Week 8</v>
          </cell>
          <cell r="E3089">
            <v>0.3</v>
          </cell>
        </row>
        <row r="3090">
          <cell r="B3090" t="str">
            <v>John Wolford</v>
          </cell>
          <cell r="C3090" t="str">
            <v>QB</v>
          </cell>
          <cell r="D3090" t="str">
            <v>Week 8</v>
          </cell>
          <cell r="E3090">
            <v>0.2</v>
          </cell>
        </row>
        <row r="3091">
          <cell r="B3091" t="str">
            <v>Anthony McFarland Jr.</v>
          </cell>
          <cell r="C3091" t="str">
            <v>RB</v>
          </cell>
          <cell r="D3091" t="str">
            <v>Week 8</v>
          </cell>
          <cell r="E3091">
            <v>0.1</v>
          </cell>
        </row>
        <row r="3092">
          <cell r="B3092" t="str">
            <v>Rashod Berry</v>
          </cell>
          <cell r="C3092" t="str">
            <v>TE</v>
          </cell>
          <cell r="D3092" t="str">
            <v>Week 8</v>
          </cell>
          <cell r="E3092">
            <v>0</v>
          </cell>
        </row>
        <row r="3093">
          <cell r="B3093" t="str">
            <v>Eli Wolf</v>
          </cell>
          <cell r="C3093" t="str">
            <v>TE</v>
          </cell>
          <cell r="D3093" t="str">
            <v>Week 8</v>
          </cell>
          <cell r="E3093">
            <v>0</v>
          </cell>
        </row>
        <row r="3094">
          <cell r="B3094" t="str">
            <v>Austin Mack</v>
          </cell>
          <cell r="C3094" t="str">
            <v>WR</v>
          </cell>
          <cell r="D3094" t="str">
            <v>Week 8</v>
          </cell>
          <cell r="E3094">
            <v>0</v>
          </cell>
        </row>
        <row r="3095">
          <cell r="B3095" t="str">
            <v>Johnnie Dixon</v>
          </cell>
          <cell r="C3095" t="str">
            <v>WR</v>
          </cell>
          <cell r="D3095" t="str">
            <v>Week 8</v>
          </cell>
          <cell r="E3095">
            <v>0</v>
          </cell>
        </row>
        <row r="3096">
          <cell r="B3096" t="str">
            <v>Derrick Dillon</v>
          </cell>
          <cell r="C3096" t="str">
            <v>WR</v>
          </cell>
          <cell r="D3096" t="str">
            <v>Week 8</v>
          </cell>
          <cell r="E3096">
            <v>0</v>
          </cell>
        </row>
        <row r="3097">
          <cell r="B3097" t="str">
            <v>Javon Leake</v>
          </cell>
          <cell r="C3097" t="str">
            <v>RB</v>
          </cell>
          <cell r="D3097" t="str">
            <v>Week 8</v>
          </cell>
          <cell r="E3097">
            <v>0</v>
          </cell>
        </row>
        <row r="3098">
          <cell r="B3098" t="str">
            <v>James Morgan</v>
          </cell>
          <cell r="C3098" t="str">
            <v>QB</v>
          </cell>
          <cell r="D3098" t="str">
            <v>Week 8</v>
          </cell>
          <cell r="E3098">
            <v>0</v>
          </cell>
        </row>
        <row r="3099">
          <cell r="B3099" t="str">
            <v>Jason Moore Jr.</v>
          </cell>
          <cell r="C3099" t="str">
            <v>WR</v>
          </cell>
          <cell r="D3099" t="str">
            <v>Week 8</v>
          </cell>
          <cell r="E3099">
            <v>0</v>
          </cell>
        </row>
        <row r="3100">
          <cell r="B3100" t="str">
            <v>Nakia Griffin-Stewart</v>
          </cell>
          <cell r="C3100" t="str">
            <v>TE</v>
          </cell>
          <cell r="D3100" t="str">
            <v>Week 8</v>
          </cell>
          <cell r="E3100">
            <v>0</v>
          </cell>
        </row>
        <row r="3101">
          <cell r="B3101" t="str">
            <v>Brian Lewerke</v>
          </cell>
          <cell r="C3101" t="str">
            <v>QB</v>
          </cell>
          <cell r="D3101" t="str">
            <v>Week 8</v>
          </cell>
          <cell r="E3101">
            <v>0</v>
          </cell>
        </row>
        <row r="3102">
          <cell r="B3102" t="str">
            <v>Greg Dortch</v>
          </cell>
          <cell r="C3102" t="str">
            <v>WR</v>
          </cell>
          <cell r="D3102" t="str">
            <v>Week 8</v>
          </cell>
          <cell r="E3102">
            <v>0</v>
          </cell>
        </row>
        <row r="3103">
          <cell r="B3103" t="str">
            <v>Brycen Hopkins</v>
          </cell>
          <cell r="C3103" t="str">
            <v>TE</v>
          </cell>
          <cell r="D3103" t="str">
            <v>Week 8</v>
          </cell>
          <cell r="E3103">
            <v>0</v>
          </cell>
        </row>
        <row r="3104">
          <cell r="B3104" t="str">
            <v>J.J. Taylor</v>
          </cell>
          <cell r="C3104" t="str">
            <v>RB</v>
          </cell>
          <cell r="D3104" t="str">
            <v>Week 8</v>
          </cell>
          <cell r="E3104">
            <v>0</v>
          </cell>
        </row>
        <row r="3105">
          <cell r="B3105" t="str">
            <v>Isaiah Zuber</v>
          </cell>
          <cell r="C3105" t="str">
            <v>WR</v>
          </cell>
          <cell r="D3105" t="str">
            <v>Week 8</v>
          </cell>
          <cell r="E3105">
            <v>0</v>
          </cell>
        </row>
        <row r="3106">
          <cell r="B3106" t="str">
            <v>Jake Bargas</v>
          </cell>
          <cell r="C3106" t="str">
            <v>RB</v>
          </cell>
          <cell r="D3106" t="str">
            <v>Week 8</v>
          </cell>
          <cell r="E3106">
            <v>0</v>
          </cell>
        </row>
        <row r="3107">
          <cell r="B3107" t="str">
            <v>Jeremy Cox</v>
          </cell>
          <cell r="C3107" t="str">
            <v>RB</v>
          </cell>
          <cell r="D3107" t="str">
            <v>Week 8</v>
          </cell>
          <cell r="E3107">
            <v>0</v>
          </cell>
        </row>
        <row r="3108">
          <cell r="B3108" t="str">
            <v>Dan Chisena</v>
          </cell>
          <cell r="C3108" t="str">
            <v>WR</v>
          </cell>
          <cell r="D3108" t="str">
            <v>Week 8</v>
          </cell>
          <cell r="E3108">
            <v>0</v>
          </cell>
        </row>
        <row r="3109">
          <cell r="B3109" t="str">
            <v>Quartney Davis</v>
          </cell>
          <cell r="C3109" t="str">
            <v>WR</v>
          </cell>
          <cell r="D3109" t="str">
            <v>Week 8</v>
          </cell>
          <cell r="E3109">
            <v>0</v>
          </cell>
        </row>
        <row r="3110">
          <cell r="B3110" t="str">
            <v>Kalen Ballage</v>
          </cell>
          <cell r="C3110" t="str">
            <v>RB</v>
          </cell>
          <cell r="D3110" t="str">
            <v>Week 8</v>
          </cell>
          <cell r="E3110">
            <v>-0.3</v>
          </cell>
        </row>
        <row r="3111">
          <cell r="B3111" t="str">
            <v>Damien Williams</v>
          </cell>
          <cell r="C3111" t="str">
            <v>RB</v>
          </cell>
          <cell r="D3111" t="str">
            <v>Week 8</v>
          </cell>
          <cell r="E3111">
            <v>-0.3</v>
          </cell>
        </row>
        <row r="3112">
          <cell r="B3112" t="str">
            <v>P.J. Walker</v>
          </cell>
          <cell r="C3112" t="str">
            <v>QB</v>
          </cell>
          <cell r="D3112" t="str">
            <v>Week 8</v>
          </cell>
          <cell r="E3112">
            <v>-0.1</v>
          </cell>
        </row>
        <row r="3113">
          <cell r="B3113" t="str">
            <v>Logan Woodside</v>
          </cell>
          <cell r="C3113" t="str">
            <v>QB</v>
          </cell>
          <cell r="D3113" t="str">
            <v>Week 8</v>
          </cell>
          <cell r="E3113">
            <v>-0.1</v>
          </cell>
        </row>
        <row r="3114">
          <cell r="B3114" t="str">
            <v>Jeff Badet</v>
          </cell>
          <cell r="C3114" t="str">
            <v>WR</v>
          </cell>
          <cell r="D3114" t="str">
            <v>Week 8</v>
          </cell>
          <cell r="E3114">
            <v>0</v>
          </cell>
        </row>
        <row r="3115">
          <cell r="B3115" t="str">
            <v>Austin Proehl</v>
          </cell>
          <cell r="C3115" t="str">
            <v>WR</v>
          </cell>
          <cell r="D3115" t="str">
            <v>Week 8</v>
          </cell>
          <cell r="E3115">
            <v>0</v>
          </cell>
        </row>
        <row r="3116">
          <cell r="B3116" t="str">
            <v>Auden Tate</v>
          </cell>
          <cell r="C3116" t="str">
            <v>WR</v>
          </cell>
          <cell r="D3116" t="str">
            <v>Week 8</v>
          </cell>
          <cell r="E3116">
            <v>0</v>
          </cell>
        </row>
        <row r="3117">
          <cell r="B3117" t="str">
            <v>Ryan Izzo</v>
          </cell>
          <cell r="C3117" t="str">
            <v>TE</v>
          </cell>
          <cell r="D3117" t="str">
            <v>Week 8</v>
          </cell>
          <cell r="E3117">
            <v>0</v>
          </cell>
        </row>
        <row r="3118">
          <cell r="B3118" t="str">
            <v>Richie James</v>
          </cell>
          <cell r="C3118" t="str">
            <v>WR</v>
          </cell>
          <cell r="D3118" t="str">
            <v>Week 8</v>
          </cell>
          <cell r="E3118">
            <v>0</v>
          </cell>
        </row>
        <row r="3119">
          <cell r="B3119" t="str">
            <v>Nick Bawden</v>
          </cell>
          <cell r="C3119" t="str">
            <v>RB</v>
          </cell>
          <cell r="D3119" t="str">
            <v>Week 8</v>
          </cell>
          <cell r="E3119">
            <v>0</v>
          </cell>
        </row>
        <row r="3120">
          <cell r="B3120" t="str">
            <v>Alex McGough</v>
          </cell>
          <cell r="C3120" t="str">
            <v>QB</v>
          </cell>
          <cell r="D3120" t="str">
            <v>Week 8</v>
          </cell>
          <cell r="E3120">
            <v>0</v>
          </cell>
        </row>
        <row r="3121">
          <cell r="B3121" t="str">
            <v>Jordan Thomas</v>
          </cell>
          <cell r="C3121" t="str">
            <v>TE</v>
          </cell>
          <cell r="D3121" t="str">
            <v>Week 8</v>
          </cell>
          <cell r="E3121">
            <v>0</v>
          </cell>
        </row>
        <row r="3122">
          <cell r="B3122" t="str">
            <v>Trenton Cannon</v>
          </cell>
          <cell r="C3122" t="str">
            <v>RB</v>
          </cell>
          <cell r="D3122" t="str">
            <v>Week 8</v>
          </cell>
          <cell r="E3122">
            <v>0</v>
          </cell>
        </row>
        <row r="3123">
          <cell r="B3123" t="str">
            <v>Russell Gage</v>
          </cell>
          <cell r="C3123" t="str">
            <v>WR</v>
          </cell>
          <cell r="D3123" t="str">
            <v>Week 8</v>
          </cell>
          <cell r="E3123">
            <v>0</v>
          </cell>
        </row>
        <row r="3124">
          <cell r="B3124" t="str">
            <v>Dylan Cantrell</v>
          </cell>
          <cell r="C3124" t="str">
            <v>TE</v>
          </cell>
          <cell r="D3124" t="str">
            <v>Week 8</v>
          </cell>
          <cell r="E3124">
            <v>0</v>
          </cell>
        </row>
        <row r="3125">
          <cell r="B3125" t="str">
            <v>Deon Cain</v>
          </cell>
          <cell r="C3125" t="str">
            <v>WR</v>
          </cell>
          <cell r="D3125" t="str">
            <v>Week 8</v>
          </cell>
          <cell r="E3125">
            <v>0</v>
          </cell>
        </row>
        <row r="3126">
          <cell r="B3126" t="str">
            <v>Damion Ratley</v>
          </cell>
          <cell r="C3126" t="str">
            <v>WR</v>
          </cell>
          <cell r="D3126" t="str">
            <v>Week 8</v>
          </cell>
          <cell r="E3126">
            <v>0</v>
          </cell>
        </row>
        <row r="3127">
          <cell r="B3127" t="str">
            <v>John Kelly</v>
          </cell>
          <cell r="C3127" t="str">
            <v>RB</v>
          </cell>
          <cell r="D3127" t="str">
            <v>Week 8</v>
          </cell>
          <cell r="E3127">
            <v>0</v>
          </cell>
        </row>
        <row r="3128">
          <cell r="B3128" t="str">
            <v>Marquez Valdes-Scantling</v>
          </cell>
          <cell r="C3128" t="str">
            <v>WR</v>
          </cell>
          <cell r="D3128" t="str">
            <v>Week 8</v>
          </cell>
          <cell r="E3128">
            <v>0</v>
          </cell>
        </row>
        <row r="3129">
          <cell r="B3129" t="str">
            <v>Jordan Wilkins</v>
          </cell>
          <cell r="C3129" t="str">
            <v>RB</v>
          </cell>
          <cell r="D3129" t="str">
            <v>Week 8</v>
          </cell>
          <cell r="E3129">
            <v>0</v>
          </cell>
        </row>
        <row r="3130">
          <cell r="B3130" t="str">
            <v>Jaylen Samuels</v>
          </cell>
          <cell r="C3130" t="str">
            <v>RB</v>
          </cell>
          <cell r="D3130" t="str">
            <v>Week 8</v>
          </cell>
          <cell r="E3130">
            <v>0</v>
          </cell>
        </row>
        <row r="3131">
          <cell r="B3131" t="str">
            <v>Zane Gonzalez</v>
          </cell>
          <cell r="C3131" t="str">
            <v>K</v>
          </cell>
          <cell r="D3131" t="str">
            <v>Week 8</v>
          </cell>
          <cell r="E3131">
            <v>17</v>
          </cell>
        </row>
        <row r="3132">
          <cell r="B3132" t="str">
            <v>Joey Slye</v>
          </cell>
          <cell r="C3132" t="str">
            <v>K</v>
          </cell>
          <cell r="D3132" t="str">
            <v>Week 8</v>
          </cell>
          <cell r="E3132">
            <v>16</v>
          </cell>
        </row>
        <row r="3133">
          <cell r="B3133" t="str">
            <v>Jake Elliott</v>
          </cell>
          <cell r="C3133" t="str">
            <v>K</v>
          </cell>
          <cell r="D3133" t="str">
            <v>Week 8</v>
          </cell>
          <cell r="E3133">
            <v>16</v>
          </cell>
        </row>
        <row r="3134">
          <cell r="B3134" t="str">
            <v>Nick Folk</v>
          </cell>
          <cell r="C3134" t="str">
            <v>K</v>
          </cell>
          <cell r="D3134" t="str">
            <v>Week 8</v>
          </cell>
          <cell r="E3134">
            <v>15</v>
          </cell>
        </row>
        <row r="3135">
          <cell r="B3135" t="str">
            <v>Greg Joseph</v>
          </cell>
          <cell r="C3135" t="str">
            <v>K</v>
          </cell>
          <cell r="D3135" t="str">
            <v>Week 8</v>
          </cell>
          <cell r="E3135">
            <v>12</v>
          </cell>
        </row>
        <row r="3136">
          <cell r="B3136" t="str">
            <v>Brian Johnson</v>
          </cell>
          <cell r="C3136" t="str">
            <v>K</v>
          </cell>
          <cell r="D3136" t="str">
            <v>Week 8</v>
          </cell>
          <cell r="E3136">
            <v>12</v>
          </cell>
        </row>
        <row r="3137">
          <cell r="B3137" t="str">
            <v>Randy Bullock</v>
          </cell>
          <cell r="C3137" t="str">
            <v>K</v>
          </cell>
          <cell r="D3137" t="str">
            <v>Week 8</v>
          </cell>
          <cell r="E3137">
            <v>12</v>
          </cell>
        </row>
        <row r="3138">
          <cell r="B3138" t="str">
            <v>Cairo Santos</v>
          </cell>
          <cell r="C3138" t="str">
            <v>K</v>
          </cell>
          <cell r="D3138" t="str">
            <v>Week 8</v>
          </cell>
          <cell r="E3138">
            <v>11</v>
          </cell>
        </row>
        <row r="3139">
          <cell r="B3139" t="str">
            <v>Younghoe Koo</v>
          </cell>
          <cell r="C3139" t="str">
            <v>K</v>
          </cell>
          <cell r="D3139" t="str">
            <v>Week 8</v>
          </cell>
          <cell r="E3139">
            <v>10</v>
          </cell>
        </row>
        <row r="3140">
          <cell r="B3140" t="str">
            <v>Tyler Bass</v>
          </cell>
          <cell r="C3140" t="str">
            <v>K</v>
          </cell>
          <cell r="D3140" t="str">
            <v>Week 8</v>
          </cell>
          <cell r="E3140">
            <v>10</v>
          </cell>
        </row>
        <row r="3141">
          <cell r="B3141" t="str">
            <v>Matt Gay</v>
          </cell>
          <cell r="C3141" t="str">
            <v>K</v>
          </cell>
          <cell r="D3141" t="str">
            <v>Week 8</v>
          </cell>
          <cell r="E3141">
            <v>8</v>
          </cell>
        </row>
        <row r="3142">
          <cell r="B3142" t="str">
            <v>Matt Ammendola</v>
          </cell>
          <cell r="C3142" t="str">
            <v>K</v>
          </cell>
          <cell r="D3142" t="str">
            <v>Week 8</v>
          </cell>
          <cell r="E3142">
            <v>8</v>
          </cell>
        </row>
        <row r="3143">
          <cell r="B3143" t="str">
            <v>Harrison Butker</v>
          </cell>
          <cell r="C3143" t="str">
            <v>K</v>
          </cell>
          <cell r="D3143" t="str">
            <v>Week 8</v>
          </cell>
          <cell r="E3143">
            <v>8</v>
          </cell>
        </row>
        <row r="3144">
          <cell r="B3144" t="str">
            <v>Greg Zuerlein</v>
          </cell>
          <cell r="C3144" t="str">
            <v>K</v>
          </cell>
          <cell r="D3144" t="str">
            <v>Week 8</v>
          </cell>
          <cell r="E3144">
            <v>8</v>
          </cell>
        </row>
        <row r="3145">
          <cell r="B3145" t="str">
            <v>Jason Myers</v>
          </cell>
          <cell r="C3145" t="str">
            <v>K</v>
          </cell>
          <cell r="D3145" t="str">
            <v>Week 8</v>
          </cell>
          <cell r="E3145">
            <v>7</v>
          </cell>
        </row>
        <row r="3146">
          <cell r="B3146" t="str">
            <v>Dustin Hopkins</v>
          </cell>
          <cell r="C3146" t="str">
            <v>K</v>
          </cell>
          <cell r="D3146" t="str">
            <v>Week 8</v>
          </cell>
          <cell r="E3146">
            <v>7</v>
          </cell>
        </row>
        <row r="3147">
          <cell r="B3147" t="str">
            <v>Michael Badgley</v>
          </cell>
          <cell r="C3147" t="str">
            <v>K</v>
          </cell>
          <cell r="D3147" t="str">
            <v>Week 8</v>
          </cell>
          <cell r="E3147">
            <v>7</v>
          </cell>
        </row>
        <row r="3148">
          <cell r="B3148" t="str">
            <v>Evan McPherson</v>
          </cell>
          <cell r="C3148" t="str">
            <v>K</v>
          </cell>
          <cell r="D3148" t="str">
            <v>Week 8</v>
          </cell>
          <cell r="E3148">
            <v>7</v>
          </cell>
        </row>
        <row r="3149">
          <cell r="B3149" t="str">
            <v>Chris Blewitt</v>
          </cell>
          <cell r="C3149" t="str">
            <v>K</v>
          </cell>
          <cell r="D3149" t="str">
            <v>Week 8</v>
          </cell>
          <cell r="E3149">
            <v>6</v>
          </cell>
        </row>
        <row r="3150">
          <cell r="B3150" t="str">
            <v>Brandon McManus</v>
          </cell>
          <cell r="C3150" t="str">
            <v>K</v>
          </cell>
          <cell r="D3150" t="str">
            <v>Week 8</v>
          </cell>
          <cell r="E3150">
            <v>6</v>
          </cell>
        </row>
        <row r="3151">
          <cell r="B3151" t="str">
            <v>Mason Crosby</v>
          </cell>
          <cell r="C3151" t="str">
            <v>K</v>
          </cell>
          <cell r="D3151" t="str">
            <v>Week 8</v>
          </cell>
          <cell r="E3151">
            <v>6</v>
          </cell>
        </row>
        <row r="3152">
          <cell r="B3152" t="str">
            <v>Graham Gano</v>
          </cell>
          <cell r="C3152" t="str">
            <v>K</v>
          </cell>
          <cell r="D3152" t="str">
            <v>Week 8</v>
          </cell>
          <cell r="E3152">
            <v>5</v>
          </cell>
        </row>
        <row r="3153">
          <cell r="B3153" t="str">
            <v>Jason Sanders</v>
          </cell>
          <cell r="C3153" t="str">
            <v>K</v>
          </cell>
          <cell r="D3153" t="str">
            <v>Week 8</v>
          </cell>
          <cell r="E3153">
            <v>5</v>
          </cell>
        </row>
        <row r="3154">
          <cell r="B3154" t="str">
            <v>Chase McLaughlin</v>
          </cell>
          <cell r="C3154" t="str">
            <v>K</v>
          </cell>
          <cell r="D3154" t="str">
            <v>Week 8</v>
          </cell>
          <cell r="E3154">
            <v>4</v>
          </cell>
        </row>
        <row r="3155">
          <cell r="B3155" t="str">
            <v>Chris Boswell</v>
          </cell>
          <cell r="C3155" t="str">
            <v>K</v>
          </cell>
          <cell r="D3155" t="str">
            <v>Week 8</v>
          </cell>
          <cell r="E3155">
            <v>3</v>
          </cell>
        </row>
        <row r="3156">
          <cell r="B3156" t="str">
            <v>Matt Prater</v>
          </cell>
          <cell r="C3156" t="str">
            <v>K</v>
          </cell>
          <cell r="D3156" t="str">
            <v>Week 8</v>
          </cell>
          <cell r="E3156">
            <v>3</v>
          </cell>
        </row>
        <row r="3157">
          <cell r="B3157" t="str">
            <v>Ryan Succop</v>
          </cell>
          <cell r="C3157" t="str">
            <v>K</v>
          </cell>
          <cell r="D3157" t="str">
            <v>Week 8</v>
          </cell>
          <cell r="E3157">
            <v>3</v>
          </cell>
        </row>
        <row r="3158">
          <cell r="B3158" t="str">
            <v>Ka'imi Fairbairn</v>
          </cell>
          <cell r="C3158" t="str">
            <v>K</v>
          </cell>
          <cell r="D3158" t="str">
            <v>Week 8</v>
          </cell>
          <cell r="E3158">
            <v>2</v>
          </cell>
        </row>
        <row r="3159">
          <cell r="B3159" t="str">
            <v>Matthew Wright</v>
          </cell>
          <cell r="C3159" t="str">
            <v>K</v>
          </cell>
          <cell r="D3159" t="str">
            <v>Week 8</v>
          </cell>
          <cell r="E3159">
            <v>1</v>
          </cell>
        </row>
        <row r="3160">
          <cell r="B3160" t="str">
            <v>JJ Molson</v>
          </cell>
          <cell r="C3160" t="str">
            <v>K</v>
          </cell>
          <cell r="D3160" t="str">
            <v>Week 8</v>
          </cell>
          <cell r="E3160">
            <v>0</v>
          </cell>
        </row>
        <row r="3161">
          <cell r="B3161" t="str">
            <v>Alex Kessman</v>
          </cell>
          <cell r="C3161" t="str">
            <v>K</v>
          </cell>
          <cell r="D3161" t="str">
            <v>Week 8</v>
          </cell>
          <cell r="E3161">
            <v>0</v>
          </cell>
        </row>
        <row r="3162">
          <cell r="B3162" t="str">
            <v>Dominik Eberle</v>
          </cell>
          <cell r="C3162" t="str">
            <v>K</v>
          </cell>
          <cell r="D3162" t="str">
            <v>Week 8</v>
          </cell>
          <cell r="E3162">
            <v>0</v>
          </cell>
        </row>
        <row r="3163">
          <cell r="B3163" t="str">
            <v>Chris Naggar</v>
          </cell>
          <cell r="C3163" t="str">
            <v>K</v>
          </cell>
          <cell r="D3163" t="str">
            <v>Week 8</v>
          </cell>
          <cell r="E3163">
            <v>0</v>
          </cell>
        </row>
        <row r="3164">
          <cell r="B3164" t="str">
            <v>Tucker McCann</v>
          </cell>
          <cell r="C3164" t="str">
            <v>K</v>
          </cell>
          <cell r="D3164" t="str">
            <v>Week 8</v>
          </cell>
          <cell r="E3164">
            <v>0</v>
          </cell>
        </row>
        <row r="3165">
          <cell r="B3165" t="str">
            <v>Riley Patterson</v>
          </cell>
          <cell r="C3165" t="str">
            <v>K</v>
          </cell>
          <cell r="D3165" t="str">
            <v>Week 8</v>
          </cell>
          <cell r="E3165">
            <v>0</v>
          </cell>
        </row>
        <row r="3166">
          <cell r="B3166" t="str">
            <v>Rodrigo Blankenship</v>
          </cell>
          <cell r="C3166" t="str">
            <v>K</v>
          </cell>
          <cell r="D3166" t="str">
            <v>Week 8</v>
          </cell>
          <cell r="E3166">
            <v>0</v>
          </cell>
        </row>
        <row r="3167">
          <cell r="B3167" t="str">
            <v>Sam Sloman</v>
          </cell>
          <cell r="C3167" t="str">
            <v>K</v>
          </cell>
          <cell r="D3167" t="str">
            <v>Week 8</v>
          </cell>
          <cell r="E3167">
            <v>0</v>
          </cell>
        </row>
        <row r="3168">
          <cell r="B3168" t="str">
            <v>Quinn Nordin</v>
          </cell>
          <cell r="C3168" t="str">
            <v>K</v>
          </cell>
          <cell r="D3168" t="str">
            <v>Week 8</v>
          </cell>
          <cell r="E3168">
            <v>0</v>
          </cell>
        </row>
        <row r="3169">
          <cell r="B3169" t="str">
            <v>Blake Haubeil</v>
          </cell>
          <cell r="C3169" t="str">
            <v>K</v>
          </cell>
          <cell r="D3169" t="str">
            <v>Week 8</v>
          </cell>
          <cell r="E3169">
            <v>0</v>
          </cell>
        </row>
        <row r="3170">
          <cell r="B3170" t="str">
            <v>Jose Borregales</v>
          </cell>
          <cell r="C3170" t="str">
            <v>K</v>
          </cell>
          <cell r="D3170" t="str">
            <v>Week 8</v>
          </cell>
          <cell r="E3170">
            <v>0</v>
          </cell>
        </row>
        <row r="3171">
          <cell r="B3171" t="str">
            <v>Lirim Hajrullahu</v>
          </cell>
          <cell r="C3171" t="str">
            <v>K</v>
          </cell>
          <cell r="D3171" t="str">
            <v>Week 8</v>
          </cell>
          <cell r="E3171">
            <v>0</v>
          </cell>
        </row>
        <row r="3172">
          <cell r="B3172" t="str">
            <v>Robbie Gould</v>
          </cell>
          <cell r="C3172" t="str">
            <v>K</v>
          </cell>
          <cell r="D3172" t="str">
            <v>Week 8</v>
          </cell>
          <cell r="E3172">
            <v>0</v>
          </cell>
        </row>
        <row r="3173">
          <cell r="B3173" t="str">
            <v>Matt McCrane</v>
          </cell>
          <cell r="C3173" t="str">
            <v>K</v>
          </cell>
          <cell r="D3173" t="str">
            <v>Week 8</v>
          </cell>
          <cell r="E3173">
            <v>0</v>
          </cell>
        </row>
        <row r="3174">
          <cell r="B3174" t="str">
            <v>Austin MacGinnis</v>
          </cell>
          <cell r="C3174" t="str">
            <v>K</v>
          </cell>
          <cell r="D3174" t="str">
            <v>Week 8</v>
          </cell>
          <cell r="E3174">
            <v>0</v>
          </cell>
        </row>
        <row r="3175">
          <cell r="B3175" t="str">
            <v>Wil Lutz</v>
          </cell>
          <cell r="C3175" t="str">
            <v>K</v>
          </cell>
          <cell r="D3175" t="str">
            <v>Week 8</v>
          </cell>
          <cell r="E3175">
            <v>0</v>
          </cell>
        </row>
        <row r="3176">
          <cell r="B3176" t="str">
            <v>Dan Bailey</v>
          </cell>
          <cell r="C3176" t="str">
            <v>K</v>
          </cell>
          <cell r="D3176" t="str">
            <v>Week 8</v>
          </cell>
          <cell r="E3176">
            <v>0</v>
          </cell>
        </row>
        <row r="3177">
          <cell r="B3177" t="str">
            <v>Brett Maher</v>
          </cell>
          <cell r="C3177" t="str">
            <v>K</v>
          </cell>
          <cell r="D3177" t="str">
            <v>Week 8</v>
          </cell>
          <cell r="E3177">
            <v>0</v>
          </cell>
        </row>
        <row r="3178">
          <cell r="B3178" t="str">
            <v>Cody Parkey</v>
          </cell>
          <cell r="C3178" t="str">
            <v>K</v>
          </cell>
          <cell r="D3178" t="str">
            <v>Week 8</v>
          </cell>
          <cell r="E3178">
            <v>0</v>
          </cell>
        </row>
        <row r="3179">
          <cell r="B3179" t="str">
            <v>Josh Lambo</v>
          </cell>
          <cell r="C3179" t="str">
            <v>K</v>
          </cell>
          <cell r="D3179" t="str">
            <v>Week 8</v>
          </cell>
          <cell r="E3179">
            <v>0</v>
          </cell>
        </row>
        <row r="3180">
          <cell r="B3180" t="str">
            <v>Philadelphia</v>
          </cell>
          <cell r="C3180" t="str">
            <v>DEF</v>
          </cell>
          <cell r="D3180" t="str">
            <v>Week 8</v>
          </cell>
          <cell r="E3180">
            <v>21</v>
          </cell>
        </row>
        <row r="3181">
          <cell r="B3181" t="str">
            <v>Denver</v>
          </cell>
          <cell r="C3181" t="str">
            <v>DEF</v>
          </cell>
          <cell r="D3181" t="str">
            <v>Week 8</v>
          </cell>
          <cell r="E3181">
            <v>17</v>
          </cell>
        </row>
        <row r="3182">
          <cell r="B3182" t="str">
            <v>New Orleans</v>
          </cell>
          <cell r="C3182" t="str">
            <v>DEF</v>
          </cell>
          <cell r="D3182" t="str">
            <v>Week 8</v>
          </cell>
          <cell r="E3182">
            <v>15</v>
          </cell>
        </row>
        <row r="3183">
          <cell r="B3183" t="str">
            <v>New England</v>
          </cell>
          <cell r="C3183" t="str">
            <v>DEF</v>
          </cell>
          <cell r="D3183" t="str">
            <v>Week 8</v>
          </cell>
          <cell r="E3183">
            <v>13</v>
          </cell>
        </row>
        <row r="3184">
          <cell r="B3184" t="str">
            <v>Seattle</v>
          </cell>
          <cell r="C3184" t="str">
            <v>DEF</v>
          </cell>
          <cell r="D3184" t="str">
            <v>Week 8</v>
          </cell>
          <cell r="E3184">
            <v>13</v>
          </cell>
        </row>
        <row r="3185">
          <cell r="B3185" t="str">
            <v>Tennessee</v>
          </cell>
          <cell r="C3185" t="str">
            <v>DEF</v>
          </cell>
          <cell r="D3185" t="str">
            <v>Week 8</v>
          </cell>
          <cell r="E3185">
            <v>12</v>
          </cell>
        </row>
        <row r="3186">
          <cell r="B3186" t="str">
            <v>Carolina</v>
          </cell>
          <cell r="C3186" t="str">
            <v>DEF</v>
          </cell>
          <cell r="D3186" t="str">
            <v>Week 8</v>
          </cell>
          <cell r="E3186">
            <v>11</v>
          </cell>
        </row>
        <row r="3187">
          <cell r="B3187" t="str">
            <v>Buffalo</v>
          </cell>
          <cell r="C3187" t="str">
            <v>DEF</v>
          </cell>
          <cell r="D3187" t="str">
            <v>Week 8</v>
          </cell>
          <cell r="E3187">
            <v>10</v>
          </cell>
        </row>
        <row r="3188">
          <cell r="B3188" t="str">
            <v>Pittsburgh</v>
          </cell>
          <cell r="C3188" t="str">
            <v>DEF</v>
          </cell>
          <cell r="D3188" t="str">
            <v>Week 8</v>
          </cell>
          <cell r="E3188">
            <v>10</v>
          </cell>
        </row>
        <row r="3189">
          <cell r="B3189" t="str">
            <v>Minnesota</v>
          </cell>
          <cell r="C3189" t="str">
            <v>DEF</v>
          </cell>
          <cell r="D3189" t="str">
            <v>Week 8</v>
          </cell>
          <cell r="E3189">
            <v>8</v>
          </cell>
        </row>
        <row r="3190">
          <cell r="B3190" t="str">
            <v>Green Bay</v>
          </cell>
          <cell r="C3190" t="str">
            <v>DEF</v>
          </cell>
          <cell r="D3190" t="str">
            <v>Week 8</v>
          </cell>
          <cell r="E3190">
            <v>8</v>
          </cell>
        </row>
        <row r="3191">
          <cell r="B3191" t="str">
            <v>Cincinnati</v>
          </cell>
          <cell r="C3191" t="str">
            <v>DEF</v>
          </cell>
          <cell r="D3191" t="str">
            <v>Week 8</v>
          </cell>
          <cell r="E3191">
            <v>7</v>
          </cell>
        </row>
        <row r="3192">
          <cell r="B3192" t="str">
            <v>Washington</v>
          </cell>
          <cell r="C3192" t="str">
            <v>DEF</v>
          </cell>
          <cell r="D3192" t="str">
            <v>Week 8</v>
          </cell>
          <cell r="E3192">
            <v>7</v>
          </cell>
        </row>
        <row r="3193">
          <cell r="B3193" t="str">
            <v>New York Giants</v>
          </cell>
          <cell r="C3193" t="str">
            <v>DEF</v>
          </cell>
          <cell r="D3193" t="str">
            <v>Week 8</v>
          </cell>
          <cell r="E3193">
            <v>7</v>
          </cell>
        </row>
        <row r="3194">
          <cell r="B3194" t="str">
            <v>Los Angeles Rams</v>
          </cell>
          <cell r="C3194" t="str">
            <v>DEF</v>
          </cell>
          <cell r="D3194" t="str">
            <v>Week 8</v>
          </cell>
          <cell r="E3194">
            <v>7</v>
          </cell>
        </row>
        <row r="3195">
          <cell r="B3195" t="str">
            <v>Indianapolis</v>
          </cell>
          <cell r="C3195" t="str">
            <v>DEF</v>
          </cell>
          <cell r="D3195" t="str">
            <v>Week 8</v>
          </cell>
          <cell r="E3195">
            <v>6</v>
          </cell>
        </row>
        <row r="3196">
          <cell r="B3196" t="str">
            <v>San Francisco</v>
          </cell>
          <cell r="C3196" t="str">
            <v>DEF</v>
          </cell>
          <cell r="D3196" t="str">
            <v>Week 8</v>
          </cell>
          <cell r="E3196">
            <v>6</v>
          </cell>
        </row>
        <row r="3197">
          <cell r="B3197" t="str">
            <v>Kansas City</v>
          </cell>
          <cell r="C3197" t="str">
            <v>DEF</v>
          </cell>
          <cell r="D3197" t="str">
            <v>Week 8</v>
          </cell>
          <cell r="E3197">
            <v>6</v>
          </cell>
        </row>
        <row r="3198">
          <cell r="B3198" t="str">
            <v>New York Jets</v>
          </cell>
          <cell r="C3198" t="str">
            <v>DEF</v>
          </cell>
          <cell r="D3198" t="str">
            <v>Week 8</v>
          </cell>
          <cell r="E3198">
            <v>4</v>
          </cell>
        </row>
        <row r="3199">
          <cell r="B3199" t="str">
            <v>Los Angeles Chargers</v>
          </cell>
          <cell r="C3199" t="str">
            <v>DEF</v>
          </cell>
          <cell r="D3199" t="str">
            <v>Week 8</v>
          </cell>
          <cell r="E3199">
            <v>3</v>
          </cell>
        </row>
        <row r="3200">
          <cell r="B3200" t="str">
            <v>Atlanta</v>
          </cell>
          <cell r="C3200" t="str">
            <v>DEF</v>
          </cell>
          <cell r="D3200" t="str">
            <v>Week 8</v>
          </cell>
          <cell r="E3200">
            <v>3</v>
          </cell>
        </row>
        <row r="3201">
          <cell r="B3201" t="str">
            <v>Cleveland</v>
          </cell>
          <cell r="C3201" t="str">
            <v>DEF</v>
          </cell>
          <cell r="D3201" t="str">
            <v>Week 8</v>
          </cell>
          <cell r="E3201">
            <v>3</v>
          </cell>
        </row>
        <row r="3202">
          <cell r="B3202" t="str">
            <v>Dallas</v>
          </cell>
          <cell r="C3202" t="str">
            <v>DEF</v>
          </cell>
          <cell r="D3202" t="str">
            <v>Week 8</v>
          </cell>
          <cell r="E3202">
            <v>2</v>
          </cell>
        </row>
        <row r="3203">
          <cell r="B3203" t="str">
            <v>Jacksonville</v>
          </cell>
          <cell r="C3203" t="str">
            <v>DEF</v>
          </cell>
          <cell r="D3203" t="str">
            <v>Week 8</v>
          </cell>
          <cell r="E3203">
            <v>2</v>
          </cell>
        </row>
        <row r="3204">
          <cell r="B3204" t="str">
            <v>Arizona</v>
          </cell>
          <cell r="C3204" t="str">
            <v>DEF</v>
          </cell>
          <cell r="D3204" t="str">
            <v>Week 8</v>
          </cell>
          <cell r="E3204">
            <v>1</v>
          </cell>
        </row>
        <row r="3205">
          <cell r="B3205" t="str">
            <v>Miami</v>
          </cell>
          <cell r="C3205" t="str">
            <v>DEF</v>
          </cell>
          <cell r="D3205" t="str">
            <v>Week 8</v>
          </cell>
          <cell r="E3205">
            <v>0</v>
          </cell>
        </row>
        <row r="3206">
          <cell r="B3206" t="str">
            <v>Tampa Bay</v>
          </cell>
          <cell r="C3206" t="str">
            <v>DEF</v>
          </cell>
          <cell r="D3206" t="str">
            <v>Week 8</v>
          </cell>
          <cell r="E3206">
            <v>0</v>
          </cell>
        </row>
        <row r="3207">
          <cell r="B3207" t="str">
            <v>Chicago</v>
          </cell>
          <cell r="C3207" t="str">
            <v>DEF</v>
          </cell>
          <cell r="D3207" t="str">
            <v>Week 8</v>
          </cell>
          <cell r="E3207">
            <v>-1</v>
          </cell>
        </row>
        <row r="3208">
          <cell r="B3208" t="str">
            <v>Houston</v>
          </cell>
          <cell r="C3208" t="str">
            <v>DEF</v>
          </cell>
          <cell r="D3208" t="str">
            <v>Week 8</v>
          </cell>
          <cell r="E3208">
            <v>-3</v>
          </cell>
        </row>
        <row r="3209">
          <cell r="B3209" t="str">
            <v>Detroit</v>
          </cell>
          <cell r="C3209" t="str">
            <v>DEF</v>
          </cell>
          <cell r="D3209" t="str">
            <v>Week 8</v>
          </cell>
          <cell r="E3209">
            <v>-4</v>
          </cell>
        </row>
        <row r="3210">
          <cell r="B3210" t="str">
            <v>James Conner</v>
          </cell>
          <cell r="C3210" t="str">
            <v>RB</v>
          </cell>
          <cell r="D3210" t="str">
            <v>Week 9</v>
          </cell>
          <cell r="E3210">
            <v>37.799999999999997</v>
          </cell>
        </row>
        <row r="3211">
          <cell r="B3211" t="str">
            <v>Lamar Jackson</v>
          </cell>
          <cell r="C3211" t="str">
            <v>QB</v>
          </cell>
          <cell r="D3211" t="str">
            <v>Week 9</v>
          </cell>
          <cell r="E3211">
            <v>33.64</v>
          </cell>
        </row>
        <row r="3212">
          <cell r="B3212" t="str">
            <v>Justin Herbert</v>
          </cell>
          <cell r="C3212" t="str">
            <v>QB</v>
          </cell>
          <cell r="D3212" t="str">
            <v>Week 9</v>
          </cell>
          <cell r="E3212">
            <v>33.64</v>
          </cell>
        </row>
        <row r="3213">
          <cell r="B3213" t="str">
            <v>Jonathan Taylor</v>
          </cell>
          <cell r="C3213" t="str">
            <v>RB</v>
          </cell>
          <cell r="D3213" t="str">
            <v>Week 9</v>
          </cell>
          <cell r="E3213">
            <v>33</v>
          </cell>
        </row>
        <row r="3214">
          <cell r="B3214" t="str">
            <v>Matt Ryan</v>
          </cell>
          <cell r="C3214" t="str">
            <v>QB</v>
          </cell>
          <cell r="D3214" t="str">
            <v>Week 9</v>
          </cell>
          <cell r="E3214">
            <v>30.52</v>
          </cell>
        </row>
        <row r="3215">
          <cell r="B3215" t="str">
            <v>Nick Chubb</v>
          </cell>
          <cell r="C3215" t="str">
            <v>RB</v>
          </cell>
          <cell r="D3215" t="str">
            <v>Week 9</v>
          </cell>
          <cell r="E3215">
            <v>29.3</v>
          </cell>
        </row>
        <row r="3216">
          <cell r="B3216" t="str">
            <v>Josh Johnson</v>
          </cell>
          <cell r="C3216" t="str">
            <v>QB</v>
          </cell>
          <cell r="D3216" t="str">
            <v>Week 9</v>
          </cell>
          <cell r="E3216">
            <v>27.48</v>
          </cell>
        </row>
        <row r="3217">
          <cell r="B3217" t="str">
            <v>Carson Wentz</v>
          </cell>
          <cell r="C3217" t="str">
            <v>QB</v>
          </cell>
          <cell r="D3217" t="str">
            <v>Week 9</v>
          </cell>
          <cell r="E3217">
            <v>27.18</v>
          </cell>
        </row>
        <row r="3218">
          <cell r="B3218" t="str">
            <v>Joe Mixon</v>
          </cell>
          <cell r="C3218" t="str">
            <v>RB</v>
          </cell>
          <cell r="D3218" t="str">
            <v>Week 9</v>
          </cell>
          <cell r="E3218">
            <v>25.5</v>
          </cell>
        </row>
        <row r="3219">
          <cell r="B3219" t="str">
            <v>Elijah Moore</v>
          </cell>
          <cell r="C3219" t="str">
            <v>WR</v>
          </cell>
          <cell r="D3219" t="str">
            <v>Week 9</v>
          </cell>
          <cell r="E3219">
            <v>23.9</v>
          </cell>
        </row>
        <row r="3220">
          <cell r="B3220" t="str">
            <v>Kirk Cousins</v>
          </cell>
          <cell r="C3220" t="str">
            <v>QB</v>
          </cell>
          <cell r="D3220" t="str">
            <v>Week 9</v>
          </cell>
          <cell r="E3220">
            <v>23.58</v>
          </cell>
        </row>
        <row r="3221">
          <cell r="B3221" t="str">
            <v>Teddy Bridgewater</v>
          </cell>
          <cell r="C3221" t="str">
            <v>QB</v>
          </cell>
          <cell r="D3221" t="str">
            <v>Week 9</v>
          </cell>
          <cell r="E3221">
            <v>22.86</v>
          </cell>
        </row>
        <row r="3222">
          <cell r="B3222" t="str">
            <v>Jimmy Garoppolo</v>
          </cell>
          <cell r="C3222" t="str">
            <v>QB</v>
          </cell>
          <cell r="D3222" t="str">
            <v>Week 9</v>
          </cell>
          <cell r="E3222">
            <v>21.34</v>
          </cell>
        </row>
        <row r="3223">
          <cell r="B3223" t="str">
            <v>Dak Prescott</v>
          </cell>
          <cell r="C3223" t="str">
            <v>QB</v>
          </cell>
          <cell r="D3223" t="str">
            <v>Week 9</v>
          </cell>
          <cell r="E3223">
            <v>20.88</v>
          </cell>
        </row>
        <row r="3224">
          <cell r="B3224" t="str">
            <v>DeVonta Smith</v>
          </cell>
          <cell r="C3224" t="str">
            <v>WR</v>
          </cell>
          <cell r="D3224" t="str">
            <v>Week 9</v>
          </cell>
          <cell r="E3224">
            <v>20.100000000000001</v>
          </cell>
        </row>
        <row r="3225">
          <cell r="B3225" t="str">
            <v>Olamide Zaccheaus</v>
          </cell>
          <cell r="C3225" t="str">
            <v>WR</v>
          </cell>
          <cell r="D3225" t="str">
            <v>Week 9</v>
          </cell>
          <cell r="E3225">
            <v>19.3</v>
          </cell>
        </row>
        <row r="3226">
          <cell r="B3226" t="str">
            <v>Justin Fields</v>
          </cell>
          <cell r="C3226" t="str">
            <v>QB</v>
          </cell>
          <cell r="D3226" t="str">
            <v>Week 9</v>
          </cell>
          <cell r="E3226">
            <v>19.14</v>
          </cell>
        </row>
        <row r="3227">
          <cell r="B3227" t="str">
            <v>Darnell Mooney</v>
          </cell>
          <cell r="C3227" t="str">
            <v>WR</v>
          </cell>
          <cell r="D3227" t="str">
            <v>Week 9</v>
          </cell>
          <cell r="E3227">
            <v>19.100000000000001</v>
          </cell>
        </row>
        <row r="3228">
          <cell r="B3228" t="str">
            <v>Nyheim Hines</v>
          </cell>
          <cell r="C3228" t="str">
            <v>RB</v>
          </cell>
          <cell r="D3228" t="str">
            <v>Week 9</v>
          </cell>
          <cell r="E3228">
            <v>18.8</v>
          </cell>
        </row>
        <row r="3229">
          <cell r="B3229" t="str">
            <v>Pat Freiermuth</v>
          </cell>
          <cell r="C3229" t="str">
            <v>TE</v>
          </cell>
          <cell r="D3229" t="str">
            <v>Week 9</v>
          </cell>
          <cell r="E3229">
            <v>18.8</v>
          </cell>
        </row>
        <row r="3230">
          <cell r="B3230" t="str">
            <v>Baker Mayfield</v>
          </cell>
          <cell r="C3230" t="str">
            <v>QB</v>
          </cell>
          <cell r="D3230" t="str">
            <v>Week 9</v>
          </cell>
          <cell r="E3230">
            <v>18.72</v>
          </cell>
        </row>
        <row r="3231">
          <cell r="B3231" t="str">
            <v>Alvin Kamara</v>
          </cell>
          <cell r="C3231" t="str">
            <v>RB</v>
          </cell>
          <cell r="D3231" t="str">
            <v>Week 9</v>
          </cell>
          <cell r="E3231">
            <v>18.399999999999999</v>
          </cell>
        </row>
        <row r="3232">
          <cell r="B3232" t="str">
            <v>Ben Roethlisberger</v>
          </cell>
          <cell r="C3232" t="str">
            <v>QB</v>
          </cell>
          <cell r="D3232" t="str">
            <v>Week 9</v>
          </cell>
          <cell r="E3232">
            <v>18.2</v>
          </cell>
        </row>
        <row r="3233">
          <cell r="B3233" t="str">
            <v>Trevor Siemian</v>
          </cell>
          <cell r="C3233" t="str">
            <v>QB</v>
          </cell>
          <cell r="D3233" t="str">
            <v>Week 9</v>
          </cell>
          <cell r="E3233">
            <v>17.96</v>
          </cell>
        </row>
        <row r="3234">
          <cell r="B3234" t="str">
            <v>Malik Turner</v>
          </cell>
          <cell r="C3234" t="str">
            <v>WR</v>
          </cell>
          <cell r="D3234" t="str">
            <v>Week 9</v>
          </cell>
          <cell r="E3234">
            <v>17.8</v>
          </cell>
        </row>
        <row r="3235">
          <cell r="B3235" t="str">
            <v>Jalen Hurts</v>
          </cell>
          <cell r="C3235" t="str">
            <v>QB</v>
          </cell>
          <cell r="D3235" t="str">
            <v>Week 9</v>
          </cell>
          <cell r="E3235">
            <v>17.68</v>
          </cell>
        </row>
        <row r="3236">
          <cell r="B3236" t="str">
            <v>Colt McCoy</v>
          </cell>
          <cell r="C3236" t="str">
            <v>QB</v>
          </cell>
          <cell r="D3236" t="str">
            <v>Week 9</v>
          </cell>
          <cell r="E3236">
            <v>17.260000000000002</v>
          </cell>
        </row>
        <row r="3237">
          <cell r="B3237" t="str">
            <v>George Kittle</v>
          </cell>
          <cell r="C3237" t="str">
            <v>TE</v>
          </cell>
          <cell r="D3237" t="str">
            <v>Week 9</v>
          </cell>
          <cell r="E3237">
            <v>17.100000000000001</v>
          </cell>
        </row>
        <row r="3238">
          <cell r="B3238" t="str">
            <v>Cordarrelle Patterson</v>
          </cell>
          <cell r="C3238" t="str">
            <v>WR,RB</v>
          </cell>
          <cell r="D3238" t="str">
            <v>Week 9</v>
          </cell>
          <cell r="E3238">
            <v>16.600000000000001</v>
          </cell>
        </row>
        <row r="3239">
          <cell r="B3239" t="str">
            <v>Melvin Gordon III</v>
          </cell>
          <cell r="C3239" t="str">
            <v>RB</v>
          </cell>
          <cell r="D3239" t="str">
            <v>Week 9</v>
          </cell>
          <cell r="E3239">
            <v>16.5</v>
          </cell>
        </row>
        <row r="3240">
          <cell r="B3240" t="str">
            <v>Tim Patrick</v>
          </cell>
          <cell r="C3240" t="str">
            <v>WR</v>
          </cell>
          <cell r="D3240" t="str">
            <v>Week 9</v>
          </cell>
          <cell r="E3240">
            <v>16.5</v>
          </cell>
        </row>
        <row r="3241">
          <cell r="B3241" t="str">
            <v>Keenan Allen</v>
          </cell>
          <cell r="C3241" t="str">
            <v>WR</v>
          </cell>
          <cell r="D3241" t="str">
            <v>Week 9</v>
          </cell>
          <cell r="E3241">
            <v>16.399999999999999</v>
          </cell>
        </row>
        <row r="3242">
          <cell r="B3242" t="str">
            <v>Marquise Brown</v>
          </cell>
          <cell r="C3242" t="str">
            <v>WR</v>
          </cell>
          <cell r="D3242" t="str">
            <v>Week 9</v>
          </cell>
          <cell r="E3242">
            <v>16.100000000000001</v>
          </cell>
        </row>
        <row r="3243">
          <cell r="B3243" t="str">
            <v>Brandon Aiyuk</v>
          </cell>
          <cell r="C3243" t="str">
            <v>WR</v>
          </cell>
          <cell r="D3243" t="str">
            <v>Week 9</v>
          </cell>
          <cell r="E3243">
            <v>15.7</v>
          </cell>
        </row>
        <row r="3244">
          <cell r="B3244" t="str">
            <v>Donovan Peoples-Jones</v>
          </cell>
          <cell r="C3244" t="str">
            <v>WR</v>
          </cell>
          <cell r="D3244" t="str">
            <v>Week 9</v>
          </cell>
          <cell r="E3244">
            <v>15.6</v>
          </cell>
        </row>
        <row r="3245">
          <cell r="B3245" t="str">
            <v>Justin Jefferson</v>
          </cell>
          <cell r="C3245" t="str">
            <v>WR</v>
          </cell>
          <cell r="D3245" t="str">
            <v>Week 9</v>
          </cell>
          <cell r="E3245">
            <v>15.5</v>
          </cell>
        </row>
        <row r="3246">
          <cell r="B3246" t="str">
            <v>Travis Kelce</v>
          </cell>
          <cell r="C3246" t="str">
            <v>TE</v>
          </cell>
          <cell r="D3246" t="str">
            <v>Week 9</v>
          </cell>
          <cell r="E3246">
            <v>15.3</v>
          </cell>
        </row>
        <row r="3247">
          <cell r="B3247" t="str">
            <v>Devonta Freeman</v>
          </cell>
          <cell r="C3247" t="str">
            <v>RB</v>
          </cell>
          <cell r="D3247" t="str">
            <v>Week 9</v>
          </cell>
          <cell r="E3247">
            <v>15.3</v>
          </cell>
        </row>
        <row r="3248">
          <cell r="B3248" t="str">
            <v>Najee Harris</v>
          </cell>
          <cell r="C3248" t="str">
            <v>RB</v>
          </cell>
          <cell r="D3248" t="str">
            <v>Week 9</v>
          </cell>
          <cell r="E3248">
            <v>15.3</v>
          </cell>
        </row>
        <row r="3249">
          <cell r="B3249" t="str">
            <v>Ryan Tannehill</v>
          </cell>
          <cell r="C3249" t="str">
            <v>QB</v>
          </cell>
          <cell r="D3249" t="str">
            <v>Week 9</v>
          </cell>
          <cell r="E3249">
            <v>15.02</v>
          </cell>
        </row>
        <row r="3250">
          <cell r="B3250" t="str">
            <v>Cooper Kupp</v>
          </cell>
          <cell r="C3250" t="str">
            <v>WR</v>
          </cell>
          <cell r="D3250" t="str">
            <v>Week 9</v>
          </cell>
          <cell r="E3250">
            <v>15</v>
          </cell>
        </row>
        <row r="3251">
          <cell r="B3251" t="str">
            <v>Michael Pittman Jr.</v>
          </cell>
          <cell r="C3251" t="str">
            <v>WR</v>
          </cell>
          <cell r="D3251" t="str">
            <v>Week 9</v>
          </cell>
          <cell r="E3251">
            <v>14.9</v>
          </cell>
        </row>
        <row r="3252">
          <cell r="B3252" t="str">
            <v>Hunter Renfrow</v>
          </cell>
          <cell r="C3252" t="str">
            <v>WR</v>
          </cell>
          <cell r="D3252" t="str">
            <v>Week 9</v>
          </cell>
          <cell r="E3252">
            <v>14.4</v>
          </cell>
        </row>
        <row r="3253">
          <cell r="B3253" t="str">
            <v>Matthew Stafford</v>
          </cell>
          <cell r="C3253" t="str">
            <v>QB</v>
          </cell>
          <cell r="D3253" t="str">
            <v>Week 9</v>
          </cell>
          <cell r="E3253">
            <v>14.06</v>
          </cell>
        </row>
        <row r="3254">
          <cell r="B3254" t="str">
            <v>Robert Woods</v>
          </cell>
          <cell r="C3254" t="str">
            <v>WR</v>
          </cell>
          <cell r="D3254" t="str">
            <v>Week 9</v>
          </cell>
          <cell r="E3254">
            <v>13.9</v>
          </cell>
        </row>
        <row r="3255">
          <cell r="B3255" t="str">
            <v>Dalvin Cook</v>
          </cell>
          <cell r="C3255" t="str">
            <v>RB</v>
          </cell>
          <cell r="D3255" t="str">
            <v>Week 9</v>
          </cell>
          <cell r="E3255">
            <v>13.7</v>
          </cell>
        </row>
        <row r="3256">
          <cell r="B3256" t="str">
            <v>Devontae Booker</v>
          </cell>
          <cell r="C3256" t="str">
            <v>RB</v>
          </cell>
          <cell r="D3256" t="str">
            <v>Week 9</v>
          </cell>
          <cell r="E3256">
            <v>13.7</v>
          </cell>
        </row>
        <row r="3257">
          <cell r="B3257" t="str">
            <v>Christian Kirk</v>
          </cell>
          <cell r="C3257" t="str">
            <v>WR</v>
          </cell>
          <cell r="D3257" t="str">
            <v>Week 9</v>
          </cell>
          <cell r="E3257">
            <v>13.42</v>
          </cell>
        </row>
        <row r="3258">
          <cell r="B3258" t="str">
            <v>Jordan Howard</v>
          </cell>
          <cell r="C3258" t="str">
            <v>RB</v>
          </cell>
          <cell r="D3258" t="str">
            <v>Week 9</v>
          </cell>
          <cell r="E3258">
            <v>13.1</v>
          </cell>
        </row>
        <row r="3259">
          <cell r="B3259" t="str">
            <v>Kenyan Drake</v>
          </cell>
          <cell r="C3259" t="str">
            <v>RB</v>
          </cell>
          <cell r="D3259" t="str">
            <v>Week 9</v>
          </cell>
          <cell r="E3259">
            <v>13</v>
          </cell>
        </row>
        <row r="3260">
          <cell r="B3260" t="str">
            <v>Jordan Love</v>
          </cell>
          <cell r="C3260" t="str">
            <v>QB</v>
          </cell>
          <cell r="D3260" t="str">
            <v>Week 9</v>
          </cell>
          <cell r="E3260">
            <v>12.9</v>
          </cell>
        </row>
        <row r="3261">
          <cell r="B3261" t="str">
            <v>Myles Gaskin</v>
          </cell>
          <cell r="C3261" t="str">
            <v>RB</v>
          </cell>
          <cell r="D3261" t="str">
            <v>Week 9</v>
          </cell>
          <cell r="E3261">
            <v>12.7</v>
          </cell>
        </row>
        <row r="3262">
          <cell r="B3262" t="str">
            <v>Darren Waller</v>
          </cell>
          <cell r="C3262" t="str">
            <v>TE</v>
          </cell>
          <cell r="D3262" t="str">
            <v>Week 9</v>
          </cell>
          <cell r="E3262">
            <v>12.7</v>
          </cell>
        </row>
        <row r="3263">
          <cell r="B3263" t="str">
            <v>Christian McCaffrey</v>
          </cell>
          <cell r="C3263" t="str">
            <v>RB</v>
          </cell>
          <cell r="D3263" t="str">
            <v>Week 9</v>
          </cell>
          <cell r="E3263">
            <v>12.6</v>
          </cell>
        </row>
        <row r="3264">
          <cell r="B3264" t="str">
            <v>Jaylen Waddle</v>
          </cell>
          <cell r="C3264" t="str">
            <v>WR</v>
          </cell>
          <cell r="D3264" t="str">
            <v>Week 9</v>
          </cell>
          <cell r="E3264">
            <v>12.3</v>
          </cell>
        </row>
        <row r="3265">
          <cell r="B3265" t="str">
            <v>Stephen Anderson</v>
          </cell>
          <cell r="C3265" t="str">
            <v>TE</v>
          </cell>
          <cell r="D3265" t="str">
            <v>Week 9</v>
          </cell>
          <cell r="E3265">
            <v>11.9</v>
          </cell>
        </row>
        <row r="3266">
          <cell r="B3266" t="str">
            <v>Cole Kmet</v>
          </cell>
          <cell r="C3266" t="str">
            <v>TE</v>
          </cell>
          <cell r="D3266" t="str">
            <v>Week 9</v>
          </cell>
          <cell r="E3266">
            <v>11.7</v>
          </cell>
        </row>
        <row r="3267">
          <cell r="B3267" t="str">
            <v>Rhamondre Stevenson</v>
          </cell>
          <cell r="C3267" t="str">
            <v>RB</v>
          </cell>
          <cell r="D3267" t="str">
            <v>Week 9</v>
          </cell>
          <cell r="E3267">
            <v>11.6</v>
          </cell>
        </row>
        <row r="3268">
          <cell r="B3268" t="str">
            <v>Josh Jacobs</v>
          </cell>
          <cell r="C3268" t="str">
            <v>RB</v>
          </cell>
          <cell r="D3268" t="str">
            <v>Week 9</v>
          </cell>
          <cell r="E3268">
            <v>11.5</v>
          </cell>
        </row>
        <row r="3269">
          <cell r="B3269" t="str">
            <v>Stefon Diggs</v>
          </cell>
          <cell r="C3269" t="str">
            <v>WR</v>
          </cell>
          <cell r="D3269" t="str">
            <v>Week 9</v>
          </cell>
          <cell r="E3269">
            <v>11.5</v>
          </cell>
        </row>
        <row r="3270">
          <cell r="B3270" t="str">
            <v>Patrick Mahomes</v>
          </cell>
          <cell r="C3270" t="str">
            <v>QB</v>
          </cell>
          <cell r="D3270" t="str">
            <v>Week 9</v>
          </cell>
          <cell r="E3270">
            <v>11.44</v>
          </cell>
        </row>
        <row r="3271">
          <cell r="B3271" t="str">
            <v>Donald Parham Jr.</v>
          </cell>
          <cell r="C3271" t="str">
            <v>TE</v>
          </cell>
          <cell r="D3271" t="str">
            <v>Week 9</v>
          </cell>
          <cell r="E3271">
            <v>11.4</v>
          </cell>
        </row>
        <row r="3272">
          <cell r="B3272" t="str">
            <v>Derek Carr</v>
          </cell>
          <cell r="C3272" t="str">
            <v>QB</v>
          </cell>
          <cell r="D3272" t="str">
            <v>Week 9</v>
          </cell>
          <cell r="E3272">
            <v>11.34</v>
          </cell>
        </row>
        <row r="3273">
          <cell r="B3273" t="str">
            <v>Evan Engram</v>
          </cell>
          <cell r="C3273" t="str">
            <v>TE</v>
          </cell>
          <cell r="D3273" t="str">
            <v>Week 9</v>
          </cell>
          <cell r="E3273">
            <v>11.3</v>
          </cell>
        </row>
        <row r="3274">
          <cell r="B3274" t="str">
            <v>Ty Johnson</v>
          </cell>
          <cell r="C3274" t="str">
            <v>RB</v>
          </cell>
          <cell r="D3274" t="str">
            <v>Week 9</v>
          </cell>
          <cell r="E3274">
            <v>11.1</v>
          </cell>
        </row>
        <row r="3275">
          <cell r="B3275" t="str">
            <v>Javonte Williams</v>
          </cell>
          <cell r="C3275" t="str">
            <v>RB</v>
          </cell>
          <cell r="D3275" t="str">
            <v>Week 9</v>
          </cell>
          <cell r="E3275">
            <v>11.1</v>
          </cell>
        </row>
        <row r="3276">
          <cell r="B3276" t="str">
            <v>Ezekiel Elliott</v>
          </cell>
          <cell r="C3276" t="str">
            <v>RB</v>
          </cell>
          <cell r="D3276" t="str">
            <v>Week 9</v>
          </cell>
          <cell r="E3276">
            <v>11.1</v>
          </cell>
        </row>
        <row r="3277">
          <cell r="B3277" t="str">
            <v>AJ Dillon</v>
          </cell>
          <cell r="C3277" t="str">
            <v>RB</v>
          </cell>
          <cell r="D3277" t="str">
            <v>Week 9</v>
          </cell>
          <cell r="E3277">
            <v>11</v>
          </cell>
        </row>
        <row r="3278">
          <cell r="B3278" t="str">
            <v>Patrick Ricard</v>
          </cell>
          <cell r="C3278" t="str">
            <v>RB</v>
          </cell>
          <cell r="D3278" t="str">
            <v>Week 9</v>
          </cell>
          <cell r="E3278">
            <v>11</v>
          </cell>
        </row>
        <row r="3279">
          <cell r="B3279" t="str">
            <v>Geoff Swaim</v>
          </cell>
          <cell r="C3279" t="str">
            <v>TE</v>
          </cell>
          <cell r="D3279" t="str">
            <v>Week 9</v>
          </cell>
          <cell r="E3279">
            <v>10.9</v>
          </cell>
        </row>
        <row r="3280">
          <cell r="B3280" t="str">
            <v>Le'Veon Bell</v>
          </cell>
          <cell r="C3280" t="str">
            <v>RB</v>
          </cell>
          <cell r="D3280" t="str">
            <v>Week 9</v>
          </cell>
          <cell r="E3280">
            <v>10.8</v>
          </cell>
        </row>
        <row r="3281">
          <cell r="B3281" t="str">
            <v>Tee Higgins</v>
          </cell>
          <cell r="C3281" t="str">
            <v>WR</v>
          </cell>
          <cell r="D3281" t="str">
            <v>Week 9</v>
          </cell>
          <cell r="E3281">
            <v>10.8</v>
          </cell>
        </row>
        <row r="3282">
          <cell r="B3282" t="str">
            <v>Ryan Griffin</v>
          </cell>
          <cell r="C3282" t="str">
            <v>TE</v>
          </cell>
          <cell r="D3282" t="str">
            <v>Week 9</v>
          </cell>
          <cell r="E3282">
            <v>10.8</v>
          </cell>
        </row>
        <row r="3283">
          <cell r="B3283" t="str">
            <v>Eli Mitchell</v>
          </cell>
          <cell r="C3283" t="str">
            <v>RB</v>
          </cell>
          <cell r="D3283" t="str">
            <v>Week 9</v>
          </cell>
          <cell r="E3283">
            <v>10.4</v>
          </cell>
        </row>
        <row r="3284">
          <cell r="B3284" t="str">
            <v>Marquez Callaway</v>
          </cell>
          <cell r="C3284" t="str">
            <v>WR</v>
          </cell>
          <cell r="D3284" t="str">
            <v>Week 9</v>
          </cell>
          <cell r="E3284">
            <v>10</v>
          </cell>
        </row>
        <row r="3285">
          <cell r="B3285" t="str">
            <v>Kenny Stills</v>
          </cell>
          <cell r="C3285" t="str">
            <v>WR</v>
          </cell>
          <cell r="D3285" t="str">
            <v>Week 9</v>
          </cell>
          <cell r="E3285">
            <v>10</v>
          </cell>
        </row>
        <row r="3286">
          <cell r="B3286" t="str">
            <v>Jerry Jeudy</v>
          </cell>
          <cell r="C3286" t="str">
            <v>WR</v>
          </cell>
          <cell r="D3286" t="str">
            <v>Week 9</v>
          </cell>
          <cell r="E3286">
            <v>9.9</v>
          </cell>
        </row>
        <row r="3287">
          <cell r="B3287" t="str">
            <v>Russell Gage</v>
          </cell>
          <cell r="C3287" t="str">
            <v>WR</v>
          </cell>
          <cell r="D3287" t="str">
            <v>Week 9</v>
          </cell>
          <cell r="E3287">
            <v>9.9</v>
          </cell>
        </row>
        <row r="3288">
          <cell r="B3288" t="str">
            <v>Eno Benjamin</v>
          </cell>
          <cell r="C3288" t="str">
            <v>RB</v>
          </cell>
          <cell r="D3288" t="str">
            <v>Week 9</v>
          </cell>
          <cell r="E3288">
            <v>9.9</v>
          </cell>
        </row>
        <row r="3289">
          <cell r="B3289" t="str">
            <v>Damien Harris</v>
          </cell>
          <cell r="C3289" t="str">
            <v>RB</v>
          </cell>
          <cell r="D3289" t="str">
            <v>Week 9</v>
          </cell>
          <cell r="E3289">
            <v>9.8000000000000007</v>
          </cell>
        </row>
        <row r="3290">
          <cell r="B3290" t="str">
            <v>Austin Ekeler</v>
          </cell>
          <cell r="C3290" t="str">
            <v>RB</v>
          </cell>
          <cell r="D3290" t="str">
            <v>Week 9</v>
          </cell>
          <cell r="E3290">
            <v>9.6999999999999993</v>
          </cell>
        </row>
        <row r="3291">
          <cell r="B3291" t="str">
            <v>Mack Hollins</v>
          </cell>
          <cell r="C3291" t="str">
            <v>WR</v>
          </cell>
          <cell r="D3291" t="str">
            <v>Week 9</v>
          </cell>
          <cell r="E3291">
            <v>9.6999999999999993</v>
          </cell>
        </row>
        <row r="3292">
          <cell r="B3292" t="str">
            <v>Sony Michel</v>
          </cell>
          <cell r="C3292" t="str">
            <v>RB</v>
          </cell>
          <cell r="D3292" t="str">
            <v>Week 9</v>
          </cell>
          <cell r="E3292">
            <v>9.6</v>
          </cell>
        </row>
        <row r="3293">
          <cell r="B3293" t="str">
            <v>Josh Allen</v>
          </cell>
          <cell r="C3293" t="str">
            <v>QB</v>
          </cell>
          <cell r="D3293" t="str">
            <v>Week 9</v>
          </cell>
          <cell r="E3293">
            <v>9.56</v>
          </cell>
        </row>
        <row r="3294">
          <cell r="B3294" t="str">
            <v>Jacoby Brissett</v>
          </cell>
          <cell r="C3294" t="str">
            <v>QB</v>
          </cell>
          <cell r="D3294" t="str">
            <v>Week 9</v>
          </cell>
          <cell r="E3294">
            <v>9.4600000000000009</v>
          </cell>
        </row>
        <row r="3295">
          <cell r="B3295" t="str">
            <v>Devin Singletary</v>
          </cell>
          <cell r="C3295" t="str">
            <v>RB</v>
          </cell>
          <cell r="D3295" t="str">
            <v>Week 9</v>
          </cell>
          <cell r="E3295">
            <v>9.4</v>
          </cell>
        </row>
        <row r="3296">
          <cell r="B3296" t="str">
            <v>Diontae Johnson</v>
          </cell>
          <cell r="C3296" t="str">
            <v>WR</v>
          </cell>
          <cell r="D3296" t="str">
            <v>Week 9</v>
          </cell>
          <cell r="E3296">
            <v>9.1999999999999993</v>
          </cell>
        </row>
        <row r="3297">
          <cell r="B3297" t="str">
            <v>Darrel Williams</v>
          </cell>
          <cell r="C3297" t="str">
            <v>RB</v>
          </cell>
          <cell r="D3297" t="str">
            <v>Week 9</v>
          </cell>
          <cell r="E3297">
            <v>9.1999999999999993</v>
          </cell>
        </row>
        <row r="3298">
          <cell r="B3298" t="str">
            <v>Brandon Bolden</v>
          </cell>
          <cell r="C3298" t="str">
            <v>RB</v>
          </cell>
          <cell r="D3298" t="str">
            <v>Week 9</v>
          </cell>
          <cell r="E3298">
            <v>9.1</v>
          </cell>
        </row>
        <row r="3299">
          <cell r="B3299" t="str">
            <v>Michael Carter</v>
          </cell>
          <cell r="C3299" t="str">
            <v>RB</v>
          </cell>
          <cell r="D3299" t="str">
            <v>Week 9</v>
          </cell>
          <cell r="E3299">
            <v>9.1</v>
          </cell>
        </row>
        <row r="3300">
          <cell r="B3300" t="str">
            <v>Daniel Jones</v>
          </cell>
          <cell r="C3300" t="str">
            <v>QB</v>
          </cell>
          <cell r="D3300" t="str">
            <v>Week 9</v>
          </cell>
          <cell r="E3300">
            <v>9.1</v>
          </cell>
        </row>
        <row r="3301">
          <cell r="B3301" t="str">
            <v>Adrian Peterson</v>
          </cell>
          <cell r="C3301" t="str">
            <v>RB</v>
          </cell>
          <cell r="D3301" t="str">
            <v>Week 9</v>
          </cell>
          <cell r="E3301">
            <v>9.1</v>
          </cell>
        </row>
        <row r="3302">
          <cell r="B3302" t="str">
            <v>Keelan Cole Sr.</v>
          </cell>
          <cell r="C3302" t="str">
            <v>WR</v>
          </cell>
          <cell r="D3302" t="str">
            <v>Week 9</v>
          </cell>
          <cell r="E3302">
            <v>9.1</v>
          </cell>
        </row>
        <row r="3303">
          <cell r="B3303" t="str">
            <v>David Montgomery</v>
          </cell>
          <cell r="C3303" t="str">
            <v>RB</v>
          </cell>
          <cell r="D3303" t="str">
            <v>Week 9</v>
          </cell>
          <cell r="E3303">
            <v>9</v>
          </cell>
        </row>
        <row r="3304">
          <cell r="B3304" t="str">
            <v>Hunter Henry</v>
          </cell>
          <cell r="C3304" t="str">
            <v>TE</v>
          </cell>
          <cell r="D3304" t="str">
            <v>Week 9</v>
          </cell>
          <cell r="E3304">
            <v>8.9</v>
          </cell>
        </row>
        <row r="3305">
          <cell r="B3305" t="str">
            <v>Mark Ingram II</v>
          </cell>
          <cell r="C3305" t="str">
            <v>RB</v>
          </cell>
          <cell r="D3305" t="str">
            <v>Week 9</v>
          </cell>
          <cell r="E3305">
            <v>8.9</v>
          </cell>
        </row>
        <row r="3306">
          <cell r="B3306" t="str">
            <v>Allen Robinson II</v>
          </cell>
          <cell r="C3306" t="str">
            <v>WR</v>
          </cell>
          <cell r="D3306" t="str">
            <v>Week 9</v>
          </cell>
          <cell r="E3306">
            <v>8.8000000000000007</v>
          </cell>
        </row>
        <row r="3307">
          <cell r="B3307" t="str">
            <v>Mike White</v>
          </cell>
          <cell r="C3307" t="str">
            <v>QB</v>
          </cell>
          <cell r="D3307" t="str">
            <v>Week 9</v>
          </cell>
          <cell r="E3307">
            <v>8.8000000000000007</v>
          </cell>
        </row>
        <row r="3308">
          <cell r="B3308" t="str">
            <v>Deebo Samuel</v>
          </cell>
          <cell r="C3308" t="str">
            <v>WR</v>
          </cell>
          <cell r="D3308" t="str">
            <v>Week 9</v>
          </cell>
          <cell r="E3308">
            <v>8.8000000000000007</v>
          </cell>
        </row>
        <row r="3309">
          <cell r="B3309" t="str">
            <v>Jared Cook</v>
          </cell>
          <cell r="C3309" t="str">
            <v>TE</v>
          </cell>
          <cell r="D3309" t="str">
            <v>Week 9</v>
          </cell>
          <cell r="E3309">
            <v>8.8000000000000007</v>
          </cell>
        </row>
        <row r="3310">
          <cell r="B3310" t="str">
            <v>Brandin Cooks</v>
          </cell>
          <cell r="C3310" t="str">
            <v>WR</v>
          </cell>
          <cell r="D3310" t="str">
            <v>Week 9</v>
          </cell>
          <cell r="E3310">
            <v>8.6</v>
          </cell>
        </row>
        <row r="3311">
          <cell r="B3311" t="str">
            <v>Emmanuel Sanders</v>
          </cell>
          <cell r="C3311" t="str">
            <v>WR</v>
          </cell>
          <cell r="D3311" t="str">
            <v>Week 9</v>
          </cell>
          <cell r="E3311">
            <v>8.5</v>
          </cell>
        </row>
        <row r="3312">
          <cell r="B3312" t="str">
            <v>Allen Lazard</v>
          </cell>
          <cell r="C3312" t="str">
            <v>WR</v>
          </cell>
          <cell r="D3312" t="str">
            <v>Week 9</v>
          </cell>
          <cell r="E3312">
            <v>8.5</v>
          </cell>
        </row>
        <row r="3313">
          <cell r="B3313" t="str">
            <v>David Njoku</v>
          </cell>
          <cell r="C3313" t="str">
            <v>TE</v>
          </cell>
          <cell r="D3313" t="str">
            <v>Week 9</v>
          </cell>
          <cell r="E3313">
            <v>8.3000000000000007</v>
          </cell>
        </row>
        <row r="3314">
          <cell r="B3314" t="str">
            <v>Deonte Harris</v>
          </cell>
          <cell r="C3314" t="str">
            <v>WR</v>
          </cell>
          <cell r="D3314" t="str">
            <v>Week 9</v>
          </cell>
          <cell r="E3314">
            <v>8.1999999999999993</v>
          </cell>
        </row>
        <row r="3315">
          <cell r="B3315" t="str">
            <v>Dan Arnold</v>
          </cell>
          <cell r="C3315" t="str">
            <v>TE</v>
          </cell>
          <cell r="D3315" t="str">
            <v>Week 9</v>
          </cell>
          <cell r="E3315">
            <v>8</v>
          </cell>
        </row>
        <row r="3316">
          <cell r="B3316" t="str">
            <v>Devin Duvernay</v>
          </cell>
          <cell r="C3316" t="str">
            <v>WR</v>
          </cell>
          <cell r="D3316" t="str">
            <v>Week 9</v>
          </cell>
          <cell r="E3316">
            <v>7.8</v>
          </cell>
        </row>
        <row r="3317">
          <cell r="B3317" t="str">
            <v>Zach Pascal</v>
          </cell>
          <cell r="C3317" t="str">
            <v>WR</v>
          </cell>
          <cell r="D3317" t="str">
            <v>Week 9</v>
          </cell>
          <cell r="E3317">
            <v>7.8</v>
          </cell>
        </row>
        <row r="3318">
          <cell r="B3318" t="str">
            <v>Kyle Pitts</v>
          </cell>
          <cell r="C3318" t="str">
            <v>TE</v>
          </cell>
          <cell r="D3318" t="str">
            <v>Week 9</v>
          </cell>
          <cell r="E3318">
            <v>7.7</v>
          </cell>
        </row>
        <row r="3319">
          <cell r="B3319" t="str">
            <v>Antoine Wesley</v>
          </cell>
          <cell r="C3319" t="str">
            <v>WR</v>
          </cell>
          <cell r="D3319" t="str">
            <v>Week 9</v>
          </cell>
          <cell r="E3319">
            <v>7.7</v>
          </cell>
        </row>
        <row r="3320">
          <cell r="B3320" t="str">
            <v>Rashod Bateman</v>
          </cell>
          <cell r="C3320" t="str">
            <v>WR</v>
          </cell>
          <cell r="D3320" t="str">
            <v>Week 9</v>
          </cell>
          <cell r="E3320">
            <v>7.7</v>
          </cell>
        </row>
        <row r="3321">
          <cell r="B3321" t="str">
            <v>Tyler Higbee</v>
          </cell>
          <cell r="C3321" t="str">
            <v>TE</v>
          </cell>
          <cell r="D3321" t="str">
            <v>Week 9</v>
          </cell>
          <cell r="E3321">
            <v>7.6</v>
          </cell>
        </row>
        <row r="3322">
          <cell r="B3322" t="str">
            <v>Adam Thielen</v>
          </cell>
          <cell r="C3322" t="str">
            <v>WR</v>
          </cell>
          <cell r="D3322" t="str">
            <v>Week 9</v>
          </cell>
          <cell r="E3322">
            <v>7.6</v>
          </cell>
        </row>
        <row r="3323">
          <cell r="B3323" t="str">
            <v>Mike Gesicki</v>
          </cell>
          <cell r="C3323" t="str">
            <v>TE</v>
          </cell>
          <cell r="D3323" t="str">
            <v>Week 9</v>
          </cell>
          <cell r="E3323">
            <v>7.4</v>
          </cell>
        </row>
        <row r="3324">
          <cell r="B3324" t="str">
            <v>Dalton Schultz</v>
          </cell>
          <cell r="C3324" t="str">
            <v>TE</v>
          </cell>
          <cell r="D3324" t="str">
            <v>Week 9</v>
          </cell>
          <cell r="E3324">
            <v>7.4</v>
          </cell>
        </row>
        <row r="3325">
          <cell r="B3325" t="str">
            <v>Joe Burrow</v>
          </cell>
          <cell r="C3325" t="str">
            <v>QB</v>
          </cell>
          <cell r="D3325" t="str">
            <v>Week 9</v>
          </cell>
          <cell r="E3325">
            <v>7.38</v>
          </cell>
        </row>
        <row r="3326">
          <cell r="B3326" t="str">
            <v>Darrell Henderson Jr.</v>
          </cell>
          <cell r="C3326" t="str">
            <v>RB</v>
          </cell>
          <cell r="D3326" t="str">
            <v>Week 9</v>
          </cell>
          <cell r="E3326">
            <v>7.3</v>
          </cell>
        </row>
        <row r="3327">
          <cell r="B3327" t="str">
            <v>Cole Beasley</v>
          </cell>
          <cell r="C3327" t="str">
            <v>WR</v>
          </cell>
          <cell r="D3327" t="str">
            <v>Week 9</v>
          </cell>
          <cell r="E3327">
            <v>7.3</v>
          </cell>
        </row>
        <row r="3328">
          <cell r="B3328" t="str">
            <v>Davante Adams</v>
          </cell>
          <cell r="C3328" t="str">
            <v>WR</v>
          </cell>
          <cell r="D3328" t="str">
            <v>Week 9</v>
          </cell>
          <cell r="E3328">
            <v>7.2</v>
          </cell>
        </row>
        <row r="3329">
          <cell r="B3329" t="str">
            <v>Tyler Conklin</v>
          </cell>
          <cell r="C3329" t="str">
            <v>TE</v>
          </cell>
          <cell r="D3329" t="str">
            <v>Week 9</v>
          </cell>
          <cell r="E3329">
            <v>7</v>
          </cell>
        </row>
        <row r="3330">
          <cell r="B3330" t="str">
            <v>Mac Jones</v>
          </cell>
          <cell r="C3330" t="str">
            <v>QB</v>
          </cell>
          <cell r="D3330" t="str">
            <v>Week 9</v>
          </cell>
          <cell r="E3330">
            <v>6.96</v>
          </cell>
        </row>
        <row r="3331">
          <cell r="B3331" t="str">
            <v>Kene Nwangwu</v>
          </cell>
          <cell r="C3331" t="str">
            <v>RB</v>
          </cell>
          <cell r="D3331" t="str">
            <v>Week 9</v>
          </cell>
          <cell r="E3331">
            <v>6.9</v>
          </cell>
        </row>
        <row r="3332">
          <cell r="B3332" t="str">
            <v>Mark Andrews</v>
          </cell>
          <cell r="C3332" t="str">
            <v>TE</v>
          </cell>
          <cell r="D3332" t="str">
            <v>Week 9</v>
          </cell>
          <cell r="E3332">
            <v>6.9</v>
          </cell>
        </row>
        <row r="3333">
          <cell r="B3333" t="str">
            <v>Tre'Quan Smith</v>
          </cell>
          <cell r="C3333" t="str">
            <v>WR</v>
          </cell>
          <cell r="D3333" t="str">
            <v>Week 9</v>
          </cell>
          <cell r="E3333">
            <v>6.8</v>
          </cell>
        </row>
        <row r="3334">
          <cell r="B3334" t="str">
            <v>Mike Williams</v>
          </cell>
          <cell r="C3334" t="str">
            <v>WR</v>
          </cell>
          <cell r="D3334" t="str">
            <v>Week 9</v>
          </cell>
          <cell r="E3334">
            <v>6.8</v>
          </cell>
        </row>
        <row r="3335">
          <cell r="B3335" t="str">
            <v>Adam Trautman</v>
          </cell>
          <cell r="C3335" t="str">
            <v>TE</v>
          </cell>
          <cell r="D3335" t="str">
            <v>Week 9</v>
          </cell>
          <cell r="E3335">
            <v>6.7</v>
          </cell>
        </row>
        <row r="3336">
          <cell r="B3336" t="str">
            <v>A.J. Brown</v>
          </cell>
          <cell r="C3336" t="str">
            <v>WR</v>
          </cell>
          <cell r="D3336" t="str">
            <v>Week 9</v>
          </cell>
          <cell r="E3336">
            <v>6.7</v>
          </cell>
        </row>
        <row r="3337">
          <cell r="B3337" t="str">
            <v>Jack Doyle</v>
          </cell>
          <cell r="C3337" t="str">
            <v>TE</v>
          </cell>
          <cell r="D3337" t="str">
            <v>Week 9</v>
          </cell>
          <cell r="E3337">
            <v>6.6</v>
          </cell>
        </row>
        <row r="3338">
          <cell r="B3338" t="str">
            <v>Randall Cobb</v>
          </cell>
          <cell r="C3338" t="str">
            <v>WR</v>
          </cell>
          <cell r="D3338" t="str">
            <v>Week 9</v>
          </cell>
          <cell r="E3338">
            <v>6.5</v>
          </cell>
        </row>
        <row r="3339">
          <cell r="B3339" t="str">
            <v>Danny Amendola</v>
          </cell>
          <cell r="C3339" t="str">
            <v>WR</v>
          </cell>
          <cell r="D3339" t="str">
            <v>Week 9</v>
          </cell>
          <cell r="E3339">
            <v>6.4</v>
          </cell>
        </row>
        <row r="3340">
          <cell r="B3340" t="str">
            <v>Jamison Crowder</v>
          </cell>
          <cell r="C3340" t="str">
            <v>WR</v>
          </cell>
          <cell r="D3340" t="str">
            <v>Week 9</v>
          </cell>
          <cell r="E3340">
            <v>6.3</v>
          </cell>
        </row>
        <row r="3341">
          <cell r="B3341" t="str">
            <v>Kenneth Gainwell</v>
          </cell>
          <cell r="C3341" t="str">
            <v>RB</v>
          </cell>
          <cell r="D3341" t="str">
            <v>Week 9</v>
          </cell>
          <cell r="E3341">
            <v>6.3</v>
          </cell>
        </row>
        <row r="3342">
          <cell r="B3342" t="str">
            <v>DJ Moore</v>
          </cell>
          <cell r="C3342" t="str">
            <v>WR</v>
          </cell>
          <cell r="D3342" t="str">
            <v>Week 9</v>
          </cell>
          <cell r="E3342">
            <v>6.1</v>
          </cell>
        </row>
        <row r="3343">
          <cell r="B3343" t="str">
            <v>James Washington</v>
          </cell>
          <cell r="C3343" t="str">
            <v>WR</v>
          </cell>
          <cell r="D3343" t="str">
            <v>Week 9</v>
          </cell>
          <cell r="E3343">
            <v>6</v>
          </cell>
        </row>
        <row r="3344">
          <cell r="B3344" t="str">
            <v>Ja'Marr Chase</v>
          </cell>
          <cell r="C3344" t="str">
            <v>WR</v>
          </cell>
          <cell r="D3344" t="str">
            <v>Week 9</v>
          </cell>
          <cell r="E3344">
            <v>5.9</v>
          </cell>
        </row>
        <row r="3345">
          <cell r="B3345" t="str">
            <v>Tyrod Taylor</v>
          </cell>
          <cell r="C3345" t="str">
            <v>QB</v>
          </cell>
          <cell r="D3345" t="str">
            <v>Week 9</v>
          </cell>
          <cell r="E3345">
            <v>5.9</v>
          </cell>
        </row>
        <row r="3346">
          <cell r="B3346" t="str">
            <v>Chase Claypool</v>
          </cell>
          <cell r="C3346" t="str">
            <v>WR</v>
          </cell>
          <cell r="D3346" t="str">
            <v>Week 9</v>
          </cell>
          <cell r="E3346">
            <v>5.8</v>
          </cell>
        </row>
        <row r="3347">
          <cell r="B3347" t="str">
            <v>Carlos Hyde</v>
          </cell>
          <cell r="C3347" t="str">
            <v>RB</v>
          </cell>
          <cell r="D3347" t="str">
            <v>Week 9</v>
          </cell>
          <cell r="E3347">
            <v>5.8</v>
          </cell>
        </row>
        <row r="3348">
          <cell r="B3348" t="str">
            <v>Dallas Goedert</v>
          </cell>
          <cell r="C3348" t="str">
            <v>TE</v>
          </cell>
          <cell r="D3348" t="str">
            <v>Week 9</v>
          </cell>
          <cell r="E3348">
            <v>5.8</v>
          </cell>
        </row>
        <row r="3349">
          <cell r="B3349" t="str">
            <v>Van Jefferson Jr.</v>
          </cell>
          <cell r="C3349" t="str">
            <v>WR</v>
          </cell>
          <cell r="D3349" t="str">
            <v>Week 9</v>
          </cell>
          <cell r="E3349">
            <v>5.6</v>
          </cell>
        </row>
        <row r="3350">
          <cell r="B3350" t="str">
            <v>Julio Jones</v>
          </cell>
          <cell r="C3350" t="str">
            <v>WR</v>
          </cell>
          <cell r="D3350" t="str">
            <v>Week 9</v>
          </cell>
          <cell r="E3350">
            <v>5.5</v>
          </cell>
        </row>
        <row r="3351">
          <cell r="B3351" t="str">
            <v>David Johnson</v>
          </cell>
          <cell r="C3351" t="str">
            <v>RB</v>
          </cell>
          <cell r="D3351" t="str">
            <v>Week 9</v>
          </cell>
          <cell r="E3351">
            <v>5.5</v>
          </cell>
        </row>
        <row r="3352">
          <cell r="B3352" t="str">
            <v>Jeff Smith</v>
          </cell>
          <cell r="C3352" t="str">
            <v>WR</v>
          </cell>
          <cell r="D3352" t="str">
            <v>Week 9</v>
          </cell>
          <cell r="E3352">
            <v>5.5</v>
          </cell>
        </row>
        <row r="3353">
          <cell r="B3353" t="str">
            <v>Marquise Goodwin</v>
          </cell>
          <cell r="C3353" t="str">
            <v>WR</v>
          </cell>
          <cell r="D3353" t="str">
            <v>Week 9</v>
          </cell>
          <cell r="E3353">
            <v>5.5</v>
          </cell>
        </row>
        <row r="3354">
          <cell r="B3354" t="str">
            <v>Jamal Agnew</v>
          </cell>
          <cell r="C3354" t="str">
            <v>WR</v>
          </cell>
          <cell r="D3354" t="str">
            <v>Week 9</v>
          </cell>
          <cell r="E3354">
            <v>5.3</v>
          </cell>
        </row>
        <row r="3355">
          <cell r="B3355" t="str">
            <v>Tyreek Hill</v>
          </cell>
          <cell r="C3355" t="str">
            <v>WR</v>
          </cell>
          <cell r="D3355" t="str">
            <v>Week 9</v>
          </cell>
          <cell r="E3355">
            <v>5.3</v>
          </cell>
        </row>
        <row r="3356">
          <cell r="B3356" t="str">
            <v>Aaron Jones</v>
          </cell>
          <cell r="C3356" t="str">
            <v>RB</v>
          </cell>
          <cell r="D3356" t="str">
            <v>Week 9</v>
          </cell>
          <cell r="E3356">
            <v>5.3</v>
          </cell>
        </row>
        <row r="3357">
          <cell r="B3357" t="str">
            <v>Trevor Lawrence</v>
          </cell>
          <cell r="C3357" t="str">
            <v>QB</v>
          </cell>
          <cell r="D3357" t="str">
            <v>Week 9</v>
          </cell>
          <cell r="E3357">
            <v>5.12</v>
          </cell>
        </row>
        <row r="3358">
          <cell r="B3358" t="str">
            <v>Drew Sample</v>
          </cell>
          <cell r="C3358" t="str">
            <v>TE</v>
          </cell>
          <cell r="D3358" t="str">
            <v>Week 9</v>
          </cell>
          <cell r="E3358">
            <v>5.0999999999999996</v>
          </cell>
        </row>
        <row r="3359">
          <cell r="B3359" t="str">
            <v>Rondale Moore</v>
          </cell>
          <cell r="C3359" t="str">
            <v>WR</v>
          </cell>
          <cell r="D3359" t="str">
            <v>Week 9</v>
          </cell>
          <cell r="E3359">
            <v>5</v>
          </cell>
        </row>
        <row r="3360">
          <cell r="B3360" t="str">
            <v>Ameer Abdullah</v>
          </cell>
          <cell r="C3360" t="str">
            <v>RB</v>
          </cell>
          <cell r="D3360" t="str">
            <v>Week 9</v>
          </cell>
          <cell r="E3360">
            <v>5</v>
          </cell>
        </row>
        <row r="3361">
          <cell r="B3361" t="str">
            <v>Jeremy McNichols</v>
          </cell>
          <cell r="C3361" t="str">
            <v>RB</v>
          </cell>
          <cell r="D3361" t="str">
            <v>Week 9</v>
          </cell>
          <cell r="E3361">
            <v>5</v>
          </cell>
        </row>
        <row r="3362">
          <cell r="B3362" t="str">
            <v>Kendrick Bourne</v>
          </cell>
          <cell r="C3362" t="str">
            <v>WR</v>
          </cell>
          <cell r="D3362" t="str">
            <v>Week 9</v>
          </cell>
          <cell r="E3362">
            <v>4.9000000000000004</v>
          </cell>
        </row>
        <row r="3363">
          <cell r="B3363" t="str">
            <v>Chris Conley</v>
          </cell>
          <cell r="C3363" t="str">
            <v>WR</v>
          </cell>
          <cell r="D3363" t="str">
            <v>Week 9</v>
          </cell>
          <cell r="E3363">
            <v>4.8</v>
          </cell>
        </row>
        <row r="3364">
          <cell r="B3364" t="str">
            <v>Tyler Kroft</v>
          </cell>
          <cell r="C3364" t="str">
            <v>TE</v>
          </cell>
          <cell r="D3364" t="str">
            <v>Week 9</v>
          </cell>
          <cell r="E3364">
            <v>4.8</v>
          </cell>
        </row>
        <row r="3365">
          <cell r="B3365" t="str">
            <v>Tony Pollard</v>
          </cell>
          <cell r="C3365" t="str">
            <v>RB</v>
          </cell>
          <cell r="D3365" t="str">
            <v>Week 9</v>
          </cell>
          <cell r="E3365">
            <v>4.8</v>
          </cell>
        </row>
        <row r="3366">
          <cell r="B3366" t="str">
            <v>Samaje Perine</v>
          </cell>
          <cell r="C3366" t="str">
            <v>RB</v>
          </cell>
          <cell r="D3366" t="str">
            <v>Week 9</v>
          </cell>
          <cell r="E3366">
            <v>4.7</v>
          </cell>
        </row>
        <row r="3367">
          <cell r="B3367" t="str">
            <v>Amari Cooper</v>
          </cell>
          <cell r="C3367" t="str">
            <v>WR</v>
          </cell>
          <cell r="D3367" t="str">
            <v>Week 9</v>
          </cell>
          <cell r="E3367">
            <v>4.7</v>
          </cell>
        </row>
        <row r="3368">
          <cell r="B3368" t="str">
            <v>Kendall Hinton</v>
          </cell>
          <cell r="C3368" t="str">
            <v>WR</v>
          </cell>
          <cell r="D3368" t="str">
            <v>Week 9</v>
          </cell>
          <cell r="E3368">
            <v>4.5</v>
          </cell>
        </row>
        <row r="3369">
          <cell r="B3369" t="str">
            <v>Albert Okwuegbunam</v>
          </cell>
          <cell r="C3369" t="str">
            <v>TE</v>
          </cell>
          <cell r="D3369" t="str">
            <v>Week 9</v>
          </cell>
          <cell r="E3369">
            <v>4.5</v>
          </cell>
        </row>
        <row r="3370">
          <cell r="B3370" t="str">
            <v>C.J. Uzomah</v>
          </cell>
          <cell r="C3370" t="str">
            <v>TE</v>
          </cell>
          <cell r="D3370" t="str">
            <v>Week 9</v>
          </cell>
          <cell r="E3370">
            <v>4.4000000000000004</v>
          </cell>
        </row>
        <row r="3371">
          <cell r="B3371" t="str">
            <v>Alec Ingold</v>
          </cell>
          <cell r="C3371" t="str">
            <v>RB</v>
          </cell>
          <cell r="D3371" t="str">
            <v>Week 9</v>
          </cell>
          <cell r="E3371">
            <v>4.3</v>
          </cell>
        </row>
        <row r="3372">
          <cell r="B3372" t="str">
            <v>Zach Ertz</v>
          </cell>
          <cell r="C3372" t="str">
            <v>TE</v>
          </cell>
          <cell r="D3372" t="str">
            <v>Week 9</v>
          </cell>
          <cell r="E3372">
            <v>4.2</v>
          </cell>
        </row>
        <row r="3373">
          <cell r="B3373" t="str">
            <v>Jerick McKinnon</v>
          </cell>
          <cell r="C3373" t="str">
            <v>RB</v>
          </cell>
          <cell r="D3373" t="str">
            <v>Week 9</v>
          </cell>
          <cell r="E3373">
            <v>4.0999999999999996</v>
          </cell>
        </row>
        <row r="3374">
          <cell r="B3374" t="str">
            <v>Chuba Hubbard</v>
          </cell>
          <cell r="C3374" t="str">
            <v>RB</v>
          </cell>
          <cell r="D3374" t="str">
            <v>Week 9</v>
          </cell>
          <cell r="E3374">
            <v>4.0999999999999996</v>
          </cell>
        </row>
        <row r="3375">
          <cell r="B3375" t="str">
            <v>Nico Collins</v>
          </cell>
          <cell r="C3375" t="str">
            <v>WR</v>
          </cell>
          <cell r="D3375" t="str">
            <v>Week 9</v>
          </cell>
          <cell r="E3375">
            <v>4</v>
          </cell>
        </row>
        <row r="3376">
          <cell r="B3376" t="str">
            <v>Boston Scott</v>
          </cell>
          <cell r="C3376" t="str">
            <v>RB</v>
          </cell>
          <cell r="D3376" t="str">
            <v>Week 9</v>
          </cell>
          <cell r="E3376">
            <v>4</v>
          </cell>
        </row>
        <row r="3377">
          <cell r="B3377" t="str">
            <v>Laviska Shenault Jr.</v>
          </cell>
          <cell r="C3377" t="str">
            <v>WR</v>
          </cell>
          <cell r="D3377" t="str">
            <v>Week 9</v>
          </cell>
          <cell r="E3377">
            <v>4</v>
          </cell>
        </row>
        <row r="3378">
          <cell r="B3378" t="str">
            <v>Kyle Rudolph</v>
          </cell>
          <cell r="C3378" t="str">
            <v>TE</v>
          </cell>
          <cell r="D3378" t="str">
            <v>Week 9</v>
          </cell>
          <cell r="E3378">
            <v>4</v>
          </cell>
        </row>
        <row r="3379">
          <cell r="B3379" t="str">
            <v>Kenny Golladay</v>
          </cell>
          <cell r="C3379" t="str">
            <v>WR</v>
          </cell>
          <cell r="D3379" t="str">
            <v>Week 9</v>
          </cell>
          <cell r="E3379">
            <v>3.8</v>
          </cell>
        </row>
        <row r="3380">
          <cell r="B3380" t="str">
            <v>Cedrick Wilson</v>
          </cell>
          <cell r="C3380" t="str">
            <v>WR</v>
          </cell>
          <cell r="D3380" t="str">
            <v>Week 9</v>
          </cell>
          <cell r="E3380">
            <v>3.8</v>
          </cell>
        </row>
        <row r="3381">
          <cell r="B3381" t="str">
            <v>Durham Smythe</v>
          </cell>
          <cell r="C3381" t="str">
            <v>TE</v>
          </cell>
          <cell r="D3381" t="str">
            <v>Week 9</v>
          </cell>
          <cell r="E3381">
            <v>3.7</v>
          </cell>
        </row>
        <row r="3382">
          <cell r="B3382" t="str">
            <v>Eli Penny</v>
          </cell>
          <cell r="C3382" t="str">
            <v>RB</v>
          </cell>
          <cell r="D3382" t="str">
            <v>Week 9</v>
          </cell>
          <cell r="E3382">
            <v>3.7</v>
          </cell>
        </row>
        <row r="3383">
          <cell r="B3383" t="str">
            <v>Harrison Bryant</v>
          </cell>
          <cell r="C3383" t="str">
            <v>TE</v>
          </cell>
          <cell r="D3383" t="str">
            <v>Week 9</v>
          </cell>
          <cell r="E3383">
            <v>3.6</v>
          </cell>
        </row>
        <row r="3384">
          <cell r="B3384" t="str">
            <v>Marvin Jones Jr.</v>
          </cell>
          <cell r="C3384" t="str">
            <v>WR</v>
          </cell>
          <cell r="D3384" t="str">
            <v>Week 9</v>
          </cell>
          <cell r="E3384">
            <v>3.6</v>
          </cell>
        </row>
        <row r="3385">
          <cell r="B3385" t="str">
            <v>Mecole Hardman</v>
          </cell>
          <cell r="C3385" t="str">
            <v>WR</v>
          </cell>
          <cell r="D3385" t="str">
            <v>Week 9</v>
          </cell>
          <cell r="E3385">
            <v>3.5</v>
          </cell>
        </row>
        <row r="3386">
          <cell r="B3386" t="str">
            <v>Courtland Sutton</v>
          </cell>
          <cell r="C3386" t="str">
            <v>WR</v>
          </cell>
          <cell r="D3386" t="str">
            <v>Week 9</v>
          </cell>
          <cell r="E3386">
            <v>3.4</v>
          </cell>
        </row>
        <row r="3387">
          <cell r="B3387" t="str">
            <v>Zack Moss</v>
          </cell>
          <cell r="C3387" t="str">
            <v>RB</v>
          </cell>
          <cell r="D3387" t="str">
            <v>Week 9</v>
          </cell>
          <cell r="E3387">
            <v>3.4</v>
          </cell>
        </row>
        <row r="3388">
          <cell r="B3388" t="str">
            <v>Mo Alie-Cox</v>
          </cell>
          <cell r="C3388" t="str">
            <v>TE</v>
          </cell>
          <cell r="D3388" t="str">
            <v>Week 9</v>
          </cell>
          <cell r="E3388">
            <v>3.3</v>
          </cell>
        </row>
        <row r="3389">
          <cell r="B3389" t="str">
            <v>Ashton Dulin</v>
          </cell>
          <cell r="C3389" t="str">
            <v>WR</v>
          </cell>
          <cell r="D3389" t="str">
            <v>Week 9</v>
          </cell>
          <cell r="E3389">
            <v>3.3</v>
          </cell>
        </row>
        <row r="3390">
          <cell r="B3390" t="str">
            <v>Jimmy Graham</v>
          </cell>
          <cell r="C3390" t="str">
            <v>TE</v>
          </cell>
          <cell r="D3390" t="str">
            <v>Week 9</v>
          </cell>
          <cell r="E3390">
            <v>3.3</v>
          </cell>
        </row>
        <row r="3391">
          <cell r="B3391" t="str">
            <v>CeeDee Lamb</v>
          </cell>
          <cell r="C3391" t="str">
            <v>WR</v>
          </cell>
          <cell r="D3391" t="str">
            <v>Week 9</v>
          </cell>
          <cell r="E3391">
            <v>3.3</v>
          </cell>
        </row>
        <row r="3392">
          <cell r="B3392" t="str">
            <v>Antony Auclair</v>
          </cell>
          <cell r="C3392" t="str">
            <v>TE</v>
          </cell>
          <cell r="D3392" t="str">
            <v>Week 9</v>
          </cell>
          <cell r="E3392">
            <v>3.3</v>
          </cell>
        </row>
        <row r="3393">
          <cell r="B3393" t="str">
            <v>C.J. Ham</v>
          </cell>
          <cell r="C3393" t="str">
            <v>RB</v>
          </cell>
          <cell r="D3393" t="str">
            <v>Week 9</v>
          </cell>
          <cell r="E3393">
            <v>3.2</v>
          </cell>
        </row>
        <row r="3394">
          <cell r="B3394" t="str">
            <v>Joshua Palmer</v>
          </cell>
          <cell r="C3394" t="str">
            <v>WR</v>
          </cell>
          <cell r="D3394" t="str">
            <v>Week 9</v>
          </cell>
          <cell r="E3394">
            <v>3.2</v>
          </cell>
        </row>
        <row r="3395">
          <cell r="B3395" t="str">
            <v>Kylen Granson</v>
          </cell>
          <cell r="C3395" t="str">
            <v>TE</v>
          </cell>
          <cell r="D3395" t="str">
            <v>Week 9</v>
          </cell>
          <cell r="E3395">
            <v>3.2</v>
          </cell>
        </row>
        <row r="3396">
          <cell r="B3396" t="str">
            <v>D'Onta Foreman</v>
          </cell>
          <cell r="C3396" t="str">
            <v>RB</v>
          </cell>
          <cell r="D3396" t="str">
            <v>Week 9</v>
          </cell>
          <cell r="E3396">
            <v>2.9</v>
          </cell>
        </row>
        <row r="3397">
          <cell r="B3397" t="str">
            <v>Marquez Valdes-Scantling</v>
          </cell>
          <cell r="C3397" t="str">
            <v>WR</v>
          </cell>
          <cell r="D3397" t="str">
            <v>Week 9</v>
          </cell>
          <cell r="E3397">
            <v>2.9</v>
          </cell>
        </row>
        <row r="3398">
          <cell r="B3398" t="str">
            <v>Jalen Richard</v>
          </cell>
          <cell r="C3398" t="str">
            <v>RB</v>
          </cell>
          <cell r="D3398" t="str">
            <v>Week 9</v>
          </cell>
          <cell r="E3398">
            <v>2.8</v>
          </cell>
        </row>
        <row r="3399">
          <cell r="B3399" t="str">
            <v>Phillip Lindsay</v>
          </cell>
          <cell r="C3399" t="str">
            <v>RB</v>
          </cell>
          <cell r="D3399" t="str">
            <v>Week 9</v>
          </cell>
          <cell r="E3399">
            <v>2.8</v>
          </cell>
        </row>
        <row r="3400">
          <cell r="B3400" t="str">
            <v>JaMycal Hasty</v>
          </cell>
          <cell r="C3400" t="str">
            <v>RB</v>
          </cell>
          <cell r="D3400" t="str">
            <v>Week 9</v>
          </cell>
          <cell r="E3400">
            <v>2.8</v>
          </cell>
        </row>
        <row r="3401">
          <cell r="B3401" t="str">
            <v>Demetric Felton</v>
          </cell>
          <cell r="C3401" t="str">
            <v>WR,RB</v>
          </cell>
          <cell r="D3401" t="str">
            <v>Week 9</v>
          </cell>
          <cell r="E3401">
            <v>2.7</v>
          </cell>
        </row>
        <row r="3402">
          <cell r="B3402" t="str">
            <v>Jarvis Landry</v>
          </cell>
          <cell r="C3402" t="str">
            <v>WR</v>
          </cell>
          <cell r="D3402" t="str">
            <v>Week 9</v>
          </cell>
          <cell r="E3402">
            <v>2.6</v>
          </cell>
        </row>
        <row r="3403">
          <cell r="B3403" t="str">
            <v>Josiah Deguara</v>
          </cell>
          <cell r="C3403" t="str">
            <v>TE</v>
          </cell>
          <cell r="D3403" t="str">
            <v>Week 9</v>
          </cell>
          <cell r="E3403">
            <v>2.6</v>
          </cell>
        </row>
        <row r="3404">
          <cell r="B3404" t="str">
            <v>Trevon Wesco</v>
          </cell>
          <cell r="C3404" t="str">
            <v>TE</v>
          </cell>
          <cell r="D3404" t="str">
            <v>Week 9</v>
          </cell>
          <cell r="E3404">
            <v>2.6</v>
          </cell>
        </row>
        <row r="3405">
          <cell r="B3405" t="str">
            <v>Hayden Hurst</v>
          </cell>
          <cell r="C3405" t="str">
            <v>TE</v>
          </cell>
          <cell r="D3405" t="str">
            <v>Week 9</v>
          </cell>
          <cell r="E3405">
            <v>2.6</v>
          </cell>
        </row>
        <row r="3406">
          <cell r="B3406" t="str">
            <v>K.J. Osborn</v>
          </cell>
          <cell r="C3406" t="str">
            <v>WR</v>
          </cell>
          <cell r="D3406" t="str">
            <v>Week 9</v>
          </cell>
          <cell r="E3406">
            <v>2.5</v>
          </cell>
        </row>
        <row r="3407">
          <cell r="B3407" t="str">
            <v>Zay Jones</v>
          </cell>
          <cell r="C3407" t="str">
            <v>WR</v>
          </cell>
          <cell r="D3407" t="str">
            <v>Week 9</v>
          </cell>
          <cell r="E3407">
            <v>2.5</v>
          </cell>
        </row>
        <row r="3408">
          <cell r="B3408" t="str">
            <v>Denzel Mims</v>
          </cell>
          <cell r="C3408" t="str">
            <v>WR</v>
          </cell>
          <cell r="D3408" t="str">
            <v>Week 9</v>
          </cell>
          <cell r="E3408">
            <v>2.5</v>
          </cell>
        </row>
        <row r="3409">
          <cell r="B3409" t="str">
            <v>Kyle Juszczyk</v>
          </cell>
          <cell r="C3409" t="str">
            <v>RB</v>
          </cell>
          <cell r="D3409" t="str">
            <v>Week 9</v>
          </cell>
          <cell r="E3409">
            <v>2.4</v>
          </cell>
        </row>
        <row r="3410">
          <cell r="B3410" t="str">
            <v>Jalen Guyton</v>
          </cell>
          <cell r="C3410" t="str">
            <v>WR</v>
          </cell>
          <cell r="D3410" t="str">
            <v>Week 9</v>
          </cell>
          <cell r="E3410">
            <v>2.4</v>
          </cell>
        </row>
        <row r="3411">
          <cell r="B3411" t="str">
            <v>Austin Hooper</v>
          </cell>
          <cell r="C3411" t="str">
            <v>TE</v>
          </cell>
          <cell r="D3411" t="str">
            <v>Week 9</v>
          </cell>
          <cell r="E3411">
            <v>2.4</v>
          </cell>
        </row>
        <row r="3412">
          <cell r="B3412" t="str">
            <v>Derrick Gore</v>
          </cell>
          <cell r="C3412" t="str">
            <v>RB</v>
          </cell>
          <cell r="D3412" t="str">
            <v>Week 9</v>
          </cell>
          <cell r="E3412">
            <v>2.4</v>
          </cell>
        </row>
        <row r="3413">
          <cell r="B3413" t="str">
            <v>Mike Davis</v>
          </cell>
          <cell r="C3413" t="str">
            <v>RB</v>
          </cell>
          <cell r="D3413" t="str">
            <v>Week 9</v>
          </cell>
          <cell r="E3413">
            <v>2.2999999999999998</v>
          </cell>
        </row>
        <row r="3414">
          <cell r="B3414" t="str">
            <v>Mike Thomas</v>
          </cell>
          <cell r="C3414" t="str">
            <v>WR</v>
          </cell>
          <cell r="D3414" t="str">
            <v>Week 9</v>
          </cell>
          <cell r="E3414">
            <v>2.1</v>
          </cell>
        </row>
        <row r="3415">
          <cell r="B3415" t="str">
            <v>Anthony Schwartz</v>
          </cell>
          <cell r="C3415" t="str">
            <v>WR</v>
          </cell>
          <cell r="D3415" t="str">
            <v>Week 9</v>
          </cell>
          <cell r="E3415">
            <v>2</v>
          </cell>
        </row>
        <row r="3416">
          <cell r="B3416" t="str">
            <v>Tommy Sweeney</v>
          </cell>
          <cell r="C3416" t="str">
            <v>TE</v>
          </cell>
          <cell r="D3416" t="str">
            <v>Week 9</v>
          </cell>
          <cell r="E3416">
            <v>2</v>
          </cell>
        </row>
        <row r="3417">
          <cell r="B3417" t="str">
            <v>Isaiah McKenzie</v>
          </cell>
          <cell r="C3417" t="str">
            <v>WR</v>
          </cell>
          <cell r="D3417" t="str">
            <v>Week 9</v>
          </cell>
          <cell r="E3417">
            <v>2</v>
          </cell>
        </row>
        <row r="3418">
          <cell r="B3418" t="str">
            <v>Quez Watkins</v>
          </cell>
          <cell r="C3418" t="str">
            <v>WR</v>
          </cell>
          <cell r="D3418" t="str">
            <v>Week 9</v>
          </cell>
          <cell r="E3418">
            <v>1.9</v>
          </cell>
        </row>
        <row r="3419">
          <cell r="B3419" t="str">
            <v>Brevin Jordan</v>
          </cell>
          <cell r="C3419" t="str">
            <v>TE</v>
          </cell>
          <cell r="D3419" t="str">
            <v>Week 9</v>
          </cell>
          <cell r="E3419">
            <v>1.9</v>
          </cell>
        </row>
        <row r="3420">
          <cell r="B3420" t="str">
            <v>Nick Westbrook-Ikhine</v>
          </cell>
          <cell r="C3420" t="str">
            <v>WR</v>
          </cell>
          <cell r="D3420" t="str">
            <v>Week 9</v>
          </cell>
          <cell r="E3420">
            <v>1.9</v>
          </cell>
        </row>
        <row r="3421">
          <cell r="B3421" t="str">
            <v>Kirk Merritt</v>
          </cell>
          <cell r="C3421" t="str">
            <v>WR</v>
          </cell>
          <cell r="D3421" t="str">
            <v>Week 9</v>
          </cell>
          <cell r="E3421">
            <v>1.8</v>
          </cell>
        </row>
        <row r="3422">
          <cell r="B3422" t="str">
            <v>Sam Darnold</v>
          </cell>
          <cell r="C3422" t="str">
            <v>QB</v>
          </cell>
          <cell r="D3422" t="str">
            <v>Week 9</v>
          </cell>
          <cell r="E3422">
            <v>1.78</v>
          </cell>
        </row>
        <row r="3423">
          <cell r="B3423" t="str">
            <v>Taysom Hill</v>
          </cell>
          <cell r="C3423" t="str">
            <v>QB</v>
          </cell>
          <cell r="D3423" t="str">
            <v>Week 9</v>
          </cell>
          <cell r="E3423">
            <v>1.72</v>
          </cell>
        </row>
        <row r="3424">
          <cell r="B3424" t="str">
            <v>Tajae Sharpe</v>
          </cell>
          <cell r="C3424" t="str">
            <v>WR</v>
          </cell>
          <cell r="D3424" t="str">
            <v>Week 9</v>
          </cell>
          <cell r="E3424">
            <v>1.7</v>
          </cell>
        </row>
        <row r="3425">
          <cell r="B3425" t="str">
            <v>Chris Evans</v>
          </cell>
          <cell r="C3425" t="str">
            <v>RB</v>
          </cell>
          <cell r="D3425" t="str">
            <v>Week 9</v>
          </cell>
          <cell r="E3425">
            <v>1.6</v>
          </cell>
        </row>
        <row r="3426">
          <cell r="B3426" t="str">
            <v>Tyler Boyd</v>
          </cell>
          <cell r="C3426" t="str">
            <v>WR</v>
          </cell>
          <cell r="D3426" t="str">
            <v>Week 9</v>
          </cell>
          <cell r="E3426">
            <v>1.6</v>
          </cell>
        </row>
        <row r="3427">
          <cell r="B3427" t="str">
            <v>Adam Shaheen</v>
          </cell>
          <cell r="C3427" t="str">
            <v>TE</v>
          </cell>
          <cell r="D3427" t="str">
            <v>Week 9</v>
          </cell>
          <cell r="E3427">
            <v>1.6</v>
          </cell>
        </row>
        <row r="3428">
          <cell r="B3428" t="str">
            <v>D'Ernest Johnson</v>
          </cell>
          <cell r="C3428" t="str">
            <v>RB</v>
          </cell>
          <cell r="D3428" t="str">
            <v>Week 9</v>
          </cell>
          <cell r="E3428">
            <v>1.6</v>
          </cell>
        </row>
        <row r="3429">
          <cell r="B3429" t="str">
            <v>Albert Wilson</v>
          </cell>
          <cell r="C3429" t="str">
            <v>WR</v>
          </cell>
          <cell r="D3429" t="str">
            <v>Week 9</v>
          </cell>
          <cell r="E3429">
            <v>1.6</v>
          </cell>
        </row>
        <row r="3430">
          <cell r="B3430" t="str">
            <v>Joshua Kelley</v>
          </cell>
          <cell r="C3430" t="str">
            <v>RB</v>
          </cell>
          <cell r="D3430" t="str">
            <v>Week 9</v>
          </cell>
          <cell r="E3430">
            <v>1.5</v>
          </cell>
        </row>
        <row r="3431">
          <cell r="B3431" t="str">
            <v>Braxton Berrios</v>
          </cell>
          <cell r="C3431" t="str">
            <v>WR</v>
          </cell>
          <cell r="D3431" t="str">
            <v>Week 9</v>
          </cell>
          <cell r="E3431">
            <v>1.5</v>
          </cell>
        </row>
        <row r="3432">
          <cell r="B3432" t="str">
            <v>Chris Manhertz</v>
          </cell>
          <cell r="C3432" t="str">
            <v>TE</v>
          </cell>
          <cell r="D3432" t="str">
            <v>Week 9</v>
          </cell>
          <cell r="E3432">
            <v>1.4</v>
          </cell>
        </row>
        <row r="3433">
          <cell r="B3433" t="str">
            <v>Ian Thomas</v>
          </cell>
          <cell r="C3433" t="str">
            <v>TE</v>
          </cell>
          <cell r="D3433" t="str">
            <v>Week 9</v>
          </cell>
          <cell r="E3433">
            <v>1.4</v>
          </cell>
        </row>
        <row r="3434">
          <cell r="B3434" t="str">
            <v>C.J. Beathard</v>
          </cell>
          <cell r="C3434" t="str">
            <v>QB</v>
          </cell>
          <cell r="D3434" t="str">
            <v>Week 9</v>
          </cell>
          <cell r="E3434">
            <v>1.32</v>
          </cell>
        </row>
        <row r="3435">
          <cell r="B3435" t="str">
            <v>Jakobi Meyers</v>
          </cell>
          <cell r="C3435" t="str">
            <v>WR</v>
          </cell>
          <cell r="D3435" t="str">
            <v>Week 9</v>
          </cell>
          <cell r="E3435">
            <v>1.3</v>
          </cell>
        </row>
        <row r="3436">
          <cell r="B3436" t="str">
            <v>Khalil Herbert</v>
          </cell>
          <cell r="C3436" t="str">
            <v>RB</v>
          </cell>
          <cell r="D3436" t="str">
            <v>Week 9</v>
          </cell>
          <cell r="E3436">
            <v>1.3</v>
          </cell>
        </row>
        <row r="3437">
          <cell r="B3437" t="str">
            <v>Jonnu Smith</v>
          </cell>
          <cell r="C3437" t="str">
            <v>TE</v>
          </cell>
          <cell r="D3437" t="str">
            <v>Week 9</v>
          </cell>
          <cell r="E3437">
            <v>1.3</v>
          </cell>
        </row>
        <row r="3438">
          <cell r="B3438" t="str">
            <v>Alex Armah</v>
          </cell>
          <cell r="C3438" t="str">
            <v>RB</v>
          </cell>
          <cell r="D3438" t="str">
            <v>Week 9</v>
          </cell>
          <cell r="E3438">
            <v>1.2</v>
          </cell>
        </row>
        <row r="3439">
          <cell r="B3439" t="str">
            <v>Kadarius Toney</v>
          </cell>
          <cell r="C3439" t="str">
            <v>WR</v>
          </cell>
          <cell r="D3439" t="str">
            <v>Week 9</v>
          </cell>
          <cell r="E3439">
            <v>1.2</v>
          </cell>
        </row>
        <row r="3440">
          <cell r="B3440" t="str">
            <v>Eric Tomlinson</v>
          </cell>
          <cell r="C3440" t="str">
            <v>TE</v>
          </cell>
          <cell r="D3440" t="str">
            <v>Week 9</v>
          </cell>
          <cell r="E3440">
            <v>1.2</v>
          </cell>
        </row>
        <row r="3441">
          <cell r="B3441" t="str">
            <v>Anthony Firkser</v>
          </cell>
          <cell r="C3441" t="str">
            <v>TE</v>
          </cell>
          <cell r="D3441" t="str">
            <v>Week 9</v>
          </cell>
          <cell r="E3441">
            <v>1.2</v>
          </cell>
        </row>
        <row r="3442">
          <cell r="B3442" t="str">
            <v>Dezmon Patmon</v>
          </cell>
          <cell r="C3442" t="str">
            <v>WR</v>
          </cell>
          <cell r="D3442" t="str">
            <v>Week 9</v>
          </cell>
          <cell r="E3442">
            <v>1.2</v>
          </cell>
        </row>
        <row r="3443">
          <cell r="B3443" t="str">
            <v>Tommy Tremble</v>
          </cell>
          <cell r="C3443" t="str">
            <v>TE</v>
          </cell>
          <cell r="D3443" t="str">
            <v>Week 9</v>
          </cell>
          <cell r="E3443">
            <v>1.1000000000000001</v>
          </cell>
        </row>
        <row r="3444">
          <cell r="B3444" t="str">
            <v>Eric Saubert</v>
          </cell>
          <cell r="C3444" t="str">
            <v>TE</v>
          </cell>
          <cell r="D3444" t="str">
            <v>Week 9</v>
          </cell>
          <cell r="E3444">
            <v>1.1000000000000001</v>
          </cell>
        </row>
        <row r="3445">
          <cell r="B3445" t="str">
            <v>Willie Snead IV</v>
          </cell>
          <cell r="C3445" t="str">
            <v>WR</v>
          </cell>
          <cell r="D3445" t="str">
            <v>Week 9</v>
          </cell>
          <cell r="E3445">
            <v>1.1000000000000001</v>
          </cell>
        </row>
        <row r="3446">
          <cell r="B3446" t="str">
            <v>Luke Stocker</v>
          </cell>
          <cell r="C3446" t="str">
            <v>TE</v>
          </cell>
          <cell r="D3446" t="str">
            <v>Week 9</v>
          </cell>
          <cell r="E3446">
            <v>1</v>
          </cell>
        </row>
        <row r="3447">
          <cell r="B3447" t="str">
            <v>Dare Ogunbowale</v>
          </cell>
          <cell r="C3447" t="str">
            <v>RB</v>
          </cell>
          <cell r="D3447" t="str">
            <v>Week 9</v>
          </cell>
          <cell r="E3447">
            <v>1</v>
          </cell>
        </row>
        <row r="3448">
          <cell r="B3448" t="str">
            <v>Mohamed Sanu</v>
          </cell>
          <cell r="C3448" t="str">
            <v>WR</v>
          </cell>
          <cell r="D3448" t="str">
            <v>Week 9</v>
          </cell>
          <cell r="E3448">
            <v>1</v>
          </cell>
        </row>
        <row r="3449">
          <cell r="B3449" t="str">
            <v>Chris Moore</v>
          </cell>
          <cell r="C3449" t="str">
            <v>WR</v>
          </cell>
          <cell r="D3449" t="str">
            <v>Week 9</v>
          </cell>
          <cell r="E3449">
            <v>0.9</v>
          </cell>
        </row>
        <row r="3450">
          <cell r="B3450" t="str">
            <v>Andre Roberts</v>
          </cell>
          <cell r="C3450" t="str">
            <v>WR</v>
          </cell>
          <cell r="D3450" t="str">
            <v>Week 9</v>
          </cell>
          <cell r="E3450">
            <v>0.9</v>
          </cell>
        </row>
        <row r="3451">
          <cell r="B3451" t="str">
            <v>Rex Burkhead</v>
          </cell>
          <cell r="C3451" t="str">
            <v>RB</v>
          </cell>
          <cell r="D3451" t="str">
            <v>Week 9</v>
          </cell>
          <cell r="E3451">
            <v>0.9</v>
          </cell>
        </row>
        <row r="3452">
          <cell r="B3452" t="str">
            <v>Derek Watt</v>
          </cell>
          <cell r="C3452" t="str">
            <v>RB</v>
          </cell>
          <cell r="D3452" t="str">
            <v>Week 9</v>
          </cell>
          <cell r="E3452">
            <v>0.8</v>
          </cell>
        </row>
        <row r="3453">
          <cell r="B3453" t="str">
            <v>Alexander Mattison</v>
          </cell>
          <cell r="C3453" t="str">
            <v>RB</v>
          </cell>
          <cell r="D3453" t="str">
            <v>Week 9</v>
          </cell>
          <cell r="E3453">
            <v>0.8</v>
          </cell>
        </row>
        <row r="3454">
          <cell r="B3454" t="str">
            <v>Kalen Ballage</v>
          </cell>
          <cell r="C3454" t="str">
            <v>RB</v>
          </cell>
          <cell r="D3454" t="str">
            <v>Week 9</v>
          </cell>
          <cell r="E3454">
            <v>0.7</v>
          </cell>
        </row>
        <row r="3455">
          <cell r="B3455" t="str">
            <v>Robby Anderson</v>
          </cell>
          <cell r="C3455" t="str">
            <v>WR</v>
          </cell>
          <cell r="D3455" t="str">
            <v>Week 9</v>
          </cell>
          <cell r="E3455">
            <v>0.7</v>
          </cell>
        </row>
        <row r="3456">
          <cell r="B3456" t="str">
            <v>Demarcus Robinson</v>
          </cell>
          <cell r="C3456" t="str">
            <v>WR</v>
          </cell>
          <cell r="D3456" t="str">
            <v>Week 9</v>
          </cell>
          <cell r="E3456">
            <v>0.7</v>
          </cell>
        </row>
        <row r="3457">
          <cell r="B3457" t="str">
            <v>Benny Snell Jr.</v>
          </cell>
          <cell r="C3457" t="str">
            <v>RB</v>
          </cell>
          <cell r="D3457" t="str">
            <v>Week 9</v>
          </cell>
          <cell r="E3457">
            <v>0.6</v>
          </cell>
        </row>
        <row r="3458">
          <cell r="B3458" t="str">
            <v>Kevin Rader</v>
          </cell>
          <cell r="C3458" t="str">
            <v>TE</v>
          </cell>
          <cell r="D3458" t="str">
            <v>Week 9</v>
          </cell>
          <cell r="E3458">
            <v>0.6</v>
          </cell>
        </row>
        <row r="3459">
          <cell r="B3459" t="str">
            <v>Salvon Ahmed</v>
          </cell>
          <cell r="C3459" t="str">
            <v>RB</v>
          </cell>
          <cell r="D3459" t="str">
            <v>Week 9</v>
          </cell>
          <cell r="E3459">
            <v>0.6</v>
          </cell>
        </row>
        <row r="3460">
          <cell r="B3460" t="str">
            <v>Marcus Mariota</v>
          </cell>
          <cell r="C3460" t="str">
            <v>QB</v>
          </cell>
          <cell r="D3460" t="str">
            <v>Week 9</v>
          </cell>
          <cell r="E3460">
            <v>0.6</v>
          </cell>
        </row>
        <row r="3461">
          <cell r="B3461" t="str">
            <v>Darrell Daniels</v>
          </cell>
          <cell r="C3461" t="str">
            <v>TE</v>
          </cell>
          <cell r="D3461" t="str">
            <v>Week 9</v>
          </cell>
          <cell r="E3461">
            <v>0.5</v>
          </cell>
        </row>
        <row r="3462">
          <cell r="B3462" t="str">
            <v>Marcedes Lewis</v>
          </cell>
          <cell r="C3462" t="str">
            <v>TE</v>
          </cell>
          <cell r="D3462" t="str">
            <v>Week 9</v>
          </cell>
          <cell r="E3462">
            <v>0.4</v>
          </cell>
        </row>
        <row r="3463">
          <cell r="B3463" t="str">
            <v>Feleipe Franks</v>
          </cell>
          <cell r="C3463" t="str">
            <v>QB</v>
          </cell>
          <cell r="D3463" t="str">
            <v>Week 9</v>
          </cell>
          <cell r="E3463">
            <v>0.3</v>
          </cell>
        </row>
        <row r="3464">
          <cell r="B3464" t="str">
            <v>Chase Edmonds</v>
          </cell>
          <cell r="C3464" t="str">
            <v>RB</v>
          </cell>
          <cell r="D3464" t="str">
            <v>Week 9</v>
          </cell>
          <cell r="E3464">
            <v>0.3</v>
          </cell>
        </row>
        <row r="3465">
          <cell r="B3465" t="str">
            <v>Brandon Allen</v>
          </cell>
          <cell r="C3465" t="str">
            <v>QB</v>
          </cell>
          <cell r="D3465" t="str">
            <v>Week 9</v>
          </cell>
          <cell r="E3465">
            <v>0.24</v>
          </cell>
        </row>
        <row r="3466">
          <cell r="B3466" t="str">
            <v>Scottie Phillips</v>
          </cell>
          <cell r="C3466" t="str">
            <v>RB</v>
          </cell>
          <cell r="D3466" t="str">
            <v>Week 9</v>
          </cell>
          <cell r="E3466">
            <v>0.2</v>
          </cell>
        </row>
        <row r="3467">
          <cell r="B3467" t="str">
            <v>Chris Streveler</v>
          </cell>
          <cell r="C3467" t="str">
            <v>QB</v>
          </cell>
          <cell r="D3467" t="str">
            <v>Week 9</v>
          </cell>
          <cell r="E3467">
            <v>0.2</v>
          </cell>
        </row>
        <row r="3468">
          <cell r="B3468" t="str">
            <v>Larry Rountree III</v>
          </cell>
          <cell r="C3468" t="str">
            <v>RB</v>
          </cell>
          <cell r="D3468" t="str">
            <v>Week 9</v>
          </cell>
          <cell r="E3468">
            <v>0.1</v>
          </cell>
        </row>
        <row r="3469">
          <cell r="B3469" t="str">
            <v>Sam Ehlinger</v>
          </cell>
          <cell r="C3469" t="str">
            <v>QB</v>
          </cell>
          <cell r="D3469" t="str">
            <v>Week 9</v>
          </cell>
          <cell r="E3469">
            <v>0.1</v>
          </cell>
        </row>
        <row r="3470">
          <cell r="B3470" t="str">
            <v>Tyree Jackson</v>
          </cell>
          <cell r="C3470" t="str">
            <v>TE</v>
          </cell>
          <cell r="D3470" t="str">
            <v>Week 9</v>
          </cell>
          <cell r="E3470">
            <v>0</v>
          </cell>
        </row>
        <row r="3471">
          <cell r="B3471" t="str">
            <v>David Sills</v>
          </cell>
          <cell r="C3471" t="str">
            <v>WR</v>
          </cell>
          <cell r="D3471" t="str">
            <v>Week 9</v>
          </cell>
          <cell r="E3471">
            <v>0</v>
          </cell>
        </row>
        <row r="3472">
          <cell r="B3472" t="str">
            <v>Stephen Guidry</v>
          </cell>
          <cell r="C3472" t="str">
            <v>WR</v>
          </cell>
          <cell r="D3472" t="str">
            <v>Week 9</v>
          </cell>
          <cell r="E3472">
            <v>0</v>
          </cell>
        </row>
        <row r="3473">
          <cell r="B3473" t="str">
            <v>Eli Wolf</v>
          </cell>
          <cell r="C3473" t="str">
            <v>TE</v>
          </cell>
          <cell r="D3473" t="str">
            <v>Week 9</v>
          </cell>
          <cell r="E3473">
            <v>0</v>
          </cell>
        </row>
        <row r="3474">
          <cell r="B3474" t="str">
            <v>Jonathan Ward</v>
          </cell>
          <cell r="C3474" t="str">
            <v>RB</v>
          </cell>
          <cell r="D3474" t="str">
            <v>Week 9</v>
          </cell>
          <cell r="E3474">
            <v>0</v>
          </cell>
        </row>
        <row r="3475">
          <cell r="B3475" t="str">
            <v>Michael Dereus</v>
          </cell>
          <cell r="C3475" t="str">
            <v>WR</v>
          </cell>
          <cell r="D3475" t="str">
            <v>Week 9</v>
          </cell>
          <cell r="E3475">
            <v>0</v>
          </cell>
        </row>
        <row r="3476">
          <cell r="B3476" t="str">
            <v>Aaron Parker</v>
          </cell>
          <cell r="C3476" t="str">
            <v>WR</v>
          </cell>
          <cell r="D3476" t="str">
            <v>Week 9</v>
          </cell>
          <cell r="E3476">
            <v>0</v>
          </cell>
        </row>
        <row r="3477">
          <cell r="B3477" t="str">
            <v>Derrick Dillon</v>
          </cell>
          <cell r="C3477" t="str">
            <v>WR</v>
          </cell>
          <cell r="D3477" t="str">
            <v>Week 9</v>
          </cell>
          <cell r="E3477">
            <v>0</v>
          </cell>
        </row>
        <row r="3478">
          <cell r="B3478" t="str">
            <v>Darius Anderson</v>
          </cell>
          <cell r="C3478" t="str">
            <v>RB</v>
          </cell>
          <cell r="D3478" t="str">
            <v>Week 9</v>
          </cell>
          <cell r="E3478">
            <v>0</v>
          </cell>
        </row>
        <row r="3479">
          <cell r="B3479" t="str">
            <v>Ty'Son Williams</v>
          </cell>
          <cell r="C3479" t="str">
            <v>RB</v>
          </cell>
          <cell r="D3479" t="str">
            <v>Week 9</v>
          </cell>
          <cell r="E3479">
            <v>0</v>
          </cell>
        </row>
        <row r="3480">
          <cell r="B3480" t="str">
            <v>DeAndre Thompkins</v>
          </cell>
          <cell r="C3480" t="str">
            <v>WR</v>
          </cell>
          <cell r="D3480" t="str">
            <v>Week 9</v>
          </cell>
          <cell r="E3480">
            <v>0</v>
          </cell>
        </row>
        <row r="3481">
          <cell r="B3481" t="str">
            <v>Jaylon Moore</v>
          </cell>
          <cell r="C3481" t="str">
            <v>WR</v>
          </cell>
          <cell r="D3481" t="str">
            <v>Week 9</v>
          </cell>
          <cell r="E3481">
            <v>0</v>
          </cell>
        </row>
        <row r="3482">
          <cell r="B3482" t="str">
            <v>Jake Breeland</v>
          </cell>
          <cell r="C3482" t="str">
            <v>TE</v>
          </cell>
          <cell r="D3482" t="str">
            <v>Week 9</v>
          </cell>
          <cell r="E3482">
            <v>0</v>
          </cell>
        </row>
        <row r="3483">
          <cell r="B3483" t="str">
            <v>Sewo Olonilua</v>
          </cell>
          <cell r="C3483" t="str">
            <v>RB</v>
          </cell>
          <cell r="D3483" t="str">
            <v>Week 9</v>
          </cell>
          <cell r="E3483">
            <v>0</v>
          </cell>
        </row>
        <row r="3484">
          <cell r="B3484" t="str">
            <v>Jakeem Grant Sr.</v>
          </cell>
          <cell r="C3484" t="str">
            <v>WR</v>
          </cell>
          <cell r="D3484" t="str">
            <v>Week 9</v>
          </cell>
          <cell r="E3484">
            <v>-2</v>
          </cell>
        </row>
        <row r="3485">
          <cell r="B3485" t="str">
            <v>Malik Taylor</v>
          </cell>
          <cell r="C3485" t="str">
            <v>WR</v>
          </cell>
          <cell r="D3485" t="str">
            <v>Week 9</v>
          </cell>
          <cell r="E3485">
            <v>-2</v>
          </cell>
        </row>
        <row r="3486">
          <cell r="B3486" t="str">
            <v>Marcus Johnson</v>
          </cell>
          <cell r="C3486" t="str">
            <v>WR</v>
          </cell>
          <cell r="D3486" t="str">
            <v>Week 9</v>
          </cell>
          <cell r="E3486">
            <v>-0.7</v>
          </cell>
        </row>
        <row r="3487">
          <cell r="B3487" t="str">
            <v>Ray-Ray McCloud III</v>
          </cell>
          <cell r="C3487" t="str">
            <v>WR</v>
          </cell>
          <cell r="D3487" t="str">
            <v>Week 9</v>
          </cell>
          <cell r="E3487">
            <v>-0.3</v>
          </cell>
        </row>
        <row r="3488">
          <cell r="B3488" t="str">
            <v>Jordan Akins</v>
          </cell>
          <cell r="C3488" t="str">
            <v>TE</v>
          </cell>
          <cell r="D3488" t="str">
            <v>Week 9</v>
          </cell>
          <cell r="E3488">
            <v>-0.3</v>
          </cell>
        </row>
        <row r="3489">
          <cell r="B3489" t="str">
            <v>Brian Hoyer</v>
          </cell>
          <cell r="C3489" t="str">
            <v>QB</v>
          </cell>
          <cell r="D3489" t="str">
            <v>Week 9</v>
          </cell>
          <cell r="E3489">
            <v>-0.3</v>
          </cell>
        </row>
        <row r="3490">
          <cell r="B3490" t="str">
            <v>Logan Woodside</v>
          </cell>
          <cell r="C3490" t="str">
            <v>QB</v>
          </cell>
          <cell r="D3490" t="str">
            <v>Week 9</v>
          </cell>
          <cell r="E3490">
            <v>-0.1</v>
          </cell>
        </row>
        <row r="3491">
          <cell r="B3491" t="str">
            <v>Jalen Reagor</v>
          </cell>
          <cell r="C3491" t="str">
            <v>WR</v>
          </cell>
          <cell r="D3491" t="str">
            <v>Week 9</v>
          </cell>
          <cell r="E3491">
            <v>-0.1</v>
          </cell>
        </row>
        <row r="3492">
          <cell r="B3492" t="str">
            <v>Justin Jackson</v>
          </cell>
          <cell r="C3492" t="str">
            <v>RB</v>
          </cell>
          <cell r="D3492" t="str">
            <v>Week 9</v>
          </cell>
          <cell r="E3492">
            <v>0</v>
          </cell>
        </row>
        <row r="3493">
          <cell r="B3493" t="str">
            <v>Auden Tate</v>
          </cell>
          <cell r="C3493" t="str">
            <v>WR</v>
          </cell>
          <cell r="D3493" t="str">
            <v>Week 9</v>
          </cell>
          <cell r="E3493">
            <v>0</v>
          </cell>
        </row>
        <row r="3494">
          <cell r="B3494" t="str">
            <v>Graham Adomitis</v>
          </cell>
          <cell r="C3494" t="str">
            <v>TE</v>
          </cell>
          <cell r="D3494" t="str">
            <v>Week 9</v>
          </cell>
          <cell r="E3494">
            <v>0</v>
          </cell>
        </row>
        <row r="3495">
          <cell r="B3495" t="str">
            <v>Trey Quinn</v>
          </cell>
          <cell r="C3495" t="str">
            <v>WR</v>
          </cell>
          <cell r="D3495" t="str">
            <v>Week 9</v>
          </cell>
          <cell r="E3495">
            <v>0</v>
          </cell>
        </row>
        <row r="3496">
          <cell r="B3496" t="str">
            <v>Jeff Badet</v>
          </cell>
          <cell r="C3496" t="str">
            <v>WR</v>
          </cell>
          <cell r="D3496" t="str">
            <v>Week 9</v>
          </cell>
          <cell r="E3496">
            <v>0</v>
          </cell>
        </row>
        <row r="3497">
          <cell r="B3497" t="str">
            <v>Mike Boone</v>
          </cell>
          <cell r="C3497" t="str">
            <v>RB</v>
          </cell>
          <cell r="D3497" t="str">
            <v>Week 9</v>
          </cell>
          <cell r="E3497">
            <v>0</v>
          </cell>
        </row>
        <row r="3498">
          <cell r="B3498" t="str">
            <v>Donnie Ernsberger</v>
          </cell>
          <cell r="C3498" t="str">
            <v>TE</v>
          </cell>
          <cell r="D3498" t="str">
            <v>Week 9</v>
          </cell>
          <cell r="E3498">
            <v>0</v>
          </cell>
        </row>
        <row r="3499">
          <cell r="B3499" t="str">
            <v>Austin Proehl</v>
          </cell>
          <cell r="C3499" t="str">
            <v>WR</v>
          </cell>
          <cell r="D3499" t="str">
            <v>Week 9</v>
          </cell>
          <cell r="E3499">
            <v>0</v>
          </cell>
        </row>
        <row r="3500">
          <cell r="B3500" t="str">
            <v>Richie James</v>
          </cell>
          <cell r="C3500" t="str">
            <v>WR</v>
          </cell>
          <cell r="D3500" t="str">
            <v>Week 9</v>
          </cell>
          <cell r="E3500">
            <v>0</v>
          </cell>
        </row>
        <row r="3501">
          <cell r="B3501" t="str">
            <v>Nick Bawden</v>
          </cell>
          <cell r="C3501" t="str">
            <v>RB</v>
          </cell>
          <cell r="D3501" t="str">
            <v>Week 9</v>
          </cell>
          <cell r="E3501">
            <v>0</v>
          </cell>
        </row>
        <row r="3502">
          <cell r="B3502" t="str">
            <v>Bo Scarbrough</v>
          </cell>
          <cell r="C3502" t="str">
            <v>RB</v>
          </cell>
          <cell r="D3502" t="str">
            <v>Week 9</v>
          </cell>
          <cell r="E3502">
            <v>0</v>
          </cell>
        </row>
        <row r="3503">
          <cell r="B3503" t="str">
            <v>Marcell Ateman</v>
          </cell>
          <cell r="C3503" t="str">
            <v>WR</v>
          </cell>
          <cell r="D3503" t="str">
            <v>Week 9</v>
          </cell>
          <cell r="E3503">
            <v>0</v>
          </cell>
        </row>
        <row r="3504">
          <cell r="B3504" t="str">
            <v>Javon Wims</v>
          </cell>
          <cell r="C3504" t="str">
            <v>WR</v>
          </cell>
          <cell r="D3504" t="str">
            <v>Week 9</v>
          </cell>
          <cell r="E3504">
            <v>0</v>
          </cell>
        </row>
        <row r="3505">
          <cell r="B3505" t="str">
            <v>Jordan Thomas</v>
          </cell>
          <cell r="C3505" t="str">
            <v>TE</v>
          </cell>
          <cell r="D3505" t="str">
            <v>Week 9</v>
          </cell>
          <cell r="E3505">
            <v>0</v>
          </cell>
        </row>
        <row r="3506">
          <cell r="B3506" t="str">
            <v>Chris Boswell</v>
          </cell>
          <cell r="C3506" t="str">
            <v>K</v>
          </cell>
          <cell r="D3506" t="str">
            <v>Week 9</v>
          </cell>
          <cell r="E3506">
            <v>16</v>
          </cell>
        </row>
        <row r="3507">
          <cell r="B3507" t="str">
            <v>Brandon McManus</v>
          </cell>
          <cell r="C3507" t="str">
            <v>K</v>
          </cell>
          <cell r="D3507" t="str">
            <v>Week 9</v>
          </cell>
          <cell r="E3507">
            <v>13</v>
          </cell>
        </row>
        <row r="3508">
          <cell r="B3508" t="str">
            <v>Matt Gay</v>
          </cell>
          <cell r="C3508" t="str">
            <v>K</v>
          </cell>
          <cell r="D3508" t="str">
            <v>Week 9</v>
          </cell>
          <cell r="E3508">
            <v>12</v>
          </cell>
        </row>
        <row r="3509">
          <cell r="B3509" t="str">
            <v>Chase McLaughlin</v>
          </cell>
          <cell r="C3509" t="str">
            <v>K</v>
          </cell>
          <cell r="D3509" t="str">
            <v>Week 9</v>
          </cell>
          <cell r="E3509">
            <v>11</v>
          </cell>
        </row>
        <row r="3510">
          <cell r="B3510" t="str">
            <v>Graham Gano</v>
          </cell>
          <cell r="C3510" t="str">
            <v>K</v>
          </cell>
          <cell r="D3510" t="str">
            <v>Week 9</v>
          </cell>
          <cell r="E3510">
            <v>11</v>
          </cell>
        </row>
        <row r="3511">
          <cell r="B3511" t="str">
            <v>Matthew Wright</v>
          </cell>
          <cell r="C3511" t="str">
            <v>K</v>
          </cell>
          <cell r="D3511" t="str">
            <v>Week 9</v>
          </cell>
          <cell r="E3511">
            <v>11</v>
          </cell>
        </row>
        <row r="3512">
          <cell r="B3512" t="str">
            <v>Ka'imi Fairbairn</v>
          </cell>
          <cell r="C3512" t="str">
            <v>K</v>
          </cell>
          <cell r="D3512" t="str">
            <v>Week 9</v>
          </cell>
          <cell r="E3512">
            <v>10</v>
          </cell>
        </row>
        <row r="3513">
          <cell r="B3513" t="str">
            <v>Daniel Carlson</v>
          </cell>
          <cell r="C3513" t="str">
            <v>K</v>
          </cell>
          <cell r="D3513" t="str">
            <v>Week 9</v>
          </cell>
          <cell r="E3513">
            <v>10</v>
          </cell>
        </row>
        <row r="3514">
          <cell r="B3514" t="str">
            <v>Justin Tucker</v>
          </cell>
          <cell r="C3514" t="str">
            <v>K</v>
          </cell>
          <cell r="D3514" t="str">
            <v>Week 9</v>
          </cell>
          <cell r="E3514">
            <v>10</v>
          </cell>
        </row>
        <row r="3515">
          <cell r="B3515" t="str">
            <v>Brian Johnson</v>
          </cell>
          <cell r="C3515" t="str">
            <v>K</v>
          </cell>
          <cell r="D3515" t="str">
            <v>Week 9</v>
          </cell>
          <cell r="E3515">
            <v>9</v>
          </cell>
        </row>
        <row r="3516">
          <cell r="B3516" t="str">
            <v>Michael Badgley</v>
          </cell>
          <cell r="C3516" t="str">
            <v>K</v>
          </cell>
          <cell r="D3516" t="str">
            <v>Week 9</v>
          </cell>
          <cell r="E3516">
            <v>9</v>
          </cell>
        </row>
        <row r="3517">
          <cell r="B3517" t="str">
            <v>Younghoe Koo</v>
          </cell>
          <cell r="C3517" t="str">
            <v>K</v>
          </cell>
          <cell r="D3517" t="str">
            <v>Week 9</v>
          </cell>
          <cell r="E3517">
            <v>9</v>
          </cell>
        </row>
        <row r="3518">
          <cell r="B3518" t="str">
            <v>Cairo Santos</v>
          </cell>
          <cell r="C3518" t="str">
            <v>K</v>
          </cell>
          <cell r="D3518" t="str">
            <v>Week 9</v>
          </cell>
          <cell r="E3518">
            <v>9</v>
          </cell>
        </row>
        <row r="3519">
          <cell r="B3519" t="str">
            <v>Harrison Butker</v>
          </cell>
          <cell r="C3519" t="str">
            <v>K</v>
          </cell>
          <cell r="D3519" t="str">
            <v>Week 9</v>
          </cell>
          <cell r="E3519">
            <v>9</v>
          </cell>
        </row>
        <row r="3520">
          <cell r="B3520" t="str">
            <v>Greg Joseph</v>
          </cell>
          <cell r="C3520" t="str">
            <v>K</v>
          </cell>
          <cell r="D3520" t="str">
            <v>Week 9</v>
          </cell>
          <cell r="E3520">
            <v>7</v>
          </cell>
        </row>
        <row r="3521">
          <cell r="B3521" t="str">
            <v>Dustin Hopkins</v>
          </cell>
          <cell r="C3521" t="str">
            <v>K</v>
          </cell>
          <cell r="D3521" t="str">
            <v>Week 9</v>
          </cell>
          <cell r="E3521">
            <v>7</v>
          </cell>
        </row>
        <row r="3522">
          <cell r="B3522" t="str">
            <v>Matt Prater</v>
          </cell>
          <cell r="C3522" t="str">
            <v>K</v>
          </cell>
          <cell r="D3522" t="str">
            <v>Week 9</v>
          </cell>
          <cell r="E3522">
            <v>7</v>
          </cell>
        </row>
        <row r="3523">
          <cell r="B3523" t="str">
            <v>Tyler Bass</v>
          </cell>
          <cell r="C3523" t="str">
            <v>K</v>
          </cell>
          <cell r="D3523" t="str">
            <v>Week 9</v>
          </cell>
          <cell r="E3523">
            <v>7</v>
          </cell>
        </row>
        <row r="3524">
          <cell r="B3524" t="str">
            <v>Zane Gonzalez</v>
          </cell>
          <cell r="C3524" t="str">
            <v>K</v>
          </cell>
          <cell r="D3524" t="str">
            <v>Week 9</v>
          </cell>
          <cell r="E3524">
            <v>7</v>
          </cell>
        </row>
        <row r="3525">
          <cell r="B3525" t="str">
            <v>Jason Sanders</v>
          </cell>
          <cell r="C3525" t="str">
            <v>K</v>
          </cell>
          <cell r="D3525" t="str">
            <v>Week 9</v>
          </cell>
          <cell r="E3525">
            <v>6</v>
          </cell>
        </row>
        <row r="3526">
          <cell r="B3526" t="str">
            <v>Jake Elliott</v>
          </cell>
          <cell r="C3526" t="str">
            <v>K</v>
          </cell>
          <cell r="D3526" t="str">
            <v>Week 9</v>
          </cell>
          <cell r="E3526">
            <v>6</v>
          </cell>
        </row>
        <row r="3527">
          <cell r="B3527" t="str">
            <v>Matt Ammendola</v>
          </cell>
          <cell r="C3527" t="str">
            <v>K</v>
          </cell>
          <cell r="D3527" t="str">
            <v>Week 9</v>
          </cell>
          <cell r="E3527">
            <v>6</v>
          </cell>
        </row>
        <row r="3528">
          <cell r="B3528" t="str">
            <v>Nick Folk</v>
          </cell>
          <cell r="C3528" t="str">
            <v>K</v>
          </cell>
          <cell r="D3528" t="str">
            <v>Week 9</v>
          </cell>
          <cell r="E3528">
            <v>6</v>
          </cell>
        </row>
        <row r="3529">
          <cell r="B3529" t="str">
            <v>Robbie Gould</v>
          </cell>
          <cell r="C3529" t="str">
            <v>K</v>
          </cell>
          <cell r="D3529" t="str">
            <v>Week 9</v>
          </cell>
          <cell r="E3529">
            <v>5</v>
          </cell>
        </row>
        <row r="3530">
          <cell r="B3530" t="str">
            <v>Randy Bullock</v>
          </cell>
          <cell r="C3530" t="str">
            <v>K</v>
          </cell>
          <cell r="D3530" t="str">
            <v>Week 9</v>
          </cell>
          <cell r="E3530">
            <v>4</v>
          </cell>
        </row>
        <row r="3531">
          <cell r="B3531" t="str">
            <v>Evan McPherson</v>
          </cell>
          <cell r="C3531" t="str">
            <v>K</v>
          </cell>
          <cell r="D3531" t="str">
            <v>Week 9</v>
          </cell>
          <cell r="E3531">
            <v>4</v>
          </cell>
        </row>
        <row r="3532">
          <cell r="B3532" t="str">
            <v>Mason Crosby</v>
          </cell>
          <cell r="C3532" t="str">
            <v>K</v>
          </cell>
          <cell r="D3532" t="str">
            <v>Week 9</v>
          </cell>
          <cell r="E3532">
            <v>1</v>
          </cell>
        </row>
        <row r="3533">
          <cell r="B3533" t="str">
            <v>Alex Kessman</v>
          </cell>
          <cell r="C3533" t="str">
            <v>K</v>
          </cell>
          <cell r="D3533" t="str">
            <v>Week 9</v>
          </cell>
          <cell r="E3533">
            <v>0</v>
          </cell>
        </row>
        <row r="3534">
          <cell r="B3534" t="str">
            <v>Chris Naggar</v>
          </cell>
          <cell r="C3534" t="str">
            <v>K</v>
          </cell>
          <cell r="D3534" t="str">
            <v>Week 9</v>
          </cell>
          <cell r="E3534">
            <v>0</v>
          </cell>
        </row>
        <row r="3535">
          <cell r="B3535" t="str">
            <v>Riley Patterson</v>
          </cell>
          <cell r="C3535" t="str">
            <v>K</v>
          </cell>
          <cell r="D3535" t="str">
            <v>Week 9</v>
          </cell>
          <cell r="E3535">
            <v>0</v>
          </cell>
        </row>
        <row r="3536">
          <cell r="B3536" t="str">
            <v>Quinn Nordin</v>
          </cell>
          <cell r="C3536" t="str">
            <v>K</v>
          </cell>
          <cell r="D3536" t="str">
            <v>Week 9</v>
          </cell>
          <cell r="E3536">
            <v>0</v>
          </cell>
        </row>
        <row r="3537">
          <cell r="B3537" t="str">
            <v>Blake Haubeil</v>
          </cell>
          <cell r="C3537" t="str">
            <v>K</v>
          </cell>
          <cell r="D3537" t="str">
            <v>Week 9</v>
          </cell>
          <cell r="E3537">
            <v>0</v>
          </cell>
        </row>
        <row r="3538">
          <cell r="B3538" t="str">
            <v>Tucker McCann</v>
          </cell>
          <cell r="C3538" t="str">
            <v>K</v>
          </cell>
          <cell r="D3538" t="str">
            <v>Week 9</v>
          </cell>
          <cell r="E3538">
            <v>0</v>
          </cell>
        </row>
        <row r="3539">
          <cell r="B3539" t="str">
            <v>Dominik Eberle</v>
          </cell>
          <cell r="C3539" t="str">
            <v>K</v>
          </cell>
          <cell r="D3539" t="str">
            <v>Week 9</v>
          </cell>
          <cell r="E3539">
            <v>0</v>
          </cell>
        </row>
        <row r="3540">
          <cell r="B3540" t="str">
            <v>Rodrigo Blankenship</v>
          </cell>
          <cell r="C3540" t="str">
            <v>K</v>
          </cell>
          <cell r="D3540" t="str">
            <v>Week 9</v>
          </cell>
          <cell r="E3540">
            <v>0</v>
          </cell>
        </row>
        <row r="3541">
          <cell r="B3541" t="str">
            <v>Sam Sloman</v>
          </cell>
          <cell r="C3541" t="str">
            <v>K</v>
          </cell>
          <cell r="D3541" t="str">
            <v>Week 9</v>
          </cell>
          <cell r="E3541">
            <v>0</v>
          </cell>
        </row>
        <row r="3542">
          <cell r="B3542" t="str">
            <v>Lirim Hajrullahu</v>
          </cell>
          <cell r="C3542" t="str">
            <v>K</v>
          </cell>
          <cell r="D3542" t="str">
            <v>Week 9</v>
          </cell>
          <cell r="E3542">
            <v>0</v>
          </cell>
        </row>
        <row r="3543">
          <cell r="B3543" t="str">
            <v>Austin MacGinnis</v>
          </cell>
          <cell r="C3543" t="str">
            <v>K</v>
          </cell>
          <cell r="D3543" t="str">
            <v>Week 9</v>
          </cell>
          <cell r="E3543">
            <v>0</v>
          </cell>
        </row>
        <row r="3544">
          <cell r="B3544" t="str">
            <v>JJ Molson</v>
          </cell>
          <cell r="C3544" t="str">
            <v>K</v>
          </cell>
          <cell r="D3544" t="str">
            <v>Week 9</v>
          </cell>
          <cell r="E3544">
            <v>0</v>
          </cell>
        </row>
        <row r="3545">
          <cell r="B3545" t="str">
            <v>Matt McCrane</v>
          </cell>
          <cell r="C3545" t="str">
            <v>K</v>
          </cell>
          <cell r="D3545" t="str">
            <v>Week 9</v>
          </cell>
          <cell r="E3545">
            <v>0</v>
          </cell>
        </row>
        <row r="3546">
          <cell r="B3546" t="str">
            <v>Roberto Aguayo</v>
          </cell>
          <cell r="C3546" t="str">
            <v>K</v>
          </cell>
          <cell r="D3546" t="str">
            <v>Week 9</v>
          </cell>
          <cell r="E3546">
            <v>0</v>
          </cell>
        </row>
        <row r="3547">
          <cell r="B3547" t="str">
            <v>Dan Bailey</v>
          </cell>
          <cell r="C3547" t="str">
            <v>K</v>
          </cell>
          <cell r="D3547" t="str">
            <v>Week 9</v>
          </cell>
          <cell r="E3547">
            <v>0</v>
          </cell>
        </row>
        <row r="3548">
          <cell r="B3548" t="str">
            <v>Greg Zuerlein</v>
          </cell>
          <cell r="C3548" t="str">
            <v>K</v>
          </cell>
          <cell r="D3548" t="str">
            <v>Week 9</v>
          </cell>
          <cell r="E3548">
            <v>0</v>
          </cell>
        </row>
        <row r="3549">
          <cell r="B3549" t="str">
            <v>Brett Maher</v>
          </cell>
          <cell r="C3549" t="str">
            <v>K</v>
          </cell>
          <cell r="D3549" t="str">
            <v>Week 9</v>
          </cell>
          <cell r="E3549">
            <v>0</v>
          </cell>
        </row>
        <row r="3550">
          <cell r="B3550" t="str">
            <v>Cody Parkey</v>
          </cell>
          <cell r="C3550" t="str">
            <v>K</v>
          </cell>
          <cell r="D3550" t="str">
            <v>Week 9</v>
          </cell>
          <cell r="E3550">
            <v>0</v>
          </cell>
        </row>
        <row r="3551">
          <cell r="B3551" t="str">
            <v>Josh Lambo</v>
          </cell>
          <cell r="C3551" t="str">
            <v>K</v>
          </cell>
          <cell r="D3551" t="str">
            <v>Week 9</v>
          </cell>
          <cell r="E3551">
            <v>0</v>
          </cell>
        </row>
        <row r="3552">
          <cell r="B3552" t="str">
            <v>New England</v>
          </cell>
          <cell r="C3552" t="str">
            <v>DEF</v>
          </cell>
          <cell r="D3552" t="str">
            <v>Week 9</v>
          </cell>
          <cell r="E3552">
            <v>20</v>
          </cell>
        </row>
        <row r="3553">
          <cell r="B3553" t="str">
            <v>Cleveland</v>
          </cell>
          <cell r="C3553" t="str">
            <v>DEF</v>
          </cell>
          <cell r="D3553" t="str">
            <v>Week 9</v>
          </cell>
          <cell r="E3553">
            <v>18</v>
          </cell>
        </row>
        <row r="3554">
          <cell r="B3554" t="str">
            <v>Jacksonville</v>
          </cell>
          <cell r="C3554" t="str">
            <v>DEF</v>
          </cell>
          <cell r="D3554" t="str">
            <v>Week 9</v>
          </cell>
          <cell r="E3554">
            <v>17</v>
          </cell>
        </row>
        <row r="3555">
          <cell r="B3555" t="str">
            <v>Miami</v>
          </cell>
          <cell r="C3555" t="str">
            <v>DEF</v>
          </cell>
          <cell r="D3555" t="str">
            <v>Week 9</v>
          </cell>
          <cell r="E3555">
            <v>17</v>
          </cell>
        </row>
        <row r="3556">
          <cell r="B3556" t="str">
            <v>Tennessee</v>
          </cell>
          <cell r="C3556" t="str">
            <v>DEF</v>
          </cell>
          <cell r="D3556" t="str">
            <v>Week 9</v>
          </cell>
          <cell r="E3556">
            <v>16</v>
          </cell>
        </row>
        <row r="3557">
          <cell r="B3557" t="str">
            <v>Houston</v>
          </cell>
          <cell r="C3557" t="str">
            <v>DEF</v>
          </cell>
          <cell r="D3557" t="str">
            <v>Week 9</v>
          </cell>
          <cell r="E3557">
            <v>15</v>
          </cell>
        </row>
        <row r="3558">
          <cell r="B3558" t="str">
            <v>New York Giants</v>
          </cell>
          <cell r="C3558" t="str">
            <v>DEF</v>
          </cell>
          <cell r="D3558" t="str">
            <v>Week 9</v>
          </cell>
          <cell r="E3558">
            <v>14</v>
          </cell>
        </row>
        <row r="3559">
          <cell r="B3559" t="str">
            <v>Arizona</v>
          </cell>
          <cell r="C3559" t="str">
            <v>DEF</v>
          </cell>
          <cell r="D3559" t="str">
            <v>Week 9</v>
          </cell>
          <cell r="E3559">
            <v>12</v>
          </cell>
        </row>
        <row r="3560">
          <cell r="B3560" t="str">
            <v>Minnesota</v>
          </cell>
          <cell r="C3560" t="str">
            <v>DEF</v>
          </cell>
          <cell r="D3560" t="str">
            <v>Week 9</v>
          </cell>
          <cell r="E3560">
            <v>12</v>
          </cell>
        </row>
        <row r="3561">
          <cell r="B3561" t="str">
            <v>Chicago</v>
          </cell>
          <cell r="C3561" t="str">
            <v>DEF</v>
          </cell>
          <cell r="D3561" t="str">
            <v>Week 9</v>
          </cell>
          <cell r="E3561">
            <v>11</v>
          </cell>
        </row>
        <row r="3562">
          <cell r="B3562" t="str">
            <v>Kansas City</v>
          </cell>
          <cell r="C3562" t="str">
            <v>DEF</v>
          </cell>
          <cell r="D3562" t="str">
            <v>Week 9</v>
          </cell>
          <cell r="E3562">
            <v>11</v>
          </cell>
        </row>
        <row r="3563">
          <cell r="B3563" t="str">
            <v>Buffalo</v>
          </cell>
          <cell r="C3563" t="str">
            <v>DEF</v>
          </cell>
          <cell r="D3563" t="str">
            <v>Week 9</v>
          </cell>
          <cell r="E3563">
            <v>8</v>
          </cell>
        </row>
        <row r="3564">
          <cell r="B3564" t="str">
            <v>Denver</v>
          </cell>
          <cell r="C3564" t="str">
            <v>DEF</v>
          </cell>
          <cell r="D3564" t="str">
            <v>Week 9</v>
          </cell>
          <cell r="E3564">
            <v>7</v>
          </cell>
        </row>
        <row r="3565">
          <cell r="B3565" t="str">
            <v>Carolina</v>
          </cell>
          <cell r="C3565" t="str">
            <v>DEF</v>
          </cell>
          <cell r="D3565" t="str">
            <v>Week 9</v>
          </cell>
          <cell r="E3565">
            <v>7</v>
          </cell>
        </row>
        <row r="3566">
          <cell r="B3566" t="str">
            <v>Pittsburgh</v>
          </cell>
          <cell r="C3566" t="str">
            <v>DEF</v>
          </cell>
          <cell r="D3566" t="str">
            <v>Week 9</v>
          </cell>
          <cell r="E3566">
            <v>7</v>
          </cell>
        </row>
        <row r="3567">
          <cell r="B3567" t="str">
            <v>Las Vegas</v>
          </cell>
          <cell r="C3567" t="str">
            <v>DEF</v>
          </cell>
          <cell r="D3567" t="str">
            <v>Week 9</v>
          </cell>
          <cell r="E3567">
            <v>6</v>
          </cell>
        </row>
        <row r="3568">
          <cell r="B3568" t="str">
            <v>Green Bay</v>
          </cell>
          <cell r="C3568" t="str">
            <v>DEF</v>
          </cell>
          <cell r="D3568" t="str">
            <v>Week 9</v>
          </cell>
          <cell r="E3568">
            <v>5</v>
          </cell>
        </row>
        <row r="3569">
          <cell r="B3569" t="str">
            <v>Indianapolis</v>
          </cell>
          <cell r="C3569" t="str">
            <v>DEF</v>
          </cell>
          <cell r="D3569" t="str">
            <v>Week 9</v>
          </cell>
          <cell r="E3569">
            <v>5</v>
          </cell>
        </row>
        <row r="3570">
          <cell r="B3570" t="str">
            <v>Los Angeles Rams</v>
          </cell>
          <cell r="C3570" t="str">
            <v>DEF</v>
          </cell>
          <cell r="D3570" t="str">
            <v>Week 9</v>
          </cell>
          <cell r="E3570">
            <v>5</v>
          </cell>
        </row>
        <row r="3571">
          <cell r="B3571" t="str">
            <v>Atlanta</v>
          </cell>
          <cell r="C3571" t="str">
            <v>DEF</v>
          </cell>
          <cell r="D3571" t="str">
            <v>Week 9</v>
          </cell>
          <cell r="E3571">
            <v>3</v>
          </cell>
        </row>
        <row r="3572">
          <cell r="B3572" t="str">
            <v>Dallas</v>
          </cell>
          <cell r="C3572" t="str">
            <v>DEF</v>
          </cell>
          <cell r="D3572" t="str">
            <v>Week 9</v>
          </cell>
          <cell r="E3572">
            <v>3</v>
          </cell>
        </row>
        <row r="3573">
          <cell r="B3573" t="str">
            <v>New Orleans</v>
          </cell>
          <cell r="C3573" t="str">
            <v>DEF</v>
          </cell>
          <cell r="D3573" t="str">
            <v>Week 9</v>
          </cell>
          <cell r="E3573">
            <v>2</v>
          </cell>
        </row>
        <row r="3574">
          <cell r="B3574" t="str">
            <v>Los Angeles Chargers</v>
          </cell>
          <cell r="C3574" t="str">
            <v>DEF</v>
          </cell>
          <cell r="D3574" t="str">
            <v>Week 9</v>
          </cell>
          <cell r="E3574">
            <v>1</v>
          </cell>
        </row>
        <row r="3575">
          <cell r="B3575" t="str">
            <v>San Francisco</v>
          </cell>
          <cell r="C3575" t="str">
            <v>DEF</v>
          </cell>
          <cell r="D3575" t="str">
            <v>Week 9</v>
          </cell>
          <cell r="E3575">
            <v>1</v>
          </cell>
        </row>
        <row r="3576">
          <cell r="B3576" t="str">
            <v>Philadelphia</v>
          </cell>
          <cell r="C3576" t="str">
            <v>DEF</v>
          </cell>
          <cell r="D3576" t="str">
            <v>Week 9</v>
          </cell>
          <cell r="E3576">
            <v>0</v>
          </cell>
        </row>
        <row r="3577">
          <cell r="B3577" t="str">
            <v>Baltimore</v>
          </cell>
          <cell r="C3577" t="str">
            <v>DEF</v>
          </cell>
          <cell r="D3577" t="str">
            <v>Week 9</v>
          </cell>
          <cell r="E3577">
            <v>-1</v>
          </cell>
        </row>
        <row r="3578">
          <cell r="B3578" t="str">
            <v>Cincinnati</v>
          </cell>
          <cell r="C3578" t="str">
            <v>DEF</v>
          </cell>
          <cell r="D3578" t="str">
            <v>Week 9</v>
          </cell>
          <cell r="E3578">
            <v>-2</v>
          </cell>
        </row>
        <row r="3579">
          <cell r="B3579" t="str">
            <v>New York Jets</v>
          </cell>
          <cell r="C3579" t="str">
            <v>DEF</v>
          </cell>
          <cell r="D3579" t="str">
            <v>Week 9</v>
          </cell>
          <cell r="E3579">
            <v>-3</v>
          </cell>
        </row>
        <row r="3580">
          <cell r="B3580" t="str">
            <v>Patrick Mahomes</v>
          </cell>
          <cell r="C3580" t="str">
            <v>QB</v>
          </cell>
          <cell r="D3580" t="str">
            <v>Week 10</v>
          </cell>
          <cell r="E3580">
            <v>41.24</v>
          </cell>
        </row>
        <row r="3581">
          <cell r="B3581" t="str">
            <v>Dak Prescott</v>
          </cell>
          <cell r="C3581" t="str">
            <v>QB</v>
          </cell>
          <cell r="D3581" t="str">
            <v>Week 10</v>
          </cell>
          <cell r="E3581">
            <v>28.34</v>
          </cell>
        </row>
        <row r="3582">
          <cell r="B3582" t="str">
            <v>Deebo Samuel</v>
          </cell>
          <cell r="C3582" t="str">
            <v>WR</v>
          </cell>
          <cell r="D3582" t="str">
            <v>Week 10</v>
          </cell>
          <cell r="E3582">
            <v>27.8</v>
          </cell>
        </row>
        <row r="3583">
          <cell r="B3583" t="str">
            <v>Stefon Diggs</v>
          </cell>
          <cell r="C3583" t="str">
            <v>WR</v>
          </cell>
          <cell r="D3583" t="str">
            <v>Week 10</v>
          </cell>
          <cell r="E3583">
            <v>26.2</v>
          </cell>
        </row>
        <row r="3584">
          <cell r="B3584" t="str">
            <v>AJ Dillon</v>
          </cell>
          <cell r="C3584" t="str">
            <v>RB</v>
          </cell>
          <cell r="D3584" t="str">
            <v>Week 10</v>
          </cell>
          <cell r="E3584">
            <v>25.8</v>
          </cell>
        </row>
        <row r="3585">
          <cell r="B3585" t="str">
            <v>CeeDee Lamb</v>
          </cell>
          <cell r="C3585" t="str">
            <v>WR</v>
          </cell>
          <cell r="D3585" t="str">
            <v>Week 10</v>
          </cell>
          <cell r="E3585">
            <v>25.6</v>
          </cell>
        </row>
        <row r="3586">
          <cell r="B3586" t="str">
            <v>Rhamondre Stevenson</v>
          </cell>
          <cell r="C3586" t="str">
            <v>RB</v>
          </cell>
          <cell r="D3586" t="str">
            <v>Week 10</v>
          </cell>
          <cell r="E3586">
            <v>25.4</v>
          </cell>
        </row>
        <row r="3587">
          <cell r="B3587" t="str">
            <v>Darrel Williams</v>
          </cell>
          <cell r="C3587" t="str">
            <v>RB</v>
          </cell>
          <cell r="D3587" t="str">
            <v>Week 10</v>
          </cell>
          <cell r="E3587">
            <v>24.9</v>
          </cell>
        </row>
        <row r="3588">
          <cell r="B3588" t="str">
            <v>Tyreek Hill</v>
          </cell>
          <cell r="C3588" t="str">
            <v>WR</v>
          </cell>
          <cell r="D3588" t="str">
            <v>Week 10</v>
          </cell>
          <cell r="E3588">
            <v>24</v>
          </cell>
        </row>
        <row r="3589">
          <cell r="B3589" t="str">
            <v>Josh Allen</v>
          </cell>
          <cell r="C3589" t="str">
            <v>QB</v>
          </cell>
          <cell r="D3589" t="str">
            <v>Week 10</v>
          </cell>
          <cell r="E3589">
            <v>22.94</v>
          </cell>
        </row>
        <row r="3590">
          <cell r="B3590" t="str">
            <v>Mac Jones</v>
          </cell>
          <cell r="C3590" t="str">
            <v>QB</v>
          </cell>
          <cell r="D3590" t="str">
            <v>Week 10</v>
          </cell>
          <cell r="E3590">
            <v>22.92</v>
          </cell>
        </row>
        <row r="3591">
          <cell r="B3591" t="str">
            <v>Kendrick Bourne</v>
          </cell>
          <cell r="C3591" t="str">
            <v>WR</v>
          </cell>
          <cell r="D3591" t="str">
            <v>Week 10</v>
          </cell>
          <cell r="E3591">
            <v>22.1</v>
          </cell>
        </row>
        <row r="3592">
          <cell r="B3592" t="str">
            <v>Trevor Siemian</v>
          </cell>
          <cell r="C3592" t="str">
            <v>QB</v>
          </cell>
          <cell r="D3592" t="str">
            <v>Week 10</v>
          </cell>
          <cell r="E3592">
            <v>21.92</v>
          </cell>
        </row>
        <row r="3593">
          <cell r="B3593" t="str">
            <v>Jonathan Taylor</v>
          </cell>
          <cell r="C3593" t="str">
            <v>RB</v>
          </cell>
          <cell r="D3593" t="str">
            <v>Week 10</v>
          </cell>
          <cell r="E3593">
            <v>21.6</v>
          </cell>
        </row>
        <row r="3594">
          <cell r="B3594" t="str">
            <v>Christian McCaffrey</v>
          </cell>
          <cell r="C3594" t="str">
            <v>RB</v>
          </cell>
          <cell r="D3594" t="str">
            <v>Week 10</v>
          </cell>
          <cell r="E3594">
            <v>21.1</v>
          </cell>
        </row>
        <row r="3595">
          <cell r="B3595" t="str">
            <v>Antonio Gibson</v>
          </cell>
          <cell r="C3595" t="str">
            <v>RB</v>
          </cell>
          <cell r="D3595" t="str">
            <v>Week 10</v>
          </cell>
          <cell r="E3595">
            <v>20.8</v>
          </cell>
        </row>
        <row r="3596">
          <cell r="B3596" t="str">
            <v>DeVonta Smith</v>
          </cell>
          <cell r="C3596" t="str">
            <v>WR</v>
          </cell>
          <cell r="D3596" t="str">
            <v>Week 10</v>
          </cell>
          <cell r="E3596">
            <v>20.6</v>
          </cell>
        </row>
        <row r="3597">
          <cell r="B3597" t="str">
            <v>Jalen Hurts</v>
          </cell>
          <cell r="C3597" t="str">
            <v>QB</v>
          </cell>
          <cell r="D3597" t="str">
            <v>Week 10</v>
          </cell>
          <cell r="E3597">
            <v>20.420000000000002</v>
          </cell>
        </row>
        <row r="3598">
          <cell r="B3598" t="str">
            <v>Derek Carr</v>
          </cell>
          <cell r="C3598" t="str">
            <v>QB</v>
          </cell>
          <cell r="D3598" t="str">
            <v>Week 10</v>
          </cell>
          <cell r="E3598">
            <v>20.239999999999998</v>
          </cell>
        </row>
        <row r="3599">
          <cell r="B3599" t="str">
            <v>Ryan Tannehill</v>
          </cell>
          <cell r="C3599" t="str">
            <v>QB</v>
          </cell>
          <cell r="D3599" t="str">
            <v>Week 10</v>
          </cell>
          <cell r="E3599">
            <v>19.62</v>
          </cell>
        </row>
        <row r="3600">
          <cell r="B3600" t="str">
            <v>Kirk Cousins</v>
          </cell>
          <cell r="C3600" t="str">
            <v>QB</v>
          </cell>
          <cell r="D3600" t="str">
            <v>Week 10</v>
          </cell>
          <cell r="E3600">
            <v>19.46</v>
          </cell>
        </row>
        <row r="3601">
          <cell r="B3601" t="str">
            <v>Dalvin Cook</v>
          </cell>
          <cell r="C3601" t="str">
            <v>RB</v>
          </cell>
          <cell r="D3601" t="str">
            <v>Week 10</v>
          </cell>
          <cell r="E3601">
            <v>19.3</v>
          </cell>
        </row>
        <row r="3602">
          <cell r="B3602" t="str">
            <v>Ezekiel Elliott</v>
          </cell>
          <cell r="C3602" t="str">
            <v>RB</v>
          </cell>
          <cell r="D3602" t="str">
            <v>Week 10</v>
          </cell>
          <cell r="E3602">
            <v>19.260000000000002</v>
          </cell>
        </row>
        <row r="3603">
          <cell r="B3603" t="str">
            <v>D'Ernest Johnson</v>
          </cell>
          <cell r="C3603" t="str">
            <v>RB</v>
          </cell>
          <cell r="D3603" t="str">
            <v>Week 10</v>
          </cell>
          <cell r="E3603">
            <v>19.2</v>
          </cell>
        </row>
        <row r="3604">
          <cell r="B3604" t="str">
            <v>Mark Ingram II</v>
          </cell>
          <cell r="C3604" t="str">
            <v>RB</v>
          </cell>
          <cell r="D3604" t="str">
            <v>Week 10</v>
          </cell>
          <cell r="E3604">
            <v>18.8</v>
          </cell>
        </row>
        <row r="3605">
          <cell r="B3605" t="str">
            <v>Justin Jefferson</v>
          </cell>
          <cell r="C3605" t="str">
            <v>WR</v>
          </cell>
          <cell r="D3605" t="str">
            <v>Week 10</v>
          </cell>
          <cell r="E3605">
            <v>18.399999999999999</v>
          </cell>
        </row>
        <row r="3606">
          <cell r="B3606" t="str">
            <v>Cooper Kupp</v>
          </cell>
          <cell r="C3606" t="str">
            <v>WR</v>
          </cell>
          <cell r="D3606" t="str">
            <v>Week 10</v>
          </cell>
          <cell r="E3606">
            <v>17.7</v>
          </cell>
        </row>
        <row r="3607">
          <cell r="B3607" t="str">
            <v>Hunter Henry</v>
          </cell>
          <cell r="C3607" t="str">
            <v>TE</v>
          </cell>
          <cell r="D3607" t="str">
            <v>Week 10</v>
          </cell>
          <cell r="E3607">
            <v>17.7</v>
          </cell>
        </row>
        <row r="3608">
          <cell r="B3608" t="str">
            <v>Jimmy Garoppolo</v>
          </cell>
          <cell r="C3608" t="str">
            <v>QB</v>
          </cell>
          <cell r="D3608" t="str">
            <v>Week 10</v>
          </cell>
          <cell r="E3608">
            <v>17.38</v>
          </cell>
        </row>
        <row r="3609">
          <cell r="B3609" t="str">
            <v>Taylor Heinicke</v>
          </cell>
          <cell r="C3609" t="str">
            <v>QB</v>
          </cell>
          <cell r="D3609" t="str">
            <v>Week 10</v>
          </cell>
          <cell r="E3609">
            <v>16.739999999999998</v>
          </cell>
        </row>
        <row r="3610">
          <cell r="B3610" t="str">
            <v>Matt Breida</v>
          </cell>
          <cell r="C3610" t="str">
            <v>RB</v>
          </cell>
          <cell r="D3610" t="str">
            <v>Week 10</v>
          </cell>
          <cell r="E3610">
            <v>16.5</v>
          </cell>
        </row>
        <row r="3611">
          <cell r="B3611" t="str">
            <v>Lamar Jackson</v>
          </cell>
          <cell r="C3611" t="str">
            <v>QB</v>
          </cell>
          <cell r="D3611" t="str">
            <v>Week 10</v>
          </cell>
          <cell r="E3611">
            <v>16.420000000000002</v>
          </cell>
        </row>
        <row r="3612">
          <cell r="B3612" t="str">
            <v>James Robinson</v>
          </cell>
          <cell r="C3612" t="str">
            <v>RB</v>
          </cell>
          <cell r="D3612" t="str">
            <v>Week 10</v>
          </cell>
          <cell r="E3612">
            <v>16.399999999999999</v>
          </cell>
        </row>
        <row r="3613">
          <cell r="B3613" t="str">
            <v>Bryan Edwards</v>
          </cell>
          <cell r="C3613" t="str">
            <v>WR</v>
          </cell>
          <cell r="D3613" t="str">
            <v>Week 10</v>
          </cell>
          <cell r="E3613">
            <v>16.3</v>
          </cell>
        </row>
        <row r="3614">
          <cell r="B3614" t="str">
            <v>Mason Rudolph</v>
          </cell>
          <cell r="C3614" t="str">
            <v>QB</v>
          </cell>
          <cell r="D3614" t="str">
            <v>Week 10</v>
          </cell>
          <cell r="E3614">
            <v>16.28</v>
          </cell>
        </row>
        <row r="3615">
          <cell r="B3615" t="str">
            <v>Michael Carter</v>
          </cell>
          <cell r="C3615" t="str">
            <v>RB</v>
          </cell>
          <cell r="D3615" t="str">
            <v>Week 10</v>
          </cell>
          <cell r="E3615">
            <v>16.2</v>
          </cell>
        </row>
        <row r="3616">
          <cell r="B3616" t="str">
            <v>Travis Kelce</v>
          </cell>
          <cell r="C3616" t="str">
            <v>TE</v>
          </cell>
          <cell r="D3616" t="str">
            <v>Week 10</v>
          </cell>
          <cell r="E3616">
            <v>15.9</v>
          </cell>
        </row>
        <row r="3617">
          <cell r="B3617" t="str">
            <v>Mark Andrews</v>
          </cell>
          <cell r="C3617" t="str">
            <v>TE</v>
          </cell>
          <cell r="D3617" t="str">
            <v>Week 10</v>
          </cell>
          <cell r="E3617">
            <v>15.3</v>
          </cell>
        </row>
        <row r="3618">
          <cell r="B3618" t="str">
            <v>Najee Harris</v>
          </cell>
          <cell r="C3618" t="str">
            <v>RB</v>
          </cell>
          <cell r="D3618" t="str">
            <v>Week 10</v>
          </cell>
          <cell r="E3618">
            <v>15.3</v>
          </cell>
        </row>
        <row r="3619">
          <cell r="B3619" t="str">
            <v>Tom Brady</v>
          </cell>
          <cell r="C3619" t="str">
            <v>QB</v>
          </cell>
          <cell r="D3619" t="str">
            <v>Week 10</v>
          </cell>
          <cell r="E3619">
            <v>15</v>
          </cell>
        </row>
        <row r="3620">
          <cell r="B3620" t="str">
            <v>D'Andre Swift</v>
          </cell>
          <cell r="C3620" t="str">
            <v>RB</v>
          </cell>
          <cell r="D3620" t="str">
            <v>Week 10</v>
          </cell>
          <cell r="E3620">
            <v>15</v>
          </cell>
        </row>
        <row r="3621">
          <cell r="B3621" t="str">
            <v>Tyler Conklin</v>
          </cell>
          <cell r="C3621" t="str">
            <v>TE</v>
          </cell>
          <cell r="D3621" t="str">
            <v>Week 10</v>
          </cell>
          <cell r="E3621">
            <v>14.6</v>
          </cell>
        </row>
        <row r="3622">
          <cell r="B3622" t="str">
            <v>Hunter Renfrow</v>
          </cell>
          <cell r="C3622" t="str">
            <v>WR</v>
          </cell>
          <cell r="D3622" t="str">
            <v>Week 10</v>
          </cell>
          <cell r="E3622">
            <v>14.1</v>
          </cell>
        </row>
        <row r="3623">
          <cell r="B3623" t="str">
            <v>James Conner</v>
          </cell>
          <cell r="C3623" t="str">
            <v>RB</v>
          </cell>
          <cell r="D3623" t="str">
            <v>Week 10</v>
          </cell>
          <cell r="E3623">
            <v>13.9</v>
          </cell>
        </row>
        <row r="3624">
          <cell r="B3624" t="str">
            <v>Jamal Agnew</v>
          </cell>
          <cell r="C3624" t="str">
            <v>WR</v>
          </cell>
          <cell r="D3624" t="str">
            <v>Week 10</v>
          </cell>
          <cell r="E3624">
            <v>13.9</v>
          </cell>
        </row>
        <row r="3625">
          <cell r="B3625" t="str">
            <v>Keenan Allen</v>
          </cell>
          <cell r="C3625" t="str">
            <v>WR</v>
          </cell>
          <cell r="D3625" t="str">
            <v>Week 10</v>
          </cell>
          <cell r="E3625">
            <v>13.8</v>
          </cell>
        </row>
        <row r="3626">
          <cell r="B3626" t="str">
            <v>DeAndre Carter</v>
          </cell>
          <cell r="C3626" t="str">
            <v>WR</v>
          </cell>
          <cell r="D3626" t="str">
            <v>Week 10</v>
          </cell>
          <cell r="E3626">
            <v>13.5</v>
          </cell>
        </row>
        <row r="3627">
          <cell r="B3627" t="str">
            <v>George Kittle</v>
          </cell>
          <cell r="C3627" t="str">
            <v>TE</v>
          </cell>
          <cell r="D3627" t="str">
            <v>Week 10</v>
          </cell>
          <cell r="E3627">
            <v>13.5</v>
          </cell>
        </row>
        <row r="3628">
          <cell r="B3628" t="str">
            <v>Austin Ekeler</v>
          </cell>
          <cell r="C3628" t="str">
            <v>RB</v>
          </cell>
          <cell r="D3628" t="str">
            <v>Week 10</v>
          </cell>
          <cell r="E3628">
            <v>13.4</v>
          </cell>
        </row>
        <row r="3629">
          <cell r="B3629" t="str">
            <v>Mike Evans</v>
          </cell>
          <cell r="C3629" t="str">
            <v>WR</v>
          </cell>
          <cell r="D3629" t="str">
            <v>Week 10</v>
          </cell>
          <cell r="E3629">
            <v>13.2</v>
          </cell>
        </row>
        <row r="3630">
          <cell r="B3630" t="str">
            <v>Leonard Fournette</v>
          </cell>
          <cell r="C3630" t="str">
            <v>RB</v>
          </cell>
          <cell r="D3630" t="str">
            <v>Week 10</v>
          </cell>
          <cell r="E3630">
            <v>13.2</v>
          </cell>
        </row>
        <row r="3631">
          <cell r="B3631" t="str">
            <v>Justin Herbert</v>
          </cell>
          <cell r="C3631" t="str">
            <v>QB</v>
          </cell>
          <cell r="D3631" t="str">
            <v>Week 10</v>
          </cell>
          <cell r="E3631">
            <v>13</v>
          </cell>
        </row>
        <row r="3632">
          <cell r="B3632" t="str">
            <v>Jakobi Meyers</v>
          </cell>
          <cell r="C3632" t="str">
            <v>WR</v>
          </cell>
          <cell r="D3632" t="str">
            <v>Week 10</v>
          </cell>
          <cell r="E3632">
            <v>12.9</v>
          </cell>
        </row>
        <row r="3633">
          <cell r="B3633" t="str">
            <v>Tony Pollard</v>
          </cell>
          <cell r="C3633" t="str">
            <v>RB</v>
          </cell>
          <cell r="D3633" t="str">
            <v>Week 10</v>
          </cell>
          <cell r="E3633">
            <v>12.8</v>
          </cell>
        </row>
        <row r="3634">
          <cell r="B3634" t="str">
            <v>Cam Newton</v>
          </cell>
          <cell r="C3634" t="str">
            <v>QB</v>
          </cell>
          <cell r="D3634" t="str">
            <v>Week 10</v>
          </cell>
          <cell r="E3634">
            <v>12.72</v>
          </cell>
        </row>
        <row r="3635">
          <cell r="B3635" t="str">
            <v>Byron Pringle</v>
          </cell>
          <cell r="C3635" t="str">
            <v>WR</v>
          </cell>
          <cell r="D3635" t="str">
            <v>Week 10</v>
          </cell>
          <cell r="E3635">
            <v>12.6</v>
          </cell>
        </row>
        <row r="3636">
          <cell r="B3636" t="str">
            <v>Albert Wilson</v>
          </cell>
          <cell r="C3636" t="str">
            <v>WR</v>
          </cell>
          <cell r="D3636" t="str">
            <v>Week 10</v>
          </cell>
          <cell r="E3636">
            <v>12.6</v>
          </cell>
        </row>
        <row r="3637">
          <cell r="B3637" t="str">
            <v>Marcus Johnson</v>
          </cell>
          <cell r="C3637" t="str">
            <v>WR</v>
          </cell>
          <cell r="D3637" t="str">
            <v>Week 10</v>
          </cell>
          <cell r="E3637">
            <v>12.5</v>
          </cell>
        </row>
        <row r="3638">
          <cell r="B3638" t="str">
            <v>Tre'Quan Smith</v>
          </cell>
          <cell r="C3638" t="str">
            <v>WR</v>
          </cell>
          <cell r="D3638" t="str">
            <v>Week 10</v>
          </cell>
          <cell r="E3638">
            <v>12.4</v>
          </cell>
        </row>
        <row r="3639">
          <cell r="B3639" t="str">
            <v>Tua Tagovailoa</v>
          </cell>
          <cell r="C3639" t="str">
            <v>QB</v>
          </cell>
          <cell r="D3639" t="str">
            <v>Week 10</v>
          </cell>
          <cell r="E3639">
            <v>12.32</v>
          </cell>
        </row>
        <row r="3640">
          <cell r="B3640" t="str">
            <v>Gabriel Davis</v>
          </cell>
          <cell r="C3640" t="str">
            <v>WR</v>
          </cell>
          <cell r="D3640" t="str">
            <v>Week 10</v>
          </cell>
          <cell r="E3640">
            <v>12</v>
          </cell>
        </row>
        <row r="3641">
          <cell r="B3641" t="str">
            <v>Elijah Moore</v>
          </cell>
          <cell r="C3641" t="str">
            <v>WR</v>
          </cell>
          <cell r="D3641" t="str">
            <v>Week 10</v>
          </cell>
          <cell r="E3641">
            <v>11.9</v>
          </cell>
        </row>
        <row r="3642">
          <cell r="B3642" t="str">
            <v>Robby Anderson</v>
          </cell>
          <cell r="C3642" t="str">
            <v>WR</v>
          </cell>
          <cell r="D3642" t="str">
            <v>Week 10</v>
          </cell>
          <cell r="E3642">
            <v>11.7</v>
          </cell>
        </row>
        <row r="3643">
          <cell r="B3643" t="str">
            <v>Boston Scott</v>
          </cell>
          <cell r="C3643" t="str">
            <v>RB</v>
          </cell>
          <cell r="D3643" t="str">
            <v>Week 10</v>
          </cell>
          <cell r="E3643">
            <v>11.5</v>
          </cell>
        </row>
        <row r="3644">
          <cell r="B3644" t="str">
            <v>Devin Singletary</v>
          </cell>
          <cell r="C3644" t="str">
            <v>RB</v>
          </cell>
          <cell r="D3644" t="str">
            <v>Week 10</v>
          </cell>
          <cell r="E3644">
            <v>11.4</v>
          </cell>
        </row>
        <row r="3645">
          <cell r="B3645" t="str">
            <v>Davante Adams</v>
          </cell>
          <cell r="C3645" t="str">
            <v>WR</v>
          </cell>
          <cell r="D3645" t="str">
            <v>Week 10</v>
          </cell>
          <cell r="E3645">
            <v>11.3</v>
          </cell>
        </row>
        <row r="3646">
          <cell r="B3646" t="str">
            <v>Dan Arnold</v>
          </cell>
          <cell r="C3646" t="str">
            <v>TE</v>
          </cell>
          <cell r="D3646" t="str">
            <v>Week 10</v>
          </cell>
          <cell r="E3646">
            <v>11.2</v>
          </cell>
        </row>
        <row r="3647">
          <cell r="B3647" t="str">
            <v>Rashod Bateman</v>
          </cell>
          <cell r="C3647" t="str">
            <v>WR</v>
          </cell>
          <cell r="D3647" t="str">
            <v>Week 10</v>
          </cell>
          <cell r="E3647">
            <v>11</v>
          </cell>
        </row>
        <row r="3648">
          <cell r="B3648" t="str">
            <v>Matthew Stafford</v>
          </cell>
          <cell r="C3648" t="str">
            <v>QB</v>
          </cell>
          <cell r="D3648" t="str">
            <v>Week 10</v>
          </cell>
          <cell r="E3648">
            <v>10.82</v>
          </cell>
        </row>
        <row r="3649">
          <cell r="B3649" t="str">
            <v>Ray-Ray McCloud III</v>
          </cell>
          <cell r="C3649" t="str">
            <v>WR</v>
          </cell>
          <cell r="D3649" t="str">
            <v>Week 10</v>
          </cell>
          <cell r="E3649">
            <v>10.8</v>
          </cell>
        </row>
        <row r="3650">
          <cell r="B3650" t="str">
            <v>Marquez Callaway</v>
          </cell>
          <cell r="C3650" t="str">
            <v>WR</v>
          </cell>
          <cell r="D3650" t="str">
            <v>Week 10</v>
          </cell>
          <cell r="E3650">
            <v>10.7</v>
          </cell>
        </row>
        <row r="3651">
          <cell r="B3651" t="str">
            <v>Aaron Jones</v>
          </cell>
          <cell r="C3651" t="str">
            <v>RB</v>
          </cell>
          <cell r="D3651" t="str">
            <v>Week 10</v>
          </cell>
          <cell r="E3651">
            <v>10.6</v>
          </cell>
        </row>
        <row r="3652">
          <cell r="B3652" t="str">
            <v>Austin Hooper</v>
          </cell>
          <cell r="C3652" t="str">
            <v>TE</v>
          </cell>
          <cell r="D3652" t="str">
            <v>Week 10</v>
          </cell>
          <cell r="E3652">
            <v>10.5</v>
          </cell>
        </row>
        <row r="3653">
          <cell r="B3653" t="str">
            <v>Aaron Rodgers</v>
          </cell>
          <cell r="C3653" t="str">
            <v>QB</v>
          </cell>
          <cell r="D3653" t="str">
            <v>Week 10</v>
          </cell>
          <cell r="E3653">
            <v>10.48</v>
          </cell>
        </row>
        <row r="3654">
          <cell r="B3654" t="str">
            <v>Isaiah Ford</v>
          </cell>
          <cell r="C3654" t="str">
            <v>WR</v>
          </cell>
          <cell r="D3654" t="str">
            <v>Week 10</v>
          </cell>
          <cell r="E3654">
            <v>10.4</v>
          </cell>
        </row>
        <row r="3655">
          <cell r="B3655" t="str">
            <v>Gerald Everett</v>
          </cell>
          <cell r="C3655" t="str">
            <v>TE</v>
          </cell>
          <cell r="D3655" t="str">
            <v>Week 10</v>
          </cell>
          <cell r="E3655">
            <v>10.3</v>
          </cell>
        </row>
        <row r="3656">
          <cell r="B3656" t="str">
            <v>Jermar Jefferson</v>
          </cell>
          <cell r="C3656" t="str">
            <v>RB</v>
          </cell>
          <cell r="D3656" t="str">
            <v>Week 10</v>
          </cell>
          <cell r="E3656">
            <v>10.1</v>
          </cell>
        </row>
        <row r="3657">
          <cell r="B3657" t="str">
            <v>Corey Davis</v>
          </cell>
          <cell r="C3657" t="str">
            <v>WR</v>
          </cell>
          <cell r="D3657" t="str">
            <v>Week 10</v>
          </cell>
          <cell r="E3657">
            <v>9.8000000000000007</v>
          </cell>
        </row>
        <row r="3658">
          <cell r="B3658" t="str">
            <v>Diontae Johnson</v>
          </cell>
          <cell r="C3658" t="str">
            <v>WR</v>
          </cell>
          <cell r="D3658" t="str">
            <v>Week 10</v>
          </cell>
          <cell r="E3658">
            <v>9.8000000000000007</v>
          </cell>
        </row>
        <row r="3659">
          <cell r="B3659" t="str">
            <v>Trevor Lawrence</v>
          </cell>
          <cell r="C3659" t="str">
            <v>QB</v>
          </cell>
          <cell r="D3659" t="str">
            <v>Week 10</v>
          </cell>
          <cell r="E3659">
            <v>9.7799999999999994</v>
          </cell>
        </row>
        <row r="3660">
          <cell r="B3660" t="str">
            <v>Michael Pittman Jr.</v>
          </cell>
          <cell r="C3660" t="str">
            <v>WR</v>
          </cell>
          <cell r="D3660" t="str">
            <v>Week 10</v>
          </cell>
          <cell r="E3660">
            <v>9.6</v>
          </cell>
        </row>
        <row r="3661">
          <cell r="B3661" t="str">
            <v>Tyler Higbee</v>
          </cell>
          <cell r="C3661" t="str">
            <v>TE</v>
          </cell>
          <cell r="D3661" t="str">
            <v>Week 10</v>
          </cell>
          <cell r="E3661">
            <v>9.5</v>
          </cell>
        </row>
        <row r="3662">
          <cell r="B3662" t="str">
            <v>Isaiah McKenzie</v>
          </cell>
          <cell r="C3662" t="str">
            <v>WR</v>
          </cell>
          <cell r="D3662" t="str">
            <v>Week 10</v>
          </cell>
          <cell r="E3662">
            <v>9.4</v>
          </cell>
        </row>
        <row r="3663">
          <cell r="B3663" t="str">
            <v>Christian Kirk</v>
          </cell>
          <cell r="C3663" t="str">
            <v>WR</v>
          </cell>
          <cell r="D3663" t="str">
            <v>Week 10</v>
          </cell>
          <cell r="E3663">
            <v>9.3000000000000007</v>
          </cell>
        </row>
        <row r="3664">
          <cell r="B3664" t="str">
            <v>Chris Godwin</v>
          </cell>
          <cell r="C3664" t="str">
            <v>WR</v>
          </cell>
          <cell r="D3664" t="str">
            <v>Week 10</v>
          </cell>
          <cell r="E3664">
            <v>9.1999999999999993</v>
          </cell>
        </row>
        <row r="3665">
          <cell r="B3665" t="str">
            <v>Albert Okwuegbunam</v>
          </cell>
          <cell r="C3665" t="str">
            <v>TE</v>
          </cell>
          <cell r="D3665" t="str">
            <v>Week 10</v>
          </cell>
          <cell r="E3665">
            <v>9.1999999999999993</v>
          </cell>
        </row>
        <row r="3666">
          <cell r="B3666" t="str">
            <v>Eli Mitchell</v>
          </cell>
          <cell r="C3666" t="str">
            <v>RB</v>
          </cell>
          <cell r="D3666" t="str">
            <v>Week 10</v>
          </cell>
          <cell r="E3666">
            <v>9.1</v>
          </cell>
        </row>
        <row r="3667">
          <cell r="B3667" t="str">
            <v>Teddy Bridgewater</v>
          </cell>
          <cell r="C3667" t="str">
            <v>QB</v>
          </cell>
          <cell r="D3667" t="str">
            <v>Week 10</v>
          </cell>
          <cell r="E3667">
            <v>9.0399999999999991</v>
          </cell>
        </row>
        <row r="3668">
          <cell r="B3668" t="str">
            <v>Adam Thielen</v>
          </cell>
          <cell r="C3668" t="str">
            <v>WR</v>
          </cell>
          <cell r="D3668" t="str">
            <v>Week 10</v>
          </cell>
          <cell r="E3668">
            <v>9</v>
          </cell>
        </row>
        <row r="3669">
          <cell r="B3669" t="str">
            <v>Terry McLaurin</v>
          </cell>
          <cell r="C3669" t="str">
            <v>WR</v>
          </cell>
          <cell r="D3669" t="str">
            <v>Week 10</v>
          </cell>
          <cell r="E3669">
            <v>8.9</v>
          </cell>
        </row>
        <row r="3670">
          <cell r="B3670" t="str">
            <v>D'Onta Foreman</v>
          </cell>
          <cell r="C3670" t="str">
            <v>RB</v>
          </cell>
          <cell r="D3670" t="str">
            <v>Week 10</v>
          </cell>
          <cell r="E3670">
            <v>8.8000000000000007</v>
          </cell>
        </row>
        <row r="3671">
          <cell r="B3671" t="str">
            <v>Melvin Gordon III</v>
          </cell>
          <cell r="C3671" t="str">
            <v>RB</v>
          </cell>
          <cell r="D3671" t="str">
            <v>Week 10</v>
          </cell>
          <cell r="E3671">
            <v>8.8000000000000007</v>
          </cell>
        </row>
        <row r="3672">
          <cell r="B3672" t="str">
            <v>Zack Moss</v>
          </cell>
          <cell r="C3672" t="str">
            <v>RB</v>
          </cell>
          <cell r="D3672" t="str">
            <v>Week 10</v>
          </cell>
          <cell r="E3672">
            <v>8.6999999999999993</v>
          </cell>
        </row>
        <row r="3673">
          <cell r="B3673" t="str">
            <v>Chuba Hubbard</v>
          </cell>
          <cell r="C3673" t="str">
            <v>RB</v>
          </cell>
          <cell r="D3673" t="str">
            <v>Week 10</v>
          </cell>
          <cell r="E3673">
            <v>8.6999999999999993</v>
          </cell>
        </row>
        <row r="3674">
          <cell r="B3674" t="str">
            <v>Brandon Bolden</v>
          </cell>
          <cell r="C3674" t="str">
            <v>RB</v>
          </cell>
          <cell r="D3674" t="str">
            <v>Week 10</v>
          </cell>
          <cell r="E3674">
            <v>8.5</v>
          </cell>
        </row>
        <row r="3675">
          <cell r="B3675" t="str">
            <v>Deonte Harris</v>
          </cell>
          <cell r="C3675" t="str">
            <v>WR</v>
          </cell>
          <cell r="D3675" t="str">
            <v>Week 10</v>
          </cell>
          <cell r="E3675">
            <v>8.5</v>
          </cell>
        </row>
        <row r="3676">
          <cell r="B3676" t="str">
            <v>James Washington</v>
          </cell>
          <cell r="C3676" t="str">
            <v>WR</v>
          </cell>
          <cell r="D3676" t="str">
            <v>Week 10</v>
          </cell>
          <cell r="E3676">
            <v>8.5</v>
          </cell>
        </row>
        <row r="3677">
          <cell r="B3677" t="str">
            <v>Noah Fant</v>
          </cell>
          <cell r="C3677" t="str">
            <v>TE</v>
          </cell>
          <cell r="D3677" t="str">
            <v>Week 10</v>
          </cell>
          <cell r="E3677">
            <v>8.4</v>
          </cell>
        </row>
        <row r="3678">
          <cell r="B3678" t="str">
            <v>Jordan Howard</v>
          </cell>
          <cell r="C3678" t="str">
            <v>RB</v>
          </cell>
          <cell r="D3678" t="str">
            <v>Week 10</v>
          </cell>
          <cell r="E3678">
            <v>8.3000000000000007</v>
          </cell>
        </row>
        <row r="3679">
          <cell r="B3679" t="str">
            <v>Brian Hoyer</v>
          </cell>
          <cell r="C3679" t="str">
            <v>QB</v>
          </cell>
          <cell r="D3679" t="str">
            <v>Week 10</v>
          </cell>
          <cell r="E3679">
            <v>8.1999999999999993</v>
          </cell>
        </row>
        <row r="3680">
          <cell r="B3680" t="str">
            <v>Amon-Ra St. Brown</v>
          </cell>
          <cell r="C3680" t="str">
            <v>WR</v>
          </cell>
          <cell r="D3680" t="str">
            <v>Week 10</v>
          </cell>
          <cell r="E3680">
            <v>8.1</v>
          </cell>
        </row>
        <row r="3681">
          <cell r="B3681" t="str">
            <v>Jerry Jeudy</v>
          </cell>
          <cell r="C3681" t="str">
            <v>WR</v>
          </cell>
          <cell r="D3681" t="str">
            <v>Week 10</v>
          </cell>
          <cell r="E3681">
            <v>8.1</v>
          </cell>
        </row>
        <row r="3682">
          <cell r="B3682" t="str">
            <v>Jaylen Waddle</v>
          </cell>
          <cell r="C3682" t="str">
            <v>WR</v>
          </cell>
          <cell r="D3682" t="str">
            <v>Week 10</v>
          </cell>
          <cell r="E3682">
            <v>8.1</v>
          </cell>
        </row>
        <row r="3683">
          <cell r="B3683" t="str">
            <v>Wayne Gallman Jr.</v>
          </cell>
          <cell r="C3683" t="str">
            <v>RB</v>
          </cell>
          <cell r="D3683" t="str">
            <v>Week 10</v>
          </cell>
          <cell r="E3683">
            <v>8.1</v>
          </cell>
        </row>
        <row r="3684">
          <cell r="B3684" t="str">
            <v>Kyle Pitts</v>
          </cell>
          <cell r="C3684" t="str">
            <v>TE</v>
          </cell>
          <cell r="D3684" t="str">
            <v>Week 10</v>
          </cell>
          <cell r="E3684">
            <v>8</v>
          </cell>
        </row>
        <row r="3685">
          <cell r="B3685" t="str">
            <v>Devonta Freeman</v>
          </cell>
          <cell r="C3685" t="str">
            <v>RB</v>
          </cell>
          <cell r="D3685" t="str">
            <v>Week 10</v>
          </cell>
          <cell r="E3685">
            <v>7.3</v>
          </cell>
        </row>
        <row r="3686">
          <cell r="B3686" t="str">
            <v>Ameer Abdullah</v>
          </cell>
          <cell r="C3686" t="str">
            <v>RB</v>
          </cell>
          <cell r="D3686" t="str">
            <v>Week 10</v>
          </cell>
          <cell r="E3686">
            <v>7.1</v>
          </cell>
        </row>
        <row r="3687">
          <cell r="B3687" t="str">
            <v>Amari Cooper</v>
          </cell>
          <cell r="C3687" t="str">
            <v>WR</v>
          </cell>
          <cell r="D3687" t="str">
            <v>Week 10</v>
          </cell>
          <cell r="E3687">
            <v>7.1</v>
          </cell>
        </row>
        <row r="3688">
          <cell r="B3688" t="str">
            <v>Cameron Brate</v>
          </cell>
          <cell r="C3688" t="str">
            <v>TE</v>
          </cell>
          <cell r="D3688" t="str">
            <v>Week 10</v>
          </cell>
          <cell r="E3688">
            <v>7.1</v>
          </cell>
        </row>
        <row r="3689">
          <cell r="B3689" t="str">
            <v>Carson Wentz</v>
          </cell>
          <cell r="C3689" t="str">
            <v>QB</v>
          </cell>
          <cell r="D3689" t="str">
            <v>Week 10</v>
          </cell>
          <cell r="E3689">
            <v>7.1</v>
          </cell>
        </row>
        <row r="3690">
          <cell r="B3690" t="str">
            <v>Larry Rountree III</v>
          </cell>
          <cell r="C3690" t="str">
            <v>RB</v>
          </cell>
          <cell r="D3690" t="str">
            <v>Week 10</v>
          </cell>
          <cell r="E3690">
            <v>7</v>
          </cell>
        </row>
        <row r="3691">
          <cell r="B3691" t="str">
            <v>Van Jefferson Jr.</v>
          </cell>
          <cell r="C3691" t="str">
            <v>WR</v>
          </cell>
          <cell r="D3691" t="str">
            <v>Week 10</v>
          </cell>
          <cell r="E3691">
            <v>6.9</v>
          </cell>
        </row>
        <row r="3692">
          <cell r="B3692" t="str">
            <v>Joe Flacco</v>
          </cell>
          <cell r="C3692" t="str">
            <v>QB</v>
          </cell>
          <cell r="D3692" t="str">
            <v>Week 10</v>
          </cell>
          <cell r="E3692">
            <v>6.88</v>
          </cell>
        </row>
        <row r="3693">
          <cell r="B3693" t="str">
            <v>MyCole Pruitt</v>
          </cell>
          <cell r="C3693" t="str">
            <v>TE</v>
          </cell>
          <cell r="D3693" t="str">
            <v>Week 10</v>
          </cell>
          <cell r="E3693">
            <v>6.7</v>
          </cell>
        </row>
        <row r="3694">
          <cell r="B3694" t="str">
            <v>Marquise Brown</v>
          </cell>
          <cell r="C3694" t="str">
            <v>WR</v>
          </cell>
          <cell r="D3694" t="str">
            <v>Week 10</v>
          </cell>
          <cell r="E3694">
            <v>6.7</v>
          </cell>
        </row>
        <row r="3695">
          <cell r="B3695" t="str">
            <v>Devin Duvernay</v>
          </cell>
          <cell r="C3695" t="str">
            <v>WR</v>
          </cell>
          <cell r="D3695" t="str">
            <v>Week 10</v>
          </cell>
          <cell r="E3695">
            <v>6.7</v>
          </cell>
        </row>
        <row r="3696">
          <cell r="B3696" t="str">
            <v>Jacoby Brissett</v>
          </cell>
          <cell r="C3696" t="str">
            <v>QB</v>
          </cell>
          <cell r="D3696" t="str">
            <v>Week 10</v>
          </cell>
          <cell r="E3696">
            <v>6.64</v>
          </cell>
        </row>
        <row r="3697">
          <cell r="B3697" t="str">
            <v>Noah Gray</v>
          </cell>
          <cell r="C3697" t="str">
            <v>TE</v>
          </cell>
          <cell r="D3697" t="str">
            <v>Week 10</v>
          </cell>
          <cell r="E3697">
            <v>6.6</v>
          </cell>
        </row>
        <row r="3698">
          <cell r="B3698" t="str">
            <v>Zach Ertz</v>
          </cell>
          <cell r="C3698" t="str">
            <v>TE</v>
          </cell>
          <cell r="D3698" t="str">
            <v>Week 10</v>
          </cell>
          <cell r="E3698">
            <v>6.6</v>
          </cell>
        </row>
        <row r="3699">
          <cell r="B3699" t="str">
            <v>Ty Johnson</v>
          </cell>
          <cell r="C3699" t="str">
            <v>RB</v>
          </cell>
          <cell r="D3699" t="str">
            <v>Week 10</v>
          </cell>
          <cell r="E3699">
            <v>6.3</v>
          </cell>
        </row>
        <row r="3700">
          <cell r="B3700" t="str">
            <v>Darrell Henderson Jr.</v>
          </cell>
          <cell r="C3700" t="str">
            <v>RB</v>
          </cell>
          <cell r="D3700" t="str">
            <v>Week 10</v>
          </cell>
          <cell r="E3700">
            <v>6.1</v>
          </cell>
        </row>
        <row r="3701">
          <cell r="B3701" t="str">
            <v>Josh Jacobs</v>
          </cell>
          <cell r="C3701" t="str">
            <v>RB</v>
          </cell>
          <cell r="D3701" t="str">
            <v>Week 10</v>
          </cell>
          <cell r="E3701">
            <v>6.1</v>
          </cell>
        </row>
        <row r="3702">
          <cell r="B3702" t="str">
            <v>Emmanuel Sanders</v>
          </cell>
          <cell r="C3702" t="str">
            <v>WR</v>
          </cell>
          <cell r="D3702" t="str">
            <v>Week 10</v>
          </cell>
          <cell r="E3702">
            <v>6.1</v>
          </cell>
        </row>
        <row r="3703">
          <cell r="B3703" t="str">
            <v>Baker Mayfield</v>
          </cell>
          <cell r="C3703" t="str">
            <v>QB</v>
          </cell>
          <cell r="D3703" t="str">
            <v>Week 10</v>
          </cell>
          <cell r="E3703">
            <v>5.92</v>
          </cell>
        </row>
        <row r="3704">
          <cell r="B3704" t="str">
            <v>J.D. McKissic</v>
          </cell>
          <cell r="C3704" t="str">
            <v>RB</v>
          </cell>
          <cell r="D3704" t="str">
            <v>Week 10</v>
          </cell>
          <cell r="E3704">
            <v>5.9</v>
          </cell>
        </row>
        <row r="3705">
          <cell r="B3705" t="str">
            <v>Javonte Williams</v>
          </cell>
          <cell r="C3705" t="str">
            <v>RB</v>
          </cell>
          <cell r="D3705" t="str">
            <v>Week 10</v>
          </cell>
          <cell r="E3705">
            <v>5.9</v>
          </cell>
        </row>
        <row r="3706">
          <cell r="B3706" t="str">
            <v>Adam Trautman</v>
          </cell>
          <cell r="C3706" t="str">
            <v>TE</v>
          </cell>
          <cell r="D3706" t="str">
            <v>Week 10</v>
          </cell>
          <cell r="E3706">
            <v>5.7</v>
          </cell>
        </row>
        <row r="3707">
          <cell r="B3707" t="str">
            <v>Michael Gallup</v>
          </cell>
          <cell r="C3707" t="str">
            <v>WR</v>
          </cell>
          <cell r="D3707" t="str">
            <v>Week 10</v>
          </cell>
          <cell r="E3707">
            <v>5.7</v>
          </cell>
        </row>
        <row r="3708">
          <cell r="B3708" t="str">
            <v>Russell Wilson</v>
          </cell>
          <cell r="C3708" t="str">
            <v>QB</v>
          </cell>
          <cell r="D3708" t="str">
            <v>Week 10</v>
          </cell>
          <cell r="E3708">
            <v>5.64</v>
          </cell>
        </row>
        <row r="3709">
          <cell r="B3709" t="str">
            <v>Alex Collins</v>
          </cell>
          <cell r="C3709" t="str">
            <v>RB</v>
          </cell>
          <cell r="D3709" t="str">
            <v>Week 10</v>
          </cell>
          <cell r="E3709">
            <v>5.4</v>
          </cell>
        </row>
        <row r="3710">
          <cell r="B3710" t="str">
            <v>Mike Williams</v>
          </cell>
          <cell r="C3710" t="str">
            <v>WR</v>
          </cell>
          <cell r="D3710" t="str">
            <v>Week 10</v>
          </cell>
          <cell r="E3710">
            <v>5.3</v>
          </cell>
        </row>
        <row r="3711">
          <cell r="B3711" t="str">
            <v>Quez Watkins</v>
          </cell>
          <cell r="C3711" t="str">
            <v>WR</v>
          </cell>
          <cell r="D3711" t="str">
            <v>Week 10</v>
          </cell>
          <cell r="E3711">
            <v>5.3</v>
          </cell>
        </row>
        <row r="3712">
          <cell r="B3712" t="str">
            <v>P.J. Walker</v>
          </cell>
          <cell r="C3712" t="str">
            <v>QB</v>
          </cell>
          <cell r="D3712" t="str">
            <v>Week 10</v>
          </cell>
          <cell r="E3712">
            <v>5.28</v>
          </cell>
        </row>
        <row r="3713">
          <cell r="B3713" t="str">
            <v>Myles Gaskin</v>
          </cell>
          <cell r="C3713" t="str">
            <v>RB</v>
          </cell>
          <cell r="D3713" t="str">
            <v>Week 10</v>
          </cell>
          <cell r="E3713">
            <v>5</v>
          </cell>
        </row>
        <row r="3714">
          <cell r="B3714" t="str">
            <v>Adam Shaheen</v>
          </cell>
          <cell r="C3714" t="str">
            <v>TE</v>
          </cell>
          <cell r="D3714" t="str">
            <v>Week 10</v>
          </cell>
          <cell r="E3714">
            <v>4.9000000000000004</v>
          </cell>
        </row>
        <row r="3715">
          <cell r="B3715" t="str">
            <v>Kalif Raymond</v>
          </cell>
          <cell r="C3715" t="str">
            <v>WR</v>
          </cell>
          <cell r="D3715" t="str">
            <v>Week 10</v>
          </cell>
          <cell r="E3715">
            <v>4.9000000000000004</v>
          </cell>
        </row>
        <row r="3716">
          <cell r="B3716" t="str">
            <v>Taysom Hill</v>
          </cell>
          <cell r="C3716" t="str">
            <v>QB</v>
          </cell>
          <cell r="D3716" t="str">
            <v>Week 10</v>
          </cell>
          <cell r="E3716">
            <v>4.74</v>
          </cell>
        </row>
        <row r="3717">
          <cell r="B3717" t="str">
            <v>Jarvis Landry</v>
          </cell>
          <cell r="C3717" t="str">
            <v>WR</v>
          </cell>
          <cell r="D3717" t="str">
            <v>Week 10</v>
          </cell>
          <cell r="E3717">
            <v>4.5999999999999996</v>
          </cell>
        </row>
        <row r="3718">
          <cell r="B3718" t="str">
            <v>Geoff Swaim</v>
          </cell>
          <cell r="C3718" t="str">
            <v>TE</v>
          </cell>
          <cell r="D3718" t="str">
            <v>Week 10</v>
          </cell>
          <cell r="E3718">
            <v>4.5999999999999996</v>
          </cell>
        </row>
        <row r="3719">
          <cell r="B3719" t="str">
            <v>Marquez Valdes-Scantling</v>
          </cell>
          <cell r="C3719" t="str">
            <v>WR</v>
          </cell>
          <cell r="D3719" t="str">
            <v>Week 10</v>
          </cell>
          <cell r="E3719">
            <v>4.5999999999999996</v>
          </cell>
        </row>
        <row r="3720">
          <cell r="B3720" t="str">
            <v>Juwan Johnson</v>
          </cell>
          <cell r="C3720" t="str">
            <v>WR,TE</v>
          </cell>
          <cell r="D3720" t="str">
            <v>Week 10</v>
          </cell>
          <cell r="E3720">
            <v>4.5999999999999996</v>
          </cell>
        </row>
        <row r="3721">
          <cell r="B3721" t="str">
            <v>Jack Doyle</v>
          </cell>
          <cell r="C3721" t="str">
            <v>TE</v>
          </cell>
          <cell r="D3721" t="str">
            <v>Week 10</v>
          </cell>
          <cell r="E3721">
            <v>4.5999999999999996</v>
          </cell>
        </row>
        <row r="3722">
          <cell r="B3722" t="str">
            <v>Jared Goff</v>
          </cell>
          <cell r="C3722" t="str">
            <v>QB</v>
          </cell>
          <cell r="D3722" t="str">
            <v>Week 10</v>
          </cell>
          <cell r="E3722">
            <v>4.5599999999999996</v>
          </cell>
        </row>
        <row r="3723">
          <cell r="B3723" t="str">
            <v>Ricky Seals-Jones</v>
          </cell>
          <cell r="C3723" t="str">
            <v>TE</v>
          </cell>
          <cell r="D3723" t="str">
            <v>Week 10</v>
          </cell>
          <cell r="E3723">
            <v>4.5</v>
          </cell>
        </row>
        <row r="3724">
          <cell r="B3724" t="str">
            <v>Marvin Jones Jr.</v>
          </cell>
          <cell r="C3724" t="str">
            <v>WR</v>
          </cell>
          <cell r="D3724" t="str">
            <v>Week 10</v>
          </cell>
          <cell r="E3724">
            <v>4.5</v>
          </cell>
        </row>
        <row r="3725">
          <cell r="B3725" t="str">
            <v>Alexander Mattison</v>
          </cell>
          <cell r="C3725" t="str">
            <v>RB</v>
          </cell>
          <cell r="D3725" t="str">
            <v>Week 10</v>
          </cell>
          <cell r="E3725">
            <v>4.5</v>
          </cell>
        </row>
        <row r="3726">
          <cell r="B3726" t="str">
            <v>DJ Moore</v>
          </cell>
          <cell r="C3726" t="str">
            <v>WR</v>
          </cell>
          <cell r="D3726" t="str">
            <v>Week 10</v>
          </cell>
          <cell r="E3726">
            <v>4.4000000000000004</v>
          </cell>
        </row>
        <row r="3727">
          <cell r="B3727" t="str">
            <v>Darren Waller</v>
          </cell>
          <cell r="C3727" t="str">
            <v>TE</v>
          </cell>
          <cell r="D3727" t="str">
            <v>Week 10</v>
          </cell>
          <cell r="E3727">
            <v>4.4000000000000004</v>
          </cell>
        </row>
        <row r="3728">
          <cell r="B3728" t="str">
            <v>Cordarrelle Patterson</v>
          </cell>
          <cell r="C3728" t="str">
            <v>WR,RB</v>
          </cell>
          <cell r="D3728" t="str">
            <v>Week 10</v>
          </cell>
          <cell r="E3728">
            <v>4.4000000000000004</v>
          </cell>
        </row>
        <row r="3729">
          <cell r="B3729" t="str">
            <v>Tevin Coleman</v>
          </cell>
          <cell r="C3729" t="str">
            <v>RB</v>
          </cell>
          <cell r="D3729" t="str">
            <v>Week 10</v>
          </cell>
          <cell r="E3729">
            <v>4.3</v>
          </cell>
        </row>
        <row r="3730">
          <cell r="B3730" t="str">
            <v>Kenyan Drake</v>
          </cell>
          <cell r="C3730" t="str">
            <v>RB</v>
          </cell>
          <cell r="D3730" t="str">
            <v>Week 10</v>
          </cell>
          <cell r="E3730">
            <v>4.0999999999999996</v>
          </cell>
        </row>
        <row r="3731">
          <cell r="B3731" t="str">
            <v>DK Metcalf</v>
          </cell>
          <cell r="C3731" t="str">
            <v>WR</v>
          </cell>
          <cell r="D3731" t="str">
            <v>Week 10</v>
          </cell>
          <cell r="E3731">
            <v>4.0999999999999996</v>
          </cell>
        </row>
        <row r="3732">
          <cell r="B3732" t="str">
            <v>Brandon Aiyuk</v>
          </cell>
          <cell r="C3732" t="str">
            <v>WR</v>
          </cell>
          <cell r="D3732" t="str">
            <v>Week 10</v>
          </cell>
          <cell r="E3732">
            <v>4.0999999999999996</v>
          </cell>
        </row>
        <row r="3733">
          <cell r="B3733" t="str">
            <v>Sony Michel</v>
          </cell>
          <cell r="C3733" t="str">
            <v>RB</v>
          </cell>
          <cell r="D3733" t="str">
            <v>Week 10</v>
          </cell>
          <cell r="E3733">
            <v>4.0999999999999996</v>
          </cell>
        </row>
        <row r="3734">
          <cell r="B3734" t="str">
            <v>John Bates</v>
          </cell>
          <cell r="C3734" t="str">
            <v>TE</v>
          </cell>
          <cell r="D3734" t="str">
            <v>Week 10</v>
          </cell>
          <cell r="E3734">
            <v>4</v>
          </cell>
        </row>
        <row r="3735">
          <cell r="B3735" t="str">
            <v>Mecole Hardman</v>
          </cell>
          <cell r="C3735" t="str">
            <v>WR</v>
          </cell>
          <cell r="D3735" t="str">
            <v>Week 10</v>
          </cell>
          <cell r="E3735">
            <v>4</v>
          </cell>
        </row>
        <row r="3736">
          <cell r="B3736" t="str">
            <v>Travis Homer</v>
          </cell>
          <cell r="C3736" t="str">
            <v>RB</v>
          </cell>
          <cell r="D3736" t="str">
            <v>Week 10</v>
          </cell>
          <cell r="E3736">
            <v>4</v>
          </cell>
        </row>
        <row r="3737">
          <cell r="B3737" t="str">
            <v>Nyheim Hines</v>
          </cell>
          <cell r="C3737" t="str">
            <v>RB</v>
          </cell>
          <cell r="D3737" t="str">
            <v>Week 10</v>
          </cell>
          <cell r="E3737">
            <v>3.9</v>
          </cell>
        </row>
        <row r="3738">
          <cell r="B3738" t="str">
            <v>Courtland Sutton</v>
          </cell>
          <cell r="C3738" t="str">
            <v>WR</v>
          </cell>
          <cell r="D3738" t="str">
            <v>Week 10</v>
          </cell>
          <cell r="E3738">
            <v>3.9</v>
          </cell>
        </row>
        <row r="3739">
          <cell r="B3739" t="str">
            <v>Dallas Goedert</v>
          </cell>
          <cell r="C3739" t="str">
            <v>TE</v>
          </cell>
          <cell r="D3739" t="str">
            <v>Week 10</v>
          </cell>
          <cell r="E3739">
            <v>3.8</v>
          </cell>
        </row>
        <row r="3740">
          <cell r="B3740" t="str">
            <v>Demarcus Robinson</v>
          </cell>
          <cell r="C3740" t="str">
            <v>WR</v>
          </cell>
          <cell r="D3740" t="str">
            <v>Week 10</v>
          </cell>
          <cell r="E3740">
            <v>3.8</v>
          </cell>
        </row>
        <row r="3741">
          <cell r="B3741" t="str">
            <v>Joshua Palmer</v>
          </cell>
          <cell r="C3741" t="str">
            <v>WR</v>
          </cell>
          <cell r="D3741" t="str">
            <v>Week 10</v>
          </cell>
          <cell r="E3741">
            <v>3.7</v>
          </cell>
        </row>
        <row r="3742">
          <cell r="B3742" t="str">
            <v>Jerick McKinnon</v>
          </cell>
          <cell r="C3742" t="str">
            <v>RB</v>
          </cell>
          <cell r="D3742" t="str">
            <v>Week 10</v>
          </cell>
          <cell r="E3742">
            <v>3.7</v>
          </cell>
        </row>
        <row r="3743">
          <cell r="B3743" t="str">
            <v>Pat Freiermuth</v>
          </cell>
          <cell r="C3743" t="str">
            <v>TE</v>
          </cell>
          <cell r="D3743" t="str">
            <v>Week 10</v>
          </cell>
          <cell r="E3743">
            <v>3.6</v>
          </cell>
        </row>
        <row r="3744">
          <cell r="B3744" t="str">
            <v>Laviska Shenault Jr.</v>
          </cell>
          <cell r="C3744" t="str">
            <v>WR</v>
          </cell>
          <cell r="D3744" t="str">
            <v>Week 10</v>
          </cell>
          <cell r="E3744">
            <v>3.6</v>
          </cell>
        </row>
        <row r="3745">
          <cell r="B3745" t="str">
            <v>Randall Cobb</v>
          </cell>
          <cell r="C3745" t="str">
            <v>WR</v>
          </cell>
          <cell r="D3745" t="str">
            <v>Week 10</v>
          </cell>
          <cell r="E3745">
            <v>3.6</v>
          </cell>
        </row>
        <row r="3746">
          <cell r="B3746" t="str">
            <v>Jamison Crowder</v>
          </cell>
          <cell r="C3746" t="str">
            <v>WR</v>
          </cell>
          <cell r="D3746" t="str">
            <v>Week 10</v>
          </cell>
          <cell r="E3746">
            <v>3.5</v>
          </cell>
        </row>
        <row r="3747">
          <cell r="B3747" t="str">
            <v>Jaelon Darden</v>
          </cell>
          <cell r="C3747" t="str">
            <v>WR</v>
          </cell>
          <cell r="D3747" t="str">
            <v>Week 10</v>
          </cell>
          <cell r="E3747">
            <v>3.4</v>
          </cell>
        </row>
        <row r="3748">
          <cell r="B3748" t="str">
            <v>Braxton Berrios</v>
          </cell>
          <cell r="C3748" t="str">
            <v>WR</v>
          </cell>
          <cell r="D3748" t="str">
            <v>Week 10</v>
          </cell>
          <cell r="E3748">
            <v>3.4</v>
          </cell>
        </row>
        <row r="3749">
          <cell r="B3749" t="str">
            <v>Tyler Lockett</v>
          </cell>
          <cell r="C3749" t="str">
            <v>WR</v>
          </cell>
          <cell r="D3749" t="str">
            <v>Week 10</v>
          </cell>
          <cell r="E3749">
            <v>3.3</v>
          </cell>
        </row>
        <row r="3750">
          <cell r="B3750" t="str">
            <v>Case Keenum</v>
          </cell>
          <cell r="C3750" t="str">
            <v>QB</v>
          </cell>
          <cell r="D3750" t="str">
            <v>Week 10</v>
          </cell>
          <cell r="E3750">
            <v>3.24</v>
          </cell>
        </row>
        <row r="3751">
          <cell r="B3751" t="str">
            <v>Olamide Zaccheaus</v>
          </cell>
          <cell r="C3751" t="str">
            <v>WR</v>
          </cell>
          <cell r="D3751" t="str">
            <v>Week 10</v>
          </cell>
          <cell r="E3751">
            <v>3.2</v>
          </cell>
        </row>
        <row r="3752">
          <cell r="B3752" t="str">
            <v>Tyler Johnson</v>
          </cell>
          <cell r="C3752" t="str">
            <v>WR</v>
          </cell>
          <cell r="D3752" t="str">
            <v>Week 10</v>
          </cell>
          <cell r="E3752">
            <v>3.2</v>
          </cell>
        </row>
        <row r="3753">
          <cell r="B3753" t="str">
            <v>Will Dissly</v>
          </cell>
          <cell r="C3753" t="str">
            <v>TE</v>
          </cell>
          <cell r="D3753" t="str">
            <v>Week 10</v>
          </cell>
          <cell r="E3753">
            <v>3.2</v>
          </cell>
        </row>
        <row r="3754">
          <cell r="B3754" t="str">
            <v>N'Keal Harry</v>
          </cell>
          <cell r="C3754" t="str">
            <v>WR</v>
          </cell>
          <cell r="D3754" t="str">
            <v>Week 10</v>
          </cell>
          <cell r="E3754">
            <v>3.1</v>
          </cell>
        </row>
        <row r="3755">
          <cell r="B3755" t="str">
            <v>Nelson Agholor</v>
          </cell>
          <cell r="C3755" t="str">
            <v>WR</v>
          </cell>
          <cell r="D3755" t="str">
            <v>Week 10</v>
          </cell>
          <cell r="E3755">
            <v>3.1</v>
          </cell>
        </row>
        <row r="3756">
          <cell r="B3756" t="str">
            <v>Corey Clement</v>
          </cell>
          <cell r="C3756" t="str">
            <v>RB</v>
          </cell>
          <cell r="D3756" t="str">
            <v>Week 10</v>
          </cell>
          <cell r="E3756">
            <v>3</v>
          </cell>
        </row>
        <row r="3757">
          <cell r="B3757" t="str">
            <v>Tim Patrick</v>
          </cell>
          <cell r="C3757" t="str">
            <v>WR</v>
          </cell>
          <cell r="D3757" t="str">
            <v>Week 10</v>
          </cell>
          <cell r="E3757">
            <v>2.9</v>
          </cell>
        </row>
        <row r="3758">
          <cell r="B3758" t="str">
            <v>A.J. Brown</v>
          </cell>
          <cell r="C3758" t="str">
            <v>WR</v>
          </cell>
          <cell r="D3758" t="str">
            <v>Week 10</v>
          </cell>
          <cell r="E3758">
            <v>2.8</v>
          </cell>
        </row>
        <row r="3759">
          <cell r="B3759" t="str">
            <v>Durham Smythe</v>
          </cell>
          <cell r="C3759" t="str">
            <v>TE</v>
          </cell>
          <cell r="D3759" t="str">
            <v>Week 10</v>
          </cell>
          <cell r="E3759">
            <v>2.8</v>
          </cell>
        </row>
        <row r="3760">
          <cell r="B3760" t="str">
            <v>Jeff Wilson Jr.</v>
          </cell>
          <cell r="C3760" t="str">
            <v>RB</v>
          </cell>
          <cell r="D3760" t="str">
            <v>Week 10</v>
          </cell>
          <cell r="E3760">
            <v>2.8</v>
          </cell>
        </row>
        <row r="3761">
          <cell r="B3761" t="str">
            <v>Harrison Bryant</v>
          </cell>
          <cell r="C3761" t="str">
            <v>TE</v>
          </cell>
          <cell r="D3761" t="str">
            <v>Week 10</v>
          </cell>
          <cell r="E3761">
            <v>2.8</v>
          </cell>
        </row>
        <row r="3762">
          <cell r="B3762" t="str">
            <v>Brandon Zylstra</v>
          </cell>
          <cell r="C3762" t="str">
            <v>WR</v>
          </cell>
          <cell r="D3762" t="str">
            <v>Week 10</v>
          </cell>
          <cell r="E3762">
            <v>2.8</v>
          </cell>
        </row>
        <row r="3763">
          <cell r="B3763" t="str">
            <v>Odell Beckham Jr.</v>
          </cell>
          <cell r="C3763" t="str">
            <v>WR</v>
          </cell>
          <cell r="D3763" t="str">
            <v>Week 10</v>
          </cell>
          <cell r="E3763">
            <v>2.8</v>
          </cell>
        </row>
        <row r="3764">
          <cell r="B3764" t="str">
            <v>C.J. Ham</v>
          </cell>
          <cell r="C3764" t="str">
            <v>RB</v>
          </cell>
          <cell r="D3764" t="str">
            <v>Week 10</v>
          </cell>
          <cell r="E3764">
            <v>2.8</v>
          </cell>
        </row>
        <row r="3765">
          <cell r="B3765" t="str">
            <v>Zay Jones</v>
          </cell>
          <cell r="C3765" t="str">
            <v>WR</v>
          </cell>
          <cell r="D3765" t="str">
            <v>Week 10</v>
          </cell>
          <cell r="E3765">
            <v>2.7</v>
          </cell>
        </row>
        <row r="3766">
          <cell r="B3766" t="str">
            <v>Trinity Benson</v>
          </cell>
          <cell r="C3766" t="str">
            <v>WR</v>
          </cell>
          <cell r="D3766" t="str">
            <v>Week 10</v>
          </cell>
          <cell r="E3766">
            <v>2.7</v>
          </cell>
        </row>
        <row r="3767">
          <cell r="B3767" t="str">
            <v>Ryan Griffin</v>
          </cell>
          <cell r="C3767" t="str">
            <v>TE</v>
          </cell>
          <cell r="D3767" t="str">
            <v>Week 10</v>
          </cell>
          <cell r="E3767">
            <v>2.6</v>
          </cell>
        </row>
        <row r="3768">
          <cell r="B3768" t="str">
            <v>Sean McKeon</v>
          </cell>
          <cell r="C3768" t="str">
            <v>TE</v>
          </cell>
          <cell r="D3768" t="str">
            <v>Week 10</v>
          </cell>
          <cell r="E3768">
            <v>2.5</v>
          </cell>
        </row>
        <row r="3769">
          <cell r="B3769" t="str">
            <v>Adrian Peterson</v>
          </cell>
          <cell r="C3769" t="str">
            <v>RB</v>
          </cell>
          <cell r="D3769" t="str">
            <v>Week 10</v>
          </cell>
          <cell r="E3769">
            <v>2.5</v>
          </cell>
        </row>
        <row r="3770">
          <cell r="B3770" t="str">
            <v>Cole Beasley</v>
          </cell>
          <cell r="C3770" t="str">
            <v>WR</v>
          </cell>
          <cell r="D3770" t="str">
            <v>Week 10</v>
          </cell>
          <cell r="E3770">
            <v>2.5</v>
          </cell>
        </row>
        <row r="3771">
          <cell r="B3771" t="str">
            <v>Eric Ebron</v>
          </cell>
          <cell r="C3771" t="str">
            <v>TE</v>
          </cell>
          <cell r="D3771" t="str">
            <v>Week 10</v>
          </cell>
          <cell r="E3771">
            <v>2.2999999999999998</v>
          </cell>
        </row>
        <row r="3772">
          <cell r="B3772" t="str">
            <v>Laquon Treadwell</v>
          </cell>
          <cell r="C3772" t="str">
            <v>WR</v>
          </cell>
          <cell r="D3772" t="str">
            <v>Week 10</v>
          </cell>
          <cell r="E3772">
            <v>2.2999999999999998</v>
          </cell>
        </row>
        <row r="3773">
          <cell r="B3773" t="str">
            <v>Noah Brown</v>
          </cell>
          <cell r="C3773" t="str">
            <v>WR</v>
          </cell>
          <cell r="D3773" t="str">
            <v>Week 10</v>
          </cell>
          <cell r="E3773">
            <v>2.2999999999999998</v>
          </cell>
        </row>
        <row r="3774">
          <cell r="B3774" t="str">
            <v>Keelan Cole Sr.</v>
          </cell>
          <cell r="C3774" t="str">
            <v>WR</v>
          </cell>
          <cell r="D3774" t="str">
            <v>Week 10</v>
          </cell>
          <cell r="E3774">
            <v>2.2999999999999998</v>
          </cell>
        </row>
        <row r="3775">
          <cell r="B3775" t="str">
            <v>DeSean Jackson</v>
          </cell>
          <cell r="C3775" t="str">
            <v>WR</v>
          </cell>
          <cell r="D3775" t="str">
            <v>Week 10</v>
          </cell>
          <cell r="E3775">
            <v>2.2999999999999998</v>
          </cell>
        </row>
        <row r="3776">
          <cell r="B3776" t="str">
            <v>Dawson Knox</v>
          </cell>
          <cell r="C3776" t="str">
            <v>TE</v>
          </cell>
          <cell r="D3776" t="str">
            <v>Week 10</v>
          </cell>
          <cell r="E3776">
            <v>2.2000000000000002</v>
          </cell>
        </row>
        <row r="3777">
          <cell r="B3777" t="str">
            <v>Donald Parham Jr.</v>
          </cell>
          <cell r="C3777" t="str">
            <v>TE</v>
          </cell>
          <cell r="D3777" t="str">
            <v>Week 10</v>
          </cell>
          <cell r="E3777">
            <v>2.2000000000000002</v>
          </cell>
        </row>
        <row r="3778">
          <cell r="B3778" t="str">
            <v>Eno Benjamin</v>
          </cell>
          <cell r="C3778" t="str">
            <v>RB</v>
          </cell>
          <cell r="D3778" t="str">
            <v>Week 10</v>
          </cell>
          <cell r="E3778">
            <v>2.2000000000000002</v>
          </cell>
        </row>
        <row r="3779">
          <cell r="B3779" t="str">
            <v>Donovan Peoples-Jones</v>
          </cell>
          <cell r="C3779" t="str">
            <v>WR</v>
          </cell>
          <cell r="D3779" t="str">
            <v>Week 10</v>
          </cell>
          <cell r="E3779">
            <v>2.1</v>
          </cell>
        </row>
        <row r="3780">
          <cell r="B3780" t="str">
            <v>Marcus Kemp</v>
          </cell>
          <cell r="C3780" t="str">
            <v>WR</v>
          </cell>
          <cell r="D3780" t="str">
            <v>Week 10</v>
          </cell>
          <cell r="E3780">
            <v>2.1</v>
          </cell>
        </row>
        <row r="3781">
          <cell r="B3781" t="str">
            <v>Ashton Dulin</v>
          </cell>
          <cell r="C3781" t="str">
            <v>WR</v>
          </cell>
          <cell r="D3781" t="str">
            <v>Week 10</v>
          </cell>
          <cell r="E3781">
            <v>2.1</v>
          </cell>
        </row>
        <row r="3782">
          <cell r="B3782" t="str">
            <v>Rondale Moore</v>
          </cell>
          <cell r="C3782" t="str">
            <v>WR</v>
          </cell>
          <cell r="D3782" t="str">
            <v>Week 10</v>
          </cell>
          <cell r="E3782">
            <v>2.1</v>
          </cell>
        </row>
        <row r="3783">
          <cell r="B3783" t="str">
            <v>Mike White</v>
          </cell>
          <cell r="C3783" t="str">
            <v>QB</v>
          </cell>
          <cell r="D3783" t="str">
            <v>Week 10</v>
          </cell>
          <cell r="E3783">
            <v>2.04</v>
          </cell>
        </row>
        <row r="3784">
          <cell r="B3784" t="str">
            <v>Terrace Marshall Jr.</v>
          </cell>
          <cell r="C3784" t="str">
            <v>WR</v>
          </cell>
          <cell r="D3784" t="str">
            <v>Week 10</v>
          </cell>
          <cell r="E3784">
            <v>2</v>
          </cell>
        </row>
        <row r="3785">
          <cell r="B3785" t="str">
            <v>Cam Sims</v>
          </cell>
          <cell r="C3785" t="str">
            <v>WR</v>
          </cell>
          <cell r="D3785" t="str">
            <v>Week 10</v>
          </cell>
          <cell r="E3785">
            <v>2</v>
          </cell>
        </row>
        <row r="3786">
          <cell r="B3786" t="str">
            <v>Marcedes Lewis</v>
          </cell>
          <cell r="C3786" t="str">
            <v>TE</v>
          </cell>
          <cell r="D3786" t="str">
            <v>Week 10</v>
          </cell>
          <cell r="E3786">
            <v>2</v>
          </cell>
        </row>
        <row r="3787">
          <cell r="B3787" t="str">
            <v>Salvon Ahmed</v>
          </cell>
          <cell r="C3787" t="str">
            <v>RB</v>
          </cell>
          <cell r="D3787" t="str">
            <v>Week 10</v>
          </cell>
          <cell r="E3787">
            <v>2</v>
          </cell>
        </row>
        <row r="3788">
          <cell r="B3788" t="str">
            <v>Kylen Granson</v>
          </cell>
          <cell r="C3788" t="str">
            <v>TE</v>
          </cell>
          <cell r="D3788" t="str">
            <v>Week 10</v>
          </cell>
          <cell r="E3788">
            <v>2</v>
          </cell>
        </row>
        <row r="3789">
          <cell r="B3789" t="str">
            <v>Josiah Deguara</v>
          </cell>
          <cell r="C3789" t="str">
            <v>TE</v>
          </cell>
          <cell r="D3789" t="str">
            <v>Week 10</v>
          </cell>
          <cell r="E3789">
            <v>1.9</v>
          </cell>
        </row>
        <row r="3790">
          <cell r="B3790" t="str">
            <v>Frank Darby</v>
          </cell>
          <cell r="C3790" t="str">
            <v>WR</v>
          </cell>
          <cell r="D3790" t="str">
            <v>Week 10</v>
          </cell>
          <cell r="E3790">
            <v>1.9</v>
          </cell>
        </row>
        <row r="3791">
          <cell r="B3791" t="str">
            <v>Derrick Gore</v>
          </cell>
          <cell r="C3791" t="str">
            <v>RB</v>
          </cell>
          <cell r="D3791" t="str">
            <v>Week 10</v>
          </cell>
          <cell r="E3791">
            <v>1.9</v>
          </cell>
        </row>
        <row r="3792">
          <cell r="B3792" t="str">
            <v>Chris Herndon</v>
          </cell>
          <cell r="C3792" t="str">
            <v>TE</v>
          </cell>
          <cell r="D3792" t="str">
            <v>Week 10</v>
          </cell>
          <cell r="E3792">
            <v>1.9</v>
          </cell>
        </row>
        <row r="3793">
          <cell r="B3793" t="str">
            <v>Dalton Schultz</v>
          </cell>
          <cell r="C3793" t="str">
            <v>TE</v>
          </cell>
          <cell r="D3793" t="str">
            <v>Week 10</v>
          </cell>
          <cell r="E3793">
            <v>1.9</v>
          </cell>
        </row>
        <row r="3794">
          <cell r="B3794" t="str">
            <v>Kenneth Gainwell</v>
          </cell>
          <cell r="C3794" t="str">
            <v>RB</v>
          </cell>
          <cell r="D3794" t="str">
            <v>Week 10</v>
          </cell>
          <cell r="E3794">
            <v>1.9</v>
          </cell>
        </row>
        <row r="3795">
          <cell r="B3795" t="str">
            <v>Zach Pascal</v>
          </cell>
          <cell r="C3795" t="str">
            <v>WR</v>
          </cell>
          <cell r="D3795" t="str">
            <v>Week 10</v>
          </cell>
          <cell r="E3795">
            <v>1.9</v>
          </cell>
        </row>
        <row r="3796">
          <cell r="B3796" t="str">
            <v>Chris Streveler</v>
          </cell>
          <cell r="C3796" t="str">
            <v>QB</v>
          </cell>
          <cell r="D3796" t="str">
            <v>Week 10</v>
          </cell>
          <cell r="E3796">
            <v>1.84</v>
          </cell>
        </row>
        <row r="3797">
          <cell r="B3797" t="str">
            <v>Mike Davis</v>
          </cell>
          <cell r="C3797" t="str">
            <v>RB</v>
          </cell>
          <cell r="D3797" t="str">
            <v>Week 10</v>
          </cell>
          <cell r="E3797">
            <v>1.8</v>
          </cell>
        </row>
        <row r="3798">
          <cell r="B3798" t="str">
            <v>David Njoku</v>
          </cell>
          <cell r="C3798" t="str">
            <v>TE</v>
          </cell>
          <cell r="D3798" t="str">
            <v>Week 10</v>
          </cell>
          <cell r="E3798">
            <v>1.6</v>
          </cell>
        </row>
        <row r="3799">
          <cell r="B3799" t="str">
            <v>Jack Stoll</v>
          </cell>
          <cell r="C3799" t="str">
            <v>TE</v>
          </cell>
          <cell r="D3799" t="str">
            <v>Week 10</v>
          </cell>
          <cell r="E3799">
            <v>1.6</v>
          </cell>
        </row>
        <row r="3800">
          <cell r="B3800" t="str">
            <v>Nick Westbrook-Ikhine</v>
          </cell>
          <cell r="C3800" t="str">
            <v>WR</v>
          </cell>
          <cell r="D3800" t="str">
            <v>Week 10</v>
          </cell>
          <cell r="E3800">
            <v>1.5</v>
          </cell>
        </row>
        <row r="3801">
          <cell r="B3801" t="str">
            <v>Jared Cook</v>
          </cell>
          <cell r="C3801" t="str">
            <v>TE</v>
          </cell>
          <cell r="D3801" t="str">
            <v>Week 10</v>
          </cell>
          <cell r="E3801">
            <v>1.5</v>
          </cell>
        </row>
        <row r="3802">
          <cell r="B3802" t="str">
            <v>Derek Watt</v>
          </cell>
          <cell r="C3802" t="str">
            <v>RB</v>
          </cell>
          <cell r="D3802" t="str">
            <v>Week 10</v>
          </cell>
          <cell r="E3802">
            <v>1.4</v>
          </cell>
        </row>
        <row r="3803">
          <cell r="B3803" t="str">
            <v>Chester Rogers</v>
          </cell>
          <cell r="C3803" t="str">
            <v>WR</v>
          </cell>
          <cell r="D3803" t="str">
            <v>Week 10</v>
          </cell>
          <cell r="E3803">
            <v>1.4</v>
          </cell>
        </row>
        <row r="3804">
          <cell r="B3804" t="str">
            <v>Ben Skowronek</v>
          </cell>
          <cell r="C3804" t="str">
            <v>WR</v>
          </cell>
          <cell r="D3804" t="str">
            <v>Week 10</v>
          </cell>
          <cell r="E3804">
            <v>1.3</v>
          </cell>
        </row>
        <row r="3805">
          <cell r="B3805" t="str">
            <v>Jeremy McNichols</v>
          </cell>
          <cell r="C3805" t="str">
            <v>RB</v>
          </cell>
          <cell r="D3805" t="str">
            <v>Week 10</v>
          </cell>
          <cell r="E3805">
            <v>1.3</v>
          </cell>
        </row>
        <row r="3806">
          <cell r="B3806" t="str">
            <v>Giovani Bernard</v>
          </cell>
          <cell r="C3806" t="str">
            <v>RB</v>
          </cell>
          <cell r="D3806" t="str">
            <v>Week 10</v>
          </cell>
          <cell r="E3806">
            <v>1.3</v>
          </cell>
        </row>
        <row r="3807">
          <cell r="B3807" t="str">
            <v>Dax Milne</v>
          </cell>
          <cell r="C3807" t="str">
            <v>WR</v>
          </cell>
          <cell r="D3807" t="str">
            <v>Week 10</v>
          </cell>
          <cell r="E3807">
            <v>1.2</v>
          </cell>
        </row>
        <row r="3808">
          <cell r="B3808" t="str">
            <v>Malik Turner</v>
          </cell>
          <cell r="C3808" t="str">
            <v>WR</v>
          </cell>
          <cell r="D3808" t="str">
            <v>Week 10</v>
          </cell>
          <cell r="E3808">
            <v>1.2</v>
          </cell>
        </row>
        <row r="3809">
          <cell r="B3809" t="str">
            <v>J.J. Taylor</v>
          </cell>
          <cell r="C3809" t="str">
            <v>RB</v>
          </cell>
          <cell r="D3809" t="str">
            <v>Week 10</v>
          </cell>
          <cell r="E3809">
            <v>1.1000000000000001</v>
          </cell>
        </row>
        <row r="3810">
          <cell r="B3810" t="str">
            <v>Mo Alie-Cox</v>
          </cell>
          <cell r="C3810" t="str">
            <v>TE</v>
          </cell>
          <cell r="D3810" t="str">
            <v>Week 10</v>
          </cell>
          <cell r="E3810">
            <v>1.1000000000000001</v>
          </cell>
        </row>
        <row r="3811">
          <cell r="B3811" t="str">
            <v>Kyle Juszczyk</v>
          </cell>
          <cell r="C3811" t="str">
            <v>RB</v>
          </cell>
          <cell r="D3811" t="str">
            <v>Week 10</v>
          </cell>
          <cell r="E3811">
            <v>1.1000000000000001</v>
          </cell>
        </row>
        <row r="3812">
          <cell r="B3812" t="str">
            <v>Allen Lazard</v>
          </cell>
          <cell r="C3812" t="str">
            <v>WR</v>
          </cell>
          <cell r="D3812" t="str">
            <v>Week 10</v>
          </cell>
          <cell r="E3812">
            <v>1.1000000000000001</v>
          </cell>
        </row>
        <row r="3813">
          <cell r="B3813" t="str">
            <v>Alec Ingold</v>
          </cell>
          <cell r="C3813" t="str">
            <v>RB</v>
          </cell>
          <cell r="D3813" t="str">
            <v>Week 10</v>
          </cell>
          <cell r="E3813">
            <v>1</v>
          </cell>
        </row>
        <row r="3814">
          <cell r="B3814" t="str">
            <v>Adam Humphries</v>
          </cell>
          <cell r="C3814" t="str">
            <v>WR</v>
          </cell>
          <cell r="D3814" t="str">
            <v>Week 10</v>
          </cell>
          <cell r="E3814">
            <v>1</v>
          </cell>
        </row>
        <row r="3815">
          <cell r="B3815" t="str">
            <v>T.Y. Hilton</v>
          </cell>
          <cell r="C3815" t="str">
            <v>WR</v>
          </cell>
          <cell r="D3815" t="str">
            <v>Week 10</v>
          </cell>
          <cell r="E3815">
            <v>1</v>
          </cell>
        </row>
        <row r="3816">
          <cell r="B3816" t="str">
            <v>Carlos Hyde</v>
          </cell>
          <cell r="C3816" t="str">
            <v>RB</v>
          </cell>
          <cell r="D3816" t="str">
            <v>Week 10</v>
          </cell>
          <cell r="E3816">
            <v>0.9</v>
          </cell>
        </row>
        <row r="3817">
          <cell r="B3817" t="str">
            <v>Tyler Davis</v>
          </cell>
          <cell r="C3817" t="str">
            <v>TE</v>
          </cell>
          <cell r="D3817" t="str">
            <v>Week 10</v>
          </cell>
          <cell r="E3817">
            <v>0.9</v>
          </cell>
        </row>
        <row r="3818">
          <cell r="B3818" t="str">
            <v>A.J. Green</v>
          </cell>
          <cell r="C3818" t="str">
            <v>WR</v>
          </cell>
          <cell r="D3818" t="str">
            <v>Week 10</v>
          </cell>
          <cell r="E3818">
            <v>0.9</v>
          </cell>
        </row>
        <row r="3819">
          <cell r="B3819" t="str">
            <v>Jalen Reagor</v>
          </cell>
          <cell r="C3819" t="str">
            <v>WR</v>
          </cell>
          <cell r="D3819" t="str">
            <v>Week 10</v>
          </cell>
          <cell r="E3819">
            <v>0.9</v>
          </cell>
        </row>
        <row r="3820">
          <cell r="B3820" t="str">
            <v>Jauan Jennings</v>
          </cell>
          <cell r="C3820" t="str">
            <v>WR</v>
          </cell>
          <cell r="D3820" t="str">
            <v>Week 10</v>
          </cell>
          <cell r="E3820">
            <v>0.8</v>
          </cell>
        </row>
        <row r="3821">
          <cell r="B3821" t="str">
            <v>Tommy Tremble</v>
          </cell>
          <cell r="C3821" t="str">
            <v>TE</v>
          </cell>
          <cell r="D3821" t="str">
            <v>Week 10</v>
          </cell>
          <cell r="E3821">
            <v>0.8</v>
          </cell>
        </row>
        <row r="3822">
          <cell r="B3822" t="str">
            <v>Jalen Richard</v>
          </cell>
          <cell r="C3822" t="str">
            <v>RB</v>
          </cell>
          <cell r="D3822" t="str">
            <v>Week 10</v>
          </cell>
          <cell r="E3822">
            <v>0.8</v>
          </cell>
        </row>
        <row r="3823">
          <cell r="B3823" t="str">
            <v>Dwayne Washington</v>
          </cell>
          <cell r="C3823" t="str">
            <v>RB</v>
          </cell>
          <cell r="D3823" t="str">
            <v>Week 10</v>
          </cell>
          <cell r="E3823">
            <v>0.8</v>
          </cell>
        </row>
        <row r="3824">
          <cell r="B3824" t="str">
            <v>Anthony Firkser</v>
          </cell>
          <cell r="C3824" t="str">
            <v>TE</v>
          </cell>
          <cell r="D3824" t="str">
            <v>Week 10</v>
          </cell>
          <cell r="E3824">
            <v>0.7</v>
          </cell>
        </row>
        <row r="3825">
          <cell r="B3825" t="str">
            <v>Jaret Patterson</v>
          </cell>
          <cell r="C3825" t="str">
            <v>RB</v>
          </cell>
          <cell r="D3825" t="str">
            <v>Week 10</v>
          </cell>
          <cell r="E3825">
            <v>0.7</v>
          </cell>
        </row>
        <row r="3826">
          <cell r="B3826" t="str">
            <v>Kendall Blanton</v>
          </cell>
          <cell r="C3826" t="str">
            <v>TE</v>
          </cell>
          <cell r="D3826" t="str">
            <v>Week 10</v>
          </cell>
          <cell r="E3826">
            <v>0.7</v>
          </cell>
        </row>
        <row r="3827">
          <cell r="B3827" t="str">
            <v>Brock Wright</v>
          </cell>
          <cell r="C3827" t="str">
            <v>TE</v>
          </cell>
          <cell r="D3827" t="str">
            <v>Week 10</v>
          </cell>
          <cell r="E3827">
            <v>0.7</v>
          </cell>
        </row>
        <row r="3828">
          <cell r="B3828" t="str">
            <v>Patrick Laird</v>
          </cell>
          <cell r="C3828" t="str">
            <v>RB</v>
          </cell>
          <cell r="D3828" t="str">
            <v>Week 10</v>
          </cell>
          <cell r="E3828">
            <v>0.7</v>
          </cell>
        </row>
        <row r="3829">
          <cell r="B3829" t="str">
            <v>Patrick Taylor</v>
          </cell>
          <cell r="C3829" t="str">
            <v>RB</v>
          </cell>
          <cell r="D3829" t="str">
            <v>Week 10</v>
          </cell>
          <cell r="E3829">
            <v>0.7</v>
          </cell>
        </row>
        <row r="3830">
          <cell r="B3830" t="str">
            <v>Matt Ryan</v>
          </cell>
          <cell r="C3830" t="str">
            <v>QB</v>
          </cell>
          <cell r="D3830" t="str">
            <v>Week 10</v>
          </cell>
          <cell r="E3830">
            <v>0.68</v>
          </cell>
        </row>
        <row r="3831">
          <cell r="B3831" t="str">
            <v>Joshua Kelley</v>
          </cell>
          <cell r="C3831" t="str">
            <v>RB</v>
          </cell>
          <cell r="D3831" t="str">
            <v>Week 10</v>
          </cell>
          <cell r="E3831">
            <v>0.6</v>
          </cell>
        </row>
        <row r="3832">
          <cell r="B3832" t="str">
            <v>Dez Fitzpatrick</v>
          </cell>
          <cell r="C3832" t="str">
            <v>WR</v>
          </cell>
          <cell r="D3832" t="str">
            <v>Week 10</v>
          </cell>
          <cell r="E3832">
            <v>0.5</v>
          </cell>
        </row>
        <row r="3833">
          <cell r="B3833" t="str">
            <v>Tajae Sharpe</v>
          </cell>
          <cell r="C3833" t="str">
            <v>WR</v>
          </cell>
          <cell r="D3833" t="str">
            <v>Week 10</v>
          </cell>
          <cell r="E3833">
            <v>0.5</v>
          </cell>
        </row>
        <row r="3834">
          <cell r="B3834" t="str">
            <v>Keith Smith</v>
          </cell>
          <cell r="C3834" t="str">
            <v>RB</v>
          </cell>
          <cell r="D3834" t="str">
            <v>Week 10</v>
          </cell>
          <cell r="E3834">
            <v>0.5</v>
          </cell>
        </row>
        <row r="3835">
          <cell r="B3835" t="str">
            <v>Benny Snell Jr.</v>
          </cell>
          <cell r="C3835" t="str">
            <v>RB</v>
          </cell>
          <cell r="D3835" t="str">
            <v>Week 10</v>
          </cell>
          <cell r="E3835">
            <v>0.4</v>
          </cell>
        </row>
        <row r="3836">
          <cell r="B3836" t="str">
            <v>Blake Bell</v>
          </cell>
          <cell r="C3836" t="str">
            <v>TE</v>
          </cell>
          <cell r="D3836" t="str">
            <v>Week 10</v>
          </cell>
          <cell r="E3836">
            <v>0.3</v>
          </cell>
        </row>
        <row r="3837">
          <cell r="B3837" t="str">
            <v>Jason Cabinda</v>
          </cell>
          <cell r="C3837" t="str">
            <v>RB</v>
          </cell>
          <cell r="D3837" t="str">
            <v>Week 10</v>
          </cell>
          <cell r="E3837">
            <v>0.2</v>
          </cell>
        </row>
        <row r="3838">
          <cell r="B3838" t="str">
            <v>Ty Montgomery</v>
          </cell>
          <cell r="C3838" t="str">
            <v>WR,RB</v>
          </cell>
          <cell r="D3838" t="str">
            <v>Week 10</v>
          </cell>
          <cell r="E3838">
            <v>0.2</v>
          </cell>
        </row>
        <row r="3839">
          <cell r="B3839" t="str">
            <v>Colt McCoy</v>
          </cell>
          <cell r="C3839" t="str">
            <v>QB</v>
          </cell>
          <cell r="D3839" t="str">
            <v>Week 10</v>
          </cell>
          <cell r="E3839">
            <v>0.18</v>
          </cell>
        </row>
        <row r="3840">
          <cell r="B3840" t="str">
            <v>Le'Veon Bell</v>
          </cell>
          <cell r="C3840" t="str">
            <v>RB</v>
          </cell>
          <cell r="D3840" t="str">
            <v>Week 10</v>
          </cell>
          <cell r="E3840">
            <v>0.1</v>
          </cell>
        </row>
        <row r="3841">
          <cell r="B3841" t="str">
            <v>Dee Eskridge</v>
          </cell>
          <cell r="C3841" t="str">
            <v>WR</v>
          </cell>
          <cell r="D3841" t="str">
            <v>Week 10</v>
          </cell>
          <cell r="E3841">
            <v>0.1</v>
          </cell>
        </row>
        <row r="3842">
          <cell r="B3842" t="str">
            <v>Cooper Rush</v>
          </cell>
          <cell r="C3842" t="str">
            <v>QB</v>
          </cell>
          <cell r="D3842" t="str">
            <v>Week 10</v>
          </cell>
          <cell r="E3842">
            <v>0.08</v>
          </cell>
        </row>
        <row r="3843">
          <cell r="B3843" t="str">
            <v>Quartney Davis</v>
          </cell>
          <cell r="C3843" t="str">
            <v>WR</v>
          </cell>
          <cell r="D3843" t="str">
            <v>Week 10</v>
          </cell>
          <cell r="E3843">
            <v>0</v>
          </cell>
        </row>
        <row r="3844">
          <cell r="B3844" t="str">
            <v>Dalton Schoen</v>
          </cell>
          <cell r="C3844" t="str">
            <v>WR</v>
          </cell>
          <cell r="D3844" t="str">
            <v>Week 10</v>
          </cell>
          <cell r="E3844">
            <v>0</v>
          </cell>
        </row>
        <row r="3845">
          <cell r="B3845" t="str">
            <v>Rashod Berry</v>
          </cell>
          <cell r="C3845" t="str">
            <v>TE</v>
          </cell>
          <cell r="D3845" t="str">
            <v>Week 10</v>
          </cell>
          <cell r="E3845">
            <v>0</v>
          </cell>
        </row>
        <row r="3846">
          <cell r="B3846" t="str">
            <v>Lil'Jordan Humphrey</v>
          </cell>
          <cell r="C3846" t="str">
            <v>WR</v>
          </cell>
          <cell r="D3846" t="str">
            <v>Week 10</v>
          </cell>
          <cell r="E3846">
            <v>0</v>
          </cell>
        </row>
        <row r="3847">
          <cell r="B3847" t="str">
            <v>Malik Taylor</v>
          </cell>
          <cell r="C3847" t="str">
            <v>WR</v>
          </cell>
          <cell r="D3847" t="str">
            <v>Week 10</v>
          </cell>
          <cell r="E3847">
            <v>0</v>
          </cell>
        </row>
        <row r="3848">
          <cell r="B3848" t="str">
            <v>Jeff Smith</v>
          </cell>
          <cell r="C3848" t="str">
            <v>WR</v>
          </cell>
          <cell r="D3848" t="str">
            <v>Week 10</v>
          </cell>
          <cell r="E3848">
            <v>0</v>
          </cell>
        </row>
        <row r="3849">
          <cell r="B3849" t="str">
            <v>Dan Chisena</v>
          </cell>
          <cell r="C3849" t="str">
            <v>WR</v>
          </cell>
          <cell r="D3849" t="str">
            <v>Week 10</v>
          </cell>
          <cell r="E3849">
            <v>0</v>
          </cell>
        </row>
        <row r="3850">
          <cell r="B3850" t="str">
            <v>Tyler Huntley</v>
          </cell>
          <cell r="C3850" t="str">
            <v>QB</v>
          </cell>
          <cell r="D3850" t="str">
            <v>Week 10</v>
          </cell>
          <cell r="E3850">
            <v>0</v>
          </cell>
        </row>
        <row r="3851">
          <cell r="B3851" t="str">
            <v>Jake Bargas</v>
          </cell>
          <cell r="C3851" t="str">
            <v>RB</v>
          </cell>
          <cell r="D3851" t="str">
            <v>Week 10</v>
          </cell>
          <cell r="E3851">
            <v>0</v>
          </cell>
        </row>
        <row r="3852">
          <cell r="B3852" t="str">
            <v>Damarea Crockett</v>
          </cell>
          <cell r="C3852" t="str">
            <v>RB</v>
          </cell>
          <cell r="D3852" t="str">
            <v>Week 10</v>
          </cell>
          <cell r="E3852">
            <v>0</v>
          </cell>
        </row>
        <row r="3853">
          <cell r="B3853" t="str">
            <v>Johnnie Dixon</v>
          </cell>
          <cell r="C3853" t="str">
            <v>WR</v>
          </cell>
          <cell r="D3853" t="str">
            <v>Week 10</v>
          </cell>
          <cell r="E3853">
            <v>0</v>
          </cell>
        </row>
        <row r="3854">
          <cell r="B3854" t="str">
            <v>Tyron Johnson</v>
          </cell>
          <cell r="C3854" t="str">
            <v>WR</v>
          </cell>
          <cell r="D3854" t="str">
            <v>Week 10</v>
          </cell>
          <cell r="E3854">
            <v>0</v>
          </cell>
        </row>
        <row r="3855">
          <cell r="B3855" t="str">
            <v>Josh Rosen</v>
          </cell>
          <cell r="C3855" t="str">
            <v>QB</v>
          </cell>
          <cell r="D3855" t="str">
            <v>Week 10</v>
          </cell>
          <cell r="E3855">
            <v>-1.44</v>
          </cell>
        </row>
        <row r="3856">
          <cell r="B3856" t="str">
            <v>Sammy Watkins</v>
          </cell>
          <cell r="C3856" t="str">
            <v>WR</v>
          </cell>
          <cell r="D3856" t="str">
            <v>Week 10</v>
          </cell>
          <cell r="E3856">
            <v>-0.8</v>
          </cell>
        </row>
        <row r="3857">
          <cell r="B3857" t="str">
            <v>Davis Webb</v>
          </cell>
          <cell r="C3857" t="str">
            <v>QB</v>
          </cell>
          <cell r="D3857" t="str">
            <v>Week 10</v>
          </cell>
          <cell r="E3857">
            <v>-0.3</v>
          </cell>
        </row>
        <row r="3858">
          <cell r="B3858" t="str">
            <v>Chad Henne</v>
          </cell>
          <cell r="C3858" t="str">
            <v>QB</v>
          </cell>
          <cell r="D3858" t="str">
            <v>Week 10</v>
          </cell>
          <cell r="E3858">
            <v>-0.2</v>
          </cell>
        </row>
        <row r="3859">
          <cell r="B3859" t="str">
            <v>Graham Adomitis</v>
          </cell>
          <cell r="C3859" t="str">
            <v>TE</v>
          </cell>
          <cell r="D3859" t="str">
            <v>Week 10</v>
          </cell>
          <cell r="E3859">
            <v>0</v>
          </cell>
        </row>
        <row r="3860">
          <cell r="B3860" t="str">
            <v>Mike Boone</v>
          </cell>
          <cell r="C3860" t="str">
            <v>RB</v>
          </cell>
          <cell r="D3860" t="str">
            <v>Week 10</v>
          </cell>
          <cell r="E3860">
            <v>0</v>
          </cell>
        </row>
        <row r="3861">
          <cell r="B3861" t="str">
            <v>Jeff Badet</v>
          </cell>
          <cell r="C3861" t="str">
            <v>WR</v>
          </cell>
          <cell r="D3861" t="str">
            <v>Week 10</v>
          </cell>
          <cell r="E3861">
            <v>0</v>
          </cell>
        </row>
        <row r="3862">
          <cell r="B3862" t="str">
            <v>Trey Quinn</v>
          </cell>
          <cell r="C3862" t="str">
            <v>WR</v>
          </cell>
          <cell r="D3862" t="str">
            <v>Week 10</v>
          </cell>
          <cell r="E3862">
            <v>0</v>
          </cell>
        </row>
        <row r="3863">
          <cell r="B3863" t="str">
            <v>Austin Proehl</v>
          </cell>
          <cell r="C3863" t="str">
            <v>WR</v>
          </cell>
          <cell r="D3863" t="str">
            <v>Week 10</v>
          </cell>
          <cell r="E3863">
            <v>0</v>
          </cell>
        </row>
        <row r="3864">
          <cell r="B3864" t="str">
            <v>Justin Jackson</v>
          </cell>
          <cell r="C3864" t="str">
            <v>RB</v>
          </cell>
          <cell r="D3864" t="str">
            <v>Week 10</v>
          </cell>
          <cell r="E3864">
            <v>0</v>
          </cell>
        </row>
        <row r="3865">
          <cell r="B3865" t="str">
            <v>Ryan Izzo</v>
          </cell>
          <cell r="C3865" t="str">
            <v>TE</v>
          </cell>
          <cell r="D3865" t="str">
            <v>Week 10</v>
          </cell>
          <cell r="E3865">
            <v>0</v>
          </cell>
        </row>
        <row r="3866">
          <cell r="B3866" t="str">
            <v>Logan Woodside</v>
          </cell>
          <cell r="C3866" t="str">
            <v>QB</v>
          </cell>
          <cell r="D3866" t="str">
            <v>Week 10</v>
          </cell>
          <cell r="E3866">
            <v>0</v>
          </cell>
        </row>
        <row r="3867">
          <cell r="B3867" t="str">
            <v>Richie James</v>
          </cell>
          <cell r="C3867" t="str">
            <v>WR</v>
          </cell>
          <cell r="D3867" t="str">
            <v>Week 10</v>
          </cell>
          <cell r="E3867">
            <v>0</v>
          </cell>
        </row>
        <row r="3868">
          <cell r="B3868" t="str">
            <v>Nick Bawden</v>
          </cell>
          <cell r="C3868" t="str">
            <v>RB</v>
          </cell>
          <cell r="D3868" t="str">
            <v>Week 10</v>
          </cell>
          <cell r="E3868">
            <v>0</v>
          </cell>
        </row>
        <row r="3869">
          <cell r="B3869" t="str">
            <v>Bo Scarbrough</v>
          </cell>
          <cell r="C3869" t="str">
            <v>RB</v>
          </cell>
          <cell r="D3869" t="str">
            <v>Week 10</v>
          </cell>
          <cell r="E3869">
            <v>0</v>
          </cell>
        </row>
        <row r="3870">
          <cell r="B3870" t="str">
            <v>Marcell Ateman</v>
          </cell>
          <cell r="C3870" t="str">
            <v>WR</v>
          </cell>
          <cell r="D3870" t="str">
            <v>Week 10</v>
          </cell>
          <cell r="E3870">
            <v>0</v>
          </cell>
        </row>
        <row r="3871">
          <cell r="B3871" t="str">
            <v>Javon Wims</v>
          </cell>
          <cell r="C3871" t="str">
            <v>WR</v>
          </cell>
          <cell r="D3871" t="str">
            <v>Week 10</v>
          </cell>
          <cell r="E3871">
            <v>0</v>
          </cell>
        </row>
        <row r="3872">
          <cell r="B3872" t="str">
            <v>Alex McGough</v>
          </cell>
          <cell r="C3872" t="str">
            <v>QB</v>
          </cell>
          <cell r="D3872" t="str">
            <v>Week 10</v>
          </cell>
          <cell r="E3872">
            <v>0</v>
          </cell>
        </row>
        <row r="3873">
          <cell r="B3873" t="str">
            <v>Danny Etling</v>
          </cell>
          <cell r="C3873" t="str">
            <v>QB</v>
          </cell>
          <cell r="D3873" t="str">
            <v>Week 10</v>
          </cell>
          <cell r="E3873">
            <v>0</v>
          </cell>
        </row>
        <row r="3874">
          <cell r="B3874" t="str">
            <v>Jordan Thomas</v>
          </cell>
          <cell r="C3874" t="str">
            <v>TE</v>
          </cell>
          <cell r="D3874" t="str">
            <v>Week 10</v>
          </cell>
          <cell r="E3874">
            <v>0</v>
          </cell>
        </row>
        <row r="3875">
          <cell r="B3875" t="str">
            <v>Cedrick Wilson</v>
          </cell>
          <cell r="C3875" t="str">
            <v>WR</v>
          </cell>
          <cell r="D3875" t="str">
            <v>Week 10</v>
          </cell>
          <cell r="E3875">
            <v>0</v>
          </cell>
        </row>
        <row r="3876">
          <cell r="B3876" t="str">
            <v>Equanimeous St. Brown</v>
          </cell>
          <cell r="C3876" t="str">
            <v>WR</v>
          </cell>
          <cell r="D3876" t="str">
            <v>Week 10</v>
          </cell>
          <cell r="E3876">
            <v>0</v>
          </cell>
        </row>
        <row r="3877">
          <cell r="B3877" t="str">
            <v>Trenton Cannon</v>
          </cell>
          <cell r="C3877" t="str">
            <v>RB</v>
          </cell>
          <cell r="D3877" t="str">
            <v>Week 10</v>
          </cell>
          <cell r="E3877">
            <v>0</v>
          </cell>
        </row>
        <row r="3878">
          <cell r="B3878" t="str">
            <v>Russell Gage</v>
          </cell>
          <cell r="C3878" t="str">
            <v>WR</v>
          </cell>
          <cell r="D3878" t="str">
            <v>Week 10</v>
          </cell>
          <cell r="E3878">
            <v>0</v>
          </cell>
        </row>
        <row r="3879">
          <cell r="B3879" t="str">
            <v>Zane Gonzalez</v>
          </cell>
          <cell r="C3879" t="str">
            <v>K</v>
          </cell>
          <cell r="D3879" t="str">
            <v>Week 10</v>
          </cell>
          <cell r="E3879">
            <v>17</v>
          </cell>
        </row>
        <row r="3880">
          <cell r="B3880" t="str">
            <v>Jake Elliott</v>
          </cell>
          <cell r="C3880" t="str">
            <v>K</v>
          </cell>
          <cell r="D3880" t="str">
            <v>Week 10</v>
          </cell>
          <cell r="E3880">
            <v>14</v>
          </cell>
        </row>
        <row r="3881">
          <cell r="B3881" t="str">
            <v>Joey Slye</v>
          </cell>
          <cell r="C3881" t="str">
            <v>K</v>
          </cell>
          <cell r="D3881" t="str">
            <v>Week 10</v>
          </cell>
          <cell r="E3881">
            <v>12</v>
          </cell>
        </row>
        <row r="3882">
          <cell r="B3882" t="str">
            <v>Chris Boswell</v>
          </cell>
          <cell r="C3882" t="str">
            <v>K</v>
          </cell>
          <cell r="D3882" t="str">
            <v>Week 10</v>
          </cell>
          <cell r="E3882">
            <v>12</v>
          </cell>
        </row>
        <row r="3883">
          <cell r="B3883" t="str">
            <v>Harrison Butker</v>
          </cell>
          <cell r="C3883" t="str">
            <v>K</v>
          </cell>
          <cell r="D3883" t="str">
            <v>Week 10</v>
          </cell>
          <cell r="E3883">
            <v>12</v>
          </cell>
        </row>
        <row r="3884">
          <cell r="B3884" t="str">
            <v>Michael Badgley</v>
          </cell>
          <cell r="C3884" t="str">
            <v>K</v>
          </cell>
          <cell r="D3884" t="str">
            <v>Week 10</v>
          </cell>
          <cell r="E3884">
            <v>11</v>
          </cell>
        </row>
        <row r="3885">
          <cell r="B3885" t="str">
            <v>Randy Bullock</v>
          </cell>
          <cell r="C3885" t="str">
            <v>K</v>
          </cell>
          <cell r="D3885" t="str">
            <v>Week 10</v>
          </cell>
          <cell r="E3885">
            <v>11</v>
          </cell>
        </row>
        <row r="3886">
          <cell r="B3886" t="str">
            <v>Greg Joseph</v>
          </cell>
          <cell r="C3886" t="str">
            <v>K</v>
          </cell>
          <cell r="D3886" t="str">
            <v>Week 10</v>
          </cell>
          <cell r="E3886">
            <v>10</v>
          </cell>
        </row>
        <row r="3887">
          <cell r="B3887" t="str">
            <v>Jason Sanders</v>
          </cell>
          <cell r="C3887" t="str">
            <v>K</v>
          </cell>
          <cell r="D3887" t="str">
            <v>Week 10</v>
          </cell>
          <cell r="E3887">
            <v>10</v>
          </cell>
        </row>
        <row r="3888">
          <cell r="B3888" t="str">
            <v>Tyler Bass</v>
          </cell>
          <cell r="C3888" t="str">
            <v>K</v>
          </cell>
          <cell r="D3888" t="str">
            <v>Week 10</v>
          </cell>
          <cell r="E3888">
            <v>9</v>
          </cell>
        </row>
        <row r="3889">
          <cell r="B3889" t="str">
            <v>Robbie Gould</v>
          </cell>
          <cell r="C3889" t="str">
            <v>K</v>
          </cell>
          <cell r="D3889" t="str">
            <v>Week 10</v>
          </cell>
          <cell r="E3889">
            <v>9</v>
          </cell>
        </row>
        <row r="3890">
          <cell r="B3890" t="str">
            <v>Dustin Hopkins</v>
          </cell>
          <cell r="C3890" t="str">
            <v>K</v>
          </cell>
          <cell r="D3890" t="str">
            <v>Week 10</v>
          </cell>
          <cell r="E3890">
            <v>9</v>
          </cell>
        </row>
        <row r="3891">
          <cell r="B3891" t="str">
            <v>Nick Folk</v>
          </cell>
          <cell r="C3891" t="str">
            <v>K</v>
          </cell>
          <cell r="D3891" t="str">
            <v>Week 10</v>
          </cell>
          <cell r="E3891">
            <v>9</v>
          </cell>
        </row>
        <row r="3892">
          <cell r="B3892" t="str">
            <v>Brandon McManus</v>
          </cell>
          <cell r="C3892" t="str">
            <v>K</v>
          </cell>
          <cell r="D3892" t="str">
            <v>Week 10</v>
          </cell>
          <cell r="E3892">
            <v>7</v>
          </cell>
        </row>
        <row r="3893">
          <cell r="B3893" t="str">
            <v>Ryan Succop</v>
          </cell>
          <cell r="C3893" t="str">
            <v>K</v>
          </cell>
          <cell r="D3893" t="str">
            <v>Week 10</v>
          </cell>
          <cell r="E3893">
            <v>7</v>
          </cell>
        </row>
        <row r="3894">
          <cell r="B3894" t="str">
            <v>Matt Ammendola</v>
          </cell>
          <cell r="C3894" t="str">
            <v>K</v>
          </cell>
          <cell r="D3894" t="str">
            <v>Week 10</v>
          </cell>
          <cell r="E3894">
            <v>6</v>
          </cell>
        </row>
        <row r="3895">
          <cell r="B3895" t="str">
            <v>Matt Prater</v>
          </cell>
          <cell r="C3895" t="str">
            <v>K</v>
          </cell>
          <cell r="D3895" t="str">
            <v>Week 10</v>
          </cell>
          <cell r="E3895">
            <v>5</v>
          </cell>
        </row>
        <row r="3896">
          <cell r="B3896" t="str">
            <v>Mason Crosby</v>
          </cell>
          <cell r="C3896" t="str">
            <v>K</v>
          </cell>
          <cell r="D3896" t="str">
            <v>Week 10</v>
          </cell>
          <cell r="E3896">
            <v>5</v>
          </cell>
        </row>
        <row r="3897">
          <cell r="B3897" t="str">
            <v>Matthew Wright</v>
          </cell>
          <cell r="C3897" t="str">
            <v>K</v>
          </cell>
          <cell r="D3897" t="str">
            <v>Week 10</v>
          </cell>
          <cell r="E3897">
            <v>5</v>
          </cell>
        </row>
        <row r="3898">
          <cell r="B3898" t="str">
            <v>Lirim Hajrullahu</v>
          </cell>
          <cell r="C3898" t="str">
            <v>K</v>
          </cell>
          <cell r="D3898" t="str">
            <v>Week 10</v>
          </cell>
          <cell r="E3898">
            <v>5</v>
          </cell>
        </row>
        <row r="3899">
          <cell r="B3899" t="str">
            <v>Justin Tucker</v>
          </cell>
          <cell r="C3899" t="str">
            <v>K</v>
          </cell>
          <cell r="D3899" t="str">
            <v>Week 10</v>
          </cell>
          <cell r="E3899">
            <v>5</v>
          </cell>
        </row>
        <row r="3900">
          <cell r="B3900" t="str">
            <v>Ryan Santoso</v>
          </cell>
          <cell r="C3900" t="str">
            <v>K</v>
          </cell>
          <cell r="D3900" t="str">
            <v>Week 10</v>
          </cell>
          <cell r="E3900">
            <v>4</v>
          </cell>
        </row>
        <row r="3901">
          <cell r="B3901" t="str">
            <v>Matt Gay</v>
          </cell>
          <cell r="C3901" t="str">
            <v>K</v>
          </cell>
          <cell r="D3901" t="str">
            <v>Week 10</v>
          </cell>
          <cell r="E3901">
            <v>4</v>
          </cell>
        </row>
        <row r="3902">
          <cell r="B3902" t="str">
            <v>Brian Johnson</v>
          </cell>
          <cell r="C3902" t="str">
            <v>K</v>
          </cell>
          <cell r="D3902" t="str">
            <v>Week 10</v>
          </cell>
          <cell r="E3902">
            <v>3</v>
          </cell>
        </row>
        <row r="3903">
          <cell r="B3903" t="str">
            <v>Younghoe Koo</v>
          </cell>
          <cell r="C3903" t="str">
            <v>K</v>
          </cell>
          <cell r="D3903" t="str">
            <v>Week 10</v>
          </cell>
          <cell r="E3903">
            <v>3</v>
          </cell>
        </row>
        <row r="3904">
          <cell r="B3904" t="str">
            <v>Daniel Carlson</v>
          </cell>
          <cell r="C3904" t="str">
            <v>K</v>
          </cell>
          <cell r="D3904" t="str">
            <v>Week 10</v>
          </cell>
          <cell r="E3904">
            <v>2</v>
          </cell>
        </row>
        <row r="3905">
          <cell r="B3905" t="str">
            <v>Chase McLaughlin</v>
          </cell>
          <cell r="C3905" t="str">
            <v>K</v>
          </cell>
          <cell r="D3905" t="str">
            <v>Week 10</v>
          </cell>
          <cell r="E3905">
            <v>1</v>
          </cell>
        </row>
        <row r="3906">
          <cell r="B3906" t="str">
            <v>Austin MacGinnis</v>
          </cell>
          <cell r="C3906" t="str">
            <v>K</v>
          </cell>
          <cell r="D3906" t="str">
            <v>Week 10</v>
          </cell>
          <cell r="E3906">
            <v>0</v>
          </cell>
        </row>
        <row r="3907">
          <cell r="B3907" t="str">
            <v>Sam Sloman</v>
          </cell>
          <cell r="C3907" t="str">
            <v>K</v>
          </cell>
          <cell r="D3907" t="str">
            <v>Week 10</v>
          </cell>
          <cell r="E3907">
            <v>0</v>
          </cell>
        </row>
        <row r="3908">
          <cell r="B3908" t="str">
            <v>Jose Borregales</v>
          </cell>
          <cell r="C3908" t="str">
            <v>K</v>
          </cell>
          <cell r="D3908" t="str">
            <v>Week 10</v>
          </cell>
          <cell r="E3908">
            <v>0</v>
          </cell>
        </row>
        <row r="3909">
          <cell r="B3909" t="str">
            <v>Blake Haubeil</v>
          </cell>
          <cell r="C3909" t="str">
            <v>K</v>
          </cell>
          <cell r="D3909" t="str">
            <v>Week 10</v>
          </cell>
          <cell r="E3909">
            <v>0</v>
          </cell>
        </row>
        <row r="3910">
          <cell r="B3910" t="str">
            <v>Rodrigo Blankenship</v>
          </cell>
          <cell r="C3910" t="str">
            <v>K</v>
          </cell>
          <cell r="D3910" t="str">
            <v>Week 10</v>
          </cell>
          <cell r="E3910">
            <v>0</v>
          </cell>
        </row>
        <row r="3911">
          <cell r="B3911" t="str">
            <v>Tucker McCann</v>
          </cell>
          <cell r="C3911" t="str">
            <v>K</v>
          </cell>
          <cell r="D3911" t="str">
            <v>Week 10</v>
          </cell>
          <cell r="E3911">
            <v>0</v>
          </cell>
        </row>
        <row r="3912">
          <cell r="B3912" t="str">
            <v>Dominik Eberle</v>
          </cell>
          <cell r="C3912" t="str">
            <v>K</v>
          </cell>
          <cell r="D3912" t="str">
            <v>Week 10</v>
          </cell>
          <cell r="E3912">
            <v>0</v>
          </cell>
        </row>
        <row r="3913">
          <cell r="B3913" t="str">
            <v>Alex Kessman</v>
          </cell>
          <cell r="C3913" t="str">
            <v>K</v>
          </cell>
          <cell r="D3913" t="str">
            <v>Week 10</v>
          </cell>
          <cell r="E3913">
            <v>0</v>
          </cell>
        </row>
        <row r="3914">
          <cell r="B3914" t="str">
            <v>Chris Naggar</v>
          </cell>
          <cell r="C3914" t="str">
            <v>K</v>
          </cell>
          <cell r="D3914" t="str">
            <v>Week 10</v>
          </cell>
          <cell r="E3914">
            <v>0</v>
          </cell>
        </row>
        <row r="3915">
          <cell r="B3915" t="str">
            <v>Riley Patterson</v>
          </cell>
          <cell r="C3915" t="str">
            <v>K</v>
          </cell>
          <cell r="D3915" t="str">
            <v>Week 10</v>
          </cell>
          <cell r="E3915">
            <v>0</v>
          </cell>
        </row>
        <row r="3916">
          <cell r="B3916" t="str">
            <v>Quinn Nordin</v>
          </cell>
          <cell r="C3916" t="str">
            <v>K</v>
          </cell>
          <cell r="D3916" t="str">
            <v>Week 10</v>
          </cell>
          <cell r="E3916">
            <v>0</v>
          </cell>
        </row>
        <row r="3917">
          <cell r="B3917" t="str">
            <v>JJ Molson</v>
          </cell>
          <cell r="C3917" t="str">
            <v>K</v>
          </cell>
          <cell r="D3917" t="str">
            <v>Week 10</v>
          </cell>
          <cell r="E3917">
            <v>0</v>
          </cell>
        </row>
        <row r="3918">
          <cell r="B3918" t="str">
            <v>Matt McCrane</v>
          </cell>
          <cell r="C3918" t="str">
            <v>K</v>
          </cell>
          <cell r="D3918" t="str">
            <v>Week 10</v>
          </cell>
          <cell r="E3918">
            <v>0</v>
          </cell>
        </row>
        <row r="3919">
          <cell r="B3919" t="str">
            <v>Austin Seibert</v>
          </cell>
          <cell r="C3919" t="str">
            <v>K</v>
          </cell>
          <cell r="D3919" t="str">
            <v>Week 10</v>
          </cell>
          <cell r="E3919">
            <v>0</v>
          </cell>
        </row>
        <row r="3920">
          <cell r="B3920" t="str">
            <v>Josh Lambo</v>
          </cell>
          <cell r="C3920" t="str">
            <v>K</v>
          </cell>
          <cell r="D3920" t="str">
            <v>Week 10</v>
          </cell>
          <cell r="E3920">
            <v>0</v>
          </cell>
        </row>
        <row r="3921">
          <cell r="B3921" t="str">
            <v>Dan Bailey</v>
          </cell>
          <cell r="C3921" t="str">
            <v>K</v>
          </cell>
          <cell r="D3921" t="str">
            <v>Week 10</v>
          </cell>
          <cell r="E3921">
            <v>0</v>
          </cell>
        </row>
        <row r="3922">
          <cell r="B3922" t="str">
            <v>Greg Zuerlein</v>
          </cell>
          <cell r="C3922" t="str">
            <v>K</v>
          </cell>
          <cell r="D3922" t="str">
            <v>Week 10</v>
          </cell>
          <cell r="E3922">
            <v>0</v>
          </cell>
        </row>
        <row r="3923">
          <cell r="B3923" t="str">
            <v>Brett Maher</v>
          </cell>
          <cell r="C3923" t="str">
            <v>K</v>
          </cell>
          <cell r="D3923" t="str">
            <v>Week 10</v>
          </cell>
          <cell r="E3923">
            <v>0</v>
          </cell>
        </row>
        <row r="3924">
          <cell r="B3924" t="str">
            <v>Cody Parkey</v>
          </cell>
          <cell r="C3924" t="str">
            <v>K</v>
          </cell>
          <cell r="D3924" t="str">
            <v>Week 10</v>
          </cell>
          <cell r="E3924">
            <v>0</v>
          </cell>
        </row>
        <row r="3925">
          <cell r="B3925" t="str">
            <v>Jason Myers</v>
          </cell>
          <cell r="C3925" t="str">
            <v>K</v>
          </cell>
          <cell r="D3925" t="str">
            <v>Week 10</v>
          </cell>
          <cell r="E3925">
            <v>0</v>
          </cell>
        </row>
        <row r="3926">
          <cell r="B3926" t="str">
            <v>Dallas</v>
          </cell>
          <cell r="C3926" t="str">
            <v>DEF</v>
          </cell>
          <cell r="D3926" t="str">
            <v>Week 10</v>
          </cell>
          <cell r="E3926">
            <v>23</v>
          </cell>
        </row>
        <row r="3927">
          <cell r="B3927" t="str">
            <v>Miami</v>
          </cell>
          <cell r="C3927" t="str">
            <v>DEF</v>
          </cell>
          <cell r="D3927" t="str">
            <v>Week 10</v>
          </cell>
          <cell r="E3927">
            <v>18</v>
          </cell>
        </row>
        <row r="3928">
          <cell r="B3928" t="str">
            <v>Green Bay</v>
          </cell>
          <cell r="C3928" t="str">
            <v>DEF</v>
          </cell>
          <cell r="D3928" t="str">
            <v>Week 10</v>
          </cell>
          <cell r="E3928">
            <v>17</v>
          </cell>
        </row>
        <row r="3929">
          <cell r="B3929" t="str">
            <v>San Francisco</v>
          </cell>
          <cell r="C3929" t="str">
            <v>DEF</v>
          </cell>
          <cell r="D3929" t="str">
            <v>Week 10</v>
          </cell>
          <cell r="E3929">
            <v>16</v>
          </cell>
        </row>
        <row r="3930">
          <cell r="B3930" t="str">
            <v>Philadelphia</v>
          </cell>
          <cell r="C3930" t="str">
            <v>DEF</v>
          </cell>
          <cell r="D3930" t="str">
            <v>Week 10</v>
          </cell>
          <cell r="E3930">
            <v>15</v>
          </cell>
        </row>
        <row r="3931">
          <cell r="B3931" t="str">
            <v>Indianapolis</v>
          </cell>
          <cell r="C3931" t="str">
            <v>DEF</v>
          </cell>
          <cell r="D3931" t="str">
            <v>Week 10</v>
          </cell>
          <cell r="E3931">
            <v>14</v>
          </cell>
        </row>
        <row r="3932">
          <cell r="B3932" t="str">
            <v>Buffalo</v>
          </cell>
          <cell r="C3932" t="str">
            <v>DEF</v>
          </cell>
          <cell r="D3932" t="str">
            <v>Week 10</v>
          </cell>
          <cell r="E3932">
            <v>12</v>
          </cell>
        </row>
        <row r="3933">
          <cell r="B3933" t="str">
            <v>Carolina</v>
          </cell>
          <cell r="C3933" t="str">
            <v>DEF</v>
          </cell>
          <cell r="D3933" t="str">
            <v>Week 10</v>
          </cell>
          <cell r="E3933">
            <v>12</v>
          </cell>
        </row>
        <row r="3934">
          <cell r="B3934" t="str">
            <v>New England</v>
          </cell>
          <cell r="C3934" t="str">
            <v>DEF</v>
          </cell>
          <cell r="D3934" t="str">
            <v>Week 10</v>
          </cell>
          <cell r="E3934">
            <v>11</v>
          </cell>
        </row>
        <row r="3935">
          <cell r="B3935" t="str">
            <v>Detroit</v>
          </cell>
          <cell r="C3935" t="str">
            <v>DEF</v>
          </cell>
          <cell r="D3935" t="str">
            <v>Week 10</v>
          </cell>
          <cell r="E3935">
            <v>7</v>
          </cell>
        </row>
        <row r="3936">
          <cell r="B3936" t="str">
            <v>Kansas City</v>
          </cell>
          <cell r="C3936" t="str">
            <v>DEF</v>
          </cell>
          <cell r="D3936" t="str">
            <v>Week 10</v>
          </cell>
          <cell r="E3936">
            <v>7</v>
          </cell>
        </row>
        <row r="3937">
          <cell r="B3937" t="str">
            <v>Tennessee</v>
          </cell>
          <cell r="C3937" t="str">
            <v>DEF</v>
          </cell>
          <cell r="D3937" t="str">
            <v>Week 10</v>
          </cell>
          <cell r="E3937">
            <v>6</v>
          </cell>
        </row>
        <row r="3938">
          <cell r="B3938" t="str">
            <v>Tampa Bay</v>
          </cell>
          <cell r="C3938" t="str">
            <v>DEF</v>
          </cell>
          <cell r="D3938" t="str">
            <v>Week 10</v>
          </cell>
          <cell r="E3938">
            <v>6</v>
          </cell>
        </row>
        <row r="3939">
          <cell r="B3939" t="str">
            <v>Minnesota</v>
          </cell>
          <cell r="C3939" t="str">
            <v>DEF</v>
          </cell>
          <cell r="D3939" t="str">
            <v>Week 10</v>
          </cell>
          <cell r="E3939">
            <v>5</v>
          </cell>
        </row>
        <row r="3940">
          <cell r="B3940" t="str">
            <v>Baltimore</v>
          </cell>
          <cell r="C3940" t="str">
            <v>DEF</v>
          </cell>
          <cell r="D3940" t="str">
            <v>Week 10</v>
          </cell>
          <cell r="E3940">
            <v>5</v>
          </cell>
        </row>
        <row r="3941">
          <cell r="B3941" t="str">
            <v>Pittsburgh</v>
          </cell>
          <cell r="C3941" t="str">
            <v>DEF</v>
          </cell>
          <cell r="D3941" t="str">
            <v>Week 10</v>
          </cell>
          <cell r="E3941">
            <v>5</v>
          </cell>
        </row>
        <row r="3942">
          <cell r="B3942" t="str">
            <v>Washington</v>
          </cell>
          <cell r="C3942" t="str">
            <v>DEF</v>
          </cell>
          <cell r="D3942" t="str">
            <v>Week 10</v>
          </cell>
          <cell r="E3942">
            <v>5</v>
          </cell>
        </row>
        <row r="3943">
          <cell r="B3943" t="str">
            <v>Seattle</v>
          </cell>
          <cell r="C3943" t="str">
            <v>DEF</v>
          </cell>
          <cell r="D3943" t="str">
            <v>Week 10</v>
          </cell>
          <cell r="E3943">
            <v>4</v>
          </cell>
        </row>
        <row r="3944">
          <cell r="B3944" t="str">
            <v>Los Angeles Chargers</v>
          </cell>
          <cell r="C3944" t="str">
            <v>DEF</v>
          </cell>
          <cell r="D3944" t="str">
            <v>Week 10</v>
          </cell>
          <cell r="E3944">
            <v>4</v>
          </cell>
        </row>
        <row r="3945">
          <cell r="B3945" t="str">
            <v>Denver</v>
          </cell>
          <cell r="C3945" t="str">
            <v>DEF</v>
          </cell>
          <cell r="D3945" t="str">
            <v>Week 10</v>
          </cell>
          <cell r="E3945">
            <v>3</v>
          </cell>
        </row>
        <row r="3946">
          <cell r="B3946" t="str">
            <v>Arizona</v>
          </cell>
          <cell r="C3946" t="str">
            <v>DEF</v>
          </cell>
          <cell r="D3946" t="str">
            <v>Week 10</v>
          </cell>
          <cell r="E3946">
            <v>3</v>
          </cell>
        </row>
        <row r="3947">
          <cell r="B3947" t="str">
            <v>New Orleans</v>
          </cell>
          <cell r="C3947" t="str">
            <v>DEF</v>
          </cell>
          <cell r="D3947" t="str">
            <v>Week 10</v>
          </cell>
          <cell r="E3947">
            <v>2</v>
          </cell>
        </row>
        <row r="3948">
          <cell r="B3948" t="str">
            <v>New York Jets</v>
          </cell>
          <cell r="C3948" t="str">
            <v>DEF</v>
          </cell>
          <cell r="D3948" t="str">
            <v>Week 10</v>
          </cell>
          <cell r="E3948">
            <v>2</v>
          </cell>
        </row>
        <row r="3949">
          <cell r="B3949" t="str">
            <v>Los Angeles Rams</v>
          </cell>
          <cell r="C3949" t="str">
            <v>DEF</v>
          </cell>
          <cell r="D3949" t="str">
            <v>Week 10</v>
          </cell>
          <cell r="E3949">
            <v>1</v>
          </cell>
        </row>
        <row r="3950">
          <cell r="B3950" t="str">
            <v>Jacksonville</v>
          </cell>
          <cell r="C3950" t="str">
            <v>DEF</v>
          </cell>
          <cell r="D3950" t="str">
            <v>Week 10</v>
          </cell>
          <cell r="E3950">
            <v>1</v>
          </cell>
        </row>
        <row r="3951">
          <cell r="B3951" t="str">
            <v>Las Vegas</v>
          </cell>
          <cell r="C3951" t="str">
            <v>DEF</v>
          </cell>
          <cell r="D3951" t="str">
            <v>Week 10</v>
          </cell>
          <cell r="E3951">
            <v>-2</v>
          </cell>
        </row>
        <row r="3952">
          <cell r="B3952" t="str">
            <v>Cleveland</v>
          </cell>
          <cell r="C3952" t="str">
            <v>DEF</v>
          </cell>
          <cell r="D3952" t="str">
            <v>Week 10</v>
          </cell>
          <cell r="E3952">
            <v>-2</v>
          </cell>
        </row>
        <row r="3953">
          <cell r="B3953" t="str">
            <v>Atlanta</v>
          </cell>
          <cell r="C3953" t="str">
            <v>DEF</v>
          </cell>
          <cell r="D3953" t="str">
            <v>Week 10</v>
          </cell>
          <cell r="E3953">
            <v>-2</v>
          </cell>
        </row>
        <row r="3954">
          <cell r="B3954" t="str">
            <v>Jonathan Taylor</v>
          </cell>
          <cell r="C3954" t="str">
            <v>RB</v>
          </cell>
          <cell r="D3954" t="str">
            <v>Week 11</v>
          </cell>
          <cell r="E3954">
            <v>51.9</v>
          </cell>
        </row>
        <row r="3955">
          <cell r="B3955" t="str">
            <v>Austin Ekeler</v>
          </cell>
          <cell r="C3955" t="str">
            <v>RB</v>
          </cell>
          <cell r="D3955" t="str">
            <v>Week 11</v>
          </cell>
          <cell r="E3955">
            <v>38.5</v>
          </cell>
        </row>
        <row r="3956">
          <cell r="B3956" t="str">
            <v>Aaron Rodgers</v>
          </cell>
          <cell r="C3956" t="str">
            <v>QB</v>
          </cell>
          <cell r="D3956" t="str">
            <v>Week 11</v>
          </cell>
          <cell r="E3956">
            <v>37.5</v>
          </cell>
        </row>
        <row r="3957">
          <cell r="B3957" t="str">
            <v>Justin Herbert</v>
          </cell>
          <cell r="C3957" t="str">
            <v>QB</v>
          </cell>
          <cell r="D3957" t="str">
            <v>Week 11</v>
          </cell>
          <cell r="E3957">
            <v>37.28</v>
          </cell>
        </row>
        <row r="3958">
          <cell r="B3958" t="str">
            <v>Justin Jefferson</v>
          </cell>
          <cell r="C3958" t="str">
            <v>WR</v>
          </cell>
          <cell r="D3958" t="str">
            <v>Week 11</v>
          </cell>
          <cell r="E3958">
            <v>33.200000000000003</v>
          </cell>
        </row>
        <row r="3959">
          <cell r="B3959" t="str">
            <v>Jalen Hurts</v>
          </cell>
          <cell r="C3959" t="str">
            <v>QB</v>
          </cell>
          <cell r="D3959" t="str">
            <v>Week 11</v>
          </cell>
          <cell r="E3959">
            <v>30.78</v>
          </cell>
        </row>
        <row r="3960">
          <cell r="B3960" t="str">
            <v>Kirk Cousins</v>
          </cell>
          <cell r="C3960" t="str">
            <v>QB</v>
          </cell>
          <cell r="D3960" t="str">
            <v>Week 11</v>
          </cell>
          <cell r="E3960">
            <v>28.24</v>
          </cell>
        </row>
        <row r="3961">
          <cell r="B3961" t="str">
            <v>Cam Newton</v>
          </cell>
          <cell r="C3961" t="str">
            <v>QB</v>
          </cell>
          <cell r="D3961" t="str">
            <v>Week 11</v>
          </cell>
          <cell r="E3961">
            <v>28.16</v>
          </cell>
        </row>
        <row r="3962">
          <cell r="B3962" t="str">
            <v>Trevor Siemian</v>
          </cell>
          <cell r="C3962" t="str">
            <v>QB</v>
          </cell>
          <cell r="D3962" t="str">
            <v>Week 11</v>
          </cell>
          <cell r="E3962">
            <v>27.16</v>
          </cell>
        </row>
        <row r="3963">
          <cell r="B3963" t="str">
            <v>Davante Adams</v>
          </cell>
          <cell r="C3963" t="str">
            <v>WR</v>
          </cell>
          <cell r="D3963" t="str">
            <v>Week 11</v>
          </cell>
          <cell r="E3963">
            <v>27</v>
          </cell>
        </row>
        <row r="3964">
          <cell r="B3964" t="str">
            <v>Taylor Heinicke</v>
          </cell>
          <cell r="C3964" t="str">
            <v>QB</v>
          </cell>
          <cell r="D3964" t="str">
            <v>Week 11</v>
          </cell>
          <cell r="E3964">
            <v>26.14</v>
          </cell>
        </row>
        <row r="3965">
          <cell r="B3965" t="str">
            <v>Ben Roethlisberger</v>
          </cell>
          <cell r="C3965" t="str">
            <v>QB</v>
          </cell>
          <cell r="D3965" t="str">
            <v>Week 11</v>
          </cell>
          <cell r="E3965">
            <v>25.92</v>
          </cell>
        </row>
        <row r="3966">
          <cell r="B3966" t="str">
            <v>Elijah Moore</v>
          </cell>
          <cell r="C3966" t="str">
            <v>WR</v>
          </cell>
          <cell r="D3966" t="str">
            <v>Week 11</v>
          </cell>
          <cell r="E3966">
            <v>25.6</v>
          </cell>
        </row>
        <row r="3967">
          <cell r="B3967" t="str">
            <v>Colt McCoy</v>
          </cell>
          <cell r="C3967" t="str">
            <v>QB</v>
          </cell>
          <cell r="D3967" t="str">
            <v>Week 11</v>
          </cell>
          <cell r="E3967">
            <v>24.92</v>
          </cell>
        </row>
        <row r="3968">
          <cell r="B3968" t="str">
            <v>Zach Ertz</v>
          </cell>
          <cell r="C3968" t="str">
            <v>TE</v>
          </cell>
          <cell r="D3968" t="str">
            <v>Week 11</v>
          </cell>
          <cell r="E3968">
            <v>24.8</v>
          </cell>
        </row>
        <row r="3969">
          <cell r="B3969" t="str">
            <v>Joe Mixon</v>
          </cell>
          <cell r="C3969" t="str">
            <v>RB</v>
          </cell>
          <cell r="D3969" t="str">
            <v>Week 11</v>
          </cell>
          <cell r="E3969">
            <v>24.3</v>
          </cell>
        </row>
        <row r="3970">
          <cell r="B3970" t="str">
            <v>Christian McCaffrey</v>
          </cell>
          <cell r="C3970" t="str">
            <v>RB</v>
          </cell>
          <cell r="D3970" t="str">
            <v>Week 11</v>
          </cell>
          <cell r="E3970">
            <v>21.4</v>
          </cell>
        </row>
        <row r="3971">
          <cell r="B3971" t="str">
            <v>Nick Chubb</v>
          </cell>
          <cell r="C3971" t="str">
            <v>RB</v>
          </cell>
          <cell r="D3971" t="str">
            <v>Week 11</v>
          </cell>
          <cell r="E3971">
            <v>21.4</v>
          </cell>
        </row>
        <row r="3972">
          <cell r="B3972" t="str">
            <v>Tom Brady</v>
          </cell>
          <cell r="C3972" t="str">
            <v>QB</v>
          </cell>
          <cell r="D3972" t="str">
            <v>Week 11</v>
          </cell>
          <cell r="E3972">
            <v>21.28</v>
          </cell>
        </row>
        <row r="3973">
          <cell r="B3973" t="str">
            <v>D'Andre Swift</v>
          </cell>
          <cell r="C3973" t="str">
            <v>RB</v>
          </cell>
          <cell r="D3973" t="str">
            <v>Week 11</v>
          </cell>
          <cell r="E3973">
            <v>21.1</v>
          </cell>
        </row>
        <row r="3974">
          <cell r="B3974" t="str">
            <v>Dalvin Cook</v>
          </cell>
          <cell r="C3974" t="str">
            <v>RB</v>
          </cell>
          <cell r="D3974" t="str">
            <v>Week 11</v>
          </cell>
          <cell r="E3974">
            <v>21</v>
          </cell>
        </row>
        <row r="3975">
          <cell r="B3975" t="str">
            <v>Darnell Mooney</v>
          </cell>
          <cell r="C3975" t="str">
            <v>WR</v>
          </cell>
          <cell r="D3975" t="str">
            <v>Week 11</v>
          </cell>
          <cell r="E3975">
            <v>20.6</v>
          </cell>
        </row>
        <row r="3976">
          <cell r="B3976" t="str">
            <v>Marquez Valdes-Scantling</v>
          </cell>
          <cell r="C3976" t="str">
            <v>WR</v>
          </cell>
          <cell r="D3976" t="str">
            <v>Week 11</v>
          </cell>
          <cell r="E3976">
            <v>20.3</v>
          </cell>
        </row>
        <row r="3977">
          <cell r="B3977" t="str">
            <v>Joe Flacco</v>
          </cell>
          <cell r="C3977" t="str">
            <v>QB</v>
          </cell>
          <cell r="D3977" t="str">
            <v>Week 11</v>
          </cell>
          <cell r="E3977">
            <v>19.940000000000001</v>
          </cell>
        </row>
        <row r="3978">
          <cell r="B3978" t="str">
            <v>Diontae Johnson</v>
          </cell>
          <cell r="C3978" t="str">
            <v>WR</v>
          </cell>
          <cell r="D3978" t="str">
            <v>Week 11</v>
          </cell>
          <cell r="E3978">
            <v>19.600000000000001</v>
          </cell>
        </row>
        <row r="3979">
          <cell r="B3979" t="str">
            <v>Tua Tagovailoa</v>
          </cell>
          <cell r="C3979" t="str">
            <v>QB</v>
          </cell>
          <cell r="D3979" t="str">
            <v>Week 11</v>
          </cell>
          <cell r="E3979">
            <v>19.52</v>
          </cell>
        </row>
        <row r="3980">
          <cell r="B3980" t="str">
            <v>Tyrod Taylor</v>
          </cell>
          <cell r="C3980" t="str">
            <v>QB</v>
          </cell>
          <cell r="D3980" t="str">
            <v>Week 11</v>
          </cell>
          <cell r="E3980">
            <v>19.079999999999998</v>
          </cell>
        </row>
        <row r="3981">
          <cell r="B3981" t="str">
            <v>Terry McLaurin</v>
          </cell>
          <cell r="C3981" t="str">
            <v>WR</v>
          </cell>
          <cell r="D3981" t="str">
            <v>Week 11</v>
          </cell>
          <cell r="E3981">
            <v>18.8</v>
          </cell>
        </row>
        <row r="3982">
          <cell r="B3982" t="str">
            <v>James Conner</v>
          </cell>
          <cell r="C3982" t="str">
            <v>RB</v>
          </cell>
          <cell r="D3982" t="str">
            <v>Week 11</v>
          </cell>
          <cell r="E3982">
            <v>18.399999999999999</v>
          </cell>
        </row>
        <row r="3983">
          <cell r="B3983" t="str">
            <v>Marquise Goodwin</v>
          </cell>
          <cell r="C3983" t="str">
            <v>WR</v>
          </cell>
          <cell r="D3983" t="str">
            <v>Week 11</v>
          </cell>
          <cell r="E3983">
            <v>18.399999999999999</v>
          </cell>
        </row>
        <row r="3984">
          <cell r="B3984" t="str">
            <v>Mike Williams</v>
          </cell>
          <cell r="C3984" t="str">
            <v>WR</v>
          </cell>
          <cell r="D3984" t="str">
            <v>Week 11</v>
          </cell>
          <cell r="E3984">
            <v>18.2</v>
          </cell>
        </row>
        <row r="3985">
          <cell r="B3985" t="str">
            <v>Adam Thielen</v>
          </cell>
          <cell r="C3985" t="str">
            <v>WR</v>
          </cell>
          <cell r="D3985" t="str">
            <v>Week 11</v>
          </cell>
          <cell r="E3985">
            <v>18.2</v>
          </cell>
        </row>
        <row r="3986">
          <cell r="B3986" t="str">
            <v>Josh Allen</v>
          </cell>
          <cell r="C3986" t="str">
            <v>QB</v>
          </cell>
          <cell r="D3986" t="str">
            <v>Week 11</v>
          </cell>
          <cell r="E3986">
            <v>18.16</v>
          </cell>
        </row>
        <row r="3987">
          <cell r="B3987" t="str">
            <v>Andy Dalton</v>
          </cell>
          <cell r="C3987" t="str">
            <v>QB</v>
          </cell>
          <cell r="D3987" t="str">
            <v>Week 11</v>
          </cell>
          <cell r="E3987">
            <v>18.04</v>
          </cell>
        </row>
        <row r="3988">
          <cell r="B3988" t="str">
            <v>Brandon Aiyuk</v>
          </cell>
          <cell r="C3988" t="str">
            <v>WR</v>
          </cell>
          <cell r="D3988" t="str">
            <v>Week 11</v>
          </cell>
          <cell r="E3988">
            <v>18</v>
          </cell>
        </row>
        <row r="3989">
          <cell r="B3989" t="str">
            <v>Jimmy Garoppolo</v>
          </cell>
          <cell r="C3989" t="str">
            <v>QB</v>
          </cell>
          <cell r="D3989" t="str">
            <v>Week 11</v>
          </cell>
          <cell r="E3989">
            <v>17.64</v>
          </cell>
        </row>
        <row r="3990">
          <cell r="B3990" t="str">
            <v>Mike Evans</v>
          </cell>
          <cell r="C3990" t="str">
            <v>WR</v>
          </cell>
          <cell r="D3990" t="str">
            <v>Week 11</v>
          </cell>
          <cell r="E3990">
            <v>17.3</v>
          </cell>
        </row>
        <row r="3991">
          <cell r="B3991" t="str">
            <v>Myles Gaskin</v>
          </cell>
          <cell r="C3991" t="str">
            <v>RB</v>
          </cell>
          <cell r="D3991" t="str">
            <v>Week 11</v>
          </cell>
          <cell r="E3991">
            <v>17.100000000000001</v>
          </cell>
        </row>
        <row r="3992">
          <cell r="B3992" t="str">
            <v>Devonta Freeman</v>
          </cell>
          <cell r="C3992" t="str">
            <v>RB</v>
          </cell>
          <cell r="D3992" t="str">
            <v>Week 11</v>
          </cell>
          <cell r="E3992">
            <v>17</v>
          </cell>
        </row>
        <row r="3993">
          <cell r="B3993" t="str">
            <v>Jaylen Waddle</v>
          </cell>
          <cell r="C3993" t="str">
            <v>WR</v>
          </cell>
          <cell r="D3993" t="str">
            <v>Week 11</v>
          </cell>
          <cell r="E3993">
            <v>16.600000000000001</v>
          </cell>
        </row>
        <row r="3994">
          <cell r="B3994" t="str">
            <v>Travis Kelce</v>
          </cell>
          <cell r="C3994" t="str">
            <v>TE</v>
          </cell>
          <cell r="D3994" t="str">
            <v>Week 11</v>
          </cell>
          <cell r="E3994">
            <v>16.3</v>
          </cell>
        </row>
        <row r="3995">
          <cell r="B3995" t="str">
            <v>Stefon Diggs</v>
          </cell>
          <cell r="C3995" t="str">
            <v>WR</v>
          </cell>
          <cell r="D3995" t="str">
            <v>Week 11</v>
          </cell>
          <cell r="E3995">
            <v>16.3</v>
          </cell>
        </row>
        <row r="3996">
          <cell r="B3996" t="str">
            <v>Chris Godwin</v>
          </cell>
          <cell r="C3996" t="str">
            <v>WR</v>
          </cell>
          <cell r="D3996" t="str">
            <v>Week 11</v>
          </cell>
          <cell r="E3996">
            <v>16.2</v>
          </cell>
        </row>
        <row r="3997">
          <cell r="B3997" t="str">
            <v>Deebo Samuel</v>
          </cell>
          <cell r="C3997" t="str">
            <v>WR</v>
          </cell>
          <cell r="D3997" t="str">
            <v>Week 11</v>
          </cell>
          <cell r="E3997">
            <v>15.9</v>
          </cell>
        </row>
        <row r="3998">
          <cell r="B3998" t="str">
            <v>Keenan Allen</v>
          </cell>
          <cell r="C3998" t="str">
            <v>WR</v>
          </cell>
          <cell r="D3998" t="str">
            <v>Week 11</v>
          </cell>
          <cell r="E3998">
            <v>15.7</v>
          </cell>
        </row>
        <row r="3999">
          <cell r="B3999" t="str">
            <v>Tyreek Hill</v>
          </cell>
          <cell r="C3999" t="str">
            <v>WR</v>
          </cell>
          <cell r="D3999" t="str">
            <v>Week 11</v>
          </cell>
          <cell r="E3999">
            <v>15.5</v>
          </cell>
        </row>
        <row r="4000">
          <cell r="B4000" t="str">
            <v>Darren Waller</v>
          </cell>
          <cell r="C4000" t="str">
            <v>TE</v>
          </cell>
          <cell r="D4000" t="str">
            <v>Week 11</v>
          </cell>
          <cell r="E4000">
            <v>15.1</v>
          </cell>
        </row>
        <row r="4001">
          <cell r="B4001" t="str">
            <v>Clyde Edwards-Helaire</v>
          </cell>
          <cell r="C4001" t="str">
            <v>RB</v>
          </cell>
          <cell r="D4001" t="str">
            <v>Week 11</v>
          </cell>
          <cell r="E4001">
            <v>14.6</v>
          </cell>
        </row>
        <row r="4002">
          <cell r="B4002" t="str">
            <v>Najee Harris</v>
          </cell>
          <cell r="C4002" t="str">
            <v>RB</v>
          </cell>
          <cell r="D4002" t="str">
            <v>Week 11</v>
          </cell>
          <cell r="E4002">
            <v>14.4</v>
          </cell>
        </row>
        <row r="4003">
          <cell r="B4003" t="str">
            <v>Adam Trautman</v>
          </cell>
          <cell r="C4003" t="str">
            <v>TE</v>
          </cell>
          <cell r="D4003" t="str">
            <v>Week 11</v>
          </cell>
          <cell r="E4003">
            <v>14.3</v>
          </cell>
        </row>
        <row r="4004">
          <cell r="B4004" t="str">
            <v>Nick Westbrook-Ikhine</v>
          </cell>
          <cell r="C4004" t="str">
            <v>WR</v>
          </cell>
          <cell r="D4004" t="str">
            <v>Week 11</v>
          </cell>
          <cell r="E4004">
            <v>14.2</v>
          </cell>
        </row>
        <row r="4005">
          <cell r="B4005" t="str">
            <v>Mack Hollins</v>
          </cell>
          <cell r="C4005" t="str">
            <v>WR</v>
          </cell>
          <cell r="D4005" t="str">
            <v>Week 11</v>
          </cell>
          <cell r="E4005">
            <v>14.2</v>
          </cell>
        </row>
        <row r="4006">
          <cell r="B4006" t="str">
            <v>Tyler Lockett</v>
          </cell>
          <cell r="C4006" t="str">
            <v>WR</v>
          </cell>
          <cell r="D4006" t="str">
            <v>Week 11</v>
          </cell>
          <cell r="E4006">
            <v>13.5</v>
          </cell>
        </row>
        <row r="4007">
          <cell r="B4007" t="str">
            <v>DJ Moore</v>
          </cell>
          <cell r="C4007" t="str">
            <v>WR</v>
          </cell>
          <cell r="D4007" t="str">
            <v>Week 11</v>
          </cell>
          <cell r="E4007">
            <v>13.5</v>
          </cell>
        </row>
        <row r="4008">
          <cell r="B4008" t="str">
            <v>Jamison Crowder</v>
          </cell>
          <cell r="C4008" t="str">
            <v>WR</v>
          </cell>
          <cell r="D4008" t="str">
            <v>Week 11</v>
          </cell>
          <cell r="E4008">
            <v>13.4</v>
          </cell>
        </row>
        <row r="4009">
          <cell r="B4009" t="str">
            <v>AJ Dillon</v>
          </cell>
          <cell r="C4009" t="str">
            <v>RB</v>
          </cell>
          <cell r="D4009" t="str">
            <v>Week 11</v>
          </cell>
          <cell r="E4009">
            <v>12.7</v>
          </cell>
        </row>
        <row r="4010">
          <cell r="B4010" t="str">
            <v>Nelson Agholor</v>
          </cell>
          <cell r="C4010" t="str">
            <v>WR</v>
          </cell>
          <cell r="D4010" t="str">
            <v>Week 11</v>
          </cell>
          <cell r="E4010">
            <v>12.5</v>
          </cell>
        </row>
        <row r="4011">
          <cell r="B4011" t="str">
            <v>Mark Ingram II</v>
          </cell>
          <cell r="C4011" t="str">
            <v>RB</v>
          </cell>
          <cell r="D4011" t="str">
            <v>Week 11</v>
          </cell>
          <cell r="E4011">
            <v>12.3</v>
          </cell>
        </row>
        <row r="4012">
          <cell r="B4012" t="str">
            <v>Dontrell Hilliard</v>
          </cell>
          <cell r="C4012" t="str">
            <v>RB</v>
          </cell>
          <cell r="D4012" t="str">
            <v>Week 11</v>
          </cell>
          <cell r="E4012">
            <v>12.2</v>
          </cell>
        </row>
        <row r="4013">
          <cell r="B4013" t="str">
            <v>Jarvis Landry</v>
          </cell>
          <cell r="C4013" t="str">
            <v>WR</v>
          </cell>
          <cell r="D4013" t="str">
            <v>Week 11</v>
          </cell>
          <cell r="E4013">
            <v>12.2</v>
          </cell>
        </row>
        <row r="4014">
          <cell r="B4014" t="str">
            <v>Chase Claypool</v>
          </cell>
          <cell r="C4014" t="str">
            <v>WR</v>
          </cell>
          <cell r="D4014" t="str">
            <v>Week 11</v>
          </cell>
          <cell r="E4014">
            <v>11.9</v>
          </cell>
        </row>
        <row r="4015">
          <cell r="B4015" t="str">
            <v>Ja'Marr Chase</v>
          </cell>
          <cell r="C4015" t="str">
            <v>WR</v>
          </cell>
          <cell r="D4015" t="str">
            <v>Week 11</v>
          </cell>
          <cell r="E4015">
            <v>11.5</v>
          </cell>
        </row>
        <row r="4016">
          <cell r="B4016" t="str">
            <v>George Kittle</v>
          </cell>
          <cell r="C4016" t="str">
            <v>TE</v>
          </cell>
          <cell r="D4016" t="str">
            <v>Week 11</v>
          </cell>
          <cell r="E4016">
            <v>11.4</v>
          </cell>
        </row>
        <row r="4017">
          <cell r="B4017" t="str">
            <v>Mac Jones</v>
          </cell>
          <cell r="C4017" t="str">
            <v>QB</v>
          </cell>
          <cell r="D4017" t="str">
            <v>Week 11</v>
          </cell>
          <cell r="E4017">
            <v>11.38</v>
          </cell>
        </row>
        <row r="4018">
          <cell r="B4018" t="str">
            <v>Mark Andrews</v>
          </cell>
          <cell r="C4018" t="str">
            <v>TE</v>
          </cell>
          <cell r="D4018" t="str">
            <v>Week 11</v>
          </cell>
          <cell r="E4018">
            <v>11.3</v>
          </cell>
        </row>
        <row r="4019">
          <cell r="B4019" t="str">
            <v>Anthony Firkser</v>
          </cell>
          <cell r="C4019" t="str">
            <v>TE</v>
          </cell>
          <cell r="D4019" t="str">
            <v>Week 11</v>
          </cell>
          <cell r="E4019">
            <v>11.1</v>
          </cell>
        </row>
        <row r="4020">
          <cell r="B4020" t="str">
            <v>Carson Wentz</v>
          </cell>
          <cell r="C4020" t="str">
            <v>QB</v>
          </cell>
          <cell r="D4020" t="str">
            <v>Week 11</v>
          </cell>
          <cell r="E4020">
            <v>11.04</v>
          </cell>
        </row>
        <row r="4021">
          <cell r="B4021" t="str">
            <v>Dawson Knox</v>
          </cell>
          <cell r="C4021" t="str">
            <v>TE</v>
          </cell>
          <cell r="D4021" t="str">
            <v>Week 11</v>
          </cell>
          <cell r="E4021">
            <v>11</v>
          </cell>
        </row>
        <row r="4022">
          <cell r="B4022" t="str">
            <v>Dez Fitzpatrick</v>
          </cell>
          <cell r="C4022" t="str">
            <v>WR</v>
          </cell>
          <cell r="D4022" t="str">
            <v>Week 11</v>
          </cell>
          <cell r="E4022">
            <v>11</v>
          </cell>
        </row>
        <row r="4023">
          <cell r="B4023" t="str">
            <v>James Robinson</v>
          </cell>
          <cell r="C4023" t="str">
            <v>RB</v>
          </cell>
          <cell r="D4023" t="str">
            <v>Week 11</v>
          </cell>
          <cell r="E4023">
            <v>10.8</v>
          </cell>
        </row>
        <row r="4024">
          <cell r="B4024" t="str">
            <v>Tyler Huntley</v>
          </cell>
          <cell r="C4024" t="str">
            <v>QB</v>
          </cell>
          <cell r="D4024" t="str">
            <v>Week 11</v>
          </cell>
          <cell r="E4024">
            <v>10.76</v>
          </cell>
        </row>
        <row r="4025">
          <cell r="B4025" t="str">
            <v>Josiah Deguara</v>
          </cell>
          <cell r="C4025" t="str">
            <v>TE</v>
          </cell>
          <cell r="D4025" t="str">
            <v>Week 11</v>
          </cell>
          <cell r="E4025">
            <v>10.7</v>
          </cell>
        </row>
        <row r="4026">
          <cell r="B4026" t="str">
            <v>Rondale Moore</v>
          </cell>
          <cell r="C4026" t="str">
            <v>WR</v>
          </cell>
          <cell r="D4026" t="str">
            <v>Week 11</v>
          </cell>
          <cell r="E4026">
            <v>10.6</v>
          </cell>
        </row>
        <row r="4027">
          <cell r="B4027" t="str">
            <v>Leonard Fournette</v>
          </cell>
          <cell r="C4027" t="str">
            <v>RB</v>
          </cell>
          <cell r="D4027" t="str">
            <v>Week 11</v>
          </cell>
          <cell r="E4027">
            <v>10.4</v>
          </cell>
        </row>
        <row r="4028">
          <cell r="B4028" t="str">
            <v>Ryan Tannehill</v>
          </cell>
          <cell r="C4028" t="str">
            <v>QB</v>
          </cell>
          <cell r="D4028" t="str">
            <v>Week 11</v>
          </cell>
          <cell r="E4028">
            <v>10.220000000000001</v>
          </cell>
        </row>
        <row r="4029">
          <cell r="B4029" t="str">
            <v>Rob Gronkowski</v>
          </cell>
          <cell r="C4029" t="str">
            <v>TE</v>
          </cell>
          <cell r="D4029" t="str">
            <v>Week 11</v>
          </cell>
          <cell r="E4029">
            <v>10.1</v>
          </cell>
        </row>
        <row r="4030">
          <cell r="B4030" t="str">
            <v>Joe Burrow</v>
          </cell>
          <cell r="C4030" t="str">
            <v>QB</v>
          </cell>
          <cell r="D4030" t="str">
            <v>Week 11</v>
          </cell>
          <cell r="E4030">
            <v>10.02</v>
          </cell>
        </row>
        <row r="4031">
          <cell r="B4031" t="str">
            <v>Eric Ebron</v>
          </cell>
          <cell r="C4031" t="str">
            <v>TE</v>
          </cell>
          <cell r="D4031" t="str">
            <v>Week 11</v>
          </cell>
          <cell r="E4031">
            <v>9.9</v>
          </cell>
        </row>
        <row r="4032">
          <cell r="B4032" t="str">
            <v>A.J. Green</v>
          </cell>
          <cell r="C4032" t="str">
            <v>WR</v>
          </cell>
          <cell r="D4032" t="str">
            <v>Week 11</v>
          </cell>
          <cell r="E4032">
            <v>9.8000000000000007</v>
          </cell>
        </row>
        <row r="4033">
          <cell r="B4033" t="str">
            <v>Ezekiel Elliott</v>
          </cell>
          <cell r="C4033" t="str">
            <v>RB</v>
          </cell>
          <cell r="D4033" t="str">
            <v>Week 11</v>
          </cell>
          <cell r="E4033">
            <v>9.8000000000000007</v>
          </cell>
        </row>
        <row r="4034">
          <cell r="B4034" t="str">
            <v>Derek Carr</v>
          </cell>
          <cell r="C4034" t="str">
            <v>QB</v>
          </cell>
          <cell r="D4034" t="str">
            <v>Week 11</v>
          </cell>
          <cell r="E4034">
            <v>9.6</v>
          </cell>
        </row>
        <row r="4035">
          <cell r="B4035" t="str">
            <v>Tyler Boyd</v>
          </cell>
          <cell r="C4035" t="str">
            <v>WR</v>
          </cell>
          <cell r="D4035" t="str">
            <v>Week 11</v>
          </cell>
          <cell r="E4035">
            <v>9.3000000000000007</v>
          </cell>
        </row>
        <row r="4036">
          <cell r="B4036" t="str">
            <v>Ronald Jones II</v>
          </cell>
          <cell r="C4036" t="str">
            <v>RB</v>
          </cell>
          <cell r="D4036" t="str">
            <v>Week 11</v>
          </cell>
          <cell r="E4036">
            <v>9.3000000000000007</v>
          </cell>
        </row>
        <row r="4037">
          <cell r="B4037" t="str">
            <v>DeeJay Dallas</v>
          </cell>
          <cell r="C4037" t="str">
            <v>RB</v>
          </cell>
          <cell r="D4037" t="str">
            <v>Week 11</v>
          </cell>
          <cell r="E4037">
            <v>9.1999999999999993</v>
          </cell>
        </row>
        <row r="4038">
          <cell r="B4038" t="str">
            <v>Pat Freiermuth</v>
          </cell>
          <cell r="C4038" t="str">
            <v>TE</v>
          </cell>
          <cell r="D4038" t="str">
            <v>Week 11</v>
          </cell>
          <cell r="E4038">
            <v>9.1</v>
          </cell>
        </row>
        <row r="4039">
          <cell r="B4039" t="str">
            <v>Marquez Callaway</v>
          </cell>
          <cell r="C4039" t="str">
            <v>WR</v>
          </cell>
          <cell r="D4039" t="str">
            <v>Week 11</v>
          </cell>
          <cell r="E4039">
            <v>9.1</v>
          </cell>
        </row>
        <row r="4040">
          <cell r="B4040" t="str">
            <v>Baker Mayfield</v>
          </cell>
          <cell r="C4040" t="str">
            <v>QB</v>
          </cell>
          <cell r="D4040" t="str">
            <v>Week 11</v>
          </cell>
          <cell r="E4040">
            <v>8.94</v>
          </cell>
        </row>
        <row r="4041">
          <cell r="B4041" t="str">
            <v>Cam Sims</v>
          </cell>
          <cell r="C4041" t="str">
            <v>WR</v>
          </cell>
          <cell r="D4041" t="str">
            <v>Week 11</v>
          </cell>
          <cell r="E4041">
            <v>8.9</v>
          </cell>
        </row>
        <row r="4042">
          <cell r="B4042" t="str">
            <v>DeAndre Carter</v>
          </cell>
          <cell r="C4042" t="str">
            <v>WR</v>
          </cell>
          <cell r="D4042" t="str">
            <v>Week 11</v>
          </cell>
          <cell r="E4042">
            <v>8.9</v>
          </cell>
        </row>
        <row r="4043">
          <cell r="B4043" t="str">
            <v>Tre'Quan Smith</v>
          </cell>
          <cell r="C4043" t="str">
            <v>WR</v>
          </cell>
          <cell r="D4043" t="str">
            <v>Week 11</v>
          </cell>
          <cell r="E4043">
            <v>8.9</v>
          </cell>
        </row>
        <row r="4044">
          <cell r="B4044" t="str">
            <v>Dallas Goedert</v>
          </cell>
          <cell r="C4044" t="str">
            <v>TE</v>
          </cell>
          <cell r="D4044" t="str">
            <v>Week 11</v>
          </cell>
          <cell r="E4044">
            <v>8.6999999999999993</v>
          </cell>
        </row>
        <row r="4045">
          <cell r="B4045" t="str">
            <v>Daniel Jones</v>
          </cell>
          <cell r="C4045" t="str">
            <v>QB</v>
          </cell>
          <cell r="D4045" t="str">
            <v>Week 11</v>
          </cell>
          <cell r="E4045">
            <v>8.68</v>
          </cell>
        </row>
        <row r="4046">
          <cell r="B4046" t="str">
            <v>Trevor Lawrence</v>
          </cell>
          <cell r="C4046" t="str">
            <v>QB</v>
          </cell>
          <cell r="D4046" t="str">
            <v>Week 11</v>
          </cell>
          <cell r="E4046">
            <v>8.6199999999999992</v>
          </cell>
        </row>
        <row r="4047">
          <cell r="B4047" t="str">
            <v>Saquon Barkley</v>
          </cell>
          <cell r="C4047" t="str">
            <v>RB</v>
          </cell>
          <cell r="D4047" t="str">
            <v>Week 11</v>
          </cell>
          <cell r="E4047">
            <v>8.6</v>
          </cell>
        </row>
        <row r="4048">
          <cell r="B4048" t="str">
            <v>Josh Jacobs</v>
          </cell>
          <cell r="C4048" t="str">
            <v>RB</v>
          </cell>
          <cell r="D4048" t="str">
            <v>Week 11</v>
          </cell>
          <cell r="E4048">
            <v>8.6</v>
          </cell>
        </row>
        <row r="4049">
          <cell r="B4049" t="str">
            <v>Russell Wilson</v>
          </cell>
          <cell r="C4049" t="str">
            <v>QB</v>
          </cell>
          <cell r="D4049" t="str">
            <v>Week 11</v>
          </cell>
          <cell r="E4049">
            <v>8.48</v>
          </cell>
        </row>
        <row r="4050">
          <cell r="B4050" t="str">
            <v>Foster Moreau</v>
          </cell>
          <cell r="C4050" t="str">
            <v>TE</v>
          </cell>
          <cell r="D4050" t="str">
            <v>Week 11</v>
          </cell>
          <cell r="E4050">
            <v>8.4</v>
          </cell>
        </row>
        <row r="4051">
          <cell r="B4051" t="str">
            <v>Dalton Schultz</v>
          </cell>
          <cell r="C4051" t="str">
            <v>TE</v>
          </cell>
          <cell r="D4051" t="str">
            <v>Week 11</v>
          </cell>
          <cell r="E4051">
            <v>8.3000000000000007</v>
          </cell>
        </row>
        <row r="4052">
          <cell r="B4052" t="str">
            <v>DeVonta Smith</v>
          </cell>
          <cell r="C4052" t="str">
            <v>WR</v>
          </cell>
          <cell r="D4052" t="str">
            <v>Week 11</v>
          </cell>
          <cell r="E4052">
            <v>8.1</v>
          </cell>
        </row>
        <row r="4053">
          <cell r="B4053" t="str">
            <v>T.J. Hockenson</v>
          </cell>
          <cell r="C4053" t="str">
            <v>TE</v>
          </cell>
          <cell r="D4053" t="str">
            <v>Week 11</v>
          </cell>
          <cell r="E4053">
            <v>8.1</v>
          </cell>
        </row>
        <row r="4054">
          <cell r="B4054" t="str">
            <v>Tony Pollard</v>
          </cell>
          <cell r="C4054" t="str">
            <v>RB</v>
          </cell>
          <cell r="D4054" t="str">
            <v>Week 11</v>
          </cell>
          <cell r="E4054">
            <v>8</v>
          </cell>
        </row>
        <row r="4055">
          <cell r="B4055" t="str">
            <v>Rhamondre Stevenson</v>
          </cell>
          <cell r="C4055" t="str">
            <v>RB</v>
          </cell>
          <cell r="D4055" t="str">
            <v>Week 11</v>
          </cell>
          <cell r="E4055">
            <v>8</v>
          </cell>
        </row>
        <row r="4056">
          <cell r="B4056" t="str">
            <v>Patrick Mahomes</v>
          </cell>
          <cell r="C4056" t="str">
            <v>QB</v>
          </cell>
          <cell r="D4056" t="str">
            <v>Week 11</v>
          </cell>
          <cell r="E4056">
            <v>7.5</v>
          </cell>
        </row>
        <row r="4057">
          <cell r="B4057" t="str">
            <v>Mike Gesicki</v>
          </cell>
          <cell r="C4057" t="str">
            <v>TE</v>
          </cell>
          <cell r="D4057" t="str">
            <v>Week 11</v>
          </cell>
          <cell r="E4057">
            <v>7.5</v>
          </cell>
        </row>
        <row r="4058">
          <cell r="B4058" t="str">
            <v>Kadarius Toney</v>
          </cell>
          <cell r="C4058" t="str">
            <v>WR</v>
          </cell>
          <cell r="D4058" t="str">
            <v>Week 11</v>
          </cell>
          <cell r="E4058">
            <v>7.5</v>
          </cell>
        </row>
        <row r="4059">
          <cell r="B4059" t="str">
            <v>Antonio Gibson</v>
          </cell>
          <cell r="C4059" t="str">
            <v>RB</v>
          </cell>
          <cell r="D4059" t="str">
            <v>Week 11</v>
          </cell>
          <cell r="E4059">
            <v>7.5</v>
          </cell>
        </row>
        <row r="4060">
          <cell r="B4060" t="str">
            <v>Miles Sanders</v>
          </cell>
          <cell r="C4060" t="str">
            <v>RB</v>
          </cell>
          <cell r="D4060" t="str">
            <v>Week 11</v>
          </cell>
          <cell r="E4060">
            <v>7.4</v>
          </cell>
        </row>
        <row r="4061">
          <cell r="B4061" t="str">
            <v>Russell Gage</v>
          </cell>
          <cell r="C4061" t="str">
            <v>WR</v>
          </cell>
          <cell r="D4061" t="str">
            <v>Week 11</v>
          </cell>
          <cell r="E4061">
            <v>7.4</v>
          </cell>
        </row>
        <row r="4062">
          <cell r="B4062" t="str">
            <v>A.J. Brown</v>
          </cell>
          <cell r="C4062" t="str">
            <v>WR</v>
          </cell>
          <cell r="D4062" t="str">
            <v>Week 11</v>
          </cell>
          <cell r="E4062">
            <v>7.3</v>
          </cell>
        </row>
        <row r="4063">
          <cell r="B4063" t="str">
            <v>Austin Hooper</v>
          </cell>
          <cell r="C4063" t="str">
            <v>TE</v>
          </cell>
          <cell r="D4063" t="str">
            <v>Week 11</v>
          </cell>
          <cell r="E4063">
            <v>7.3</v>
          </cell>
        </row>
        <row r="4064">
          <cell r="B4064" t="str">
            <v>David Montgomery</v>
          </cell>
          <cell r="C4064" t="str">
            <v>RB</v>
          </cell>
          <cell r="D4064" t="str">
            <v>Week 11</v>
          </cell>
          <cell r="E4064">
            <v>7.2</v>
          </cell>
        </row>
        <row r="4065">
          <cell r="B4065" t="str">
            <v>Marvin Jones Jr.</v>
          </cell>
          <cell r="C4065" t="str">
            <v>WR</v>
          </cell>
          <cell r="D4065" t="str">
            <v>Week 11</v>
          </cell>
          <cell r="E4065">
            <v>7.2</v>
          </cell>
        </row>
        <row r="4066">
          <cell r="B4066" t="str">
            <v>Matt Breida</v>
          </cell>
          <cell r="C4066" t="str">
            <v>RB</v>
          </cell>
          <cell r="D4066" t="str">
            <v>Week 11</v>
          </cell>
          <cell r="E4066">
            <v>7.2</v>
          </cell>
        </row>
        <row r="4067">
          <cell r="B4067" t="str">
            <v>Damien Harris</v>
          </cell>
          <cell r="C4067" t="str">
            <v>RB</v>
          </cell>
          <cell r="D4067" t="str">
            <v>Week 11</v>
          </cell>
          <cell r="E4067">
            <v>7</v>
          </cell>
        </row>
        <row r="4068">
          <cell r="B4068" t="str">
            <v>Michael Carter</v>
          </cell>
          <cell r="C4068" t="str">
            <v>RB</v>
          </cell>
          <cell r="D4068" t="str">
            <v>Week 11</v>
          </cell>
          <cell r="E4068">
            <v>7</v>
          </cell>
        </row>
        <row r="4069">
          <cell r="B4069" t="str">
            <v>Michael Gallup</v>
          </cell>
          <cell r="C4069" t="str">
            <v>WR</v>
          </cell>
          <cell r="D4069" t="str">
            <v>Week 11</v>
          </cell>
          <cell r="E4069">
            <v>6.9</v>
          </cell>
        </row>
        <row r="4070">
          <cell r="B4070" t="str">
            <v>Lil'Jordan Humphrey</v>
          </cell>
          <cell r="C4070" t="str">
            <v>WR</v>
          </cell>
          <cell r="D4070" t="str">
            <v>Week 11</v>
          </cell>
          <cell r="E4070">
            <v>6.9</v>
          </cell>
        </row>
        <row r="4071">
          <cell r="B4071" t="str">
            <v>Kendrick Bourne</v>
          </cell>
          <cell r="C4071" t="str">
            <v>WR</v>
          </cell>
          <cell r="D4071" t="str">
            <v>Week 11</v>
          </cell>
          <cell r="E4071">
            <v>6.9</v>
          </cell>
        </row>
        <row r="4072">
          <cell r="B4072" t="str">
            <v>Antoine Wesley</v>
          </cell>
          <cell r="C4072" t="str">
            <v>WR</v>
          </cell>
          <cell r="D4072" t="str">
            <v>Week 11</v>
          </cell>
          <cell r="E4072">
            <v>6.4</v>
          </cell>
        </row>
        <row r="4073">
          <cell r="B4073" t="str">
            <v>Equanimeous St. Brown</v>
          </cell>
          <cell r="C4073" t="str">
            <v>WR</v>
          </cell>
          <cell r="D4073" t="str">
            <v>Week 11</v>
          </cell>
          <cell r="E4073">
            <v>6.4</v>
          </cell>
        </row>
        <row r="4074">
          <cell r="B4074" t="str">
            <v>Jeff Wilson Jr.</v>
          </cell>
          <cell r="C4074" t="str">
            <v>RB</v>
          </cell>
          <cell r="D4074" t="str">
            <v>Week 11</v>
          </cell>
          <cell r="E4074">
            <v>6.3</v>
          </cell>
        </row>
        <row r="4075">
          <cell r="B4075" t="str">
            <v>Sammy Watkins</v>
          </cell>
          <cell r="C4075" t="str">
            <v>WR</v>
          </cell>
          <cell r="D4075" t="str">
            <v>Week 11</v>
          </cell>
          <cell r="E4075">
            <v>6.3</v>
          </cell>
        </row>
        <row r="4076">
          <cell r="B4076" t="str">
            <v>Jordan Howard</v>
          </cell>
          <cell r="C4076" t="str">
            <v>RB</v>
          </cell>
          <cell r="D4076" t="str">
            <v>Week 11</v>
          </cell>
          <cell r="E4076">
            <v>6.3</v>
          </cell>
        </row>
        <row r="4077">
          <cell r="B4077" t="str">
            <v>Trey Sermon</v>
          </cell>
          <cell r="C4077" t="str">
            <v>RB</v>
          </cell>
          <cell r="D4077" t="str">
            <v>Week 11</v>
          </cell>
          <cell r="E4077">
            <v>6</v>
          </cell>
        </row>
        <row r="4078">
          <cell r="B4078" t="str">
            <v>Jakobi Meyers</v>
          </cell>
          <cell r="C4078" t="str">
            <v>WR</v>
          </cell>
          <cell r="D4078" t="str">
            <v>Week 11</v>
          </cell>
          <cell r="E4078">
            <v>5.9</v>
          </cell>
        </row>
        <row r="4079">
          <cell r="B4079" t="str">
            <v>Devin Singletary</v>
          </cell>
          <cell r="C4079" t="str">
            <v>RB</v>
          </cell>
          <cell r="D4079" t="str">
            <v>Week 11</v>
          </cell>
          <cell r="E4079">
            <v>5.8</v>
          </cell>
        </row>
        <row r="4080">
          <cell r="B4080" t="str">
            <v>Donald Parham Jr.</v>
          </cell>
          <cell r="C4080" t="str">
            <v>TE</v>
          </cell>
          <cell r="D4080" t="str">
            <v>Week 11</v>
          </cell>
          <cell r="E4080">
            <v>5.8</v>
          </cell>
        </row>
        <row r="4081">
          <cell r="B4081" t="str">
            <v>Durham Smythe</v>
          </cell>
          <cell r="C4081" t="str">
            <v>TE</v>
          </cell>
          <cell r="D4081" t="str">
            <v>Week 11</v>
          </cell>
          <cell r="E4081">
            <v>5.7</v>
          </cell>
        </row>
        <row r="4082">
          <cell r="B4082" t="str">
            <v>Chris Conley</v>
          </cell>
          <cell r="C4082" t="str">
            <v>WR</v>
          </cell>
          <cell r="D4082" t="str">
            <v>Week 11</v>
          </cell>
          <cell r="E4082">
            <v>5.7</v>
          </cell>
        </row>
        <row r="4083">
          <cell r="B4083" t="str">
            <v>Devin Duvernay</v>
          </cell>
          <cell r="C4083" t="str">
            <v>WR</v>
          </cell>
          <cell r="D4083" t="str">
            <v>Week 11</v>
          </cell>
          <cell r="E4083">
            <v>5.7</v>
          </cell>
        </row>
        <row r="4084">
          <cell r="B4084" t="str">
            <v>Ja'Marcus Bradley</v>
          </cell>
          <cell r="C4084" t="str">
            <v>WR</v>
          </cell>
          <cell r="D4084" t="str">
            <v>Week 11</v>
          </cell>
          <cell r="E4084">
            <v>5.6</v>
          </cell>
        </row>
        <row r="4085">
          <cell r="B4085" t="str">
            <v>Cedrick Wilson</v>
          </cell>
          <cell r="C4085" t="str">
            <v>WR</v>
          </cell>
          <cell r="D4085" t="str">
            <v>Week 11</v>
          </cell>
          <cell r="E4085">
            <v>5.6</v>
          </cell>
        </row>
        <row r="4086">
          <cell r="B4086" t="str">
            <v>Laviska Shenault Jr.</v>
          </cell>
          <cell r="C4086" t="str">
            <v>WR</v>
          </cell>
          <cell r="D4086" t="str">
            <v>Week 11</v>
          </cell>
          <cell r="E4086">
            <v>5.5</v>
          </cell>
        </row>
        <row r="4087">
          <cell r="B4087" t="str">
            <v>Robby Anderson</v>
          </cell>
          <cell r="C4087" t="str">
            <v>WR</v>
          </cell>
          <cell r="D4087" t="str">
            <v>Week 11</v>
          </cell>
          <cell r="E4087">
            <v>5.5</v>
          </cell>
        </row>
        <row r="4088">
          <cell r="B4088" t="str">
            <v>J.D. McKissic</v>
          </cell>
          <cell r="C4088" t="str">
            <v>RB</v>
          </cell>
          <cell r="D4088" t="str">
            <v>Week 11</v>
          </cell>
          <cell r="E4088">
            <v>5.5</v>
          </cell>
        </row>
        <row r="4089">
          <cell r="B4089" t="str">
            <v>Hunter Renfrow</v>
          </cell>
          <cell r="C4089" t="str">
            <v>WR</v>
          </cell>
          <cell r="D4089" t="str">
            <v>Week 11</v>
          </cell>
          <cell r="E4089">
            <v>5.5</v>
          </cell>
        </row>
        <row r="4090">
          <cell r="B4090" t="str">
            <v>Adrian Peterson</v>
          </cell>
          <cell r="C4090" t="str">
            <v>RB</v>
          </cell>
          <cell r="D4090" t="str">
            <v>Week 11</v>
          </cell>
          <cell r="E4090">
            <v>5.4</v>
          </cell>
        </row>
        <row r="4091">
          <cell r="B4091" t="str">
            <v>Ryan Griffin</v>
          </cell>
          <cell r="C4091" t="str">
            <v>TE</v>
          </cell>
          <cell r="D4091" t="str">
            <v>Week 11</v>
          </cell>
          <cell r="E4091">
            <v>5.4</v>
          </cell>
        </row>
        <row r="4092">
          <cell r="B4092" t="str">
            <v>Gerald Everett</v>
          </cell>
          <cell r="C4092" t="str">
            <v>TE</v>
          </cell>
          <cell r="D4092" t="str">
            <v>Week 11</v>
          </cell>
          <cell r="E4092">
            <v>5.2</v>
          </cell>
        </row>
        <row r="4093">
          <cell r="B4093" t="str">
            <v>DK Metcalf</v>
          </cell>
          <cell r="C4093" t="str">
            <v>WR</v>
          </cell>
          <cell r="D4093" t="str">
            <v>Week 11</v>
          </cell>
          <cell r="E4093">
            <v>5.0999999999999996</v>
          </cell>
        </row>
        <row r="4094">
          <cell r="B4094" t="str">
            <v>Tyler Conklin</v>
          </cell>
          <cell r="C4094" t="str">
            <v>TE</v>
          </cell>
          <cell r="D4094" t="str">
            <v>Week 11</v>
          </cell>
          <cell r="E4094">
            <v>5</v>
          </cell>
        </row>
        <row r="4095">
          <cell r="B4095" t="str">
            <v>Corey Davis</v>
          </cell>
          <cell r="C4095" t="str">
            <v>WR</v>
          </cell>
          <cell r="D4095" t="str">
            <v>Week 11</v>
          </cell>
          <cell r="E4095">
            <v>5</v>
          </cell>
        </row>
        <row r="4096">
          <cell r="B4096" t="str">
            <v>David Johnson</v>
          </cell>
          <cell r="C4096" t="str">
            <v>RB</v>
          </cell>
          <cell r="D4096" t="str">
            <v>Week 11</v>
          </cell>
          <cell r="E4096">
            <v>4.9000000000000004</v>
          </cell>
        </row>
        <row r="4097">
          <cell r="B4097" t="str">
            <v>Tommy Tremble</v>
          </cell>
          <cell r="C4097" t="str">
            <v>TE</v>
          </cell>
          <cell r="D4097" t="str">
            <v>Week 11</v>
          </cell>
          <cell r="E4097">
            <v>4.5</v>
          </cell>
        </row>
        <row r="4098">
          <cell r="B4098" t="str">
            <v>D'Onta Foreman</v>
          </cell>
          <cell r="C4098" t="str">
            <v>RB</v>
          </cell>
          <cell r="D4098" t="str">
            <v>Week 11</v>
          </cell>
          <cell r="E4098">
            <v>4.5</v>
          </cell>
        </row>
        <row r="4099">
          <cell r="B4099" t="str">
            <v>Jack Doyle</v>
          </cell>
          <cell r="C4099" t="str">
            <v>TE</v>
          </cell>
          <cell r="D4099" t="str">
            <v>Week 11</v>
          </cell>
          <cell r="E4099">
            <v>4.5</v>
          </cell>
        </row>
        <row r="4100">
          <cell r="B4100" t="str">
            <v>Kyle Pitts</v>
          </cell>
          <cell r="C4100" t="str">
            <v>TE</v>
          </cell>
          <cell r="D4100" t="str">
            <v>Week 11</v>
          </cell>
          <cell r="E4100">
            <v>4.4000000000000004</v>
          </cell>
        </row>
        <row r="4101">
          <cell r="B4101" t="str">
            <v>Rashod Bateman</v>
          </cell>
          <cell r="C4101" t="str">
            <v>WR</v>
          </cell>
          <cell r="D4101" t="str">
            <v>Week 11</v>
          </cell>
          <cell r="E4101">
            <v>4.4000000000000004</v>
          </cell>
        </row>
        <row r="4102">
          <cell r="B4102" t="str">
            <v>Qadree Ollison</v>
          </cell>
          <cell r="C4102" t="str">
            <v>RB</v>
          </cell>
          <cell r="D4102" t="str">
            <v>Week 11</v>
          </cell>
          <cell r="E4102">
            <v>4.4000000000000004</v>
          </cell>
        </row>
        <row r="4103">
          <cell r="B4103" t="str">
            <v>Jared Cook</v>
          </cell>
          <cell r="C4103" t="str">
            <v>TE</v>
          </cell>
          <cell r="D4103" t="str">
            <v>Week 11</v>
          </cell>
          <cell r="E4103">
            <v>4.3</v>
          </cell>
        </row>
        <row r="4104">
          <cell r="B4104" t="str">
            <v>Latavius Murray</v>
          </cell>
          <cell r="C4104" t="str">
            <v>RB</v>
          </cell>
          <cell r="D4104" t="str">
            <v>Week 11</v>
          </cell>
          <cell r="E4104">
            <v>4.3</v>
          </cell>
        </row>
        <row r="4105">
          <cell r="B4105" t="str">
            <v>Cole Beasley</v>
          </cell>
          <cell r="C4105" t="str">
            <v>WR</v>
          </cell>
          <cell r="D4105" t="str">
            <v>Week 11</v>
          </cell>
          <cell r="E4105">
            <v>4.3</v>
          </cell>
        </row>
        <row r="4106">
          <cell r="B4106" t="str">
            <v>Byron Pringle</v>
          </cell>
          <cell r="C4106" t="str">
            <v>WR</v>
          </cell>
          <cell r="D4106" t="str">
            <v>Week 11</v>
          </cell>
          <cell r="E4106">
            <v>4.2</v>
          </cell>
        </row>
        <row r="4107">
          <cell r="B4107" t="str">
            <v>Emmanuel Sanders</v>
          </cell>
          <cell r="C4107" t="str">
            <v>WR</v>
          </cell>
          <cell r="D4107" t="str">
            <v>Week 11</v>
          </cell>
          <cell r="E4107">
            <v>4.0999999999999996</v>
          </cell>
        </row>
        <row r="4108">
          <cell r="B4108" t="str">
            <v>Chester Rogers</v>
          </cell>
          <cell r="C4108" t="str">
            <v>WR</v>
          </cell>
          <cell r="D4108" t="str">
            <v>Week 11</v>
          </cell>
          <cell r="E4108">
            <v>4.0999999999999996</v>
          </cell>
        </row>
        <row r="4109">
          <cell r="B4109" t="str">
            <v>Adam Humphries</v>
          </cell>
          <cell r="C4109" t="str">
            <v>WR</v>
          </cell>
          <cell r="D4109" t="str">
            <v>Week 11</v>
          </cell>
          <cell r="E4109">
            <v>4</v>
          </cell>
        </row>
        <row r="4110">
          <cell r="B4110" t="str">
            <v>Rex Burkhead</v>
          </cell>
          <cell r="C4110" t="str">
            <v>RB</v>
          </cell>
          <cell r="D4110" t="str">
            <v>Week 11</v>
          </cell>
          <cell r="E4110">
            <v>4</v>
          </cell>
        </row>
        <row r="4111">
          <cell r="B4111" t="str">
            <v>Olamide Zaccheaus</v>
          </cell>
          <cell r="C4111" t="str">
            <v>WR</v>
          </cell>
          <cell r="D4111" t="str">
            <v>Week 11</v>
          </cell>
          <cell r="E4111">
            <v>3.8</v>
          </cell>
        </row>
        <row r="4112">
          <cell r="B4112" t="str">
            <v>Amon-Ra St. Brown</v>
          </cell>
          <cell r="C4112" t="str">
            <v>WR</v>
          </cell>
          <cell r="D4112" t="str">
            <v>Week 11</v>
          </cell>
          <cell r="E4112">
            <v>3.8</v>
          </cell>
        </row>
        <row r="4113">
          <cell r="B4113" t="str">
            <v>John Bates</v>
          </cell>
          <cell r="C4113" t="str">
            <v>TE</v>
          </cell>
          <cell r="D4113" t="str">
            <v>Week 11</v>
          </cell>
          <cell r="E4113">
            <v>3.8</v>
          </cell>
        </row>
        <row r="4114">
          <cell r="B4114" t="str">
            <v>Darius Slayton</v>
          </cell>
          <cell r="C4114" t="str">
            <v>WR</v>
          </cell>
          <cell r="D4114" t="str">
            <v>Week 11</v>
          </cell>
          <cell r="E4114">
            <v>3.7</v>
          </cell>
        </row>
        <row r="4115">
          <cell r="B4115" t="str">
            <v>Cameron Brate</v>
          </cell>
          <cell r="C4115" t="str">
            <v>TE</v>
          </cell>
          <cell r="D4115" t="str">
            <v>Week 11</v>
          </cell>
          <cell r="E4115">
            <v>3.7</v>
          </cell>
        </row>
        <row r="4116">
          <cell r="B4116" t="str">
            <v>Gabriel Davis</v>
          </cell>
          <cell r="C4116" t="str">
            <v>WR</v>
          </cell>
          <cell r="D4116" t="str">
            <v>Week 11</v>
          </cell>
          <cell r="E4116">
            <v>3.7</v>
          </cell>
        </row>
        <row r="4117">
          <cell r="B4117" t="str">
            <v>Mike Davis</v>
          </cell>
          <cell r="C4117" t="str">
            <v>RB</v>
          </cell>
          <cell r="D4117" t="str">
            <v>Week 11</v>
          </cell>
          <cell r="E4117">
            <v>3.6</v>
          </cell>
        </row>
        <row r="4118">
          <cell r="B4118" t="str">
            <v>T.Y. Hilton</v>
          </cell>
          <cell r="C4118" t="str">
            <v>WR</v>
          </cell>
          <cell r="D4118" t="str">
            <v>Week 11</v>
          </cell>
          <cell r="E4118">
            <v>3.6</v>
          </cell>
        </row>
        <row r="4119">
          <cell r="B4119" t="str">
            <v>Samaje Perine</v>
          </cell>
          <cell r="C4119" t="str">
            <v>RB</v>
          </cell>
          <cell r="D4119" t="str">
            <v>Week 11</v>
          </cell>
          <cell r="E4119">
            <v>3.6</v>
          </cell>
        </row>
        <row r="4120">
          <cell r="B4120" t="str">
            <v>Alex Collins</v>
          </cell>
          <cell r="C4120" t="str">
            <v>RB</v>
          </cell>
          <cell r="D4120" t="str">
            <v>Week 11</v>
          </cell>
          <cell r="E4120">
            <v>3.6</v>
          </cell>
        </row>
        <row r="4121">
          <cell r="B4121" t="str">
            <v>Mecole Hardman</v>
          </cell>
          <cell r="C4121" t="str">
            <v>WR</v>
          </cell>
          <cell r="D4121" t="str">
            <v>Week 11</v>
          </cell>
          <cell r="E4121">
            <v>3.5</v>
          </cell>
        </row>
        <row r="4122">
          <cell r="B4122" t="str">
            <v>Hunter Henry</v>
          </cell>
          <cell r="C4122" t="str">
            <v>TE</v>
          </cell>
          <cell r="D4122" t="str">
            <v>Week 11</v>
          </cell>
          <cell r="E4122">
            <v>3.5</v>
          </cell>
        </row>
        <row r="4123">
          <cell r="B4123" t="str">
            <v>Jamal Agnew</v>
          </cell>
          <cell r="C4123" t="str">
            <v>WR</v>
          </cell>
          <cell r="D4123" t="str">
            <v>Week 11</v>
          </cell>
          <cell r="E4123">
            <v>3.5</v>
          </cell>
        </row>
        <row r="4124">
          <cell r="B4124" t="str">
            <v>Christian Kirk</v>
          </cell>
          <cell r="C4124" t="str">
            <v>WR</v>
          </cell>
          <cell r="D4124" t="str">
            <v>Week 11</v>
          </cell>
          <cell r="E4124">
            <v>3.5</v>
          </cell>
        </row>
        <row r="4125">
          <cell r="B4125" t="str">
            <v>Jimmy Graham</v>
          </cell>
          <cell r="C4125" t="str">
            <v>TE</v>
          </cell>
          <cell r="D4125" t="str">
            <v>Week 11</v>
          </cell>
          <cell r="E4125">
            <v>3.5</v>
          </cell>
        </row>
        <row r="4126">
          <cell r="B4126" t="str">
            <v>Justin Fields</v>
          </cell>
          <cell r="C4126" t="str">
            <v>QB</v>
          </cell>
          <cell r="D4126" t="str">
            <v>Week 11</v>
          </cell>
          <cell r="E4126">
            <v>3.46</v>
          </cell>
        </row>
        <row r="4127">
          <cell r="B4127" t="str">
            <v>Kenyan Drake</v>
          </cell>
          <cell r="C4127" t="str">
            <v>RB</v>
          </cell>
          <cell r="D4127" t="str">
            <v>Week 11</v>
          </cell>
          <cell r="E4127">
            <v>3.4</v>
          </cell>
        </row>
        <row r="4128">
          <cell r="B4128" t="str">
            <v>Michael Pittman Jr.</v>
          </cell>
          <cell r="C4128" t="str">
            <v>WR</v>
          </cell>
          <cell r="D4128" t="str">
            <v>Week 11</v>
          </cell>
          <cell r="E4128">
            <v>3.3</v>
          </cell>
        </row>
        <row r="4129">
          <cell r="B4129" t="str">
            <v>Kyle Rudolph</v>
          </cell>
          <cell r="C4129" t="str">
            <v>TE</v>
          </cell>
          <cell r="D4129" t="str">
            <v>Week 11</v>
          </cell>
          <cell r="E4129">
            <v>3.3</v>
          </cell>
        </row>
        <row r="4130">
          <cell r="B4130" t="str">
            <v>David Njoku</v>
          </cell>
          <cell r="C4130" t="str">
            <v>TE</v>
          </cell>
          <cell r="D4130" t="str">
            <v>Week 11</v>
          </cell>
          <cell r="E4130">
            <v>3.1</v>
          </cell>
        </row>
        <row r="4131">
          <cell r="B4131" t="str">
            <v>Darrel Williams</v>
          </cell>
          <cell r="C4131" t="str">
            <v>RB</v>
          </cell>
          <cell r="D4131" t="str">
            <v>Week 11</v>
          </cell>
          <cell r="E4131">
            <v>3.1</v>
          </cell>
        </row>
        <row r="4132">
          <cell r="B4132" t="str">
            <v>Nyheim Hines</v>
          </cell>
          <cell r="C4132" t="str">
            <v>RB</v>
          </cell>
          <cell r="D4132" t="str">
            <v>Week 11</v>
          </cell>
          <cell r="E4132">
            <v>3.1</v>
          </cell>
        </row>
        <row r="4133">
          <cell r="B4133" t="str">
            <v>Tajae Sharpe</v>
          </cell>
          <cell r="C4133" t="str">
            <v>WR</v>
          </cell>
          <cell r="D4133" t="str">
            <v>Week 11</v>
          </cell>
          <cell r="E4133">
            <v>3.1</v>
          </cell>
        </row>
        <row r="4134">
          <cell r="B4134" t="str">
            <v>Albert Wilson</v>
          </cell>
          <cell r="C4134" t="str">
            <v>WR</v>
          </cell>
          <cell r="D4134" t="str">
            <v>Week 11</v>
          </cell>
          <cell r="E4134">
            <v>3</v>
          </cell>
        </row>
        <row r="4135">
          <cell r="B4135" t="str">
            <v>CeeDee Lamb</v>
          </cell>
          <cell r="C4135" t="str">
            <v>WR</v>
          </cell>
          <cell r="D4135" t="str">
            <v>Week 11</v>
          </cell>
          <cell r="E4135">
            <v>2.9</v>
          </cell>
        </row>
        <row r="4136">
          <cell r="B4136" t="str">
            <v>Boston Scott</v>
          </cell>
          <cell r="C4136" t="str">
            <v>RB</v>
          </cell>
          <cell r="D4136" t="str">
            <v>Week 11</v>
          </cell>
          <cell r="E4136">
            <v>2.8</v>
          </cell>
        </row>
        <row r="4137">
          <cell r="B4137" t="str">
            <v>Brandin Cooks</v>
          </cell>
          <cell r="C4137" t="str">
            <v>WR</v>
          </cell>
          <cell r="D4137" t="str">
            <v>Week 11</v>
          </cell>
          <cell r="E4137">
            <v>2.8</v>
          </cell>
        </row>
        <row r="4138">
          <cell r="B4138" t="str">
            <v>JJ Arcega-Whiteside</v>
          </cell>
          <cell r="C4138" t="str">
            <v>WR</v>
          </cell>
          <cell r="D4138" t="str">
            <v>Week 11</v>
          </cell>
          <cell r="E4138">
            <v>2.8</v>
          </cell>
        </row>
        <row r="4139">
          <cell r="B4139" t="str">
            <v>Joshua Palmer</v>
          </cell>
          <cell r="C4139" t="str">
            <v>WR</v>
          </cell>
          <cell r="D4139" t="str">
            <v>Week 11</v>
          </cell>
          <cell r="E4139">
            <v>2.8</v>
          </cell>
        </row>
        <row r="4140">
          <cell r="B4140" t="str">
            <v>Ray-Ray McCloud III</v>
          </cell>
          <cell r="C4140" t="str">
            <v>WR</v>
          </cell>
          <cell r="D4140" t="str">
            <v>Week 11</v>
          </cell>
          <cell r="E4140">
            <v>2.7</v>
          </cell>
        </row>
        <row r="4141">
          <cell r="B4141" t="str">
            <v>Dak Prescott</v>
          </cell>
          <cell r="C4141" t="str">
            <v>QB</v>
          </cell>
          <cell r="D4141" t="str">
            <v>Week 11</v>
          </cell>
          <cell r="E4141">
            <v>2.64</v>
          </cell>
        </row>
        <row r="4142">
          <cell r="B4142" t="str">
            <v>Brandon Bolden</v>
          </cell>
          <cell r="C4142" t="str">
            <v>RB</v>
          </cell>
          <cell r="D4142" t="str">
            <v>Week 11</v>
          </cell>
          <cell r="E4142">
            <v>2.6</v>
          </cell>
        </row>
        <row r="4143">
          <cell r="B4143" t="str">
            <v>D'Ernest Johnson</v>
          </cell>
          <cell r="C4143" t="str">
            <v>RB</v>
          </cell>
          <cell r="D4143" t="str">
            <v>Week 11</v>
          </cell>
          <cell r="E4143">
            <v>2.6</v>
          </cell>
        </row>
        <row r="4144">
          <cell r="B4144" t="str">
            <v>Breshad Perriman</v>
          </cell>
          <cell r="C4144" t="str">
            <v>WR</v>
          </cell>
          <cell r="D4144" t="str">
            <v>Week 11</v>
          </cell>
          <cell r="E4144">
            <v>2.6</v>
          </cell>
        </row>
        <row r="4145">
          <cell r="B4145" t="str">
            <v>Tee Higgins</v>
          </cell>
          <cell r="C4145" t="str">
            <v>WR</v>
          </cell>
          <cell r="D4145" t="str">
            <v>Week 11</v>
          </cell>
          <cell r="E4145">
            <v>2.5</v>
          </cell>
        </row>
        <row r="4146">
          <cell r="B4146" t="str">
            <v>Eno Benjamin</v>
          </cell>
          <cell r="C4146" t="str">
            <v>RB</v>
          </cell>
          <cell r="D4146" t="str">
            <v>Week 11</v>
          </cell>
          <cell r="E4146">
            <v>2.5</v>
          </cell>
        </row>
        <row r="4147">
          <cell r="B4147" t="str">
            <v>Nick Bawden</v>
          </cell>
          <cell r="C4147" t="str">
            <v>RB</v>
          </cell>
          <cell r="D4147" t="str">
            <v>Week 11</v>
          </cell>
          <cell r="E4147">
            <v>2.5</v>
          </cell>
        </row>
        <row r="4148">
          <cell r="B4148" t="str">
            <v>Zay Jones</v>
          </cell>
          <cell r="C4148" t="str">
            <v>WR</v>
          </cell>
          <cell r="D4148" t="str">
            <v>Week 11</v>
          </cell>
          <cell r="E4148">
            <v>2.5</v>
          </cell>
        </row>
        <row r="4149">
          <cell r="B4149" t="str">
            <v>Jalen Guyton</v>
          </cell>
          <cell r="C4149" t="str">
            <v>WR</v>
          </cell>
          <cell r="D4149" t="str">
            <v>Week 11</v>
          </cell>
          <cell r="E4149">
            <v>2.5</v>
          </cell>
        </row>
        <row r="4150">
          <cell r="B4150" t="str">
            <v>Devontae Booker</v>
          </cell>
          <cell r="C4150" t="str">
            <v>RB</v>
          </cell>
          <cell r="D4150" t="str">
            <v>Week 11</v>
          </cell>
          <cell r="E4150">
            <v>2.5</v>
          </cell>
        </row>
        <row r="4151">
          <cell r="B4151" t="str">
            <v>Nick Vannett</v>
          </cell>
          <cell r="C4151" t="str">
            <v>TE</v>
          </cell>
          <cell r="D4151" t="str">
            <v>Week 11</v>
          </cell>
          <cell r="E4151">
            <v>2.5</v>
          </cell>
        </row>
        <row r="4152">
          <cell r="B4152" t="str">
            <v>Keith Smith</v>
          </cell>
          <cell r="C4152" t="str">
            <v>RB</v>
          </cell>
          <cell r="D4152" t="str">
            <v>Week 11</v>
          </cell>
          <cell r="E4152">
            <v>2.4</v>
          </cell>
        </row>
        <row r="4153">
          <cell r="B4153" t="str">
            <v>N'Keal Harry</v>
          </cell>
          <cell r="C4153" t="str">
            <v>WR</v>
          </cell>
          <cell r="D4153" t="str">
            <v>Week 11</v>
          </cell>
          <cell r="E4153">
            <v>2.4</v>
          </cell>
        </row>
        <row r="4154">
          <cell r="B4154" t="str">
            <v>Adam Shaheen</v>
          </cell>
          <cell r="C4154" t="str">
            <v>TE</v>
          </cell>
          <cell r="D4154" t="str">
            <v>Week 11</v>
          </cell>
          <cell r="E4154">
            <v>2.4</v>
          </cell>
        </row>
        <row r="4155">
          <cell r="B4155" t="str">
            <v>K.J. Osborn</v>
          </cell>
          <cell r="C4155" t="str">
            <v>WR</v>
          </cell>
          <cell r="D4155" t="str">
            <v>Week 11</v>
          </cell>
          <cell r="E4155">
            <v>2.4</v>
          </cell>
        </row>
        <row r="4156">
          <cell r="B4156" t="str">
            <v>Tevin Coleman</v>
          </cell>
          <cell r="C4156" t="str">
            <v>RB</v>
          </cell>
          <cell r="D4156" t="str">
            <v>Week 11</v>
          </cell>
          <cell r="E4156">
            <v>2.2999999999999998</v>
          </cell>
        </row>
        <row r="4157">
          <cell r="B4157" t="str">
            <v>Jaret Patterson</v>
          </cell>
          <cell r="C4157" t="str">
            <v>RB</v>
          </cell>
          <cell r="D4157" t="str">
            <v>Week 11</v>
          </cell>
          <cell r="E4157">
            <v>2.2999999999999998</v>
          </cell>
        </row>
        <row r="4158">
          <cell r="B4158" t="str">
            <v>James Washington</v>
          </cell>
          <cell r="C4158" t="str">
            <v>WR</v>
          </cell>
          <cell r="D4158" t="str">
            <v>Week 11</v>
          </cell>
          <cell r="E4158">
            <v>2.2000000000000002</v>
          </cell>
        </row>
        <row r="4159">
          <cell r="B4159" t="str">
            <v>Jakeem Grant Sr.</v>
          </cell>
          <cell r="C4159" t="str">
            <v>WR</v>
          </cell>
          <cell r="D4159" t="str">
            <v>Week 11</v>
          </cell>
          <cell r="E4159">
            <v>2.2000000000000002</v>
          </cell>
        </row>
        <row r="4160">
          <cell r="B4160" t="str">
            <v>Evan Engram</v>
          </cell>
          <cell r="C4160" t="str">
            <v>TE</v>
          </cell>
          <cell r="D4160" t="str">
            <v>Week 11</v>
          </cell>
          <cell r="E4160">
            <v>2.2000000000000002</v>
          </cell>
        </row>
        <row r="4161">
          <cell r="B4161" t="str">
            <v>Rashard Higgins</v>
          </cell>
          <cell r="C4161" t="str">
            <v>WR</v>
          </cell>
          <cell r="D4161" t="str">
            <v>Week 11</v>
          </cell>
          <cell r="E4161">
            <v>2.2000000000000002</v>
          </cell>
        </row>
        <row r="4162">
          <cell r="B4162" t="str">
            <v>Jonnu Smith</v>
          </cell>
          <cell r="C4162" t="str">
            <v>TE</v>
          </cell>
          <cell r="D4162" t="str">
            <v>Week 11</v>
          </cell>
          <cell r="E4162">
            <v>2.2000000000000002</v>
          </cell>
        </row>
        <row r="4163">
          <cell r="B4163" t="str">
            <v>Matt Ryan</v>
          </cell>
          <cell r="C4163" t="str">
            <v>QB</v>
          </cell>
          <cell r="D4163" t="str">
            <v>Week 11</v>
          </cell>
          <cell r="E4163">
            <v>2.12</v>
          </cell>
        </row>
        <row r="4164">
          <cell r="B4164" t="str">
            <v>Jason Cabinda</v>
          </cell>
          <cell r="C4164" t="str">
            <v>RB</v>
          </cell>
          <cell r="D4164" t="str">
            <v>Week 11</v>
          </cell>
          <cell r="E4164">
            <v>2.1</v>
          </cell>
        </row>
        <row r="4165">
          <cell r="B4165" t="str">
            <v>Will Dissly</v>
          </cell>
          <cell r="C4165" t="str">
            <v>TE</v>
          </cell>
          <cell r="D4165" t="str">
            <v>Week 11</v>
          </cell>
          <cell r="E4165">
            <v>2.1</v>
          </cell>
        </row>
        <row r="4166">
          <cell r="B4166" t="str">
            <v>Deonte Harris</v>
          </cell>
          <cell r="C4166" t="str">
            <v>WR</v>
          </cell>
          <cell r="D4166" t="str">
            <v>Week 11</v>
          </cell>
          <cell r="E4166">
            <v>2.1</v>
          </cell>
        </row>
        <row r="4167">
          <cell r="B4167" t="str">
            <v>Pharaoh Brown</v>
          </cell>
          <cell r="C4167" t="str">
            <v>TE</v>
          </cell>
          <cell r="D4167" t="str">
            <v>Week 11</v>
          </cell>
          <cell r="E4167">
            <v>2</v>
          </cell>
        </row>
        <row r="4168">
          <cell r="B4168" t="str">
            <v>Randall Cobb</v>
          </cell>
          <cell r="C4168" t="str">
            <v>WR</v>
          </cell>
          <cell r="D4168" t="str">
            <v>Week 11</v>
          </cell>
          <cell r="E4168">
            <v>2</v>
          </cell>
        </row>
        <row r="4169">
          <cell r="B4169" t="str">
            <v>Rashaad Penny</v>
          </cell>
          <cell r="C4169" t="str">
            <v>RB</v>
          </cell>
          <cell r="D4169" t="str">
            <v>Week 11</v>
          </cell>
          <cell r="E4169">
            <v>1.9</v>
          </cell>
        </row>
        <row r="4170">
          <cell r="B4170" t="str">
            <v>C.J. Uzomah</v>
          </cell>
          <cell r="C4170" t="str">
            <v>TE</v>
          </cell>
          <cell r="D4170" t="str">
            <v>Week 11</v>
          </cell>
          <cell r="E4170">
            <v>1.9</v>
          </cell>
        </row>
        <row r="4171">
          <cell r="B4171" t="str">
            <v>Duke Johnson</v>
          </cell>
          <cell r="C4171" t="str">
            <v>RB</v>
          </cell>
          <cell r="D4171" t="str">
            <v>Week 11</v>
          </cell>
          <cell r="E4171">
            <v>1.8</v>
          </cell>
        </row>
        <row r="4172">
          <cell r="B4172" t="str">
            <v>Ty Johnson</v>
          </cell>
          <cell r="C4172" t="str">
            <v>RB</v>
          </cell>
          <cell r="D4172" t="str">
            <v>Week 11</v>
          </cell>
          <cell r="E4172">
            <v>1.8</v>
          </cell>
        </row>
        <row r="4173">
          <cell r="B4173" t="str">
            <v>Cole Kmet</v>
          </cell>
          <cell r="C4173" t="str">
            <v>TE</v>
          </cell>
          <cell r="D4173" t="str">
            <v>Week 11</v>
          </cell>
          <cell r="E4173">
            <v>1.7</v>
          </cell>
        </row>
        <row r="4174">
          <cell r="B4174" t="str">
            <v>Mike Thomas</v>
          </cell>
          <cell r="C4174" t="str">
            <v>WR</v>
          </cell>
          <cell r="D4174" t="str">
            <v>Week 11</v>
          </cell>
          <cell r="E4174">
            <v>1.7</v>
          </cell>
        </row>
        <row r="4175">
          <cell r="B4175" t="str">
            <v>Kenny Golladay</v>
          </cell>
          <cell r="C4175" t="str">
            <v>WR</v>
          </cell>
          <cell r="D4175" t="str">
            <v>Week 11</v>
          </cell>
          <cell r="E4175">
            <v>1.7</v>
          </cell>
        </row>
        <row r="4176">
          <cell r="B4176" t="str">
            <v>Brock Wright</v>
          </cell>
          <cell r="C4176" t="str">
            <v>TE</v>
          </cell>
          <cell r="D4176" t="str">
            <v>Week 11</v>
          </cell>
          <cell r="E4176">
            <v>1.7</v>
          </cell>
        </row>
        <row r="4177">
          <cell r="B4177" t="str">
            <v>Laquon Treadwell</v>
          </cell>
          <cell r="C4177" t="str">
            <v>WR</v>
          </cell>
          <cell r="D4177" t="str">
            <v>Week 11</v>
          </cell>
          <cell r="E4177">
            <v>1.6</v>
          </cell>
        </row>
        <row r="4178">
          <cell r="B4178" t="str">
            <v>John Ross III</v>
          </cell>
          <cell r="C4178" t="str">
            <v>WR</v>
          </cell>
          <cell r="D4178" t="str">
            <v>Week 11</v>
          </cell>
          <cell r="E4178">
            <v>1.6</v>
          </cell>
        </row>
        <row r="4179">
          <cell r="B4179" t="str">
            <v>Malik Turner</v>
          </cell>
          <cell r="C4179" t="str">
            <v>WR</v>
          </cell>
          <cell r="D4179" t="str">
            <v>Week 11</v>
          </cell>
          <cell r="E4179">
            <v>1.6</v>
          </cell>
        </row>
        <row r="4180">
          <cell r="B4180" t="str">
            <v>O.J. Howard</v>
          </cell>
          <cell r="C4180" t="str">
            <v>TE</v>
          </cell>
          <cell r="D4180" t="str">
            <v>Week 11</v>
          </cell>
          <cell r="E4180">
            <v>1.5</v>
          </cell>
        </row>
        <row r="4181">
          <cell r="B4181" t="str">
            <v>Chris Moore</v>
          </cell>
          <cell r="C4181" t="str">
            <v>WR</v>
          </cell>
          <cell r="D4181" t="str">
            <v>Week 11</v>
          </cell>
          <cell r="E4181">
            <v>1.5</v>
          </cell>
        </row>
        <row r="4182">
          <cell r="B4182" t="str">
            <v>Nico Collins</v>
          </cell>
          <cell r="C4182" t="str">
            <v>WR</v>
          </cell>
          <cell r="D4182" t="str">
            <v>Week 11</v>
          </cell>
          <cell r="E4182">
            <v>1.4</v>
          </cell>
        </row>
        <row r="4183">
          <cell r="B4183" t="str">
            <v>Dwayne Washington</v>
          </cell>
          <cell r="C4183" t="str">
            <v>RB</v>
          </cell>
          <cell r="D4183" t="str">
            <v>Week 11</v>
          </cell>
          <cell r="E4183">
            <v>1.4</v>
          </cell>
        </row>
        <row r="4184">
          <cell r="B4184" t="str">
            <v>Patrick Laird</v>
          </cell>
          <cell r="C4184" t="str">
            <v>RB</v>
          </cell>
          <cell r="D4184" t="str">
            <v>Week 11</v>
          </cell>
          <cell r="E4184">
            <v>1.4</v>
          </cell>
        </row>
        <row r="4185">
          <cell r="B4185" t="str">
            <v>Tyler Johnson</v>
          </cell>
          <cell r="C4185" t="str">
            <v>WR</v>
          </cell>
          <cell r="D4185" t="str">
            <v>Week 11</v>
          </cell>
          <cell r="E4185">
            <v>1.3</v>
          </cell>
        </row>
        <row r="4186">
          <cell r="B4186" t="str">
            <v>Kylen Granson</v>
          </cell>
          <cell r="C4186" t="str">
            <v>TE</v>
          </cell>
          <cell r="D4186" t="str">
            <v>Week 11</v>
          </cell>
          <cell r="E4186">
            <v>1.3</v>
          </cell>
        </row>
        <row r="4187">
          <cell r="B4187" t="str">
            <v>Blake Bell</v>
          </cell>
          <cell r="C4187" t="str">
            <v>TE</v>
          </cell>
          <cell r="D4187" t="str">
            <v>Week 11</v>
          </cell>
          <cell r="E4187">
            <v>1.3</v>
          </cell>
        </row>
        <row r="4188">
          <cell r="B4188" t="str">
            <v>Noah Gray</v>
          </cell>
          <cell r="C4188" t="str">
            <v>TE</v>
          </cell>
          <cell r="D4188" t="str">
            <v>Week 11</v>
          </cell>
          <cell r="E4188">
            <v>1.3</v>
          </cell>
        </row>
        <row r="4189">
          <cell r="B4189" t="str">
            <v>Dominique Dafney</v>
          </cell>
          <cell r="C4189" t="str">
            <v>TE</v>
          </cell>
          <cell r="D4189" t="str">
            <v>Week 11</v>
          </cell>
          <cell r="E4189">
            <v>1.3</v>
          </cell>
        </row>
        <row r="4190">
          <cell r="B4190" t="str">
            <v>Deon Jackson</v>
          </cell>
          <cell r="C4190" t="str">
            <v>RB</v>
          </cell>
          <cell r="D4190" t="str">
            <v>Week 11</v>
          </cell>
          <cell r="E4190">
            <v>1.2</v>
          </cell>
        </row>
        <row r="4191">
          <cell r="B4191" t="str">
            <v>Josh Gordon</v>
          </cell>
          <cell r="C4191" t="str">
            <v>WR</v>
          </cell>
          <cell r="D4191" t="str">
            <v>Week 11</v>
          </cell>
          <cell r="E4191">
            <v>1.2</v>
          </cell>
        </row>
        <row r="4192">
          <cell r="B4192" t="str">
            <v>Brevin Jordan</v>
          </cell>
          <cell r="C4192" t="str">
            <v>TE</v>
          </cell>
          <cell r="D4192" t="str">
            <v>Week 11</v>
          </cell>
          <cell r="E4192">
            <v>1.2</v>
          </cell>
        </row>
        <row r="4193">
          <cell r="B4193" t="str">
            <v>Brandon Zylstra</v>
          </cell>
          <cell r="C4193" t="str">
            <v>WR</v>
          </cell>
          <cell r="D4193" t="str">
            <v>Week 11</v>
          </cell>
          <cell r="E4193">
            <v>1.2</v>
          </cell>
        </row>
        <row r="4194">
          <cell r="B4194" t="str">
            <v>Kyle Juszczyk</v>
          </cell>
          <cell r="C4194" t="str">
            <v>RB</v>
          </cell>
          <cell r="D4194" t="str">
            <v>Week 11</v>
          </cell>
          <cell r="E4194">
            <v>1.2</v>
          </cell>
        </row>
        <row r="4195">
          <cell r="B4195" t="str">
            <v>Reggie Gilliam</v>
          </cell>
          <cell r="C4195" t="str">
            <v>RB,TE</v>
          </cell>
          <cell r="D4195" t="str">
            <v>Week 11</v>
          </cell>
          <cell r="E4195">
            <v>1.2</v>
          </cell>
        </row>
        <row r="4196">
          <cell r="B4196" t="str">
            <v>Dede Westbrook</v>
          </cell>
          <cell r="C4196" t="str">
            <v>WR</v>
          </cell>
          <cell r="D4196" t="str">
            <v>Week 11</v>
          </cell>
          <cell r="E4196">
            <v>1.2</v>
          </cell>
        </row>
        <row r="4197">
          <cell r="B4197" t="str">
            <v>Ian Thomas</v>
          </cell>
          <cell r="C4197" t="str">
            <v>TE</v>
          </cell>
          <cell r="D4197" t="str">
            <v>Week 11</v>
          </cell>
          <cell r="E4197">
            <v>1.2</v>
          </cell>
        </row>
        <row r="4198">
          <cell r="B4198" t="str">
            <v>Chris Evans</v>
          </cell>
          <cell r="C4198" t="str">
            <v>RB</v>
          </cell>
          <cell r="D4198" t="str">
            <v>Week 11</v>
          </cell>
          <cell r="E4198">
            <v>1.2</v>
          </cell>
        </row>
        <row r="4199">
          <cell r="B4199" t="str">
            <v>Tre' McKitty</v>
          </cell>
          <cell r="C4199" t="str">
            <v>TE</v>
          </cell>
          <cell r="D4199" t="str">
            <v>Week 11</v>
          </cell>
          <cell r="E4199">
            <v>1.2</v>
          </cell>
        </row>
        <row r="4200">
          <cell r="B4200" t="str">
            <v>Colby Parkinson</v>
          </cell>
          <cell r="C4200" t="str">
            <v>TE</v>
          </cell>
          <cell r="D4200" t="str">
            <v>Week 11</v>
          </cell>
          <cell r="E4200">
            <v>1.1000000000000001</v>
          </cell>
        </row>
        <row r="4201">
          <cell r="B4201" t="str">
            <v>Jamaal Williams</v>
          </cell>
          <cell r="C4201" t="str">
            <v>RB</v>
          </cell>
          <cell r="D4201" t="str">
            <v>Week 11</v>
          </cell>
          <cell r="E4201">
            <v>1.1000000000000001</v>
          </cell>
        </row>
        <row r="4202">
          <cell r="B4202" t="str">
            <v>Patrick Taylor</v>
          </cell>
          <cell r="C4202" t="str">
            <v>RB</v>
          </cell>
          <cell r="D4202" t="str">
            <v>Week 11</v>
          </cell>
          <cell r="E4202">
            <v>1.1000000000000001</v>
          </cell>
        </row>
        <row r="4203">
          <cell r="B4203" t="str">
            <v>Parker Hesse</v>
          </cell>
          <cell r="C4203" t="str">
            <v>TE</v>
          </cell>
          <cell r="D4203" t="str">
            <v>Week 11</v>
          </cell>
          <cell r="E4203">
            <v>1</v>
          </cell>
        </row>
        <row r="4204">
          <cell r="B4204" t="str">
            <v>Dax Milne</v>
          </cell>
          <cell r="C4204" t="str">
            <v>WR</v>
          </cell>
          <cell r="D4204" t="str">
            <v>Week 11</v>
          </cell>
          <cell r="E4204">
            <v>1</v>
          </cell>
        </row>
        <row r="4205">
          <cell r="B4205" t="str">
            <v>Sam Ehlinger</v>
          </cell>
          <cell r="C4205" t="str">
            <v>QB</v>
          </cell>
          <cell r="D4205" t="str">
            <v>Week 11</v>
          </cell>
          <cell r="E4205">
            <v>0.9</v>
          </cell>
        </row>
        <row r="4206">
          <cell r="B4206" t="str">
            <v>Zach Pascal</v>
          </cell>
          <cell r="C4206" t="str">
            <v>WR</v>
          </cell>
          <cell r="D4206" t="str">
            <v>Week 11</v>
          </cell>
          <cell r="E4206">
            <v>0.9</v>
          </cell>
        </row>
        <row r="4207">
          <cell r="B4207" t="str">
            <v>Jauan Jennings</v>
          </cell>
          <cell r="C4207" t="str">
            <v>WR</v>
          </cell>
          <cell r="D4207" t="str">
            <v>Week 11</v>
          </cell>
          <cell r="E4207">
            <v>0.9</v>
          </cell>
        </row>
        <row r="4208">
          <cell r="B4208" t="str">
            <v>Giovani Bernard</v>
          </cell>
          <cell r="C4208" t="str">
            <v>RB</v>
          </cell>
          <cell r="D4208" t="str">
            <v>Week 11</v>
          </cell>
          <cell r="E4208">
            <v>0.8</v>
          </cell>
        </row>
        <row r="4209">
          <cell r="B4209" t="str">
            <v>Jaelon Darden</v>
          </cell>
          <cell r="C4209" t="str">
            <v>WR</v>
          </cell>
          <cell r="D4209" t="str">
            <v>Week 11</v>
          </cell>
          <cell r="E4209">
            <v>0.8</v>
          </cell>
        </row>
        <row r="4210">
          <cell r="B4210" t="str">
            <v>Drew Sample</v>
          </cell>
          <cell r="C4210" t="str">
            <v>TE</v>
          </cell>
          <cell r="D4210" t="str">
            <v>Week 11</v>
          </cell>
          <cell r="E4210">
            <v>0.8</v>
          </cell>
        </row>
        <row r="4211">
          <cell r="B4211" t="str">
            <v>Damiere Byrd</v>
          </cell>
          <cell r="C4211" t="str">
            <v>WR</v>
          </cell>
          <cell r="D4211" t="str">
            <v>Week 11</v>
          </cell>
          <cell r="E4211">
            <v>0.8</v>
          </cell>
        </row>
        <row r="4212">
          <cell r="B4212" t="str">
            <v>Stanley Morgan</v>
          </cell>
          <cell r="C4212" t="str">
            <v>WR</v>
          </cell>
          <cell r="D4212" t="str">
            <v>Week 11</v>
          </cell>
          <cell r="E4212">
            <v>0.8</v>
          </cell>
        </row>
        <row r="4213">
          <cell r="B4213" t="str">
            <v>Sean McKeon</v>
          </cell>
          <cell r="C4213" t="str">
            <v>TE</v>
          </cell>
          <cell r="D4213" t="str">
            <v>Week 11</v>
          </cell>
          <cell r="E4213">
            <v>0.7</v>
          </cell>
        </row>
        <row r="4214">
          <cell r="B4214" t="str">
            <v>Benny Snell Jr.</v>
          </cell>
          <cell r="C4214" t="str">
            <v>RB</v>
          </cell>
          <cell r="D4214" t="str">
            <v>Week 11</v>
          </cell>
          <cell r="E4214">
            <v>0.7</v>
          </cell>
        </row>
        <row r="4215">
          <cell r="B4215" t="str">
            <v>Ameer Abdullah</v>
          </cell>
          <cell r="C4215" t="str">
            <v>RB</v>
          </cell>
          <cell r="D4215" t="str">
            <v>Week 11</v>
          </cell>
          <cell r="E4215">
            <v>0.6</v>
          </cell>
        </row>
        <row r="4216">
          <cell r="B4216" t="str">
            <v>Zack Moss</v>
          </cell>
          <cell r="C4216" t="str">
            <v>RB</v>
          </cell>
          <cell r="D4216" t="str">
            <v>Week 11</v>
          </cell>
          <cell r="E4216">
            <v>0.5</v>
          </cell>
        </row>
        <row r="4217">
          <cell r="B4217" t="str">
            <v>Larry Rountree III</v>
          </cell>
          <cell r="C4217" t="str">
            <v>RB</v>
          </cell>
          <cell r="D4217" t="str">
            <v>Week 11</v>
          </cell>
          <cell r="E4217">
            <v>0.5</v>
          </cell>
        </row>
        <row r="4218">
          <cell r="B4218" t="str">
            <v>Alexander Mattison</v>
          </cell>
          <cell r="C4218" t="str">
            <v>RB</v>
          </cell>
          <cell r="D4218" t="str">
            <v>Week 11</v>
          </cell>
          <cell r="E4218">
            <v>0.5</v>
          </cell>
        </row>
        <row r="4219">
          <cell r="B4219" t="str">
            <v>Jalen Reagor</v>
          </cell>
          <cell r="C4219" t="str">
            <v>WR</v>
          </cell>
          <cell r="D4219" t="str">
            <v>Week 11</v>
          </cell>
          <cell r="E4219">
            <v>0.4</v>
          </cell>
        </row>
        <row r="4220">
          <cell r="B4220" t="str">
            <v>Travis Homer</v>
          </cell>
          <cell r="C4220" t="str">
            <v>RB</v>
          </cell>
          <cell r="D4220" t="str">
            <v>Week 11</v>
          </cell>
          <cell r="E4220">
            <v>0.4</v>
          </cell>
        </row>
        <row r="4221">
          <cell r="B4221" t="str">
            <v>DeSean Jackson</v>
          </cell>
          <cell r="C4221" t="str">
            <v>WR</v>
          </cell>
          <cell r="D4221" t="str">
            <v>Week 11</v>
          </cell>
          <cell r="E4221">
            <v>0.4</v>
          </cell>
        </row>
        <row r="4222">
          <cell r="B4222" t="str">
            <v>Trey Lance</v>
          </cell>
          <cell r="C4222" t="str">
            <v>QB</v>
          </cell>
          <cell r="D4222" t="str">
            <v>Week 11</v>
          </cell>
          <cell r="E4222">
            <v>0.4</v>
          </cell>
        </row>
        <row r="4223">
          <cell r="B4223" t="str">
            <v>Andre Roberts</v>
          </cell>
          <cell r="C4223" t="str">
            <v>WR</v>
          </cell>
          <cell r="D4223" t="str">
            <v>Week 11</v>
          </cell>
          <cell r="E4223">
            <v>0.4</v>
          </cell>
        </row>
        <row r="4224">
          <cell r="B4224" t="str">
            <v>Ke'Shawn Vaughn</v>
          </cell>
          <cell r="C4224" t="str">
            <v>RB</v>
          </cell>
          <cell r="D4224" t="str">
            <v>Week 11</v>
          </cell>
          <cell r="E4224">
            <v>0.4</v>
          </cell>
        </row>
        <row r="4225">
          <cell r="B4225" t="str">
            <v>Kalen Ballage</v>
          </cell>
          <cell r="C4225" t="str">
            <v>RB</v>
          </cell>
          <cell r="D4225" t="str">
            <v>Week 11</v>
          </cell>
          <cell r="E4225">
            <v>0.3</v>
          </cell>
        </row>
        <row r="4226">
          <cell r="B4226" t="str">
            <v>Peyton Barber</v>
          </cell>
          <cell r="C4226" t="str">
            <v>RB</v>
          </cell>
          <cell r="D4226" t="str">
            <v>Week 11</v>
          </cell>
          <cell r="E4226">
            <v>0.3</v>
          </cell>
        </row>
        <row r="4227">
          <cell r="B4227" t="str">
            <v>Tavon Austin</v>
          </cell>
          <cell r="C4227" t="str">
            <v>WR</v>
          </cell>
          <cell r="D4227" t="str">
            <v>Week 11</v>
          </cell>
          <cell r="E4227">
            <v>0.3</v>
          </cell>
        </row>
        <row r="4228">
          <cell r="B4228" t="str">
            <v>Blaine Gabbert</v>
          </cell>
          <cell r="C4228" t="str">
            <v>QB</v>
          </cell>
          <cell r="D4228" t="str">
            <v>Week 11</v>
          </cell>
          <cell r="E4228">
            <v>0.24</v>
          </cell>
        </row>
        <row r="4229">
          <cell r="B4229" t="str">
            <v>Justin Jackson</v>
          </cell>
          <cell r="C4229" t="str">
            <v>RB</v>
          </cell>
          <cell r="D4229" t="str">
            <v>Week 11</v>
          </cell>
          <cell r="E4229">
            <v>0.2</v>
          </cell>
        </row>
        <row r="4230">
          <cell r="B4230" t="str">
            <v>Demetric Felton</v>
          </cell>
          <cell r="C4230" t="str">
            <v>WR,RB</v>
          </cell>
          <cell r="D4230" t="str">
            <v>Week 11</v>
          </cell>
          <cell r="E4230">
            <v>0.2</v>
          </cell>
        </row>
        <row r="4231">
          <cell r="B4231" t="str">
            <v>Tony Jones Jr.</v>
          </cell>
          <cell r="C4231" t="str">
            <v>RB</v>
          </cell>
          <cell r="D4231" t="str">
            <v>Week 11</v>
          </cell>
          <cell r="E4231">
            <v>0.2</v>
          </cell>
        </row>
        <row r="4232">
          <cell r="B4232" t="str">
            <v>Patrick Ricard</v>
          </cell>
          <cell r="C4232" t="str">
            <v>RB</v>
          </cell>
          <cell r="D4232" t="str">
            <v>Week 11</v>
          </cell>
          <cell r="E4232">
            <v>0.2</v>
          </cell>
        </row>
        <row r="4233">
          <cell r="B4233" t="str">
            <v>Godwin Igwebuike</v>
          </cell>
          <cell r="C4233" t="str">
            <v>RB</v>
          </cell>
          <cell r="D4233" t="str">
            <v>Week 11</v>
          </cell>
          <cell r="E4233">
            <v>0.1</v>
          </cell>
        </row>
        <row r="4234">
          <cell r="B4234" t="str">
            <v>Juwan Green</v>
          </cell>
          <cell r="C4234" t="str">
            <v>WR</v>
          </cell>
          <cell r="D4234" t="str">
            <v>Week 11</v>
          </cell>
          <cell r="E4234">
            <v>0</v>
          </cell>
        </row>
        <row r="4235">
          <cell r="B4235" t="str">
            <v>Chris Rowland</v>
          </cell>
          <cell r="C4235" t="str">
            <v>WR</v>
          </cell>
          <cell r="D4235" t="str">
            <v>Week 11</v>
          </cell>
          <cell r="E4235">
            <v>0</v>
          </cell>
        </row>
        <row r="4236">
          <cell r="B4236" t="str">
            <v>Jalen McCleskey</v>
          </cell>
          <cell r="C4236" t="str">
            <v>WR</v>
          </cell>
          <cell r="D4236" t="str">
            <v>Week 11</v>
          </cell>
          <cell r="E4236">
            <v>0</v>
          </cell>
        </row>
        <row r="4237">
          <cell r="B4237" t="str">
            <v>Kyle Markway</v>
          </cell>
          <cell r="C4237" t="str">
            <v>TE</v>
          </cell>
          <cell r="D4237" t="str">
            <v>Week 11</v>
          </cell>
          <cell r="E4237">
            <v>0</v>
          </cell>
        </row>
        <row r="4238">
          <cell r="B4238" t="str">
            <v>Mikey Daniel</v>
          </cell>
          <cell r="C4238" t="str">
            <v>RB</v>
          </cell>
          <cell r="D4238" t="str">
            <v>Week 11</v>
          </cell>
          <cell r="E4238">
            <v>0</v>
          </cell>
        </row>
        <row r="4239">
          <cell r="B4239" t="str">
            <v>Javon Leake</v>
          </cell>
          <cell r="C4239" t="str">
            <v>RB</v>
          </cell>
          <cell r="D4239" t="str">
            <v>Week 11</v>
          </cell>
          <cell r="E4239">
            <v>0</v>
          </cell>
        </row>
        <row r="4240">
          <cell r="B4240" t="str">
            <v>Rysen John</v>
          </cell>
          <cell r="C4240" t="str">
            <v>WR</v>
          </cell>
          <cell r="D4240" t="str">
            <v>Week 11</v>
          </cell>
          <cell r="E4240">
            <v>0</v>
          </cell>
        </row>
        <row r="4241">
          <cell r="B4241" t="str">
            <v>Dan Chisena</v>
          </cell>
          <cell r="C4241" t="str">
            <v>WR</v>
          </cell>
          <cell r="D4241" t="str">
            <v>Week 11</v>
          </cell>
          <cell r="E4241">
            <v>0</v>
          </cell>
        </row>
        <row r="4242">
          <cell r="B4242" t="str">
            <v>Ty'Son Williams</v>
          </cell>
          <cell r="C4242" t="str">
            <v>RB</v>
          </cell>
          <cell r="D4242" t="str">
            <v>Week 11</v>
          </cell>
          <cell r="E4242">
            <v>0</v>
          </cell>
        </row>
        <row r="4243">
          <cell r="B4243" t="str">
            <v>Eli Wolf</v>
          </cell>
          <cell r="C4243" t="str">
            <v>TE</v>
          </cell>
          <cell r="D4243" t="str">
            <v>Week 11</v>
          </cell>
          <cell r="E4243">
            <v>0</v>
          </cell>
        </row>
        <row r="4244">
          <cell r="B4244" t="str">
            <v>Michael Dereus</v>
          </cell>
          <cell r="C4244" t="str">
            <v>WR</v>
          </cell>
          <cell r="D4244" t="str">
            <v>Week 11</v>
          </cell>
          <cell r="E4244">
            <v>0</v>
          </cell>
        </row>
        <row r="4245">
          <cell r="B4245" t="str">
            <v>Brian Lewerke</v>
          </cell>
          <cell r="C4245" t="str">
            <v>QB</v>
          </cell>
          <cell r="D4245" t="str">
            <v>Week 11</v>
          </cell>
          <cell r="E4245">
            <v>0</v>
          </cell>
        </row>
        <row r="4246">
          <cell r="B4246" t="str">
            <v>Isaiah Zuber</v>
          </cell>
          <cell r="C4246" t="str">
            <v>WR</v>
          </cell>
          <cell r="D4246" t="str">
            <v>Week 11</v>
          </cell>
          <cell r="E4246">
            <v>0</v>
          </cell>
        </row>
        <row r="4247">
          <cell r="B4247" t="str">
            <v>Jake Bargas</v>
          </cell>
          <cell r="C4247" t="str">
            <v>RB</v>
          </cell>
          <cell r="D4247" t="str">
            <v>Week 11</v>
          </cell>
          <cell r="E4247">
            <v>0</v>
          </cell>
        </row>
        <row r="4248">
          <cell r="B4248" t="str">
            <v>Rashod Berry</v>
          </cell>
          <cell r="C4248" t="str">
            <v>TE</v>
          </cell>
          <cell r="D4248" t="str">
            <v>Week 11</v>
          </cell>
          <cell r="E4248">
            <v>0</v>
          </cell>
        </row>
        <row r="4249">
          <cell r="B4249" t="str">
            <v>Binjimen Victor</v>
          </cell>
          <cell r="C4249" t="str">
            <v>WR</v>
          </cell>
          <cell r="D4249" t="str">
            <v>Week 11</v>
          </cell>
          <cell r="E4249">
            <v>0</v>
          </cell>
        </row>
        <row r="4250">
          <cell r="B4250" t="str">
            <v>Quartney Davis</v>
          </cell>
          <cell r="C4250" t="str">
            <v>WR</v>
          </cell>
          <cell r="D4250" t="str">
            <v>Week 11</v>
          </cell>
          <cell r="E4250">
            <v>0</v>
          </cell>
        </row>
        <row r="4251">
          <cell r="B4251" t="str">
            <v>J.J. Taylor</v>
          </cell>
          <cell r="C4251" t="str">
            <v>RB</v>
          </cell>
          <cell r="D4251" t="str">
            <v>Week 11</v>
          </cell>
          <cell r="E4251">
            <v>0</v>
          </cell>
        </row>
        <row r="4252">
          <cell r="B4252" t="str">
            <v>Nakia Griffin-Stewart</v>
          </cell>
          <cell r="C4252" t="str">
            <v>TE</v>
          </cell>
          <cell r="D4252" t="str">
            <v>Week 11</v>
          </cell>
          <cell r="E4252">
            <v>0</v>
          </cell>
        </row>
        <row r="4253">
          <cell r="B4253" t="str">
            <v>Isaiah McKenzie</v>
          </cell>
          <cell r="C4253" t="str">
            <v>WR</v>
          </cell>
          <cell r="D4253" t="str">
            <v>Week 11</v>
          </cell>
          <cell r="E4253">
            <v>-2</v>
          </cell>
        </row>
        <row r="4254">
          <cell r="B4254" t="str">
            <v>Feleipe Franks</v>
          </cell>
          <cell r="C4254" t="str">
            <v>QB</v>
          </cell>
          <cell r="D4254" t="str">
            <v>Week 11</v>
          </cell>
          <cell r="E4254">
            <v>-2</v>
          </cell>
        </row>
        <row r="4255">
          <cell r="B4255" t="str">
            <v>Josh Rosen</v>
          </cell>
          <cell r="C4255" t="str">
            <v>QB</v>
          </cell>
          <cell r="D4255" t="str">
            <v>Week 11</v>
          </cell>
          <cell r="E4255">
            <v>-1.8</v>
          </cell>
        </row>
        <row r="4256">
          <cell r="B4256" t="str">
            <v>Mitchell Trubisky</v>
          </cell>
          <cell r="C4256" t="str">
            <v>QB</v>
          </cell>
          <cell r="D4256" t="str">
            <v>Week 11</v>
          </cell>
          <cell r="E4256">
            <v>-1.24</v>
          </cell>
        </row>
        <row r="4257">
          <cell r="B4257" t="str">
            <v>Tim Boyle</v>
          </cell>
          <cell r="C4257" t="str">
            <v>QB</v>
          </cell>
          <cell r="D4257" t="str">
            <v>Week 11</v>
          </cell>
          <cell r="E4257">
            <v>-0.92</v>
          </cell>
        </row>
        <row r="4258">
          <cell r="B4258" t="str">
            <v>Wayne Gallman Jr.</v>
          </cell>
          <cell r="C4258" t="str">
            <v>RB</v>
          </cell>
          <cell r="D4258" t="str">
            <v>Week 11</v>
          </cell>
          <cell r="E4258">
            <v>-0.3</v>
          </cell>
        </row>
        <row r="4259">
          <cell r="B4259" t="str">
            <v>Phillip Lindsay</v>
          </cell>
          <cell r="C4259" t="str">
            <v>RB</v>
          </cell>
          <cell r="D4259" t="str">
            <v>Week 11</v>
          </cell>
          <cell r="E4259">
            <v>-0.3</v>
          </cell>
        </row>
        <row r="4260">
          <cell r="B4260" t="str">
            <v>Jordan Love</v>
          </cell>
          <cell r="C4260" t="str">
            <v>QB</v>
          </cell>
          <cell r="D4260" t="str">
            <v>Week 11</v>
          </cell>
          <cell r="E4260">
            <v>-0.1</v>
          </cell>
        </row>
        <row r="4261">
          <cell r="B4261" t="str">
            <v>Graham Adomitis</v>
          </cell>
          <cell r="C4261" t="str">
            <v>TE</v>
          </cell>
          <cell r="D4261" t="str">
            <v>Week 11</v>
          </cell>
          <cell r="E4261">
            <v>0</v>
          </cell>
        </row>
        <row r="4262">
          <cell r="B4262" t="str">
            <v>Irv Smith Jr.</v>
          </cell>
          <cell r="C4262" t="str">
            <v>TE</v>
          </cell>
          <cell r="D4262" t="str">
            <v>Week 11</v>
          </cell>
          <cell r="E4262">
            <v>0</v>
          </cell>
        </row>
        <row r="4263">
          <cell r="B4263" t="str">
            <v>Tyler Ott</v>
          </cell>
          <cell r="C4263" t="str">
            <v>TE</v>
          </cell>
          <cell r="D4263" t="str">
            <v>Week 11</v>
          </cell>
          <cell r="E4263">
            <v>0</v>
          </cell>
        </row>
        <row r="4264">
          <cell r="B4264" t="str">
            <v>Marquise Brown</v>
          </cell>
          <cell r="C4264" t="str">
            <v>WR</v>
          </cell>
          <cell r="D4264" t="str">
            <v>Week 11</v>
          </cell>
          <cell r="E4264">
            <v>0</v>
          </cell>
        </row>
        <row r="4265">
          <cell r="B4265" t="str">
            <v>Chris Manhertz</v>
          </cell>
          <cell r="C4265" t="str">
            <v>TE</v>
          </cell>
          <cell r="D4265" t="str">
            <v>Week 11</v>
          </cell>
          <cell r="E4265">
            <v>0</v>
          </cell>
        </row>
        <row r="4266">
          <cell r="B4266" t="str">
            <v>Dwayne Haskins Jr.</v>
          </cell>
          <cell r="C4266" t="str">
            <v>QB</v>
          </cell>
          <cell r="D4266" t="str">
            <v>Week 11</v>
          </cell>
          <cell r="E4266">
            <v>0</v>
          </cell>
        </row>
        <row r="4267">
          <cell r="B4267" t="str">
            <v>Jameis Winston</v>
          </cell>
          <cell r="C4267" t="str">
            <v>QB</v>
          </cell>
          <cell r="D4267" t="str">
            <v>Week 11</v>
          </cell>
          <cell r="E4267">
            <v>0</v>
          </cell>
        </row>
        <row r="4268">
          <cell r="B4268" t="str">
            <v>Marcus Mariota</v>
          </cell>
          <cell r="C4268" t="str">
            <v>QB</v>
          </cell>
          <cell r="D4268" t="str">
            <v>Week 11</v>
          </cell>
          <cell r="E4268">
            <v>0</v>
          </cell>
        </row>
        <row r="4269">
          <cell r="B4269" t="str">
            <v>Kyler Murray</v>
          </cell>
          <cell r="C4269" t="str">
            <v>QB</v>
          </cell>
          <cell r="D4269" t="str">
            <v>Week 11</v>
          </cell>
          <cell r="E4269">
            <v>0</v>
          </cell>
        </row>
        <row r="4270">
          <cell r="B4270" t="str">
            <v>Ishmael Hyman</v>
          </cell>
          <cell r="C4270" t="str">
            <v>WR</v>
          </cell>
          <cell r="D4270" t="str">
            <v>Week 11</v>
          </cell>
          <cell r="E4270">
            <v>0</v>
          </cell>
        </row>
        <row r="4271">
          <cell r="B4271" t="str">
            <v>Jakob Johnson</v>
          </cell>
          <cell r="C4271" t="str">
            <v>RB</v>
          </cell>
          <cell r="D4271" t="str">
            <v>Week 11</v>
          </cell>
          <cell r="E4271">
            <v>0</v>
          </cell>
        </row>
        <row r="4272">
          <cell r="B4272" t="str">
            <v>Christian Wade</v>
          </cell>
          <cell r="C4272" t="str">
            <v>RB</v>
          </cell>
          <cell r="D4272" t="str">
            <v>Week 11</v>
          </cell>
          <cell r="E4272">
            <v>0</v>
          </cell>
        </row>
        <row r="4273">
          <cell r="B4273" t="str">
            <v>Amari Cooper</v>
          </cell>
          <cell r="C4273" t="str">
            <v>WR</v>
          </cell>
          <cell r="D4273" t="str">
            <v>Week 11</v>
          </cell>
          <cell r="E4273">
            <v>0</v>
          </cell>
        </row>
        <row r="4274">
          <cell r="B4274" t="str">
            <v>Evan McPherson</v>
          </cell>
          <cell r="C4274" t="str">
            <v>K</v>
          </cell>
          <cell r="D4274" t="str">
            <v>Week 11</v>
          </cell>
          <cell r="E4274">
            <v>21</v>
          </cell>
        </row>
        <row r="4275">
          <cell r="B4275" t="str">
            <v>Jake Elliott</v>
          </cell>
          <cell r="C4275" t="str">
            <v>K</v>
          </cell>
          <cell r="D4275" t="str">
            <v>Week 11</v>
          </cell>
          <cell r="E4275">
            <v>19</v>
          </cell>
        </row>
        <row r="4276">
          <cell r="B4276" t="str">
            <v>Nick Folk</v>
          </cell>
          <cell r="C4276" t="str">
            <v>K</v>
          </cell>
          <cell r="D4276" t="str">
            <v>Week 11</v>
          </cell>
          <cell r="E4276">
            <v>16</v>
          </cell>
        </row>
        <row r="4277">
          <cell r="B4277" t="str">
            <v>Robbie Gould</v>
          </cell>
          <cell r="C4277" t="str">
            <v>K</v>
          </cell>
          <cell r="D4277" t="str">
            <v>Week 11</v>
          </cell>
          <cell r="E4277">
            <v>14</v>
          </cell>
        </row>
        <row r="4278">
          <cell r="B4278" t="str">
            <v>Chris Boswell</v>
          </cell>
          <cell r="C4278" t="str">
            <v>K</v>
          </cell>
          <cell r="D4278" t="str">
            <v>Week 11</v>
          </cell>
          <cell r="E4278">
            <v>14</v>
          </cell>
        </row>
        <row r="4279">
          <cell r="B4279" t="str">
            <v>Ryan Succop</v>
          </cell>
          <cell r="C4279" t="str">
            <v>K</v>
          </cell>
          <cell r="D4279" t="str">
            <v>Week 11</v>
          </cell>
          <cell r="E4279">
            <v>13</v>
          </cell>
        </row>
        <row r="4280">
          <cell r="B4280" t="str">
            <v>Dustin Hopkins</v>
          </cell>
          <cell r="C4280" t="str">
            <v>K</v>
          </cell>
          <cell r="D4280" t="str">
            <v>Week 11</v>
          </cell>
          <cell r="E4280">
            <v>12</v>
          </cell>
        </row>
        <row r="4281">
          <cell r="B4281" t="str">
            <v>Justin Tucker</v>
          </cell>
          <cell r="C4281" t="str">
            <v>K</v>
          </cell>
          <cell r="D4281" t="str">
            <v>Week 11</v>
          </cell>
          <cell r="E4281">
            <v>11</v>
          </cell>
        </row>
        <row r="4282">
          <cell r="B4282" t="str">
            <v>Michael Badgley</v>
          </cell>
          <cell r="C4282" t="str">
            <v>K</v>
          </cell>
          <cell r="D4282" t="str">
            <v>Week 11</v>
          </cell>
          <cell r="E4282">
            <v>11</v>
          </cell>
        </row>
        <row r="4283">
          <cell r="B4283" t="str">
            <v>Ka'imi Fairbairn</v>
          </cell>
          <cell r="C4283" t="str">
            <v>K</v>
          </cell>
          <cell r="D4283" t="str">
            <v>Week 11</v>
          </cell>
          <cell r="E4283">
            <v>11</v>
          </cell>
        </row>
        <row r="4284">
          <cell r="B4284" t="str">
            <v>Greg Zuerlein</v>
          </cell>
          <cell r="C4284" t="str">
            <v>K</v>
          </cell>
          <cell r="D4284" t="str">
            <v>Week 11</v>
          </cell>
          <cell r="E4284">
            <v>10</v>
          </cell>
        </row>
        <row r="4285">
          <cell r="B4285" t="str">
            <v>Greg Joseph</v>
          </cell>
          <cell r="C4285" t="str">
            <v>K</v>
          </cell>
          <cell r="D4285" t="str">
            <v>Week 11</v>
          </cell>
          <cell r="E4285">
            <v>10</v>
          </cell>
        </row>
        <row r="4286">
          <cell r="B4286" t="str">
            <v>Mason Crosby</v>
          </cell>
          <cell r="C4286" t="str">
            <v>K</v>
          </cell>
          <cell r="D4286" t="str">
            <v>Week 11</v>
          </cell>
          <cell r="E4286">
            <v>9</v>
          </cell>
        </row>
        <row r="4287">
          <cell r="B4287" t="str">
            <v>Harrison Butker</v>
          </cell>
          <cell r="C4287" t="str">
            <v>K</v>
          </cell>
          <cell r="D4287" t="str">
            <v>Week 11</v>
          </cell>
          <cell r="E4287">
            <v>9</v>
          </cell>
        </row>
        <row r="4288">
          <cell r="B4288" t="str">
            <v>Joey Slye</v>
          </cell>
          <cell r="C4288" t="str">
            <v>K</v>
          </cell>
          <cell r="D4288" t="str">
            <v>Week 11</v>
          </cell>
          <cell r="E4288">
            <v>9</v>
          </cell>
        </row>
        <row r="4289">
          <cell r="B4289" t="str">
            <v>Daniel Carlson</v>
          </cell>
          <cell r="C4289" t="str">
            <v>K</v>
          </cell>
          <cell r="D4289" t="str">
            <v>Week 11</v>
          </cell>
          <cell r="E4289">
            <v>8</v>
          </cell>
        </row>
        <row r="4290">
          <cell r="B4290" t="str">
            <v>Matt Prater</v>
          </cell>
          <cell r="C4290" t="str">
            <v>K</v>
          </cell>
          <cell r="D4290" t="str">
            <v>Week 11</v>
          </cell>
          <cell r="E4290">
            <v>7</v>
          </cell>
        </row>
        <row r="4291">
          <cell r="B4291" t="str">
            <v>Jason Myers</v>
          </cell>
          <cell r="C4291" t="str">
            <v>K</v>
          </cell>
          <cell r="D4291" t="str">
            <v>Week 11</v>
          </cell>
          <cell r="E4291">
            <v>7</v>
          </cell>
        </row>
        <row r="4292">
          <cell r="B4292" t="str">
            <v>Jason Sanders</v>
          </cell>
          <cell r="C4292" t="str">
            <v>K</v>
          </cell>
          <cell r="D4292" t="str">
            <v>Week 11</v>
          </cell>
          <cell r="E4292">
            <v>6</v>
          </cell>
        </row>
        <row r="4293">
          <cell r="B4293" t="str">
            <v>Brett Maher</v>
          </cell>
          <cell r="C4293" t="str">
            <v>K</v>
          </cell>
          <cell r="D4293" t="str">
            <v>Week 11</v>
          </cell>
          <cell r="E4293">
            <v>5</v>
          </cell>
        </row>
        <row r="4294">
          <cell r="B4294" t="str">
            <v>Matt Ammendola</v>
          </cell>
          <cell r="C4294" t="str">
            <v>K</v>
          </cell>
          <cell r="D4294" t="str">
            <v>Week 11</v>
          </cell>
          <cell r="E4294">
            <v>5</v>
          </cell>
        </row>
        <row r="4295">
          <cell r="B4295" t="str">
            <v>Aldrick Rosas</v>
          </cell>
          <cell r="C4295" t="str">
            <v>K</v>
          </cell>
          <cell r="D4295" t="str">
            <v>Week 11</v>
          </cell>
          <cell r="E4295">
            <v>5</v>
          </cell>
        </row>
        <row r="4296">
          <cell r="B4296" t="str">
            <v>Matthew Wright</v>
          </cell>
          <cell r="C4296" t="str">
            <v>K</v>
          </cell>
          <cell r="D4296" t="str">
            <v>Week 11</v>
          </cell>
          <cell r="E4296">
            <v>4</v>
          </cell>
        </row>
        <row r="4297">
          <cell r="B4297" t="str">
            <v>Graham Gano</v>
          </cell>
          <cell r="C4297" t="str">
            <v>K</v>
          </cell>
          <cell r="D4297" t="str">
            <v>Week 11</v>
          </cell>
          <cell r="E4297">
            <v>4</v>
          </cell>
        </row>
        <row r="4298">
          <cell r="B4298" t="str">
            <v>Zane Gonzalez</v>
          </cell>
          <cell r="C4298" t="str">
            <v>K</v>
          </cell>
          <cell r="D4298" t="str">
            <v>Week 11</v>
          </cell>
          <cell r="E4298">
            <v>3</v>
          </cell>
        </row>
        <row r="4299">
          <cell r="B4299" t="str">
            <v>Tyler Bass</v>
          </cell>
          <cell r="C4299" t="str">
            <v>K</v>
          </cell>
          <cell r="D4299" t="str">
            <v>Week 11</v>
          </cell>
          <cell r="E4299">
            <v>1</v>
          </cell>
        </row>
        <row r="4300">
          <cell r="B4300" t="str">
            <v>Cairo Santos</v>
          </cell>
          <cell r="C4300" t="str">
            <v>K</v>
          </cell>
          <cell r="D4300" t="str">
            <v>Week 11</v>
          </cell>
          <cell r="E4300">
            <v>1</v>
          </cell>
        </row>
        <row r="4301">
          <cell r="B4301" t="str">
            <v>Randy Bullock</v>
          </cell>
          <cell r="C4301" t="str">
            <v>K</v>
          </cell>
          <cell r="D4301" t="str">
            <v>Week 11</v>
          </cell>
          <cell r="E4301">
            <v>1</v>
          </cell>
        </row>
        <row r="4302">
          <cell r="B4302" t="str">
            <v>Chase McLaughlin</v>
          </cell>
          <cell r="C4302" t="str">
            <v>K</v>
          </cell>
          <cell r="D4302" t="str">
            <v>Week 11</v>
          </cell>
          <cell r="E4302">
            <v>1</v>
          </cell>
        </row>
        <row r="4303">
          <cell r="B4303" t="str">
            <v>Brian Johnson</v>
          </cell>
          <cell r="C4303" t="str">
            <v>K</v>
          </cell>
          <cell r="D4303" t="str">
            <v>Week 11</v>
          </cell>
          <cell r="E4303">
            <v>0</v>
          </cell>
        </row>
        <row r="4304">
          <cell r="B4304" t="str">
            <v>Alex Kessman</v>
          </cell>
          <cell r="C4304" t="str">
            <v>K</v>
          </cell>
          <cell r="D4304" t="str">
            <v>Week 11</v>
          </cell>
          <cell r="E4304">
            <v>0</v>
          </cell>
        </row>
        <row r="4305">
          <cell r="B4305" t="str">
            <v>Chris Naggar</v>
          </cell>
          <cell r="C4305" t="str">
            <v>K</v>
          </cell>
          <cell r="D4305" t="str">
            <v>Week 11</v>
          </cell>
          <cell r="E4305">
            <v>0</v>
          </cell>
        </row>
        <row r="4306">
          <cell r="B4306" t="str">
            <v>JJ Molson</v>
          </cell>
          <cell r="C4306" t="str">
            <v>K</v>
          </cell>
          <cell r="D4306" t="str">
            <v>Week 11</v>
          </cell>
          <cell r="E4306">
            <v>0</v>
          </cell>
        </row>
        <row r="4307">
          <cell r="B4307" t="str">
            <v>Jose Borregales</v>
          </cell>
          <cell r="C4307" t="str">
            <v>K</v>
          </cell>
          <cell r="D4307" t="str">
            <v>Week 11</v>
          </cell>
          <cell r="E4307">
            <v>0</v>
          </cell>
        </row>
        <row r="4308">
          <cell r="B4308" t="str">
            <v>Dominik Eberle</v>
          </cell>
          <cell r="C4308" t="str">
            <v>K</v>
          </cell>
          <cell r="D4308" t="str">
            <v>Week 11</v>
          </cell>
          <cell r="E4308">
            <v>0</v>
          </cell>
        </row>
        <row r="4309">
          <cell r="B4309" t="str">
            <v>Tucker McCann</v>
          </cell>
          <cell r="C4309" t="str">
            <v>K</v>
          </cell>
          <cell r="D4309" t="str">
            <v>Week 11</v>
          </cell>
          <cell r="E4309">
            <v>0</v>
          </cell>
        </row>
        <row r="4310">
          <cell r="B4310" t="str">
            <v>Rodrigo Blankenship</v>
          </cell>
          <cell r="C4310" t="str">
            <v>K</v>
          </cell>
          <cell r="D4310" t="str">
            <v>Week 11</v>
          </cell>
          <cell r="E4310">
            <v>0</v>
          </cell>
        </row>
        <row r="4311">
          <cell r="B4311" t="str">
            <v>Sam Sloman</v>
          </cell>
          <cell r="C4311" t="str">
            <v>K</v>
          </cell>
          <cell r="D4311" t="str">
            <v>Week 11</v>
          </cell>
          <cell r="E4311">
            <v>0</v>
          </cell>
        </row>
        <row r="4312">
          <cell r="B4312" t="str">
            <v>Riley Patterson</v>
          </cell>
          <cell r="C4312" t="str">
            <v>K</v>
          </cell>
          <cell r="D4312" t="str">
            <v>Week 11</v>
          </cell>
          <cell r="E4312">
            <v>0</v>
          </cell>
        </row>
        <row r="4313">
          <cell r="B4313" t="str">
            <v>Lirim Hajrullahu</v>
          </cell>
          <cell r="C4313" t="str">
            <v>K</v>
          </cell>
          <cell r="D4313" t="str">
            <v>Week 11</v>
          </cell>
          <cell r="E4313">
            <v>0</v>
          </cell>
        </row>
        <row r="4314">
          <cell r="B4314" t="str">
            <v>Quinn Nordin</v>
          </cell>
          <cell r="C4314" t="str">
            <v>K</v>
          </cell>
          <cell r="D4314" t="str">
            <v>Week 11</v>
          </cell>
          <cell r="E4314">
            <v>0</v>
          </cell>
        </row>
        <row r="4315">
          <cell r="B4315" t="str">
            <v>Blake Haubeil</v>
          </cell>
          <cell r="C4315" t="str">
            <v>K</v>
          </cell>
          <cell r="D4315" t="str">
            <v>Week 11</v>
          </cell>
          <cell r="E4315">
            <v>0</v>
          </cell>
        </row>
        <row r="4316">
          <cell r="B4316" t="str">
            <v>Matt McCrane</v>
          </cell>
          <cell r="C4316" t="str">
            <v>K</v>
          </cell>
          <cell r="D4316" t="str">
            <v>Week 11</v>
          </cell>
          <cell r="E4316">
            <v>0</v>
          </cell>
        </row>
        <row r="4317">
          <cell r="B4317" t="str">
            <v>Sam Ficken</v>
          </cell>
          <cell r="C4317" t="str">
            <v>K</v>
          </cell>
          <cell r="D4317" t="str">
            <v>Week 11</v>
          </cell>
          <cell r="E4317">
            <v>0</v>
          </cell>
        </row>
        <row r="4318">
          <cell r="B4318" t="str">
            <v>Dan Bailey</v>
          </cell>
          <cell r="C4318" t="str">
            <v>K</v>
          </cell>
          <cell r="D4318" t="str">
            <v>Week 11</v>
          </cell>
          <cell r="E4318">
            <v>0</v>
          </cell>
        </row>
        <row r="4319">
          <cell r="B4319" t="str">
            <v>Cody Parkey</v>
          </cell>
          <cell r="C4319" t="str">
            <v>K</v>
          </cell>
          <cell r="D4319" t="str">
            <v>Week 11</v>
          </cell>
          <cell r="E4319">
            <v>0</v>
          </cell>
        </row>
        <row r="4320">
          <cell r="B4320" t="str">
            <v>Josh Lambo</v>
          </cell>
          <cell r="C4320" t="str">
            <v>K</v>
          </cell>
          <cell r="D4320" t="str">
            <v>Week 11</v>
          </cell>
          <cell r="E4320">
            <v>0</v>
          </cell>
        </row>
        <row r="4321">
          <cell r="B4321" t="str">
            <v>Roberto Aguayo</v>
          </cell>
          <cell r="C4321" t="str">
            <v>K</v>
          </cell>
          <cell r="D4321" t="str">
            <v>Week 11</v>
          </cell>
          <cell r="E4321">
            <v>0</v>
          </cell>
        </row>
        <row r="4322">
          <cell r="B4322" t="str">
            <v>New England</v>
          </cell>
          <cell r="C4322" t="str">
            <v>DEF</v>
          </cell>
          <cell r="D4322" t="str">
            <v>Week 11</v>
          </cell>
          <cell r="E4322">
            <v>28</v>
          </cell>
        </row>
        <row r="4323">
          <cell r="B4323" t="str">
            <v>Houston</v>
          </cell>
          <cell r="C4323" t="str">
            <v>DEF</v>
          </cell>
          <cell r="D4323" t="str">
            <v>Week 11</v>
          </cell>
          <cell r="E4323">
            <v>16</v>
          </cell>
        </row>
        <row r="4324">
          <cell r="B4324" t="str">
            <v>Kansas City</v>
          </cell>
          <cell r="C4324" t="str">
            <v>DEF</v>
          </cell>
          <cell r="D4324" t="str">
            <v>Week 11</v>
          </cell>
          <cell r="E4324">
            <v>15</v>
          </cell>
        </row>
        <row r="4325">
          <cell r="B4325" t="str">
            <v>Tampa Bay</v>
          </cell>
          <cell r="C4325" t="str">
            <v>DEF</v>
          </cell>
          <cell r="D4325" t="str">
            <v>Week 11</v>
          </cell>
          <cell r="E4325">
            <v>12</v>
          </cell>
        </row>
        <row r="4326">
          <cell r="B4326" t="str">
            <v>Detroit</v>
          </cell>
          <cell r="C4326" t="str">
            <v>DEF</v>
          </cell>
          <cell r="D4326" t="str">
            <v>Week 11</v>
          </cell>
          <cell r="E4326">
            <v>11</v>
          </cell>
        </row>
        <row r="4327">
          <cell r="B4327" t="str">
            <v>San Francisco</v>
          </cell>
          <cell r="C4327" t="str">
            <v>DEF</v>
          </cell>
          <cell r="D4327" t="str">
            <v>Week 11</v>
          </cell>
          <cell r="E4327">
            <v>11</v>
          </cell>
        </row>
        <row r="4328">
          <cell r="B4328" t="str">
            <v>Philadelphia</v>
          </cell>
          <cell r="C4328" t="str">
            <v>DEF</v>
          </cell>
          <cell r="D4328" t="str">
            <v>Week 11</v>
          </cell>
          <cell r="E4328">
            <v>11</v>
          </cell>
        </row>
        <row r="4329">
          <cell r="B4329" t="str">
            <v>Cincinnati</v>
          </cell>
          <cell r="C4329" t="str">
            <v>DEF</v>
          </cell>
          <cell r="D4329" t="str">
            <v>Week 11</v>
          </cell>
          <cell r="E4329">
            <v>10</v>
          </cell>
        </row>
        <row r="4330">
          <cell r="B4330" t="str">
            <v>Indianapolis</v>
          </cell>
          <cell r="C4330" t="str">
            <v>DEF</v>
          </cell>
          <cell r="D4330" t="str">
            <v>Week 11</v>
          </cell>
          <cell r="E4330">
            <v>10</v>
          </cell>
        </row>
        <row r="4331">
          <cell r="B4331" t="str">
            <v>Chicago</v>
          </cell>
          <cell r="C4331" t="str">
            <v>DEF</v>
          </cell>
          <cell r="D4331" t="str">
            <v>Week 11</v>
          </cell>
          <cell r="E4331">
            <v>9</v>
          </cell>
        </row>
        <row r="4332">
          <cell r="B4332" t="str">
            <v>Baltimore</v>
          </cell>
          <cell r="C4332" t="str">
            <v>DEF</v>
          </cell>
          <cell r="D4332" t="str">
            <v>Week 11</v>
          </cell>
          <cell r="E4332">
            <v>9</v>
          </cell>
        </row>
        <row r="4333">
          <cell r="B4333" t="str">
            <v>Cleveland</v>
          </cell>
          <cell r="C4333" t="str">
            <v>DEF</v>
          </cell>
          <cell r="D4333" t="str">
            <v>Week 11</v>
          </cell>
          <cell r="E4333">
            <v>8</v>
          </cell>
        </row>
        <row r="4334">
          <cell r="B4334" t="str">
            <v>Dallas</v>
          </cell>
          <cell r="C4334" t="str">
            <v>DEF</v>
          </cell>
          <cell r="D4334" t="str">
            <v>Week 11</v>
          </cell>
          <cell r="E4334">
            <v>8</v>
          </cell>
        </row>
        <row r="4335">
          <cell r="B4335" t="str">
            <v>Arizona</v>
          </cell>
          <cell r="C4335" t="str">
            <v>DEF</v>
          </cell>
          <cell r="D4335" t="str">
            <v>Week 11</v>
          </cell>
          <cell r="E4335">
            <v>8</v>
          </cell>
        </row>
        <row r="4336">
          <cell r="B4336" t="str">
            <v>Atlanta</v>
          </cell>
          <cell r="C4336" t="str">
            <v>DEF</v>
          </cell>
          <cell r="D4336" t="str">
            <v>Week 11</v>
          </cell>
          <cell r="E4336">
            <v>6</v>
          </cell>
        </row>
        <row r="4337">
          <cell r="B4337" t="str">
            <v>Carolina</v>
          </cell>
          <cell r="C4337" t="str">
            <v>DEF</v>
          </cell>
          <cell r="D4337" t="str">
            <v>Week 11</v>
          </cell>
          <cell r="E4337">
            <v>5</v>
          </cell>
        </row>
        <row r="4338">
          <cell r="B4338" t="str">
            <v>Miami</v>
          </cell>
          <cell r="C4338" t="str">
            <v>DEF</v>
          </cell>
          <cell r="D4338" t="str">
            <v>Week 11</v>
          </cell>
          <cell r="E4338">
            <v>5</v>
          </cell>
        </row>
        <row r="4339">
          <cell r="B4339" t="str">
            <v>New Orleans</v>
          </cell>
          <cell r="C4339" t="str">
            <v>DEF</v>
          </cell>
          <cell r="D4339" t="str">
            <v>Week 11</v>
          </cell>
          <cell r="E4339">
            <v>4</v>
          </cell>
        </row>
        <row r="4340">
          <cell r="B4340" t="str">
            <v>Las Vegas</v>
          </cell>
          <cell r="C4340" t="str">
            <v>DEF</v>
          </cell>
          <cell r="D4340" t="str">
            <v>Week 11</v>
          </cell>
          <cell r="E4340">
            <v>4</v>
          </cell>
        </row>
        <row r="4341">
          <cell r="B4341" t="str">
            <v>Seattle</v>
          </cell>
          <cell r="C4341" t="str">
            <v>DEF</v>
          </cell>
          <cell r="D4341" t="str">
            <v>Week 11</v>
          </cell>
          <cell r="E4341">
            <v>2</v>
          </cell>
        </row>
        <row r="4342">
          <cell r="B4342" t="str">
            <v>New York Giants</v>
          </cell>
          <cell r="C4342" t="str">
            <v>DEF</v>
          </cell>
          <cell r="D4342" t="str">
            <v>Week 11</v>
          </cell>
          <cell r="E4342">
            <v>2</v>
          </cell>
        </row>
        <row r="4343">
          <cell r="B4343" t="str">
            <v>New York Jets</v>
          </cell>
          <cell r="C4343" t="str">
            <v>DEF</v>
          </cell>
          <cell r="D4343" t="str">
            <v>Week 11</v>
          </cell>
          <cell r="E4343">
            <v>2</v>
          </cell>
        </row>
        <row r="4344">
          <cell r="B4344" t="str">
            <v>Pittsburgh</v>
          </cell>
          <cell r="C4344" t="str">
            <v>DEF</v>
          </cell>
          <cell r="D4344" t="str">
            <v>Week 11</v>
          </cell>
          <cell r="E4344">
            <v>2</v>
          </cell>
        </row>
        <row r="4345">
          <cell r="B4345" t="str">
            <v>Jacksonville</v>
          </cell>
          <cell r="C4345" t="str">
            <v>DEF</v>
          </cell>
          <cell r="D4345" t="str">
            <v>Week 11</v>
          </cell>
          <cell r="E4345">
            <v>1</v>
          </cell>
        </row>
        <row r="4346">
          <cell r="B4346" t="str">
            <v>Washington</v>
          </cell>
          <cell r="C4346" t="str">
            <v>DEF</v>
          </cell>
          <cell r="D4346" t="str">
            <v>Week 11</v>
          </cell>
          <cell r="E4346">
            <v>1</v>
          </cell>
        </row>
        <row r="4347">
          <cell r="B4347" t="str">
            <v>Minnesota</v>
          </cell>
          <cell r="C4347" t="str">
            <v>DEF</v>
          </cell>
          <cell r="D4347" t="str">
            <v>Week 11</v>
          </cell>
          <cell r="E4347">
            <v>1</v>
          </cell>
        </row>
        <row r="4348">
          <cell r="B4348" t="str">
            <v>Green Bay</v>
          </cell>
          <cell r="C4348" t="str">
            <v>DEF</v>
          </cell>
          <cell r="D4348" t="str">
            <v>Week 11</v>
          </cell>
          <cell r="E4348">
            <v>1</v>
          </cell>
        </row>
        <row r="4349">
          <cell r="B4349" t="str">
            <v>Tennessee</v>
          </cell>
          <cell r="C4349" t="str">
            <v>DEF</v>
          </cell>
          <cell r="D4349" t="str">
            <v>Week 11</v>
          </cell>
          <cell r="E4349">
            <v>0</v>
          </cell>
        </row>
        <row r="4350">
          <cell r="B4350" t="str">
            <v>Los Angeles Chargers</v>
          </cell>
          <cell r="C4350" t="str">
            <v>DEF</v>
          </cell>
          <cell r="D4350" t="str">
            <v>Week 11</v>
          </cell>
          <cell r="E4350">
            <v>-1</v>
          </cell>
        </row>
        <row r="4351">
          <cell r="B4351" t="str">
            <v>Buffalo</v>
          </cell>
          <cell r="C4351" t="str">
            <v>DEF</v>
          </cell>
          <cell r="D4351" t="str">
            <v>Week 11</v>
          </cell>
          <cell r="E4351">
            <v>-4</v>
          </cell>
        </row>
      </sheetData>
      <sheetData sheetId="7"/>
      <sheetData sheetId="8">
        <row r="1">
          <cell r="A1" t="str">
            <v>Position</v>
          </cell>
          <cell r="B1" t="str">
            <v>Average</v>
          </cell>
        </row>
        <row r="2">
          <cell r="A2" t="str">
            <v>QB</v>
          </cell>
          <cell r="B2">
            <v>22.716547619047624</v>
          </cell>
        </row>
        <row r="3">
          <cell r="A3" t="str">
            <v>RB</v>
          </cell>
          <cell r="B3">
            <v>12.338785714285715</v>
          </cell>
        </row>
        <row r="4">
          <cell r="A4" t="str">
            <v>WR</v>
          </cell>
          <cell r="B4">
            <v>12.338785714285715</v>
          </cell>
        </row>
        <row r="5">
          <cell r="A5" t="str">
            <v>TE</v>
          </cell>
          <cell r="B5">
            <v>9.1570238095238068</v>
          </cell>
        </row>
        <row r="6">
          <cell r="A6" t="str">
            <v>K</v>
          </cell>
          <cell r="B6">
            <v>8.5119047619047628</v>
          </cell>
        </row>
        <row r="7">
          <cell r="A7" t="str">
            <v>DEF</v>
          </cell>
          <cell r="B7">
            <v>7.8630952380952381</v>
          </cell>
        </row>
        <row r="8">
          <cell r="A8" t="str">
            <v>WR,RB</v>
          </cell>
          <cell r="B8">
            <v>12.338785714285715</v>
          </cell>
        </row>
        <row r="9">
          <cell r="A9" t="str">
            <v>WR,TE</v>
          </cell>
          <cell r="B9">
            <v>9.1570238095238068</v>
          </cell>
        </row>
      </sheetData>
      <sheetData sheetId="9"/>
      <sheetData sheetId="10">
        <row r="1">
          <cell r="C1">
            <v>17.599173052347556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C85D0-A7AA-43A5-BAF5-64A0DC97AA17}">
  <dimension ref="A1:K5119"/>
  <sheetViews>
    <sheetView tabSelected="1" zoomScale="130" zoomScaleNormal="130" workbookViewId="0">
      <pane ySplit="1" topLeftCell="A2" activePane="bottomLeft" state="frozen"/>
      <selection pane="bottomLeft" activeCell="J6" sqref="J6"/>
    </sheetView>
  </sheetViews>
  <sheetFormatPr defaultRowHeight="15" x14ac:dyDescent="0.25"/>
  <cols>
    <col min="1" max="1" width="24.28515625" bestFit="1" customWidth="1"/>
    <col min="2" max="2" width="6.85546875" bestFit="1" customWidth="1"/>
    <col min="3" max="3" width="11.42578125" bestFit="1" customWidth="1"/>
    <col min="4" max="4" width="6.5703125" bestFit="1" customWidth="1"/>
    <col min="5" max="5" width="16.140625" style="3" bestFit="1" customWidth="1"/>
    <col min="6" max="6" width="12.7109375" style="1" bestFit="1" customWidth="1"/>
    <col min="7" max="7" width="8.140625" style="2" bestFit="1" customWidth="1"/>
    <col min="8" max="8" width="8" style="1" bestFit="1" customWidth="1"/>
    <col min="9" max="9" width="18.7109375" bestFit="1" customWidth="1"/>
    <col min="10" max="10" width="17.28515625" bestFit="1" customWidth="1"/>
    <col min="11" max="11" width="6.5703125" style="1" bestFit="1" customWidth="1"/>
  </cols>
  <sheetData>
    <row r="1" spans="1:11" x14ac:dyDescent="0.25">
      <c r="A1" s="4" t="s">
        <v>0</v>
      </c>
      <c r="B1" s="4" t="s">
        <v>1</v>
      </c>
      <c r="C1" s="4" t="s">
        <v>2</v>
      </c>
      <c r="D1" s="1" t="s">
        <v>3</v>
      </c>
      <c r="E1" t="s">
        <v>697</v>
      </c>
      <c r="F1" s="1" t="s">
        <v>4</v>
      </c>
      <c r="G1" t="s">
        <v>5</v>
      </c>
      <c r="H1" t="s">
        <v>6</v>
      </c>
      <c r="I1" t="s">
        <v>7</v>
      </c>
      <c r="J1" t="s">
        <v>8</v>
      </c>
      <c r="K1" t="s">
        <v>729</v>
      </c>
    </row>
    <row r="2" spans="1:11" x14ac:dyDescent="0.25">
      <c r="A2" t="s">
        <v>385</v>
      </c>
      <c r="B2" t="s">
        <v>17</v>
      </c>
      <c r="C2" t="s">
        <v>11</v>
      </c>
      <c r="D2" s="1">
        <f>SUMIFS([1]Points!E:E,[1]Points!B:B,[1]Summary!A2,[1]Points!C:C,[1]Summary!B2,[1]Points!D:D,[1]Summary!C2)</f>
        <v>0</v>
      </c>
      <c r="E2" s="1">
        <f>SUMIFS('[1]Positional Averages'!B:B,'[1]Positional Averages'!A:A,[1]Summary!B2)</f>
        <v>0</v>
      </c>
      <c r="F2" s="1">
        <f>IFERROR(_xlfn.NORM.DIST(D2,E2,'[1]Team Summary'!$C$1,TRUE)-0.5,0)</f>
        <v>0</v>
      </c>
      <c r="G2" s="2">
        <f>SUMIFS('[1]% Start'!P:P,'[1]% Start'!C:C,[1]Summary!A2,'[1]% Start'!D:D,[1]Summary!B2,'[1]% Start'!E:E,[1]Summary!C2)</f>
        <v>0</v>
      </c>
      <c r="H2" s="1">
        <f>IFERROR(F2*G2,0)</f>
        <v>0</v>
      </c>
      <c r="I2">
        <f t="shared" ref="I2:I65" si="0">IF(D2="ERROR","",COUNTIFS(D:D,"&gt;"&amp;D2,G:G,"&lt;&gt;"&amp;0,C:C,C2)+1)</f>
        <v>181</v>
      </c>
      <c r="J2">
        <f t="shared" ref="J2:J65" si="1">COUNTIFS(H:H,"&gt;"&amp;H2,G:G,"&lt;&gt;"&amp;0,C:C,C2)+1</f>
        <v>79</v>
      </c>
      <c r="K2" s="1">
        <f>F2-H2</f>
        <v>0</v>
      </c>
    </row>
    <row r="3" spans="1:11" x14ac:dyDescent="0.25">
      <c r="A3" t="s">
        <v>477</v>
      </c>
      <c r="B3" t="s">
        <v>17</v>
      </c>
      <c r="C3" t="s">
        <v>11</v>
      </c>
      <c r="D3" s="1">
        <f>SUMIFS([1]Points!E:E,[1]Points!B:B,[1]Summary!A3,[1]Points!C:C,[1]Summary!B3,[1]Points!D:D,[1]Summary!C3)</f>
        <v>37.56</v>
      </c>
      <c r="E3" s="1">
        <f>SUMIFS('[1]Positional Averages'!B:B,'[1]Positional Averages'!A:A,[1]Summary!B3)</f>
        <v>22.716547619047624</v>
      </c>
      <c r="F3" s="1">
        <f>IFERROR(_xlfn.NORM.DIST(D3,E3,'[1]Team Summary'!$C$1,TRUE)-0.5,0)</f>
        <v>0.30050253526889614</v>
      </c>
      <c r="G3" s="2">
        <f>SUMIFS('[1]% Start'!P:P,'[1]% Start'!C:C,[1]Summary!A3,'[1]% Start'!D:D,[1]Summary!B3,'[1]% Start'!E:E,[1]Summary!C3)</f>
        <v>0.96848482670000002</v>
      </c>
      <c r="H3" s="1">
        <f t="shared" ref="H3:H66" si="2">IFERROR(F3*G3,0)</f>
        <v>0.29103214579280751</v>
      </c>
      <c r="I3">
        <f t="shared" si="0"/>
        <v>1</v>
      </c>
      <c r="J3">
        <f t="shared" si="1"/>
        <v>3</v>
      </c>
      <c r="K3" s="1">
        <f t="shared" ref="K3:K66" si="3">F3-H3</f>
        <v>9.4703894760886365E-3</v>
      </c>
    </row>
    <row r="4" spans="1:11" x14ac:dyDescent="0.25">
      <c r="A4" t="s">
        <v>36</v>
      </c>
      <c r="B4" t="s">
        <v>10</v>
      </c>
      <c r="C4" t="s">
        <v>11</v>
      </c>
      <c r="D4" s="1">
        <f>SUMIFS([1]Points!E:E,[1]Points!B:B,[1]Summary!A4,[1]Points!C:C,[1]Summary!B4,[1]Points!D:D,[1]Summary!C4)</f>
        <v>36.28</v>
      </c>
      <c r="E4" s="1">
        <f>SUMIFS('[1]Positional Averages'!B:B,'[1]Positional Averages'!A:A,[1]Summary!B4)</f>
        <v>22.716547619047624</v>
      </c>
      <c r="F4" s="1">
        <f>IFERROR(_xlfn.NORM.DIST(D4,E4,'[1]Team Summary'!$C$1,TRUE)-0.5,0)</f>
        <v>0.27955373506715286</v>
      </c>
      <c r="G4" s="2">
        <f>SUMIFS('[1]% Start'!P:P,'[1]% Start'!C:C,[1]Summary!A4,'[1]% Start'!D:D,[1]Summary!B4,'[1]% Start'!E:E,[1]Summary!C4)</f>
        <v>0.8941805773</v>
      </c>
      <c r="H4" s="1">
        <f t="shared" si="2"/>
        <v>0.24997152020871799</v>
      </c>
      <c r="I4">
        <f t="shared" si="0"/>
        <v>2</v>
      </c>
      <c r="J4">
        <f t="shared" si="1"/>
        <v>5</v>
      </c>
      <c r="K4" s="1">
        <f t="shared" si="3"/>
        <v>2.9582214858434874E-2</v>
      </c>
    </row>
    <row r="5" spans="1:11" x14ac:dyDescent="0.25">
      <c r="A5" t="s">
        <v>588</v>
      </c>
      <c r="B5" t="s">
        <v>10</v>
      </c>
      <c r="C5" t="s">
        <v>11</v>
      </c>
      <c r="D5" s="1">
        <f>SUMIFS([1]Points!E:E,[1]Points!B:B,[1]Summary!A5,[1]Points!C:C,[1]Summary!B5,[1]Points!D:D,[1]Summary!C5)</f>
        <v>32.4</v>
      </c>
      <c r="E5" s="1">
        <f>SUMIFS('[1]Positional Averages'!B:B,'[1]Positional Averages'!A:A,[1]Summary!B5)</f>
        <v>12.338785714285715</v>
      </c>
      <c r="F5" s="1">
        <f>IFERROR(_xlfn.NORM.DIST(D5,E5,'[1]Team Summary'!$C$1,TRUE)-0.5,0)</f>
        <v>0.37283503404200136</v>
      </c>
      <c r="G5" s="2">
        <f>SUMIFS('[1]% Start'!P:P,'[1]% Start'!C:C,[1]Summary!A5,'[1]% Start'!D:D,[1]Summary!B5,'[1]% Start'!E:E,[1]Summary!C5)</f>
        <v>0.83277423550000007</v>
      </c>
      <c r="H5" s="1">
        <f t="shared" si="2"/>
        <v>0.31048741044194417</v>
      </c>
      <c r="I5">
        <f t="shared" si="0"/>
        <v>4</v>
      </c>
      <c r="J5">
        <f t="shared" si="1"/>
        <v>2</v>
      </c>
      <c r="K5" s="1">
        <f t="shared" si="3"/>
        <v>6.2347623600057189E-2</v>
      </c>
    </row>
    <row r="6" spans="1:11" x14ac:dyDescent="0.25">
      <c r="A6" t="s">
        <v>299</v>
      </c>
      <c r="B6" t="s">
        <v>17</v>
      </c>
      <c r="C6" t="s">
        <v>11</v>
      </c>
      <c r="D6" s="1">
        <f>SUMIFS([1]Points!E:E,[1]Points!B:B,[1]Summary!A6,[1]Points!C:C,[1]Summary!B6,[1]Points!D:D,[1]Summary!C6)</f>
        <v>31.6</v>
      </c>
      <c r="E6" s="1">
        <f>SUMIFS('[1]Positional Averages'!B:B,'[1]Positional Averages'!A:A,[1]Summary!B6)</f>
        <v>12.338785714285715</v>
      </c>
      <c r="F6" s="1">
        <f>IFERROR(_xlfn.NORM.DIST(D6,E6,'[1]Team Summary'!$C$1,TRUE)-0.5,0)</f>
        <v>0.36311866838472129</v>
      </c>
      <c r="G6" s="2">
        <f>SUMIFS('[1]% Start'!P:P,'[1]% Start'!C:C,[1]Summary!A6,'[1]% Start'!D:D,[1]Summary!B6,'[1]% Start'!E:E,[1]Summary!C6)</f>
        <v>0.99737073899999995</v>
      </c>
      <c r="H6" s="1">
        <f t="shared" si="2"/>
        <v>0.36216393463156538</v>
      </c>
      <c r="I6">
        <f t="shared" si="0"/>
        <v>6</v>
      </c>
      <c r="J6">
        <f t="shared" si="1"/>
        <v>1</v>
      </c>
      <c r="K6" s="1">
        <f t="shared" si="3"/>
        <v>9.5473375315591191E-4</v>
      </c>
    </row>
    <row r="7" spans="1:11" x14ac:dyDescent="0.25">
      <c r="A7" t="s">
        <v>289</v>
      </c>
      <c r="B7" t="s">
        <v>17</v>
      </c>
      <c r="C7" t="s">
        <v>11</v>
      </c>
      <c r="D7" s="1">
        <f>SUMIFS([1]Points!E:E,[1]Points!B:B,[1]Summary!A7,[1]Points!C:C,[1]Summary!B7,[1]Points!D:D,[1]Summary!C7)</f>
        <v>27.919999999999998</v>
      </c>
      <c r="E7" s="1">
        <f>SUMIFS('[1]Positional Averages'!B:B,'[1]Positional Averages'!A:A,[1]Summary!B7)</f>
        <v>22.716547619047624</v>
      </c>
      <c r="F7" s="1">
        <f>IFERROR(_xlfn.NORM.DIST(D7,E7,'[1]Team Summary'!$C$1,TRUE)-0.5,0)</f>
        <v>0.1162568811712027</v>
      </c>
      <c r="G7" s="2">
        <f>SUMIFS('[1]% Start'!P:P,'[1]% Start'!C:C,[1]Summary!A7,'[1]% Start'!D:D,[1]Summary!B7,'[1]% Start'!E:E,[1]Summary!C7)</f>
        <v>0</v>
      </c>
      <c r="H7" s="1">
        <f t="shared" si="2"/>
        <v>0</v>
      </c>
      <c r="I7">
        <f t="shared" si="0"/>
        <v>10</v>
      </c>
      <c r="J7">
        <f t="shared" si="1"/>
        <v>79</v>
      </c>
      <c r="K7" s="1">
        <f t="shared" si="3"/>
        <v>0.1162568811712027</v>
      </c>
    </row>
    <row r="8" spans="1:11" x14ac:dyDescent="0.25">
      <c r="A8" t="s">
        <v>559</v>
      </c>
      <c r="B8" t="s">
        <v>17</v>
      </c>
      <c r="C8" t="s">
        <v>11</v>
      </c>
      <c r="D8" s="1">
        <f>SUMIFS([1]Points!E:E,[1]Points!B:B,[1]Summary!A8,[1]Points!C:C,[1]Summary!B8,[1]Points!D:D,[1]Summary!C8)</f>
        <v>34.620000000000005</v>
      </c>
      <c r="E8" s="1">
        <f>SUMIFS('[1]Positional Averages'!B:B,'[1]Positional Averages'!A:A,[1]Summary!B8)</f>
        <v>22.716547619047624</v>
      </c>
      <c r="F8" s="1">
        <f>IFERROR(_xlfn.NORM.DIST(D8,E8,'[1]Team Summary'!$C$1,TRUE)-0.5,0)</f>
        <v>0.25059531157814852</v>
      </c>
      <c r="G8" s="2">
        <f>SUMIFS('[1]% Start'!P:P,'[1]% Start'!C:C,[1]Summary!A8,'[1]% Start'!D:D,[1]Summary!B8,'[1]% Start'!E:E,[1]Summary!C8)</f>
        <v>3.9535107800000024E-2</v>
      </c>
      <c r="H8" s="1">
        <f t="shared" si="2"/>
        <v>9.9073126574166955E-3</v>
      </c>
      <c r="I8">
        <f t="shared" si="0"/>
        <v>3</v>
      </c>
      <c r="J8">
        <f t="shared" si="1"/>
        <v>59</v>
      </c>
      <c r="K8" s="1">
        <f t="shared" si="3"/>
        <v>0.24068799892073181</v>
      </c>
    </row>
    <row r="9" spans="1:11" x14ac:dyDescent="0.25">
      <c r="A9" t="s">
        <v>283</v>
      </c>
      <c r="B9" t="s">
        <v>17</v>
      </c>
      <c r="C9" t="s">
        <v>11</v>
      </c>
      <c r="D9" s="1">
        <f>SUMIFS([1]Points!E:E,[1]Points!B:B,[1]Summary!A9,[1]Points!C:C,[1]Summary!B9,[1]Points!D:D,[1]Summary!C9)</f>
        <v>31.159999999999997</v>
      </c>
      <c r="E9" s="1">
        <f>SUMIFS('[1]Positional Averages'!B:B,'[1]Positional Averages'!A:A,[1]Summary!B9)</f>
        <v>22.716547619047624</v>
      </c>
      <c r="F9" s="1">
        <f>IFERROR(_xlfn.NORM.DIST(D9,E9,'[1]Team Summary'!$C$1,TRUE)-0.5,0)</f>
        <v>0.18430244802342521</v>
      </c>
      <c r="G9" s="2">
        <f>SUMIFS('[1]% Start'!P:P,'[1]% Start'!C:C,[1]Summary!A9,'[1]% Start'!D:D,[1]Summary!B9,'[1]% Start'!E:E,[1]Summary!C9)</f>
        <v>0.71197808330000001</v>
      </c>
      <c r="H9" s="1">
        <f t="shared" si="2"/>
        <v>0.13121930369121615</v>
      </c>
      <c r="I9">
        <f t="shared" si="0"/>
        <v>7</v>
      </c>
      <c r="J9">
        <f t="shared" si="1"/>
        <v>18</v>
      </c>
      <c r="K9" s="1">
        <f t="shared" si="3"/>
        <v>5.3083144332209065E-2</v>
      </c>
    </row>
    <row r="10" spans="1:11" x14ac:dyDescent="0.25">
      <c r="A10" t="s">
        <v>143</v>
      </c>
      <c r="B10" t="s">
        <v>17</v>
      </c>
      <c r="C10" t="s">
        <v>11</v>
      </c>
      <c r="D10" s="1">
        <f>SUMIFS([1]Points!E:E,[1]Points!B:B,[1]Summary!A10,[1]Points!C:C,[1]Summary!B10,[1]Points!D:D,[1]Summary!C10)</f>
        <v>31.76</v>
      </c>
      <c r="E10" s="1">
        <f>SUMIFS('[1]Positional Averages'!B:B,'[1]Positional Averages'!A:A,[1]Summary!B10)</f>
        <v>22.716547619047624</v>
      </c>
      <c r="F10" s="1">
        <f>IFERROR(_xlfn.NORM.DIST(D10,E10,'[1]Team Summary'!$C$1,TRUE)-0.5,0)</f>
        <v>0.19632389664653971</v>
      </c>
      <c r="G10" s="2">
        <f>SUMIFS('[1]% Start'!P:P,'[1]% Start'!C:C,[1]Summary!A10,'[1]% Start'!D:D,[1]Summary!B10,'[1]% Start'!E:E,[1]Summary!C10)</f>
        <v>0.76070102620000002</v>
      </c>
      <c r="H10" s="1">
        <f t="shared" si="2"/>
        <v>0.1493437896466055</v>
      </c>
      <c r="I10">
        <f t="shared" si="0"/>
        <v>5</v>
      </c>
      <c r="J10">
        <f t="shared" si="1"/>
        <v>14</v>
      </c>
      <c r="K10" s="1">
        <f t="shared" si="3"/>
        <v>4.6980106999934212E-2</v>
      </c>
    </row>
    <row r="11" spans="1:11" x14ac:dyDescent="0.25">
      <c r="A11" t="s">
        <v>180</v>
      </c>
      <c r="B11" t="s">
        <v>10</v>
      </c>
      <c r="C11" t="s">
        <v>11</v>
      </c>
      <c r="D11" s="1">
        <f>SUMIFS([1]Points!E:E,[1]Points!B:B,[1]Summary!A11,[1]Points!C:C,[1]Summary!B11,[1]Points!D:D,[1]Summary!C11)</f>
        <v>30.42</v>
      </c>
      <c r="E11" s="1">
        <f>SUMIFS('[1]Positional Averages'!B:B,'[1]Positional Averages'!A:A,[1]Summary!B11)</f>
        <v>22.716547619047624</v>
      </c>
      <c r="F11" s="1">
        <f>IFERROR(_xlfn.NORM.DIST(D11,E11,'[1]Team Summary'!$C$1,TRUE)-0.5,0)</f>
        <v>0.16920417783944908</v>
      </c>
      <c r="G11" s="2">
        <f>SUMIFS('[1]% Start'!P:P,'[1]% Start'!C:C,[1]Summary!A11,'[1]% Start'!D:D,[1]Summary!B11,'[1]% Start'!E:E,[1]Summary!C11)</f>
        <v>0.55887078499999998</v>
      </c>
      <c r="H11" s="1">
        <f t="shared" si="2"/>
        <v>9.4563271694412504E-2</v>
      </c>
      <c r="I11">
        <f t="shared" si="0"/>
        <v>9</v>
      </c>
      <c r="J11">
        <f t="shared" si="1"/>
        <v>22</v>
      </c>
      <c r="K11" s="1">
        <f t="shared" si="3"/>
        <v>7.4640906145036573E-2</v>
      </c>
    </row>
    <row r="12" spans="1:11" x14ac:dyDescent="0.25">
      <c r="A12" t="s">
        <v>513</v>
      </c>
      <c r="B12" t="s">
        <v>17</v>
      </c>
      <c r="C12" t="s">
        <v>11</v>
      </c>
      <c r="D12" s="1">
        <f>SUMIFS([1]Points!E:E,[1]Points!B:B,[1]Summary!A12,[1]Points!C:C,[1]Summary!B12,[1]Points!D:D,[1]Summary!C12)</f>
        <v>27.4</v>
      </c>
      <c r="E12" s="1">
        <f>SUMIFS('[1]Positional Averages'!B:B,'[1]Positional Averages'!A:A,[1]Summary!B12)</f>
        <v>12.338785714285715</v>
      </c>
      <c r="F12" s="1">
        <f>IFERROR(_xlfn.NORM.DIST(D12,E12,'[1]Team Summary'!$C$1,TRUE)-0.5,0)</f>
        <v>0.30394330882974208</v>
      </c>
      <c r="G12" s="2">
        <f>SUMIFS('[1]% Start'!P:P,'[1]% Start'!C:C,[1]Summary!A12,'[1]% Start'!D:D,[1]Summary!B12,'[1]% Start'!E:E,[1]Summary!C12)</f>
        <v>0.29422672049999998</v>
      </c>
      <c r="H12" s="1">
        <f t="shared" si="2"/>
        <v>8.9428242974893699E-2</v>
      </c>
      <c r="I12">
        <f t="shared" si="0"/>
        <v>10</v>
      </c>
      <c r="J12">
        <f t="shared" si="1"/>
        <v>23</v>
      </c>
      <c r="K12" s="1">
        <f t="shared" si="3"/>
        <v>0.21451506585484836</v>
      </c>
    </row>
    <row r="13" spans="1:11" x14ac:dyDescent="0.25">
      <c r="A13" t="s">
        <v>19</v>
      </c>
      <c r="B13" t="s">
        <v>10</v>
      </c>
      <c r="C13" t="s">
        <v>11</v>
      </c>
      <c r="D13" s="1">
        <f>SUMIFS([1]Points!E:E,[1]Points!B:B,[1]Summary!A13,[1]Points!C:C,[1]Summary!B13,[1]Points!D:D,[1]Summary!C13)</f>
        <v>31.06</v>
      </c>
      <c r="E13" s="1">
        <f>SUMIFS('[1]Positional Averages'!B:B,'[1]Positional Averages'!A:A,[1]Summary!B13)</f>
        <v>22.716547619047624</v>
      </c>
      <c r="F13" s="1">
        <f>IFERROR(_xlfn.NORM.DIST(D13,E13,'[1]Team Summary'!$C$1,TRUE)-0.5,0)</f>
        <v>0.18227930779904133</v>
      </c>
      <c r="G13" s="2">
        <f>SUMIFS('[1]% Start'!P:P,'[1]% Start'!C:C,[1]Summary!A13,'[1]% Start'!D:D,[1]Summary!B13,'[1]% Start'!E:E,[1]Summary!C13)</f>
        <v>0.80758293749999999</v>
      </c>
      <c r="H13" s="1">
        <f t="shared" si="2"/>
        <v>0.14720565883781647</v>
      </c>
      <c r="I13">
        <f t="shared" si="0"/>
        <v>8</v>
      </c>
      <c r="J13">
        <f t="shared" si="1"/>
        <v>15</v>
      </c>
      <c r="K13" s="1">
        <f t="shared" si="3"/>
        <v>3.5073648961224863E-2</v>
      </c>
    </row>
    <row r="14" spans="1:11" x14ac:dyDescent="0.25">
      <c r="A14" t="s">
        <v>502</v>
      </c>
      <c r="B14" t="s">
        <v>21</v>
      </c>
      <c r="C14" t="s">
        <v>11</v>
      </c>
      <c r="D14" s="1">
        <f>SUMIFS([1]Points!E:E,[1]Points!B:B,[1]Summary!A14,[1]Points!C:C,[1]Summary!B14,[1]Points!D:D,[1]Summary!C14)</f>
        <v>25.7</v>
      </c>
      <c r="E14" s="1">
        <f>SUMIFS('[1]Positional Averages'!B:B,'[1]Positional Averages'!A:A,[1]Summary!B14)</f>
        <v>12.338785714285715</v>
      </c>
      <c r="F14" s="1">
        <f>IFERROR(_xlfn.NORM.DIST(D14,E14,'[1]Team Summary'!$C$1,TRUE)-0.5,0)</f>
        <v>0.27613221331852777</v>
      </c>
      <c r="G14" s="2">
        <f>SUMIFS('[1]% Start'!P:P,'[1]% Start'!C:C,[1]Summary!A14,'[1]% Start'!D:D,[1]Summary!B14,'[1]% Start'!E:E,[1]Summary!C14)</f>
        <v>0.79053080249999996</v>
      </c>
      <c r="H14" s="1">
        <f t="shared" si="2"/>
        <v>0.21829102019079694</v>
      </c>
      <c r="I14">
        <f t="shared" si="0"/>
        <v>12</v>
      </c>
      <c r="J14">
        <f t="shared" si="1"/>
        <v>9</v>
      </c>
      <c r="K14" s="1">
        <f t="shared" si="3"/>
        <v>5.7841193127730839E-2</v>
      </c>
    </row>
    <row r="15" spans="1:11" x14ac:dyDescent="0.25">
      <c r="A15" t="s">
        <v>428</v>
      </c>
      <c r="B15" t="s">
        <v>17</v>
      </c>
      <c r="C15" t="s">
        <v>11</v>
      </c>
      <c r="D15" s="1">
        <f>SUMIFS([1]Points!E:E,[1]Points!B:B,[1]Summary!A15,[1]Points!C:C,[1]Summary!B15,[1]Points!D:D,[1]Summary!C15)</f>
        <v>25</v>
      </c>
      <c r="E15" s="1">
        <f>SUMIFS('[1]Positional Averages'!B:B,'[1]Positional Averages'!A:A,[1]Summary!B15)</f>
        <v>9.1570238095238068</v>
      </c>
      <c r="F15" s="1">
        <f>IFERROR(_xlfn.NORM.DIST(D15,E15,'[1]Team Summary'!$C$1,TRUE)-0.5,0)</f>
        <v>0.31599611939405081</v>
      </c>
      <c r="G15" s="2">
        <f>SUMIFS('[1]% Start'!P:P,'[1]% Start'!C:C,[1]Summary!A15,'[1]% Start'!D:D,[1]Summary!B15,'[1]% Start'!E:E,[1]Summary!C15)</f>
        <v>1.9801529999999623E-2</v>
      </c>
      <c r="H15" s="1">
        <f t="shared" si="2"/>
        <v>6.2572066380647603E-3</v>
      </c>
      <c r="I15">
        <f t="shared" si="0"/>
        <v>14</v>
      </c>
      <c r="J15">
        <f t="shared" si="1"/>
        <v>62</v>
      </c>
      <c r="K15" s="1">
        <f t="shared" si="3"/>
        <v>0.30973891275598603</v>
      </c>
    </row>
    <row r="16" spans="1:11" x14ac:dyDescent="0.25">
      <c r="A16" t="s">
        <v>137</v>
      </c>
      <c r="B16" t="s">
        <v>10</v>
      </c>
      <c r="C16" t="s">
        <v>11</v>
      </c>
      <c r="D16" s="1">
        <f>SUMIFS([1]Points!E:E,[1]Points!B:B,[1]Summary!A16,[1]Points!C:C,[1]Summary!B16,[1]Points!D:D,[1]Summary!C16)</f>
        <v>27.34</v>
      </c>
      <c r="E16" s="1">
        <f>SUMIFS('[1]Positional Averages'!B:B,'[1]Positional Averages'!A:A,[1]Summary!B16)</f>
        <v>22.716547619047624</v>
      </c>
      <c r="F16" s="1">
        <f>IFERROR(_xlfn.NORM.DIST(D16,E16,'[1]Team Summary'!$C$1,TRUE)-0.5,0)</f>
        <v>0.10361236819399511</v>
      </c>
      <c r="G16" s="2">
        <f>SUMIFS('[1]% Start'!P:P,'[1]% Start'!C:C,[1]Summary!A16,'[1]% Start'!D:D,[1]Summary!B16,'[1]% Start'!E:E,[1]Summary!C16)</f>
        <v>0.40398199430000004</v>
      </c>
      <c r="H16" s="1">
        <f t="shared" si="2"/>
        <v>4.185753113715604E-2</v>
      </c>
      <c r="I16">
        <f t="shared" si="0"/>
        <v>11</v>
      </c>
      <c r="J16">
        <f t="shared" si="1"/>
        <v>36</v>
      </c>
      <c r="K16" s="1">
        <f t="shared" si="3"/>
        <v>6.1754837056839068E-2</v>
      </c>
    </row>
    <row r="17" spans="1:11" x14ac:dyDescent="0.25">
      <c r="A17" t="s">
        <v>587</v>
      </c>
      <c r="B17" t="s">
        <v>10</v>
      </c>
      <c r="C17" t="s">
        <v>11</v>
      </c>
      <c r="D17" s="1">
        <f>SUMIFS([1]Points!E:E,[1]Points!B:B,[1]Summary!A17,[1]Points!C:C,[1]Summary!B17,[1]Points!D:D,[1]Summary!C17)</f>
        <v>24.2</v>
      </c>
      <c r="E17" s="1">
        <f>SUMIFS('[1]Positional Averages'!B:B,'[1]Positional Averages'!A:A,[1]Summary!B17)</f>
        <v>12.338785714285715</v>
      </c>
      <c r="F17" s="1">
        <f>IFERROR(_xlfn.NORM.DIST(D17,E17,'[1]Team Summary'!$C$1,TRUE)-0.5,0)</f>
        <v>0.24983299354930599</v>
      </c>
      <c r="G17" s="2">
        <f>SUMIFS('[1]% Start'!P:P,'[1]% Start'!C:C,[1]Summary!A17,'[1]% Start'!D:D,[1]Summary!B17,'[1]% Start'!E:E,[1]Summary!C17)</f>
        <v>0.28999999999999998</v>
      </c>
      <c r="H17" s="1">
        <f t="shared" si="2"/>
        <v>7.2451568129298732E-2</v>
      </c>
      <c r="I17">
        <f t="shared" si="0"/>
        <v>15</v>
      </c>
      <c r="J17">
        <f t="shared" si="1"/>
        <v>24</v>
      </c>
      <c r="K17" s="1">
        <f t="shared" si="3"/>
        <v>0.17738142542000726</v>
      </c>
    </row>
    <row r="18" spans="1:11" x14ac:dyDescent="0.25">
      <c r="A18" t="s">
        <v>591</v>
      </c>
      <c r="B18" t="s">
        <v>17</v>
      </c>
      <c r="C18" t="s">
        <v>11</v>
      </c>
      <c r="D18" s="1">
        <f>SUMIFS([1]Points!E:E,[1]Points!B:B,[1]Summary!A18,[1]Points!C:C,[1]Summary!B18,[1]Points!D:D,[1]Summary!C18)</f>
        <v>24</v>
      </c>
      <c r="E18" s="1">
        <f>SUMIFS('[1]Positional Averages'!B:B,'[1]Positional Averages'!A:A,[1]Summary!B18)</f>
        <v>12.338785714285715</v>
      </c>
      <c r="F18" s="1">
        <f>IFERROR(_xlfn.NORM.DIST(D18,E18,'[1]Team Summary'!$C$1,TRUE)-0.5,0)</f>
        <v>0.24620665533336727</v>
      </c>
      <c r="G18" s="2">
        <f>SUMIFS('[1]% Start'!P:P,'[1]% Start'!C:C,[1]Summary!A18,'[1]% Start'!D:D,[1]Summary!B18,'[1]% Start'!E:E,[1]Summary!C18)</f>
        <v>0.59726054249999994</v>
      </c>
      <c r="H18" s="1">
        <f t="shared" si="2"/>
        <v>0.14704952053151743</v>
      </c>
      <c r="I18">
        <f t="shared" si="0"/>
        <v>17</v>
      </c>
      <c r="J18">
        <f t="shared" si="1"/>
        <v>16</v>
      </c>
      <c r="K18" s="1">
        <f t="shared" si="3"/>
        <v>9.9157134801849844E-2</v>
      </c>
    </row>
    <row r="19" spans="1:11" x14ac:dyDescent="0.25">
      <c r="A19" t="s">
        <v>177</v>
      </c>
      <c r="B19" t="s">
        <v>10</v>
      </c>
      <c r="C19" t="s">
        <v>11</v>
      </c>
      <c r="D19" s="1">
        <f>SUMIFS([1]Points!E:E,[1]Points!B:B,[1]Summary!A19,[1]Points!C:C,[1]Summary!B19,[1]Points!D:D,[1]Summary!C19)</f>
        <v>25.64</v>
      </c>
      <c r="E19" s="1">
        <f>SUMIFS('[1]Positional Averages'!B:B,'[1]Positional Averages'!A:A,[1]Summary!B19)</f>
        <v>22.716547619047624</v>
      </c>
      <c r="F19" s="1">
        <f>IFERROR(_xlfn.NORM.DIST(D19,E19,'[1]Team Summary'!$C$1,TRUE)-0.5,0)</f>
        <v>6.5966009303444872E-2</v>
      </c>
      <c r="G19" s="2">
        <f>SUMIFS('[1]% Start'!P:P,'[1]% Start'!C:C,[1]Summary!A19,'[1]% Start'!D:D,[1]Summary!B19,'[1]% Start'!E:E,[1]Summary!C19)</f>
        <v>4.8287199999941244E-5</v>
      </c>
      <c r="H19" s="1">
        <f t="shared" si="2"/>
        <v>3.1853138844334274E-6</v>
      </c>
      <c r="I19">
        <f t="shared" si="0"/>
        <v>13</v>
      </c>
      <c r="J19">
        <f t="shared" si="1"/>
        <v>78</v>
      </c>
      <c r="K19" s="1">
        <f t="shared" si="3"/>
        <v>6.5962823989560437E-2</v>
      </c>
    </row>
    <row r="20" spans="1:11" x14ac:dyDescent="0.25">
      <c r="A20" t="s">
        <v>123</v>
      </c>
      <c r="B20" t="s">
        <v>15</v>
      </c>
      <c r="C20" t="s">
        <v>11</v>
      </c>
      <c r="D20" s="1">
        <f>SUMIFS([1]Points!E:E,[1]Points!B:B,[1]Summary!A20,[1]Points!C:C,[1]Summary!B20,[1]Points!D:D,[1]Summary!C20)</f>
        <v>23.3</v>
      </c>
      <c r="E20" s="1">
        <f>SUMIFS('[1]Positional Averages'!B:B,'[1]Positional Averages'!A:A,[1]Summary!B20)</f>
        <v>12.338785714285715</v>
      </c>
      <c r="F20" s="1">
        <f>IFERROR(_xlfn.NORM.DIST(D20,E20,'[1]Team Summary'!$C$1,TRUE)-0.5,0)</f>
        <v>0.23330041025662407</v>
      </c>
      <c r="G20" s="2">
        <f>SUMIFS('[1]% Start'!P:P,'[1]% Start'!C:C,[1]Summary!A20,'[1]% Start'!D:D,[1]Summary!B20,'[1]% Start'!E:E,[1]Summary!C20)</f>
        <v>0.98769391799999995</v>
      </c>
      <c r="H20" s="1">
        <f t="shared" si="2"/>
        <v>0.23042939627737241</v>
      </c>
      <c r="I20">
        <f t="shared" si="0"/>
        <v>18</v>
      </c>
      <c r="J20">
        <f t="shared" si="1"/>
        <v>8</v>
      </c>
      <c r="K20" s="1">
        <f t="shared" si="3"/>
        <v>2.8710139792516576E-3</v>
      </c>
    </row>
    <row r="21" spans="1:11" x14ac:dyDescent="0.25">
      <c r="A21" t="s">
        <v>325</v>
      </c>
      <c r="B21" t="s">
        <v>15</v>
      </c>
      <c r="C21" t="s">
        <v>11</v>
      </c>
      <c r="D21" s="1">
        <f>SUMIFS([1]Points!E:E,[1]Points!B:B,[1]Summary!A21,[1]Points!C:C,[1]Summary!B21,[1]Points!D:D,[1]Summary!C21)</f>
        <v>23.200000000000003</v>
      </c>
      <c r="E21" s="1">
        <f>SUMIFS('[1]Positional Averages'!B:B,'[1]Positional Averages'!A:A,[1]Summary!B21)</f>
        <v>12.338785714285715</v>
      </c>
      <c r="F21" s="1">
        <f>IFERROR(_xlfn.NORM.DIST(D21,E21,'[1]Team Summary'!$C$1,TRUE)-0.5,0)</f>
        <v>0.23142994251844995</v>
      </c>
      <c r="G21" s="2">
        <f>SUMIFS('[1]% Start'!P:P,'[1]% Start'!C:C,[1]Summary!A21,'[1]% Start'!D:D,[1]Summary!B21,'[1]% Start'!E:E,[1]Summary!C21)</f>
        <v>0.99954537779999997</v>
      </c>
      <c r="H21" s="1">
        <f t="shared" si="2"/>
        <v>0.23132472932883633</v>
      </c>
      <c r="I21">
        <f t="shared" si="0"/>
        <v>19</v>
      </c>
      <c r="J21">
        <f t="shared" si="1"/>
        <v>7</v>
      </c>
      <c r="K21" s="1">
        <f t="shared" si="3"/>
        <v>1.0521318961362325E-4</v>
      </c>
    </row>
    <row r="22" spans="1:11" x14ac:dyDescent="0.25">
      <c r="A22" t="s">
        <v>566</v>
      </c>
      <c r="B22" t="s">
        <v>21</v>
      </c>
      <c r="C22" t="s">
        <v>11</v>
      </c>
      <c r="D22" s="1">
        <f>SUMIFS([1]Points!E:E,[1]Points!B:B,[1]Summary!A22,[1]Points!C:C,[1]Summary!B22,[1]Points!D:D,[1]Summary!C22)</f>
        <v>23</v>
      </c>
      <c r="E22" s="1">
        <f>SUMIFS('[1]Positional Averages'!B:B,'[1]Positional Averages'!A:A,[1]Summary!B22)</f>
        <v>12.338785714285715</v>
      </c>
      <c r="F22" s="1">
        <f>IFERROR(_xlfn.NORM.DIST(D22,E22,'[1]Team Summary'!$C$1,TRUE)-0.5,0)</f>
        <v>0.2276693329945777</v>
      </c>
      <c r="G22" s="2">
        <f>SUMIFS('[1]% Start'!P:P,'[1]% Start'!C:C,[1]Summary!A22,'[1]% Start'!D:D,[1]Summary!B22,'[1]% Start'!E:E,[1]Summary!C22)</f>
        <v>0.92580284879999997</v>
      </c>
      <c r="H22" s="1">
        <f t="shared" si="2"/>
        <v>0.21077691707077587</v>
      </c>
      <c r="I22">
        <f t="shared" si="0"/>
        <v>20</v>
      </c>
      <c r="J22">
        <f t="shared" si="1"/>
        <v>10</v>
      </c>
      <c r="K22" s="1">
        <f t="shared" si="3"/>
        <v>1.6892415923801835E-2</v>
      </c>
    </row>
    <row r="23" spans="1:11" x14ac:dyDescent="0.25">
      <c r="A23" t="s">
        <v>571</v>
      </c>
      <c r="B23" t="s">
        <v>17</v>
      </c>
      <c r="C23" t="s">
        <v>11</v>
      </c>
      <c r="D23" s="1">
        <f>SUMIFS([1]Points!E:E,[1]Points!B:B,[1]Summary!A23,[1]Points!C:C,[1]Summary!B23,[1]Points!D:D,[1]Summary!C23)</f>
        <v>22.6</v>
      </c>
      <c r="E23" s="1">
        <f>SUMIFS('[1]Positional Averages'!B:B,'[1]Positional Averages'!A:A,[1]Summary!B23)</f>
        <v>9.1570238095238068</v>
      </c>
      <c r="F23" s="1">
        <f>IFERROR(_xlfn.NORM.DIST(D23,E23,'[1]Team Summary'!$C$1,TRUE)-0.5,0)</f>
        <v>0.27751910551084036</v>
      </c>
      <c r="G23" s="2">
        <f>SUMIFS('[1]% Start'!P:P,'[1]% Start'!C:C,[1]Summary!A23,'[1]% Start'!D:D,[1]Summary!B23,'[1]% Start'!E:E,[1]Summary!C23)</f>
        <v>0.98559178209999998</v>
      </c>
      <c r="H23" s="1">
        <f t="shared" si="2"/>
        <v>0.27352054976722706</v>
      </c>
      <c r="I23">
        <f t="shared" si="0"/>
        <v>21</v>
      </c>
      <c r="J23">
        <f t="shared" si="1"/>
        <v>4</v>
      </c>
      <c r="K23" s="1">
        <f t="shared" si="3"/>
        <v>3.9985557436132968E-3</v>
      </c>
    </row>
    <row r="24" spans="1:11" x14ac:dyDescent="0.25">
      <c r="A24" t="s">
        <v>379</v>
      </c>
      <c r="B24" t="s">
        <v>17</v>
      </c>
      <c r="C24" t="s">
        <v>11</v>
      </c>
      <c r="D24" s="1">
        <f>SUMIFS([1]Points!E:E,[1]Points!B:B,[1]Summary!A24,[1]Points!C:C,[1]Summary!B24,[1]Points!D:D,[1]Summary!C24)</f>
        <v>22.080000000000002</v>
      </c>
      <c r="E24" s="1">
        <f>SUMIFS('[1]Positional Averages'!B:B,'[1]Positional Averages'!A:A,[1]Summary!B24)</f>
        <v>22.716547619047624</v>
      </c>
      <c r="F24" s="1">
        <f>IFERROR(_xlfn.NORM.DIST(D24,E24,'[1]Team Summary'!$C$1,TRUE)-0.5,0)</f>
        <v>-1.4426268768208572E-2</v>
      </c>
      <c r="G24" s="2">
        <f>SUMIFS('[1]% Start'!P:P,'[1]% Start'!C:C,[1]Summary!A24,'[1]% Start'!D:D,[1]Summary!B24,'[1]% Start'!E:E,[1]Summary!C24)</f>
        <v>0.16</v>
      </c>
      <c r="H24" s="1">
        <f t="shared" si="2"/>
        <v>-2.3082030029133718E-3</v>
      </c>
      <c r="I24">
        <f t="shared" si="0"/>
        <v>22</v>
      </c>
      <c r="J24">
        <f t="shared" si="1"/>
        <v>92</v>
      </c>
      <c r="K24" s="1">
        <f t="shared" si="3"/>
        <v>-1.21180657652952E-2</v>
      </c>
    </row>
    <row r="25" spans="1:11" x14ac:dyDescent="0.25">
      <c r="A25" t="s">
        <v>122</v>
      </c>
      <c r="B25" t="s">
        <v>10</v>
      </c>
      <c r="C25" t="s">
        <v>11</v>
      </c>
      <c r="D25" s="1">
        <f>SUMIFS([1]Points!E:E,[1]Points!B:B,[1]Summary!A25,[1]Points!C:C,[1]Summary!B25,[1]Points!D:D,[1]Summary!C25)</f>
        <v>24.04</v>
      </c>
      <c r="E25" s="1">
        <f>SUMIFS('[1]Positional Averages'!B:B,'[1]Positional Averages'!A:A,[1]Summary!B25)</f>
        <v>22.716547619047624</v>
      </c>
      <c r="F25" s="1">
        <f>IFERROR(_xlfn.NORM.DIST(D25,E25,'[1]Team Summary'!$C$1,TRUE)-0.5,0)</f>
        <v>2.9972085022541561E-2</v>
      </c>
      <c r="G25" s="2">
        <f>SUMIFS('[1]% Start'!P:P,'[1]% Start'!C:C,[1]Summary!A25,'[1]% Start'!D:D,[1]Summary!B25,'[1]% Start'!E:E,[1]Summary!C25)</f>
        <v>0.14000000000000001</v>
      </c>
      <c r="H25" s="1">
        <f t="shared" si="2"/>
        <v>4.1960919031558191E-3</v>
      </c>
      <c r="I25">
        <f t="shared" si="0"/>
        <v>16</v>
      </c>
      <c r="J25">
        <f t="shared" si="1"/>
        <v>65</v>
      </c>
      <c r="K25" s="1">
        <f t="shared" si="3"/>
        <v>2.5775993119385741E-2</v>
      </c>
    </row>
    <row r="26" spans="1:11" x14ac:dyDescent="0.25">
      <c r="A26" t="s">
        <v>158</v>
      </c>
      <c r="B26" t="s">
        <v>17</v>
      </c>
      <c r="C26" t="s">
        <v>11</v>
      </c>
      <c r="D26" s="1">
        <f>SUMIFS([1]Points!E:E,[1]Points!B:B,[1]Summary!A26,[1]Points!C:C,[1]Summary!B26,[1]Points!D:D,[1]Summary!C26)</f>
        <v>21.5</v>
      </c>
      <c r="E26" s="1">
        <f>SUMIFS('[1]Positional Averages'!B:B,'[1]Positional Averages'!A:A,[1]Summary!B26)</f>
        <v>12.338785714285715</v>
      </c>
      <c r="F26" s="1">
        <f>IFERROR(_xlfn.NORM.DIST(D26,E26,'[1]Team Summary'!$C$1,TRUE)-0.5,0)</f>
        <v>0.19865915817617175</v>
      </c>
      <c r="G26" s="2">
        <f>SUMIFS('[1]% Start'!P:P,'[1]% Start'!C:C,[1]Summary!A26,'[1]% Start'!D:D,[1]Summary!B26,'[1]% Start'!E:E,[1]Summary!C26)</f>
        <v>0</v>
      </c>
      <c r="H26" s="1">
        <f t="shared" si="2"/>
        <v>0</v>
      </c>
      <c r="I26">
        <f t="shared" si="0"/>
        <v>23</v>
      </c>
      <c r="J26">
        <f t="shared" si="1"/>
        <v>79</v>
      </c>
      <c r="K26" s="1">
        <f t="shared" si="3"/>
        <v>0.19865915817617175</v>
      </c>
    </row>
    <row r="27" spans="1:11" x14ac:dyDescent="0.25">
      <c r="A27" t="s">
        <v>48</v>
      </c>
      <c r="B27" t="s">
        <v>10</v>
      </c>
      <c r="C27" t="s">
        <v>11</v>
      </c>
      <c r="D27" s="1">
        <f>SUMIFS([1]Points!E:E,[1]Points!B:B,[1]Summary!A27,[1]Points!C:C,[1]Summary!B27,[1]Points!D:D,[1]Summary!C27)</f>
        <v>22.38</v>
      </c>
      <c r="E27" s="1">
        <f>SUMIFS('[1]Positional Averages'!B:B,'[1]Positional Averages'!A:A,[1]Summary!B27)</f>
        <v>22.716547619047624</v>
      </c>
      <c r="F27" s="1">
        <f>IFERROR(_xlfn.NORM.DIST(D27,E27,'[1]Team Summary'!$C$1,TRUE)-0.5,0)</f>
        <v>-7.6284772944385515E-3</v>
      </c>
      <c r="G27" s="2">
        <f>SUMIFS('[1]% Start'!P:P,'[1]% Start'!C:C,[1]Summary!A27,'[1]% Start'!D:D,[1]Summary!B27,'[1]% Start'!E:E,[1]Summary!C27)</f>
        <v>0</v>
      </c>
      <c r="H27" s="1">
        <f t="shared" si="2"/>
        <v>0</v>
      </c>
      <c r="I27">
        <f t="shared" si="0"/>
        <v>22</v>
      </c>
      <c r="J27">
        <f t="shared" si="1"/>
        <v>79</v>
      </c>
      <c r="K27" s="1">
        <f t="shared" si="3"/>
        <v>-7.6284772944385515E-3</v>
      </c>
    </row>
    <row r="28" spans="1:11" x14ac:dyDescent="0.25">
      <c r="A28" t="s">
        <v>463</v>
      </c>
      <c r="B28" t="s">
        <v>15</v>
      </c>
      <c r="C28" t="s">
        <v>11</v>
      </c>
      <c r="D28" s="1">
        <f>SUMIFS([1]Points!E:E,[1]Points!B:B,[1]Summary!A28,[1]Points!C:C,[1]Summary!B28,[1]Points!D:D,[1]Summary!C28)</f>
        <v>21.2</v>
      </c>
      <c r="E28" s="1">
        <f>SUMIFS('[1]Positional Averages'!B:B,'[1]Positional Averages'!A:A,[1]Summary!B28)</f>
        <v>12.338785714285715</v>
      </c>
      <c r="F28" s="1">
        <f>IFERROR(_xlfn.NORM.DIST(D28,E28,'[1]Team Summary'!$C$1,TRUE)-0.5,0)</f>
        <v>0.192694221977328</v>
      </c>
      <c r="G28" s="2">
        <f>SUMIFS('[1]% Start'!P:P,'[1]% Start'!C:C,[1]Summary!A28,'[1]% Start'!D:D,[1]Summary!B28,'[1]% Start'!E:E,[1]Summary!C28)</f>
        <v>0.31771571320000003</v>
      </c>
      <c r="H28" s="1">
        <f t="shared" si="2"/>
        <v>6.1221982165045881E-2</v>
      </c>
      <c r="I28">
        <f t="shared" si="0"/>
        <v>24</v>
      </c>
      <c r="J28">
        <f t="shared" si="1"/>
        <v>28</v>
      </c>
      <c r="K28" s="1">
        <f t="shared" si="3"/>
        <v>0.13147223981228212</v>
      </c>
    </row>
    <row r="29" spans="1:11" x14ac:dyDescent="0.25">
      <c r="A29" t="s">
        <v>286</v>
      </c>
      <c r="B29" t="s">
        <v>15</v>
      </c>
      <c r="C29" t="s">
        <v>11</v>
      </c>
      <c r="D29" s="1">
        <f>SUMIFS([1]Points!E:E,[1]Points!B:B,[1]Summary!A29,[1]Points!C:C,[1]Summary!B29,[1]Points!D:D,[1]Summary!C29)</f>
        <v>21.1</v>
      </c>
      <c r="E29" s="1">
        <f>SUMIFS('[1]Positional Averages'!B:B,'[1]Positional Averages'!A:A,[1]Summary!B29)</f>
        <v>12.338785714285715</v>
      </c>
      <c r="F29" s="1">
        <f>IFERROR(_xlfn.NORM.DIST(D29,E29,'[1]Team Summary'!$C$1,TRUE)-0.5,0)</f>
        <v>0.19069442000545667</v>
      </c>
      <c r="G29" s="2">
        <f>SUMIFS('[1]% Start'!P:P,'[1]% Start'!C:C,[1]Summary!A29,'[1]% Start'!D:D,[1]Summary!B29,'[1]% Start'!E:E,[1]Summary!C29)</f>
        <v>0.83940098679999997</v>
      </c>
      <c r="H29" s="1">
        <f t="shared" si="2"/>
        <v>0.16006908432983399</v>
      </c>
      <c r="I29">
        <f t="shared" si="0"/>
        <v>25</v>
      </c>
      <c r="J29">
        <f t="shared" si="1"/>
        <v>12</v>
      </c>
      <c r="K29" s="1">
        <f t="shared" si="3"/>
        <v>3.0625335675622672E-2</v>
      </c>
    </row>
    <row r="30" spans="1:11" x14ac:dyDescent="0.25">
      <c r="A30" t="s">
        <v>541</v>
      </c>
      <c r="B30" t="s">
        <v>10</v>
      </c>
      <c r="C30" t="s">
        <v>11</v>
      </c>
      <c r="D30" s="1">
        <f>SUMIFS([1]Points!E:E,[1]Points!B:B,[1]Summary!A30,[1]Points!C:C,[1]Summary!B30,[1]Points!D:D,[1]Summary!C30)</f>
        <v>21</v>
      </c>
      <c r="E30" s="1">
        <f>SUMIFS('[1]Positional Averages'!B:B,'[1]Positional Averages'!A:A,[1]Summary!B30)</f>
        <v>12.338785714285715</v>
      </c>
      <c r="F30" s="1">
        <f>IFERROR(_xlfn.NORM.DIST(D30,E30,'[1]Team Summary'!$C$1,TRUE)-0.5,0)</f>
        <v>0.18868895329359792</v>
      </c>
      <c r="G30" s="2">
        <f>SUMIFS('[1]% Start'!P:P,'[1]% Start'!C:C,[1]Summary!A30,'[1]% Start'!D:D,[1]Summary!B30,'[1]% Start'!E:E,[1]Summary!C30)</f>
        <v>0.08</v>
      </c>
      <c r="H30" s="1">
        <f t="shared" si="2"/>
        <v>1.5095116263487834E-2</v>
      </c>
      <c r="I30">
        <f t="shared" si="0"/>
        <v>26</v>
      </c>
      <c r="J30">
        <f t="shared" si="1"/>
        <v>51</v>
      </c>
      <c r="K30" s="1">
        <f t="shared" si="3"/>
        <v>0.17359383703011008</v>
      </c>
    </row>
    <row r="31" spans="1:11" x14ac:dyDescent="0.25">
      <c r="A31" t="s">
        <v>550</v>
      </c>
      <c r="B31" t="s">
        <v>17</v>
      </c>
      <c r="C31" t="s">
        <v>11</v>
      </c>
      <c r="D31" s="1">
        <f>SUMIFS([1]Points!E:E,[1]Points!B:B,[1]Summary!A31,[1]Points!C:C,[1]Summary!B31,[1]Points!D:D,[1]Summary!C31)</f>
        <v>20.8</v>
      </c>
      <c r="E31" s="1">
        <f>SUMIFS('[1]Positional Averages'!B:B,'[1]Positional Averages'!A:A,[1]Summary!B31)</f>
        <v>12.338785714285715</v>
      </c>
      <c r="F31" s="1">
        <f>IFERROR(_xlfn.NORM.DIST(D31,E31,'[1]Team Summary'!$C$1,TRUE)-0.5,0)</f>
        <v>0.18466122168850285</v>
      </c>
      <c r="G31" s="2">
        <f>SUMIFS('[1]% Start'!P:P,'[1]% Start'!C:C,[1]Summary!A31,'[1]% Start'!D:D,[1]Summary!B31,'[1]% Start'!E:E,[1]Summary!C31)</f>
        <v>5.371853400000004E-2</v>
      </c>
      <c r="H31" s="1">
        <f t="shared" si="2"/>
        <v>9.919730115755386E-3</v>
      </c>
      <c r="I31">
        <f t="shared" si="0"/>
        <v>27</v>
      </c>
      <c r="J31">
        <f t="shared" si="1"/>
        <v>58</v>
      </c>
      <c r="K31" s="1">
        <f t="shared" si="3"/>
        <v>0.17474149157274746</v>
      </c>
    </row>
    <row r="32" spans="1:11" x14ac:dyDescent="0.25">
      <c r="A32" t="s">
        <v>155</v>
      </c>
      <c r="B32" t="s">
        <v>15</v>
      </c>
      <c r="C32" t="s">
        <v>11</v>
      </c>
      <c r="D32" s="1">
        <f>SUMIFS([1]Points!E:E,[1]Points!B:B,[1]Summary!A32,[1]Points!C:C,[1]Summary!B32,[1]Points!D:D,[1]Summary!C32)</f>
        <v>22.46</v>
      </c>
      <c r="E32" s="1">
        <f>SUMIFS('[1]Positional Averages'!B:B,'[1]Positional Averages'!A:A,[1]Summary!B32)</f>
        <v>22.716547619047624</v>
      </c>
      <c r="F32" s="1">
        <f>IFERROR(_xlfn.NORM.DIST(D32,E32,'[1]Team Summary'!$C$1,TRUE)-0.5,0)</f>
        <v>-5.8152770720463209E-3</v>
      </c>
      <c r="G32" s="2">
        <f>SUMIFS('[1]% Start'!P:P,'[1]% Start'!C:C,[1]Summary!A32,'[1]% Start'!D:D,[1]Summary!B32,'[1]% Start'!E:E,[1]Summary!C32)</f>
        <v>0</v>
      </c>
      <c r="H32" s="1">
        <f t="shared" si="2"/>
        <v>0</v>
      </c>
      <c r="I32">
        <f t="shared" si="0"/>
        <v>22</v>
      </c>
      <c r="J32">
        <f t="shared" si="1"/>
        <v>79</v>
      </c>
      <c r="K32" s="1">
        <f t="shared" si="3"/>
        <v>-5.8152770720463209E-3</v>
      </c>
    </row>
    <row r="33" spans="1:11" x14ac:dyDescent="0.25">
      <c r="A33" t="s">
        <v>133</v>
      </c>
      <c r="B33" t="s">
        <v>10</v>
      </c>
      <c r="C33" t="s">
        <v>11</v>
      </c>
      <c r="D33" s="1">
        <f>SUMIFS([1]Points!E:E,[1]Points!B:B,[1]Summary!A33,[1]Points!C:C,[1]Summary!B33,[1]Points!D:D,[1]Summary!C33)</f>
        <v>20.399999999999999</v>
      </c>
      <c r="E33" s="1">
        <f>SUMIFS('[1]Positional Averages'!B:B,'[1]Positional Averages'!A:A,[1]Summary!B33)</f>
        <v>12.338785714285715</v>
      </c>
      <c r="F33" s="1">
        <f>IFERROR(_xlfn.NORM.DIST(D33,E33,'[1]Team Summary'!$C$1,TRUE)-0.5,0)</f>
        <v>0.176539965831642</v>
      </c>
      <c r="G33" s="2">
        <f>SUMIFS('[1]% Start'!P:P,'[1]% Start'!C:C,[1]Summary!A33,'[1]% Start'!D:D,[1]Summary!B33,'[1]% Start'!E:E,[1]Summary!C33)</f>
        <v>0.38554580979999997</v>
      </c>
      <c r="H33" s="1">
        <f t="shared" si="2"/>
        <v>6.8064244088624742E-2</v>
      </c>
      <c r="I33">
        <f t="shared" si="0"/>
        <v>29</v>
      </c>
      <c r="J33">
        <f t="shared" si="1"/>
        <v>27</v>
      </c>
      <c r="K33" s="1">
        <f t="shared" si="3"/>
        <v>0.10847572174301726</v>
      </c>
    </row>
    <row r="34" spans="1:11" x14ac:dyDescent="0.25">
      <c r="A34" t="s">
        <v>100</v>
      </c>
      <c r="B34" t="s">
        <v>10</v>
      </c>
      <c r="C34" t="s">
        <v>11</v>
      </c>
      <c r="D34" s="1">
        <f>SUMIFS([1]Points!E:E,[1]Points!B:B,[1]Summary!A34,[1]Points!C:C,[1]Summary!B34,[1]Points!D:D,[1]Summary!C34)</f>
        <v>20.3</v>
      </c>
      <c r="E34" s="1">
        <f>SUMIFS('[1]Positional Averages'!B:B,'[1]Positional Averages'!A:A,[1]Summary!B34)</f>
        <v>12.338785714285715</v>
      </c>
      <c r="F34" s="1">
        <f>IFERROR(_xlfn.NORM.DIST(D34,E34,'[1]Team Summary'!$C$1,TRUE)-0.5,0)</f>
        <v>0.17449624246895279</v>
      </c>
      <c r="G34" s="2">
        <f>SUMIFS('[1]% Start'!P:P,'[1]% Start'!C:C,[1]Summary!A34,'[1]% Start'!D:D,[1]Summary!B34,'[1]% Start'!E:E,[1]Summary!C34)</f>
        <v>0.67310405699999998</v>
      </c>
      <c r="H34" s="1">
        <f t="shared" si="2"/>
        <v>0.11745412873710781</v>
      </c>
      <c r="I34">
        <f t="shared" si="0"/>
        <v>31</v>
      </c>
      <c r="J34">
        <f t="shared" si="1"/>
        <v>19</v>
      </c>
      <c r="K34" s="1">
        <f t="shared" si="3"/>
        <v>5.7042113731844979E-2</v>
      </c>
    </row>
    <row r="35" spans="1:11" x14ac:dyDescent="0.25">
      <c r="A35" t="s">
        <v>542</v>
      </c>
      <c r="B35" t="s">
        <v>21</v>
      </c>
      <c r="C35" t="s">
        <v>11</v>
      </c>
      <c r="D35" s="1">
        <f>SUMIFS([1]Points!E:E,[1]Points!B:B,[1]Summary!A35,[1]Points!C:C,[1]Summary!B35,[1]Points!D:D,[1]Summary!C35)</f>
        <v>19.899999999999999</v>
      </c>
      <c r="E35" s="1">
        <f>SUMIFS('[1]Positional Averages'!B:B,'[1]Positional Averages'!A:A,[1]Summary!B35)</f>
        <v>12.338785714285715</v>
      </c>
      <c r="F35" s="1">
        <f>IFERROR(_xlfn.NORM.DIST(D35,E35,'[1]Team Summary'!$C$1,TRUE)-0.5,0)</f>
        <v>0.16626928064655888</v>
      </c>
      <c r="G35" s="2">
        <f>SUMIFS('[1]% Start'!P:P,'[1]% Start'!C:C,[1]Summary!A35,'[1]% Start'!D:D,[1]Summary!B35,'[1]% Start'!E:E,[1]Summary!C35)</f>
        <v>0.921810927</v>
      </c>
      <c r="H35" s="1">
        <f t="shared" si="2"/>
        <v>0.15326883972442759</v>
      </c>
      <c r="I35">
        <f t="shared" si="0"/>
        <v>33</v>
      </c>
      <c r="J35">
        <f t="shared" si="1"/>
        <v>13</v>
      </c>
      <c r="K35" s="1">
        <f t="shared" si="3"/>
        <v>1.300044092213129E-2</v>
      </c>
    </row>
    <row r="36" spans="1:11" x14ac:dyDescent="0.25">
      <c r="A36" t="s">
        <v>434</v>
      </c>
      <c r="B36" t="s">
        <v>15</v>
      </c>
      <c r="C36" t="s">
        <v>11</v>
      </c>
      <c r="D36" s="1">
        <f>SUMIFS([1]Points!E:E,[1]Points!B:B,[1]Summary!A36,[1]Points!C:C,[1]Summary!B36,[1]Points!D:D,[1]Summary!C36)</f>
        <v>19.7</v>
      </c>
      <c r="E36" s="1">
        <f>SUMIFS('[1]Positional Averages'!B:B,'[1]Positional Averages'!A:A,[1]Summary!B36)</f>
        <v>9.1570238095238068</v>
      </c>
      <c r="F36" s="1">
        <f>IFERROR(_xlfn.NORM.DIST(D36,E36,'[1]Team Summary'!$C$1,TRUE)-0.5,0)</f>
        <v>0.2254338580140558</v>
      </c>
      <c r="G36" s="2">
        <f>SUMIFS('[1]% Start'!P:P,'[1]% Start'!C:C,[1]Summary!A36,'[1]% Start'!D:D,[1]Summary!B36,'[1]% Start'!E:E,[1]Summary!C36)</f>
        <v>0.77526430660000001</v>
      </c>
      <c r="H36" s="1">
        <f t="shared" si="2"/>
        <v>0.17477082361742982</v>
      </c>
      <c r="I36">
        <f t="shared" si="0"/>
        <v>34</v>
      </c>
      <c r="J36">
        <f t="shared" si="1"/>
        <v>11</v>
      </c>
      <c r="K36" s="1">
        <f t="shared" si="3"/>
        <v>5.0663034396625978E-2</v>
      </c>
    </row>
    <row r="37" spans="1:11" x14ac:dyDescent="0.25">
      <c r="A37" t="s">
        <v>606</v>
      </c>
      <c r="B37" t="s">
        <v>17</v>
      </c>
      <c r="C37" t="s">
        <v>11</v>
      </c>
      <c r="D37" s="1">
        <f>SUMIFS([1]Points!E:E,[1]Points!B:B,[1]Summary!A37,[1]Points!C:C,[1]Summary!B37,[1]Points!D:D,[1]Summary!C37)</f>
        <v>19.3</v>
      </c>
      <c r="E37" s="1">
        <f>SUMIFS('[1]Positional Averages'!B:B,'[1]Positional Averages'!A:A,[1]Summary!B37)</f>
        <v>12.338785714285715</v>
      </c>
      <c r="F37" s="1">
        <f>IFERROR(_xlfn.NORM.DIST(D37,E37,'[1]Team Summary'!$C$1,TRUE)-0.5,0)</f>
        <v>0.15377857977838028</v>
      </c>
      <c r="G37" s="2">
        <f>SUMIFS('[1]% Start'!P:P,'[1]% Start'!C:C,[1]Summary!A37,'[1]% Start'!D:D,[1]Summary!B37,'[1]% Start'!E:E,[1]Summary!C37)</f>
        <v>0.24</v>
      </c>
      <c r="H37" s="1">
        <f t="shared" si="2"/>
        <v>3.6906859146811265E-2</v>
      </c>
      <c r="I37">
        <f t="shared" si="0"/>
        <v>35</v>
      </c>
      <c r="J37">
        <f t="shared" si="1"/>
        <v>39</v>
      </c>
      <c r="K37" s="1">
        <f t="shared" si="3"/>
        <v>0.116871720631569</v>
      </c>
    </row>
    <row r="38" spans="1:11" x14ac:dyDescent="0.25">
      <c r="A38" t="s">
        <v>522</v>
      </c>
      <c r="B38" t="s">
        <v>17</v>
      </c>
      <c r="C38" t="s">
        <v>11</v>
      </c>
      <c r="D38" s="1">
        <f>SUMIFS([1]Points!E:E,[1]Points!B:B,[1]Summary!A38,[1]Points!C:C,[1]Summary!B38,[1]Points!D:D,[1]Summary!C38)</f>
        <v>20.32</v>
      </c>
      <c r="E38" s="1">
        <f>SUMIFS('[1]Positional Averages'!B:B,'[1]Positional Averages'!A:A,[1]Summary!B38)</f>
        <v>22.716547619047624</v>
      </c>
      <c r="F38" s="1">
        <f>IFERROR(_xlfn.NORM.DIST(D38,E38,'[1]Team Summary'!$C$1,TRUE)-0.5,0)</f>
        <v>-5.4158086875722489E-2</v>
      </c>
      <c r="G38" s="2">
        <f>SUMIFS('[1]% Start'!P:P,'[1]% Start'!C:C,[1]Summary!A38,'[1]% Start'!D:D,[1]Summary!B38,'[1]% Start'!E:E,[1]Summary!C38)</f>
        <v>1.7220651299999945E-2</v>
      </c>
      <c r="H38" s="1">
        <f t="shared" si="2"/>
        <v>-9.3263752916192039E-4</v>
      </c>
      <c r="I38">
        <f t="shared" si="0"/>
        <v>30</v>
      </c>
      <c r="J38">
        <f t="shared" si="1"/>
        <v>83</v>
      </c>
      <c r="K38" s="1">
        <f t="shared" si="3"/>
        <v>-5.3225449346560566E-2</v>
      </c>
    </row>
    <row r="39" spans="1:11" x14ac:dyDescent="0.25">
      <c r="A39" t="s">
        <v>114</v>
      </c>
      <c r="B39" t="s">
        <v>10</v>
      </c>
      <c r="C39" t="s">
        <v>11</v>
      </c>
      <c r="D39" s="1">
        <f>SUMIFS([1]Points!E:E,[1]Points!B:B,[1]Summary!A39,[1]Points!C:C,[1]Summary!B39,[1]Points!D:D,[1]Summary!C39)</f>
        <v>20.059999999999999</v>
      </c>
      <c r="E39" s="1">
        <f>SUMIFS('[1]Positional Averages'!B:B,'[1]Positional Averages'!A:A,[1]Summary!B39)</f>
        <v>22.716547619047624</v>
      </c>
      <c r="F39" s="1">
        <f>IFERROR(_xlfn.NORM.DIST(D39,E39,'[1]Team Summary'!$C$1,TRUE)-0.5,0)</f>
        <v>-5.9991355241830635E-2</v>
      </c>
      <c r="G39" s="2">
        <f>SUMIFS('[1]% Start'!P:P,'[1]% Start'!C:C,[1]Summary!A39,'[1]% Start'!D:D,[1]Summary!B39,'[1]% Start'!E:E,[1]Summary!C39)</f>
        <v>0.05</v>
      </c>
      <c r="H39" s="1">
        <f t="shared" si="2"/>
        <v>-2.9995677620915321E-3</v>
      </c>
      <c r="I39">
        <f t="shared" si="0"/>
        <v>32</v>
      </c>
      <c r="J39">
        <f t="shared" si="1"/>
        <v>98</v>
      </c>
      <c r="K39" s="1">
        <f t="shared" si="3"/>
        <v>-5.6991787479739105E-2</v>
      </c>
    </row>
    <row r="40" spans="1:11" x14ac:dyDescent="0.25">
      <c r="A40" t="s">
        <v>324</v>
      </c>
      <c r="B40" t="s">
        <v>17</v>
      </c>
      <c r="C40" t="s">
        <v>11</v>
      </c>
      <c r="D40" s="1">
        <f>SUMIFS([1]Points!E:E,[1]Points!B:B,[1]Summary!A40,[1]Points!C:C,[1]Summary!B40,[1]Points!D:D,[1]Summary!C40)</f>
        <v>19</v>
      </c>
      <c r="E40" s="1">
        <f>SUMIFS('[1]Positional Averages'!B:B,'[1]Positional Averages'!A:A,[1]Summary!B40)</f>
        <v>12.338785714285715</v>
      </c>
      <c r="F40" s="1">
        <f>IFERROR(_xlfn.NORM.DIST(D40,E40,'[1]Team Summary'!$C$1,TRUE)-0.5,0)</f>
        <v>0.14746886874322818</v>
      </c>
      <c r="G40" s="2">
        <f>SUMIFS('[1]% Start'!P:P,'[1]% Start'!C:C,[1]Summary!A40,'[1]% Start'!D:D,[1]Summary!B40,'[1]% Start'!E:E,[1]Summary!C40)</f>
        <v>0.90616916069999998</v>
      </c>
      <c r="H40" s="1">
        <f t="shared" si="2"/>
        <v>0.13363174101842953</v>
      </c>
      <c r="I40">
        <f t="shared" si="0"/>
        <v>36</v>
      </c>
      <c r="J40">
        <f t="shared" si="1"/>
        <v>17</v>
      </c>
      <c r="K40" s="1">
        <f t="shared" si="3"/>
        <v>1.3837127724798642E-2</v>
      </c>
    </row>
    <row r="41" spans="1:11" x14ac:dyDescent="0.25">
      <c r="A41" t="s">
        <v>288</v>
      </c>
      <c r="B41" t="s">
        <v>10</v>
      </c>
      <c r="C41" t="s">
        <v>11</v>
      </c>
      <c r="D41" s="1">
        <f>SUMIFS([1]Points!E:E,[1]Points!B:B,[1]Summary!A41,[1]Points!C:C,[1]Summary!B41,[1]Points!D:D,[1]Summary!C41)</f>
        <v>20.639999999999997</v>
      </c>
      <c r="E41" s="1">
        <f>SUMIFS('[1]Positional Averages'!B:B,'[1]Positional Averages'!A:A,[1]Summary!B41)</f>
        <v>22.716547619047624</v>
      </c>
      <c r="F41" s="1">
        <f>IFERROR(_xlfn.NORM.DIST(D41,E41,'[1]Team Summary'!$C$1,TRUE)-0.5,0)</f>
        <v>-4.6962686332659653E-2</v>
      </c>
      <c r="G41" s="2">
        <f>SUMIFS('[1]% Start'!P:P,'[1]% Start'!C:C,[1]Summary!A41,'[1]% Start'!D:D,[1]Summary!B41,'[1]% Start'!E:E,[1]Summary!C41)</f>
        <v>9.7947209999999951E-2</v>
      </c>
      <c r="H41" s="1">
        <f t="shared" si="2"/>
        <v>-4.5998641003891427E-3</v>
      </c>
      <c r="I41">
        <f t="shared" si="0"/>
        <v>28</v>
      </c>
      <c r="J41">
        <f t="shared" si="1"/>
        <v>105</v>
      </c>
      <c r="K41" s="1">
        <f t="shared" si="3"/>
        <v>-4.236282223227051E-2</v>
      </c>
    </row>
    <row r="42" spans="1:11" x14ac:dyDescent="0.25">
      <c r="A42" t="s">
        <v>172</v>
      </c>
      <c r="B42" t="s">
        <v>15</v>
      </c>
      <c r="C42" t="s">
        <v>11</v>
      </c>
      <c r="D42" s="1">
        <f>SUMIFS([1]Points!E:E,[1]Points!B:B,[1]Summary!A42,[1]Points!C:C,[1]Summary!B42,[1]Points!D:D,[1]Summary!C42)</f>
        <v>18.399999999999999</v>
      </c>
      <c r="E42" s="1">
        <f>SUMIFS('[1]Positional Averages'!B:B,'[1]Positional Averages'!A:A,[1]Summary!B42)</f>
        <v>12.338785714285715</v>
      </c>
      <c r="F42" s="1">
        <f>IFERROR(_xlfn.NORM.DIST(D42,E42,'[1]Team Summary'!$C$1,TRUE)-0.5,0)</f>
        <v>0.13472851782914097</v>
      </c>
      <c r="G42" s="2">
        <f>SUMIFS('[1]% Start'!P:P,'[1]% Start'!C:C,[1]Summary!A42,'[1]% Start'!D:D,[1]Summary!B42,'[1]% Start'!E:E,[1]Summary!C42)</f>
        <v>0.15082602599999995</v>
      </c>
      <c r="H42" s="1">
        <f t="shared" si="2"/>
        <v>2.0320566933039474E-2</v>
      </c>
      <c r="I42">
        <f t="shared" si="0"/>
        <v>38</v>
      </c>
      <c r="J42">
        <f t="shared" si="1"/>
        <v>48</v>
      </c>
      <c r="K42" s="1">
        <f t="shared" si="3"/>
        <v>0.11440795089610149</v>
      </c>
    </row>
    <row r="43" spans="1:11" x14ac:dyDescent="0.25">
      <c r="A43" t="s">
        <v>605</v>
      </c>
      <c r="B43" t="s">
        <v>10</v>
      </c>
      <c r="C43" t="s">
        <v>11</v>
      </c>
      <c r="D43" s="1">
        <f>SUMIFS([1]Points!E:E,[1]Points!B:B,[1]Summary!A43,[1]Points!C:C,[1]Summary!B43,[1]Points!D:D,[1]Summary!C43)</f>
        <v>18.3</v>
      </c>
      <c r="E43" s="1">
        <f>SUMIFS('[1]Positional Averages'!B:B,'[1]Positional Averages'!A:A,[1]Summary!B43)</f>
        <v>12.338785714285715</v>
      </c>
      <c r="F43" s="1">
        <f>IFERROR(_xlfn.NORM.DIST(D43,E43,'[1]Team Summary'!$C$1,TRUE)-0.5,0)</f>
        <v>0.13259014294253579</v>
      </c>
      <c r="G43" s="2">
        <f>SUMIFS('[1]% Start'!P:P,'[1]% Start'!C:C,[1]Summary!A43,'[1]% Start'!D:D,[1]Summary!B43,'[1]% Start'!E:E,[1]Summary!C43)</f>
        <v>0.54479344379999994</v>
      </c>
      <c r="H43" s="1">
        <f t="shared" si="2"/>
        <v>7.2234240587598336E-2</v>
      </c>
      <c r="I43">
        <f t="shared" si="0"/>
        <v>39</v>
      </c>
      <c r="J43">
        <f t="shared" si="1"/>
        <v>25</v>
      </c>
      <c r="K43" s="1">
        <f t="shared" si="3"/>
        <v>6.0355902354937457E-2</v>
      </c>
    </row>
    <row r="44" spans="1:11" x14ac:dyDescent="0.25">
      <c r="A44" t="s">
        <v>97</v>
      </c>
      <c r="B44" t="s">
        <v>17</v>
      </c>
      <c r="C44" t="s">
        <v>11</v>
      </c>
      <c r="D44" s="1">
        <f>SUMIFS([1]Points!E:E,[1]Points!B:B,[1]Summary!A44,[1]Points!C:C,[1]Summary!B44,[1]Points!D:D,[1]Summary!C44)</f>
        <v>18.3</v>
      </c>
      <c r="E44" s="1">
        <f>SUMIFS('[1]Positional Averages'!B:B,'[1]Positional Averages'!A:A,[1]Summary!B44)</f>
        <v>12.338785714285715</v>
      </c>
      <c r="F44" s="1">
        <f>IFERROR(_xlfn.NORM.DIST(D44,E44,'[1]Team Summary'!$C$1,TRUE)-0.5,0)</f>
        <v>0.13259014294253579</v>
      </c>
      <c r="G44" s="2">
        <f>SUMIFS('[1]% Start'!P:P,'[1]% Start'!C:C,[1]Summary!A44,'[1]% Start'!D:D,[1]Summary!B44,'[1]% Start'!E:E,[1]Summary!C44)</f>
        <v>0</v>
      </c>
      <c r="H44" s="1">
        <f t="shared" si="2"/>
        <v>0</v>
      </c>
      <c r="I44">
        <f t="shared" si="0"/>
        <v>39</v>
      </c>
      <c r="J44">
        <f t="shared" si="1"/>
        <v>79</v>
      </c>
      <c r="K44" s="1">
        <f t="shared" si="3"/>
        <v>0.13259014294253579</v>
      </c>
    </row>
    <row r="45" spans="1:11" x14ac:dyDescent="0.25">
      <c r="A45" t="s">
        <v>447</v>
      </c>
      <c r="B45" t="s">
        <v>10</v>
      </c>
      <c r="C45" t="s">
        <v>11</v>
      </c>
      <c r="D45" s="1">
        <f>SUMIFS([1]Points!E:E,[1]Points!B:B,[1]Summary!A45,[1]Points!C:C,[1]Summary!B45,[1]Points!D:D,[1]Summary!C45)</f>
        <v>20.34</v>
      </c>
      <c r="E45" s="1">
        <f>SUMIFS('[1]Positional Averages'!B:B,'[1]Positional Averages'!A:A,[1]Summary!B45)</f>
        <v>22.716547619047624</v>
      </c>
      <c r="F45" s="1">
        <f>IFERROR(_xlfn.NORM.DIST(D45,E45,'[1]Team Summary'!$C$1,TRUE)-0.5,0)</f>
        <v>-5.3708871432067262E-2</v>
      </c>
      <c r="G45" s="2">
        <f>SUMIFS('[1]% Start'!P:P,'[1]% Start'!C:C,[1]Summary!A45,'[1]% Start'!D:D,[1]Summary!B45,'[1]% Start'!E:E,[1]Summary!C45)</f>
        <v>0</v>
      </c>
      <c r="H45" s="1">
        <f t="shared" si="2"/>
        <v>0</v>
      </c>
      <c r="I45">
        <f t="shared" si="0"/>
        <v>30</v>
      </c>
      <c r="J45">
        <f t="shared" si="1"/>
        <v>79</v>
      </c>
      <c r="K45" s="1">
        <f t="shared" si="3"/>
        <v>-5.3708871432067262E-2</v>
      </c>
    </row>
    <row r="46" spans="1:11" x14ac:dyDescent="0.25">
      <c r="A46" t="s">
        <v>147</v>
      </c>
      <c r="B46" t="s">
        <v>15</v>
      </c>
      <c r="C46" t="s">
        <v>11</v>
      </c>
      <c r="D46" s="1">
        <f>SUMIFS([1]Points!E:E,[1]Points!B:B,[1]Summary!A46,[1]Points!C:C,[1]Summary!B46,[1]Points!D:D,[1]Summary!C46)</f>
        <v>18.2</v>
      </c>
      <c r="E46" s="1">
        <f>SUMIFS('[1]Positional Averages'!B:B,'[1]Positional Averages'!A:A,[1]Summary!B46)</f>
        <v>12.338785714285715</v>
      </c>
      <c r="F46" s="1">
        <f>IFERROR(_xlfn.NORM.DIST(D46,E46,'[1]Team Summary'!$C$1,TRUE)-0.5,0)</f>
        <v>0.13044764849544443</v>
      </c>
      <c r="G46" s="2">
        <f>SUMIFS('[1]% Start'!P:P,'[1]% Start'!C:C,[1]Summary!A46,'[1]% Start'!D:D,[1]Summary!B46,'[1]% Start'!E:E,[1]Summary!C46)</f>
        <v>0.12</v>
      </c>
      <c r="H46" s="1">
        <f t="shared" si="2"/>
        <v>1.5653717819453333E-2</v>
      </c>
      <c r="I46">
        <f t="shared" si="0"/>
        <v>40</v>
      </c>
      <c r="J46">
        <f t="shared" si="1"/>
        <v>50</v>
      </c>
      <c r="K46" s="1">
        <f t="shared" si="3"/>
        <v>0.1147939306759911</v>
      </c>
    </row>
    <row r="47" spans="1:11" x14ac:dyDescent="0.25">
      <c r="A47" t="s">
        <v>338</v>
      </c>
      <c r="B47" t="s">
        <v>17</v>
      </c>
      <c r="C47" t="s">
        <v>11</v>
      </c>
      <c r="D47" s="1">
        <f>SUMIFS([1]Points!E:E,[1]Points!B:B,[1]Summary!A47,[1]Points!C:C,[1]Summary!B47,[1]Points!D:D,[1]Summary!C47)</f>
        <v>17.399999999999999</v>
      </c>
      <c r="E47" s="1">
        <f>SUMIFS('[1]Positional Averages'!B:B,'[1]Positional Averages'!A:A,[1]Summary!B47)</f>
        <v>12.338785714285715</v>
      </c>
      <c r="F47" s="1">
        <f>IFERROR(_xlfn.NORM.DIST(D47,E47,'[1]Team Summary'!$C$1,TRUE)-0.5,0)</f>
        <v>0.1131668311027354</v>
      </c>
      <c r="G47" s="2">
        <f>SUMIFS('[1]% Start'!P:P,'[1]% Start'!C:C,[1]Summary!A47,'[1]% Start'!D:D,[1]Summary!B47,'[1]% Start'!E:E,[1]Summary!C47)</f>
        <v>0.99631672979999997</v>
      </c>
      <c r="H47" s="1">
        <f t="shared" si="2"/>
        <v>0.11275000708610626</v>
      </c>
      <c r="I47">
        <f t="shared" si="0"/>
        <v>42</v>
      </c>
      <c r="J47">
        <f t="shared" si="1"/>
        <v>20</v>
      </c>
      <c r="K47" s="1">
        <f t="shared" si="3"/>
        <v>4.168240166291387E-4</v>
      </c>
    </row>
    <row r="48" spans="1:11" x14ac:dyDescent="0.25">
      <c r="A48" t="s">
        <v>577</v>
      </c>
      <c r="B48" t="s">
        <v>17</v>
      </c>
      <c r="C48" t="s">
        <v>11</v>
      </c>
      <c r="D48" s="1">
        <f>SUMIFS([1]Points!E:E,[1]Points!B:B,[1]Summary!A48,[1]Points!C:C,[1]Summary!B48,[1]Points!D:D,[1]Summary!C48)</f>
        <v>18.200000000000003</v>
      </c>
      <c r="E48" s="1">
        <f>SUMIFS('[1]Positional Averages'!B:B,'[1]Positional Averages'!A:A,[1]Summary!B48)</f>
        <v>22.716547619047624</v>
      </c>
      <c r="F48" s="1">
        <f>IFERROR(_xlfn.NORM.DIST(D48,E48,'[1]Team Summary'!$C$1,TRUE)-0.5,0)</f>
        <v>-0.10126936882473803</v>
      </c>
      <c r="G48" s="2">
        <f>SUMIFS('[1]% Start'!P:P,'[1]% Start'!C:C,[1]Summary!A48,'[1]% Start'!D:D,[1]Summary!B48,'[1]% Start'!E:E,[1]Summary!C48)</f>
        <v>0.85221304519999996</v>
      </c>
      <c r="H48" s="1">
        <f t="shared" si="2"/>
        <v>-8.630307719161194E-2</v>
      </c>
      <c r="I48">
        <f t="shared" si="0"/>
        <v>40</v>
      </c>
      <c r="J48">
        <f t="shared" si="1"/>
        <v>171</v>
      </c>
      <c r="K48" s="1">
        <f t="shared" si="3"/>
        <v>-1.4966291633126086E-2</v>
      </c>
    </row>
    <row r="49" spans="1:11" x14ac:dyDescent="0.25">
      <c r="A49" t="s">
        <v>302</v>
      </c>
      <c r="B49" t="s">
        <v>10</v>
      </c>
      <c r="C49" t="s">
        <v>11</v>
      </c>
      <c r="D49" s="1">
        <f>SUMIFS([1]Points!E:E,[1]Points!B:B,[1]Summary!A49,[1]Points!C:C,[1]Summary!B49,[1]Points!D:D,[1]Summary!C49)</f>
        <v>17.18</v>
      </c>
      <c r="E49" s="1">
        <f>SUMIFS('[1]Positional Averages'!B:B,'[1]Positional Averages'!A:A,[1]Summary!B49)</f>
        <v>22.716547619047624</v>
      </c>
      <c r="F49" s="1">
        <f>IFERROR(_xlfn.NORM.DIST(D49,E49,'[1]Team Summary'!$C$1,TRUE)-0.5,0)</f>
        <v>-0.1234640263850566</v>
      </c>
      <c r="G49" s="2">
        <f>SUMIFS('[1]% Start'!P:P,'[1]% Start'!C:C,[1]Summary!A49,'[1]% Start'!D:D,[1]Summary!B49,'[1]% Start'!E:E,[1]Summary!C49)</f>
        <v>0.04</v>
      </c>
      <c r="H49" s="1">
        <f t="shared" si="2"/>
        <v>-4.9385610554022645E-3</v>
      </c>
      <c r="I49">
        <f t="shared" si="0"/>
        <v>43</v>
      </c>
      <c r="J49">
        <f t="shared" si="1"/>
        <v>107</v>
      </c>
      <c r="K49" s="1">
        <f t="shared" si="3"/>
        <v>-0.11852546532965434</v>
      </c>
    </row>
    <row r="50" spans="1:11" x14ac:dyDescent="0.25">
      <c r="A50" t="s">
        <v>35</v>
      </c>
      <c r="B50" t="s">
        <v>15</v>
      </c>
      <c r="C50" t="s">
        <v>11</v>
      </c>
      <c r="D50" s="1">
        <f>SUMIFS([1]Points!E:E,[1]Points!B:B,[1]Summary!A50,[1]Points!C:C,[1]Summary!B50,[1]Points!D:D,[1]Summary!C50)</f>
        <v>16.899999999999999</v>
      </c>
      <c r="E50" s="1">
        <f>SUMIFS('[1]Positional Averages'!B:B,'[1]Positional Averages'!A:A,[1]Summary!B50)</f>
        <v>12.338785714285715</v>
      </c>
      <c r="F50" s="1">
        <f>IFERROR(_xlfn.NORM.DIST(D50,E50,'[1]Team Summary'!$C$1,TRUE)-0.5,0)</f>
        <v>0.10224876388112192</v>
      </c>
      <c r="G50" s="2">
        <f>SUMIFS('[1]% Start'!P:P,'[1]% Start'!C:C,[1]Summary!A50,'[1]% Start'!D:D,[1]Summary!B50,'[1]% Start'!E:E,[1]Summary!C50)</f>
        <v>0.11864886419999998</v>
      </c>
      <c r="H50" s="1">
        <f t="shared" si="2"/>
        <v>1.2131699700349097E-2</v>
      </c>
      <c r="I50">
        <f t="shared" si="0"/>
        <v>44</v>
      </c>
      <c r="J50">
        <f t="shared" si="1"/>
        <v>55</v>
      </c>
      <c r="K50" s="1">
        <f t="shared" si="3"/>
        <v>9.0117064180772824E-2</v>
      </c>
    </row>
    <row r="51" spans="1:11" x14ac:dyDescent="0.25">
      <c r="A51" t="s">
        <v>221</v>
      </c>
      <c r="B51" t="s">
        <v>15</v>
      </c>
      <c r="C51" t="s">
        <v>11</v>
      </c>
      <c r="D51" s="1">
        <f>SUMIFS([1]Points!E:E,[1]Points!B:B,[1]Summary!A51,[1]Points!C:C,[1]Summary!B51,[1]Points!D:D,[1]Summary!C51)</f>
        <v>16.600000000000001</v>
      </c>
      <c r="E51" s="1">
        <f>SUMIFS('[1]Positional Averages'!B:B,'[1]Positional Averages'!A:A,[1]Summary!B51)</f>
        <v>12.338785714285715</v>
      </c>
      <c r="F51" s="1">
        <f>IFERROR(_xlfn.NORM.DIST(D51,E51,'[1]Team Summary'!$C$1,TRUE)-0.5,0)</f>
        <v>9.5658665805131271E-2</v>
      </c>
      <c r="G51" s="2">
        <f>SUMIFS('[1]% Start'!P:P,'[1]% Start'!C:C,[1]Summary!A51,'[1]% Start'!D:D,[1]Summary!B51,'[1]% Start'!E:E,[1]Summary!C51)</f>
        <v>0.99044106580000002</v>
      </c>
      <c r="H51" s="1">
        <f t="shared" si="2"/>
        <v>9.4744270913040232E-2</v>
      </c>
      <c r="I51">
        <f t="shared" si="0"/>
        <v>46</v>
      </c>
      <c r="J51">
        <f t="shared" si="1"/>
        <v>21</v>
      </c>
      <c r="K51" s="1">
        <f t="shared" si="3"/>
        <v>9.1439489209103886E-4</v>
      </c>
    </row>
    <row r="52" spans="1:11" x14ac:dyDescent="0.25">
      <c r="A52" t="s">
        <v>418</v>
      </c>
      <c r="B52" t="s">
        <v>10</v>
      </c>
      <c r="C52" t="s">
        <v>11</v>
      </c>
      <c r="D52" s="1">
        <f>SUMIFS([1]Points!E:E,[1]Points!B:B,[1]Summary!A52,[1]Points!C:C,[1]Summary!B52,[1]Points!D:D,[1]Summary!C52)</f>
        <v>16.399999999999999</v>
      </c>
      <c r="E52" s="1">
        <f>SUMIFS('[1]Positional Averages'!B:B,'[1]Positional Averages'!A:A,[1]Summary!B52)</f>
        <v>12.338785714285715</v>
      </c>
      <c r="F52" s="1">
        <f>IFERROR(_xlfn.NORM.DIST(D52,E52,'[1]Team Summary'!$C$1,TRUE)-0.5,0)</f>
        <v>9.1250013614873615E-2</v>
      </c>
      <c r="G52" s="2">
        <f>SUMIFS('[1]% Start'!P:P,'[1]% Start'!C:C,[1]Summary!A52,'[1]% Start'!D:D,[1]Summary!B52,'[1]% Start'!E:E,[1]Summary!C52)</f>
        <v>0</v>
      </c>
      <c r="H52" s="1">
        <f t="shared" si="2"/>
        <v>0</v>
      </c>
      <c r="I52">
        <f t="shared" si="0"/>
        <v>48</v>
      </c>
      <c r="J52">
        <f t="shared" si="1"/>
        <v>79</v>
      </c>
      <c r="K52" s="1">
        <f t="shared" si="3"/>
        <v>9.1250013614873615E-2</v>
      </c>
    </row>
    <row r="53" spans="1:11" x14ac:dyDescent="0.25">
      <c r="A53" t="s">
        <v>203</v>
      </c>
      <c r="B53" t="s">
        <v>10</v>
      </c>
      <c r="C53" t="s">
        <v>11</v>
      </c>
      <c r="D53" s="1">
        <f>SUMIFS([1]Points!E:E,[1]Points!B:B,[1]Summary!A53,[1]Points!C:C,[1]Summary!B53,[1]Points!D:D,[1]Summary!C53)</f>
        <v>16.2</v>
      </c>
      <c r="E53" s="1">
        <f>SUMIFS('[1]Positional Averages'!B:B,'[1]Positional Averages'!A:A,[1]Summary!B53)</f>
        <v>12.338785714285715</v>
      </c>
      <c r="F53" s="1">
        <f>IFERROR(_xlfn.NORM.DIST(D53,E53,'[1]Team Summary'!$C$1,TRUE)-0.5,0)</f>
        <v>8.682978506233463E-2</v>
      </c>
      <c r="G53" s="2">
        <f>SUMIFS('[1]% Start'!P:P,'[1]% Start'!C:C,[1]Summary!A53,'[1]% Start'!D:D,[1]Summary!B53,'[1]% Start'!E:E,[1]Summary!C53)</f>
        <v>0.1</v>
      </c>
      <c r="H53" s="1">
        <f t="shared" si="2"/>
        <v>8.6829785062334641E-3</v>
      </c>
      <c r="I53">
        <f t="shared" si="0"/>
        <v>49</v>
      </c>
      <c r="J53">
        <f t="shared" si="1"/>
        <v>60</v>
      </c>
      <c r="K53" s="1">
        <f t="shared" si="3"/>
        <v>7.8146806556101164E-2</v>
      </c>
    </row>
    <row r="54" spans="1:11" x14ac:dyDescent="0.25">
      <c r="A54" t="s">
        <v>207</v>
      </c>
      <c r="B54" t="s">
        <v>10</v>
      </c>
      <c r="C54" t="s">
        <v>11</v>
      </c>
      <c r="D54" s="1">
        <f>SUMIFS([1]Points!E:E,[1]Points!B:B,[1]Summary!A54,[1]Points!C:C,[1]Summary!B54,[1]Points!D:D,[1]Summary!C54)</f>
        <v>16.100000000000001</v>
      </c>
      <c r="E54" s="1">
        <f>SUMIFS('[1]Positional Averages'!B:B,'[1]Positional Averages'!A:A,[1]Summary!B54)</f>
        <v>12.338785714285715</v>
      </c>
      <c r="F54" s="1">
        <f>IFERROR(_xlfn.NORM.DIST(D54,E54,'[1]Team Summary'!$C$1,TRUE)-0.5,0)</f>
        <v>8.4615498829153424E-2</v>
      </c>
      <c r="G54" s="2">
        <f>SUMIFS('[1]% Start'!P:P,'[1]% Start'!C:C,[1]Summary!A54,'[1]% Start'!D:D,[1]Summary!B54,'[1]% Start'!E:E,[1]Summary!C54)</f>
        <v>0.26</v>
      </c>
      <c r="H54" s="1">
        <f t="shared" si="2"/>
        <v>2.200002969557989E-2</v>
      </c>
      <c r="I54">
        <f t="shared" si="0"/>
        <v>50</v>
      </c>
      <c r="J54">
        <f t="shared" si="1"/>
        <v>45</v>
      </c>
      <c r="K54" s="1">
        <f t="shared" si="3"/>
        <v>6.2615469133573534E-2</v>
      </c>
    </row>
    <row r="55" spans="1:11" x14ac:dyDescent="0.25">
      <c r="A55" t="s">
        <v>71</v>
      </c>
      <c r="B55" t="s">
        <v>10</v>
      </c>
      <c r="C55" t="s">
        <v>11</v>
      </c>
      <c r="D55" s="1">
        <f>SUMIFS([1]Points!E:E,[1]Points!B:B,[1]Summary!A55,[1]Points!C:C,[1]Summary!B55,[1]Points!D:D,[1]Summary!C55)</f>
        <v>16.100000000000001</v>
      </c>
      <c r="E55" s="1">
        <f>SUMIFS('[1]Positional Averages'!B:B,'[1]Positional Averages'!A:A,[1]Summary!B55)</f>
        <v>12.338785714285715</v>
      </c>
      <c r="F55" s="1">
        <f>IFERROR(_xlfn.NORM.DIST(D55,E55,'[1]Team Summary'!$C$1,TRUE)-0.5,0)</f>
        <v>8.4615498829153424E-2</v>
      </c>
      <c r="G55" s="2">
        <f>SUMIFS('[1]% Start'!P:P,'[1]% Start'!C:C,[1]Summary!A55,'[1]% Start'!D:D,[1]Summary!B55,'[1]% Start'!E:E,[1]Summary!C55)</f>
        <v>0.14000000000000001</v>
      </c>
      <c r="H55" s="1">
        <f t="shared" si="2"/>
        <v>1.184616983608148E-2</v>
      </c>
      <c r="I55">
        <f t="shared" si="0"/>
        <v>50</v>
      </c>
      <c r="J55">
        <f t="shared" si="1"/>
        <v>57</v>
      </c>
      <c r="K55" s="1">
        <f t="shared" si="3"/>
        <v>7.2769328993071938E-2</v>
      </c>
    </row>
    <row r="56" spans="1:11" x14ac:dyDescent="0.25">
      <c r="A56" t="s">
        <v>458</v>
      </c>
      <c r="B56" t="s">
        <v>10</v>
      </c>
      <c r="C56" t="s">
        <v>11</v>
      </c>
      <c r="D56" s="1">
        <f>SUMIFS([1]Points!E:E,[1]Points!B:B,[1]Summary!A56,[1]Points!C:C,[1]Summary!B56,[1]Points!D:D,[1]Summary!C56)</f>
        <v>15.7</v>
      </c>
      <c r="E56" s="1">
        <f>SUMIFS('[1]Positional Averages'!B:B,'[1]Positional Averages'!A:A,[1]Summary!B56)</f>
        <v>12.338785714285715</v>
      </c>
      <c r="F56" s="1">
        <f>IFERROR(_xlfn.NORM.DIST(D56,E56,'[1]Team Summary'!$C$1,TRUE)-0.5,0)</f>
        <v>7.5732133655229128E-2</v>
      </c>
      <c r="G56" s="2">
        <f>SUMIFS('[1]% Start'!P:P,'[1]% Start'!C:C,[1]Summary!A56,'[1]% Start'!D:D,[1]Summary!B56,'[1]% Start'!E:E,[1]Summary!C56)</f>
        <v>7.9749154499999864E-2</v>
      </c>
      <c r="H56" s="1">
        <f t="shared" si="2"/>
        <v>6.0395736274855075E-3</v>
      </c>
      <c r="I56">
        <f t="shared" si="0"/>
        <v>54</v>
      </c>
      <c r="J56">
        <f t="shared" si="1"/>
        <v>63</v>
      </c>
      <c r="K56" s="1">
        <f t="shared" si="3"/>
        <v>6.9692560027743627E-2</v>
      </c>
    </row>
    <row r="57" spans="1:11" x14ac:dyDescent="0.25">
      <c r="A57" t="s">
        <v>358</v>
      </c>
      <c r="B57" t="s">
        <v>323</v>
      </c>
      <c r="C57" t="s">
        <v>11</v>
      </c>
      <c r="D57" s="1">
        <f>SUMIFS([1]Points!E:E,[1]Points!B:B,[1]Summary!A57,[1]Points!C:C,[1]Summary!B57,[1]Points!D:D,[1]Summary!C57)</f>
        <v>15.7</v>
      </c>
      <c r="E57" s="1">
        <f>SUMIFS('[1]Positional Averages'!B:B,'[1]Positional Averages'!A:A,[1]Summary!B57)</f>
        <v>12.338785714285715</v>
      </c>
      <c r="F57" s="1">
        <f>IFERROR(_xlfn.NORM.DIST(D57,E57,'[1]Team Summary'!$C$1,TRUE)-0.5,0)</f>
        <v>7.5732133655229128E-2</v>
      </c>
      <c r="G57" s="2">
        <f>SUMIFS('[1]% Start'!P:P,'[1]% Start'!C:C,[1]Summary!A57,'[1]% Start'!D:D,[1]Summary!B57,'[1]% Start'!E:E,[1]Summary!C57)</f>
        <v>0</v>
      </c>
      <c r="H57" s="1">
        <f t="shared" si="2"/>
        <v>0</v>
      </c>
      <c r="I57">
        <f t="shared" si="0"/>
        <v>54</v>
      </c>
      <c r="J57">
        <f t="shared" si="1"/>
        <v>79</v>
      </c>
      <c r="K57" s="1">
        <f t="shared" si="3"/>
        <v>7.5732133655229128E-2</v>
      </c>
    </row>
    <row r="58" spans="1:11" x14ac:dyDescent="0.25">
      <c r="A58" t="s">
        <v>367</v>
      </c>
      <c r="B58" t="s">
        <v>15</v>
      </c>
      <c r="C58" t="s">
        <v>11</v>
      </c>
      <c r="D58" s="1">
        <f>SUMIFS([1]Points!E:E,[1]Points!B:B,[1]Summary!A58,[1]Points!C:C,[1]Summary!B58,[1]Points!D:D,[1]Summary!C58)</f>
        <v>15.6</v>
      </c>
      <c r="E58" s="1">
        <f>SUMIFS('[1]Positional Averages'!B:B,'[1]Positional Averages'!A:A,[1]Summary!B58)</f>
        <v>9.1570238095238068</v>
      </c>
      <c r="F58" s="1">
        <f>IFERROR(_xlfn.NORM.DIST(D58,E58,'[1]Team Summary'!$C$1,TRUE)-0.5,0)</f>
        <v>0.14285305277233762</v>
      </c>
      <c r="G58" s="2">
        <f>SUMIFS('[1]% Start'!P:P,'[1]% Start'!C:C,[1]Summary!A58,'[1]% Start'!D:D,[1]Summary!B58,'[1]% Start'!E:E,[1]Summary!C58)</f>
        <v>0</v>
      </c>
      <c r="H58" s="1">
        <f t="shared" si="2"/>
        <v>0</v>
      </c>
      <c r="I58">
        <f t="shared" si="0"/>
        <v>55</v>
      </c>
      <c r="J58">
        <f t="shared" si="1"/>
        <v>79</v>
      </c>
      <c r="K58" s="1">
        <f t="shared" si="3"/>
        <v>0.14285305277233762</v>
      </c>
    </row>
    <row r="59" spans="1:11" x14ac:dyDescent="0.25">
      <c r="A59" t="s">
        <v>448</v>
      </c>
      <c r="B59" t="s">
        <v>15</v>
      </c>
      <c r="C59" t="s">
        <v>11</v>
      </c>
      <c r="D59" s="1">
        <f>SUMIFS([1]Points!E:E,[1]Points!B:B,[1]Summary!A59,[1]Points!C:C,[1]Summary!B59,[1]Points!D:D,[1]Summary!C59)</f>
        <v>15.600000000000001</v>
      </c>
      <c r="E59" s="1">
        <f>SUMIFS('[1]Positional Averages'!B:B,'[1]Positional Averages'!A:A,[1]Summary!B59)</f>
        <v>12.338785714285715</v>
      </c>
      <c r="F59" s="1">
        <f>IFERROR(_xlfn.NORM.DIST(D59,E59,'[1]Team Summary'!$C$1,TRUE)-0.5,0)</f>
        <v>7.3505081119623727E-2</v>
      </c>
      <c r="G59" s="2">
        <f>SUMIFS('[1]% Start'!P:P,'[1]% Start'!C:C,[1]Summary!A59,'[1]% Start'!D:D,[1]Summary!B59,'[1]% Start'!E:E,[1]Summary!C59)</f>
        <v>0.60863382600000004</v>
      </c>
      <c r="H59" s="1">
        <f t="shared" si="2"/>
        <v>4.4737678752276959E-2</v>
      </c>
      <c r="I59">
        <f t="shared" si="0"/>
        <v>55</v>
      </c>
      <c r="J59">
        <f t="shared" si="1"/>
        <v>33</v>
      </c>
      <c r="K59" s="1">
        <f t="shared" si="3"/>
        <v>2.8767402367346769E-2</v>
      </c>
    </row>
    <row r="60" spans="1:11" x14ac:dyDescent="0.25">
      <c r="A60" t="s">
        <v>519</v>
      </c>
      <c r="B60" t="s">
        <v>17</v>
      </c>
      <c r="C60" t="s">
        <v>11</v>
      </c>
      <c r="D60" s="1">
        <f>SUMIFS([1]Points!E:E,[1]Points!B:B,[1]Summary!A60,[1]Points!C:C,[1]Summary!B60,[1]Points!D:D,[1]Summary!C60)</f>
        <v>15.3</v>
      </c>
      <c r="E60" s="1">
        <f>SUMIFS('[1]Positional Averages'!B:B,'[1]Positional Averages'!A:A,[1]Summary!B60)</f>
        <v>12.338785714285715</v>
      </c>
      <c r="F60" s="1">
        <f>IFERROR(_xlfn.NORM.DIST(D60,E60,'[1]Team Summary'!$C$1,TRUE)-0.5,0)</f>
        <v>6.6810125254364028E-2</v>
      </c>
      <c r="G60" s="2">
        <f>SUMIFS('[1]% Start'!P:P,'[1]% Start'!C:C,[1]Summary!A60,'[1]% Start'!D:D,[1]Summary!B60,'[1]% Start'!E:E,[1]Summary!C60)</f>
        <v>0.48052578160000003</v>
      </c>
      <c r="H60" s="1">
        <f t="shared" si="2"/>
        <v>3.2103987656647175E-2</v>
      </c>
      <c r="I60">
        <f t="shared" si="0"/>
        <v>56</v>
      </c>
      <c r="J60">
        <f t="shared" si="1"/>
        <v>42</v>
      </c>
      <c r="K60" s="1">
        <f t="shared" si="3"/>
        <v>3.4706137597716853E-2</v>
      </c>
    </row>
    <row r="61" spans="1:11" x14ac:dyDescent="0.25">
      <c r="A61" t="s">
        <v>165</v>
      </c>
      <c r="B61" t="s">
        <v>15</v>
      </c>
      <c r="C61" t="s">
        <v>11</v>
      </c>
      <c r="D61" s="1">
        <f>SUMIFS([1]Points!E:E,[1]Points!B:B,[1]Summary!A61,[1]Points!C:C,[1]Summary!B61,[1]Points!D:D,[1]Summary!C61)</f>
        <v>15.18</v>
      </c>
      <c r="E61" s="1">
        <f>SUMIFS('[1]Positional Averages'!B:B,'[1]Positional Averages'!A:A,[1]Summary!B61)</f>
        <v>22.716547619047624</v>
      </c>
      <c r="F61" s="1">
        <f>IFERROR(_xlfn.NORM.DIST(D61,E61,'[1]Team Summary'!$C$1,TRUE)-0.5,0)</f>
        <v>-0.16575927313870814</v>
      </c>
      <c r="G61" s="2">
        <f>SUMIFS('[1]% Start'!P:P,'[1]% Start'!C:C,[1]Summary!A61,'[1]% Start'!D:D,[1]Summary!B61,'[1]% Start'!E:E,[1]Summary!C61)</f>
        <v>0.61065219069999999</v>
      </c>
      <c r="H61" s="1">
        <f t="shared" si="2"/>
        <v>-0.10122126327099179</v>
      </c>
      <c r="I61">
        <f t="shared" si="0"/>
        <v>58</v>
      </c>
      <c r="J61">
        <f t="shared" si="1"/>
        <v>176</v>
      </c>
      <c r="K61" s="1">
        <f t="shared" si="3"/>
        <v>-6.4538009867716351E-2</v>
      </c>
    </row>
    <row r="62" spans="1:11" x14ac:dyDescent="0.25">
      <c r="A62" t="s">
        <v>403</v>
      </c>
      <c r="B62" t="s">
        <v>17</v>
      </c>
      <c r="C62" t="s">
        <v>11</v>
      </c>
      <c r="D62" s="1">
        <f>SUMIFS([1]Points!E:E,[1]Points!B:B,[1]Summary!A62,[1]Points!C:C,[1]Summary!B62,[1]Points!D:D,[1]Summary!C62)</f>
        <v>15.2</v>
      </c>
      <c r="E62" s="1">
        <f>SUMIFS('[1]Positional Averages'!B:B,'[1]Positional Averages'!A:A,[1]Summary!B62)</f>
        <v>12.338785714285715</v>
      </c>
      <c r="F62" s="1">
        <f>IFERROR(_xlfn.NORM.DIST(D62,E62,'[1]Team Summary'!$C$1,TRUE)-0.5,0)</f>
        <v>6.4574106538536347E-2</v>
      </c>
      <c r="G62" s="2">
        <f>SUMIFS('[1]% Start'!P:P,'[1]% Start'!C:C,[1]Summary!A62,'[1]% Start'!D:D,[1]Summary!B62,'[1]% Start'!E:E,[1]Summary!C62)</f>
        <v>0.57683054980000004</v>
      </c>
      <c r="H62" s="1">
        <f t="shared" si="2"/>
        <v>3.7248317377467699E-2</v>
      </c>
      <c r="I62">
        <f t="shared" si="0"/>
        <v>57</v>
      </c>
      <c r="J62">
        <f t="shared" si="1"/>
        <v>38</v>
      </c>
      <c r="K62" s="1">
        <f t="shared" si="3"/>
        <v>2.7325789161068648E-2</v>
      </c>
    </row>
    <row r="63" spans="1:11" x14ac:dyDescent="0.25">
      <c r="A63" t="s">
        <v>595</v>
      </c>
      <c r="B63" t="s">
        <v>10</v>
      </c>
      <c r="C63" t="s">
        <v>11</v>
      </c>
      <c r="D63" s="1">
        <f>SUMIFS([1]Points!E:E,[1]Points!B:B,[1]Summary!A63,[1]Points!C:C,[1]Summary!B63,[1]Points!D:D,[1]Summary!C63)</f>
        <v>16.240000000000002</v>
      </c>
      <c r="E63" s="1">
        <f>SUMIFS('[1]Positional Averages'!B:B,'[1]Positional Averages'!A:A,[1]Summary!B63)</f>
        <v>22.716547619047624</v>
      </c>
      <c r="F63" s="1">
        <f>IFERROR(_xlfn.NORM.DIST(D63,E63,'[1]Team Summary'!$C$1,TRUE)-0.5,0)</f>
        <v>-0.14356448311944825</v>
      </c>
      <c r="G63" s="2">
        <f>SUMIFS('[1]% Start'!P:P,'[1]% Start'!C:C,[1]Summary!A63,'[1]% Start'!D:D,[1]Summary!B63,'[1]% Start'!E:E,[1]Summary!C63)</f>
        <v>0</v>
      </c>
      <c r="H63" s="1">
        <f t="shared" si="2"/>
        <v>0</v>
      </c>
      <c r="I63">
        <f t="shared" si="0"/>
        <v>49</v>
      </c>
      <c r="J63">
        <f t="shared" si="1"/>
        <v>79</v>
      </c>
      <c r="K63" s="1">
        <f t="shared" si="3"/>
        <v>-0.14356448311944825</v>
      </c>
    </row>
    <row r="64" spans="1:11" x14ac:dyDescent="0.25">
      <c r="A64" t="s">
        <v>318</v>
      </c>
      <c r="B64" t="s">
        <v>17</v>
      </c>
      <c r="C64" t="s">
        <v>11</v>
      </c>
      <c r="D64" s="1">
        <f>SUMIFS([1]Points!E:E,[1]Points!B:B,[1]Summary!A64,[1]Points!C:C,[1]Summary!B64,[1]Points!D:D,[1]Summary!C64)</f>
        <v>15</v>
      </c>
      <c r="E64" s="1">
        <f>SUMIFS('[1]Positional Averages'!B:B,'[1]Positional Averages'!A:A,[1]Summary!B64)</f>
        <v>12.338785714285715</v>
      </c>
      <c r="F64" s="1">
        <f>IFERROR(_xlfn.NORM.DIST(D64,E64,'[1]Team Summary'!$C$1,TRUE)-0.5,0)</f>
        <v>6.0095939945396415E-2</v>
      </c>
      <c r="G64" s="2">
        <f>SUMIFS('[1]% Start'!P:P,'[1]% Start'!C:C,[1]Summary!A64,'[1]% Start'!D:D,[1]Summary!B64,'[1]% Start'!E:E,[1]Summary!C64)</f>
        <v>0</v>
      </c>
      <c r="H64" s="1">
        <f t="shared" si="2"/>
        <v>0</v>
      </c>
      <c r="I64">
        <f t="shared" si="0"/>
        <v>59</v>
      </c>
      <c r="J64">
        <f t="shared" si="1"/>
        <v>79</v>
      </c>
      <c r="K64" s="1">
        <f t="shared" si="3"/>
        <v>6.0095939945396415E-2</v>
      </c>
    </row>
    <row r="65" spans="1:11" x14ac:dyDescent="0.25">
      <c r="A65" t="s">
        <v>330</v>
      </c>
      <c r="B65" t="s">
        <v>15</v>
      </c>
      <c r="C65" t="s">
        <v>11</v>
      </c>
      <c r="D65" s="1">
        <f>SUMIFS([1]Points!E:E,[1]Points!B:B,[1]Summary!A65,[1]Points!C:C,[1]Summary!B65,[1]Points!D:D,[1]Summary!C65)</f>
        <v>15.760000000000002</v>
      </c>
      <c r="E65" s="1">
        <f>SUMIFS('[1]Positional Averages'!B:B,'[1]Positional Averages'!A:A,[1]Summary!B65)</f>
        <v>22.716547619047624</v>
      </c>
      <c r="F65" s="1">
        <f>IFERROR(_xlfn.NORM.DIST(D65,E65,'[1]Team Summary'!$C$1,TRUE)-0.5,0)</f>
        <v>-0.15368074936381126</v>
      </c>
      <c r="G65" s="2">
        <f>SUMIFS('[1]% Start'!P:P,'[1]% Start'!C:C,[1]Summary!A65,'[1]% Start'!D:D,[1]Summary!B65,'[1]% Start'!E:E,[1]Summary!C65)</f>
        <v>0.03</v>
      </c>
      <c r="H65" s="1">
        <f t="shared" si="2"/>
        <v>-4.6104224809143382E-3</v>
      </c>
      <c r="I65">
        <f t="shared" si="0"/>
        <v>53</v>
      </c>
      <c r="J65">
        <f t="shared" si="1"/>
        <v>106</v>
      </c>
      <c r="K65" s="1">
        <f t="shared" si="3"/>
        <v>-0.14907032688289693</v>
      </c>
    </row>
    <row r="66" spans="1:11" x14ac:dyDescent="0.25">
      <c r="A66" t="s">
        <v>369</v>
      </c>
      <c r="B66" t="s">
        <v>10</v>
      </c>
      <c r="C66" t="s">
        <v>11</v>
      </c>
      <c r="D66" s="1">
        <f>SUMIFS([1]Points!E:E,[1]Points!B:B,[1]Summary!A66,[1]Points!C:C,[1]Summary!B66,[1]Points!D:D,[1]Summary!C66)</f>
        <v>14.6</v>
      </c>
      <c r="E66" s="1">
        <f>SUMIFS('[1]Positional Averages'!B:B,'[1]Positional Averages'!A:A,[1]Summary!B66)</f>
        <v>12.338785714285715</v>
      </c>
      <c r="F66" s="1">
        <f>IFERROR(_xlfn.NORM.DIST(D66,E66,'[1]Team Summary'!$C$1,TRUE)-0.5,0)</f>
        <v>5.1117068291891887E-2</v>
      </c>
      <c r="G66" s="2">
        <f>SUMIFS('[1]% Start'!P:P,'[1]% Start'!C:C,[1]Summary!A66,'[1]% Start'!D:D,[1]Summary!B66,'[1]% Start'!E:E,[1]Summary!C66)</f>
        <v>0.95820207580000005</v>
      </c>
      <c r="H66" s="1">
        <f t="shared" si="2"/>
        <v>4.8980480946101169E-2</v>
      </c>
      <c r="I66">
        <f t="shared" ref="I66:I129" si="4">IF(D66="ERROR","",COUNTIFS(D:D,"&gt;"&amp;D66,G:G,"&lt;&gt;"&amp;0,C:C,C66)+1)</f>
        <v>60</v>
      </c>
      <c r="J66">
        <f t="shared" ref="J66:J129" si="5">COUNTIFS(H:H,"&gt;"&amp;H66,G:G,"&lt;&gt;"&amp;0,C:C,C66)+1</f>
        <v>31</v>
      </c>
      <c r="K66" s="1">
        <f t="shared" si="3"/>
        <v>2.1365873457907178E-3</v>
      </c>
    </row>
    <row r="67" spans="1:11" x14ac:dyDescent="0.25">
      <c r="A67" t="s">
        <v>412</v>
      </c>
      <c r="B67" t="s">
        <v>15</v>
      </c>
      <c r="C67" t="s">
        <v>11</v>
      </c>
      <c r="D67" s="1">
        <f>SUMIFS([1]Points!E:E,[1]Points!B:B,[1]Summary!A67,[1]Points!C:C,[1]Summary!B67,[1]Points!D:D,[1]Summary!C67)</f>
        <v>14.5</v>
      </c>
      <c r="E67" s="1">
        <f>SUMIFS('[1]Positional Averages'!B:B,'[1]Positional Averages'!A:A,[1]Summary!B67)</f>
        <v>12.338785714285715</v>
      </c>
      <c r="F67" s="1">
        <f>IFERROR(_xlfn.NORM.DIST(D67,E67,'[1]Team Summary'!$C$1,TRUE)-0.5,0)</f>
        <v>4.8868069081531962E-2</v>
      </c>
      <c r="G67" s="2">
        <f>SUMIFS('[1]% Start'!P:P,'[1]% Start'!C:C,[1]Summary!A67,'[1]% Start'!D:D,[1]Summary!B67,'[1]% Start'!E:E,[1]Summary!C67)</f>
        <v>0.88937669799999997</v>
      </c>
      <c r="H67" s="1">
        <f t="shared" ref="H67:H130" si="6">IFERROR(F67*G67,0)</f>
        <v>4.3462121917368784E-2</v>
      </c>
      <c r="I67">
        <f t="shared" si="4"/>
        <v>61</v>
      </c>
      <c r="J67">
        <f t="shared" si="5"/>
        <v>35</v>
      </c>
      <c r="K67" s="1">
        <f t="shared" ref="K67:K130" si="7">F67-H67</f>
        <v>5.4059471641631773E-3</v>
      </c>
    </row>
    <row r="68" spans="1:11" x14ac:dyDescent="0.25">
      <c r="A68" t="s">
        <v>353</v>
      </c>
      <c r="B68" t="s">
        <v>17</v>
      </c>
      <c r="C68" t="s">
        <v>11</v>
      </c>
      <c r="D68" s="1">
        <f>SUMIFS([1]Points!E:E,[1]Points!B:B,[1]Summary!A68,[1]Points!C:C,[1]Summary!B68,[1]Points!D:D,[1]Summary!C68)</f>
        <v>14.5</v>
      </c>
      <c r="E68" s="1">
        <f>SUMIFS('[1]Positional Averages'!B:B,'[1]Positional Averages'!A:A,[1]Summary!B68)</f>
        <v>12.338785714285715</v>
      </c>
      <c r="F68" s="1">
        <f>IFERROR(_xlfn.NORM.DIST(D68,E68,'[1]Team Summary'!$C$1,TRUE)-0.5,0)</f>
        <v>4.8868069081531962E-2</v>
      </c>
      <c r="G68" s="2">
        <f>SUMIFS('[1]% Start'!P:P,'[1]% Start'!C:C,[1]Summary!A68,'[1]% Start'!D:D,[1]Summary!B68,'[1]% Start'!E:E,[1]Summary!C68)</f>
        <v>0</v>
      </c>
      <c r="H68" s="1">
        <f t="shared" si="6"/>
        <v>0</v>
      </c>
      <c r="I68">
        <f t="shared" si="4"/>
        <v>61</v>
      </c>
      <c r="J68">
        <f t="shared" si="5"/>
        <v>79</v>
      </c>
      <c r="K68" s="1">
        <f t="shared" si="7"/>
        <v>4.8868069081531962E-2</v>
      </c>
    </row>
    <row r="69" spans="1:11" x14ac:dyDescent="0.25">
      <c r="A69" t="s">
        <v>187</v>
      </c>
      <c r="B69" t="s">
        <v>10</v>
      </c>
      <c r="C69" t="s">
        <v>11</v>
      </c>
      <c r="D69" s="1">
        <f>SUMIFS([1]Points!E:E,[1]Points!B:B,[1]Summary!A69,[1]Points!C:C,[1]Summary!B69,[1]Points!D:D,[1]Summary!C69)</f>
        <v>14.379999999999999</v>
      </c>
      <c r="E69" s="1">
        <f>SUMIFS('[1]Positional Averages'!B:B,'[1]Positional Averages'!A:A,[1]Summary!B69)</f>
        <v>22.716547619047624</v>
      </c>
      <c r="F69" s="1">
        <f>IFERROR(_xlfn.NORM.DIST(D69,E69,'[1]Team Summary'!$C$1,TRUE)-0.5,0)</f>
        <v>-0.18213941278996948</v>
      </c>
      <c r="G69" s="2">
        <f>SUMIFS('[1]% Start'!P:P,'[1]% Start'!C:C,[1]Summary!A69,'[1]% Start'!D:D,[1]Summary!B69,'[1]% Start'!E:E,[1]Summary!C69)</f>
        <v>0.30521004249999995</v>
      </c>
      <c r="H69" s="1">
        <f t="shared" si="6"/>
        <v>-5.5590777918551618E-2</v>
      </c>
      <c r="I69">
        <f t="shared" si="4"/>
        <v>62</v>
      </c>
      <c r="J69">
        <f t="shared" si="5"/>
        <v>160</v>
      </c>
      <c r="K69" s="1">
        <f t="shared" si="7"/>
        <v>-0.12654863487141788</v>
      </c>
    </row>
    <row r="70" spans="1:11" x14ac:dyDescent="0.25">
      <c r="A70" t="s">
        <v>309</v>
      </c>
      <c r="B70" t="s">
        <v>10</v>
      </c>
      <c r="C70" t="s">
        <v>11</v>
      </c>
      <c r="D70" s="1">
        <f>SUMIFS([1]Points!E:E,[1]Points!B:B,[1]Summary!A70,[1]Points!C:C,[1]Summary!B70,[1]Points!D:D,[1]Summary!C70)</f>
        <v>14.2</v>
      </c>
      <c r="E70" s="1">
        <f>SUMIFS('[1]Positional Averages'!B:B,'[1]Positional Averages'!A:A,[1]Summary!B70)</f>
        <v>12.338785714285715</v>
      </c>
      <c r="F70" s="1">
        <f>IFERROR(_xlfn.NORM.DIST(D70,E70,'[1]Team Summary'!$C$1,TRUE)-0.5,0)</f>
        <v>4.211193907010391E-2</v>
      </c>
      <c r="G70" s="2">
        <f>SUMIFS('[1]% Start'!P:P,'[1]% Start'!C:C,[1]Summary!A70,'[1]% Start'!D:D,[1]Summary!B70,'[1]% Start'!E:E,[1]Summary!C70)</f>
        <v>0</v>
      </c>
      <c r="H70" s="1">
        <f t="shared" si="6"/>
        <v>0</v>
      </c>
      <c r="I70">
        <f t="shared" si="4"/>
        <v>63</v>
      </c>
      <c r="J70">
        <f t="shared" si="5"/>
        <v>79</v>
      </c>
      <c r="K70" s="1">
        <f t="shared" si="7"/>
        <v>4.211193907010391E-2</v>
      </c>
    </row>
    <row r="71" spans="1:11" x14ac:dyDescent="0.25">
      <c r="A71" t="s">
        <v>142</v>
      </c>
      <c r="B71" t="s">
        <v>10</v>
      </c>
      <c r="C71" t="s">
        <v>11</v>
      </c>
      <c r="D71" s="1">
        <f>SUMIFS([1]Points!E:E,[1]Points!B:B,[1]Summary!A71,[1]Points!C:C,[1]Summary!B71,[1]Points!D:D,[1]Summary!C71)</f>
        <v>14.1</v>
      </c>
      <c r="E71" s="1">
        <f>SUMIFS('[1]Positional Averages'!B:B,'[1]Positional Averages'!A:A,[1]Summary!B71)</f>
        <v>12.338785714285715</v>
      </c>
      <c r="F71" s="1">
        <f>IFERROR(_xlfn.NORM.DIST(D71,E71,'[1]Team Summary'!$C$1,TRUE)-0.5,0)</f>
        <v>3.9857090799698236E-2</v>
      </c>
      <c r="G71" s="2">
        <f>SUMIFS('[1]% Start'!P:P,'[1]% Start'!C:C,[1]Summary!A71,'[1]% Start'!D:D,[1]Summary!B71,'[1]% Start'!E:E,[1]Summary!C71)</f>
        <v>7.0000000000000007E-2</v>
      </c>
      <c r="H71" s="1">
        <f t="shared" si="6"/>
        <v>2.7899963559788769E-3</v>
      </c>
      <c r="I71">
        <f t="shared" si="4"/>
        <v>63</v>
      </c>
      <c r="J71">
        <f t="shared" si="5"/>
        <v>68</v>
      </c>
      <c r="K71" s="1">
        <f t="shared" si="7"/>
        <v>3.7067094443719362E-2</v>
      </c>
    </row>
    <row r="72" spans="1:11" x14ac:dyDescent="0.25">
      <c r="A72" t="s">
        <v>285</v>
      </c>
      <c r="B72" t="s">
        <v>10</v>
      </c>
      <c r="C72" t="s">
        <v>11</v>
      </c>
      <c r="D72" s="1">
        <f>SUMIFS([1]Points!E:E,[1]Points!B:B,[1]Summary!A72,[1]Points!C:C,[1]Summary!B72,[1]Points!D:D,[1]Summary!C72)</f>
        <v>14</v>
      </c>
      <c r="E72" s="1">
        <f>SUMIFS('[1]Positional Averages'!B:B,'[1]Positional Averages'!A:A,[1]Summary!B72)</f>
        <v>12.338785714285715</v>
      </c>
      <c r="F72" s="1">
        <f>IFERROR(_xlfn.NORM.DIST(D72,E72,'[1]Team Summary'!$C$1,TRUE)-0.5,0)</f>
        <v>3.7600959999943173E-2</v>
      </c>
      <c r="G72" s="2">
        <f>SUMIFS('[1]% Start'!P:P,'[1]% Start'!C:C,[1]Summary!A72,'[1]% Start'!D:D,[1]Summary!B72,'[1]% Start'!E:E,[1]Summary!C72)</f>
        <v>0.96115294350000002</v>
      </c>
      <c r="H72" s="1">
        <f t="shared" si="6"/>
        <v>3.6140273382371142E-2</v>
      </c>
      <c r="I72">
        <f t="shared" si="4"/>
        <v>64</v>
      </c>
      <c r="J72">
        <f t="shared" si="5"/>
        <v>40</v>
      </c>
      <c r="K72" s="1">
        <f t="shared" si="7"/>
        <v>1.4606866175720309E-3</v>
      </c>
    </row>
    <row r="73" spans="1:11" x14ac:dyDescent="0.25">
      <c r="A73" t="s">
        <v>551</v>
      </c>
      <c r="B73" t="s">
        <v>10</v>
      </c>
      <c r="C73" t="s">
        <v>11</v>
      </c>
      <c r="D73" s="1">
        <f>SUMIFS([1]Points!E:E,[1]Points!B:B,[1]Summary!A73,[1]Points!C:C,[1]Summary!B73,[1]Points!D:D,[1]Summary!C73)</f>
        <v>13.9</v>
      </c>
      <c r="E73" s="1">
        <f>SUMIFS('[1]Positional Averages'!B:B,'[1]Positional Averages'!A:A,[1]Summary!B73)</f>
        <v>12.338785714285715</v>
      </c>
      <c r="F73" s="1">
        <f>IFERROR(_xlfn.NORM.DIST(D73,E73,'[1]Team Summary'!$C$1,TRUE)-0.5,0)</f>
        <v>3.534361882305681E-2</v>
      </c>
      <c r="G73" s="2">
        <f>SUMIFS('[1]% Start'!P:P,'[1]% Start'!C:C,[1]Summary!A73,'[1]% Start'!D:D,[1]Summary!B73,'[1]% Start'!E:E,[1]Summary!C73)</f>
        <v>0</v>
      </c>
      <c r="H73" s="1">
        <f t="shared" si="6"/>
        <v>0</v>
      </c>
      <c r="I73">
        <f t="shared" si="4"/>
        <v>67</v>
      </c>
      <c r="J73">
        <f t="shared" si="5"/>
        <v>79</v>
      </c>
      <c r="K73" s="1">
        <f t="shared" si="7"/>
        <v>3.534361882305681E-2</v>
      </c>
    </row>
    <row r="74" spans="1:11" x14ac:dyDescent="0.25">
      <c r="A74" t="s">
        <v>61</v>
      </c>
      <c r="B74" t="s">
        <v>17</v>
      </c>
      <c r="C74" t="s">
        <v>11</v>
      </c>
      <c r="D74" s="1">
        <f>SUMIFS([1]Points!E:E,[1]Points!B:B,[1]Summary!A74,[1]Points!C:C,[1]Summary!B74,[1]Points!D:D,[1]Summary!C74)</f>
        <v>13.8</v>
      </c>
      <c r="E74" s="1">
        <f>SUMIFS('[1]Positional Averages'!B:B,'[1]Positional Averages'!A:A,[1]Summary!B74)</f>
        <v>12.338785714285715</v>
      </c>
      <c r="F74" s="1">
        <f>IFERROR(_xlfn.NORM.DIST(D74,E74,'[1]Team Summary'!$C$1,TRUE)-0.5,0)</f>
        <v>3.3085139538142183E-2</v>
      </c>
      <c r="G74" s="2">
        <f>SUMIFS('[1]% Start'!P:P,'[1]% Start'!C:C,[1]Summary!A74,'[1]% Start'!D:D,[1]Summary!B74,'[1]% Start'!E:E,[1]Summary!C74)</f>
        <v>0.44200842270000007</v>
      </c>
      <c r="H74" s="1">
        <f t="shared" si="6"/>
        <v>1.4623910342063635E-2</v>
      </c>
      <c r="I74">
        <f t="shared" si="4"/>
        <v>67</v>
      </c>
      <c r="J74">
        <f t="shared" si="5"/>
        <v>52</v>
      </c>
      <c r="K74" s="1">
        <f t="shared" si="7"/>
        <v>1.8461229196078548E-2</v>
      </c>
    </row>
    <row r="75" spans="1:11" x14ac:dyDescent="0.25">
      <c r="A75" t="s">
        <v>9</v>
      </c>
      <c r="B75" t="s">
        <v>10</v>
      </c>
      <c r="C75" t="s">
        <v>11</v>
      </c>
      <c r="D75" s="1">
        <f>SUMIFS([1]Points!E:E,[1]Points!B:B,[1]Summary!A75,[1]Points!C:C,[1]Summary!B75,[1]Points!D:D,[1]Summary!C75)</f>
        <v>12.639999999999999</v>
      </c>
      <c r="E75" s="1">
        <f>SUMIFS('[1]Positional Averages'!B:B,'[1]Positional Averages'!A:A,[1]Summary!B75)</f>
        <v>22.716547619047624</v>
      </c>
      <c r="F75" s="1">
        <f>IFERROR(_xlfn.NORM.DIST(D75,E75,'[1]Team Summary'!$C$1,TRUE)-0.5,0)</f>
        <v>-0.21652800355749657</v>
      </c>
      <c r="G75" s="2">
        <f>SUMIFS('[1]% Start'!P:P,'[1]% Start'!C:C,[1]Summary!A75,'[1]% Start'!D:D,[1]Summary!B75,'[1]% Start'!E:E,[1]Summary!C75)</f>
        <v>0.13322331170000012</v>
      </c>
      <c r="H75" s="1">
        <f t="shared" si="6"/>
        <v>-2.8846577709719101E-2</v>
      </c>
      <c r="I75">
        <f t="shared" si="4"/>
        <v>69</v>
      </c>
      <c r="J75">
        <f t="shared" si="5"/>
        <v>139</v>
      </c>
      <c r="K75" s="1">
        <f t="shared" si="7"/>
        <v>-0.18768142584777747</v>
      </c>
    </row>
    <row r="76" spans="1:11" x14ac:dyDescent="0.25">
      <c r="A76" t="s">
        <v>106</v>
      </c>
      <c r="B76" t="s">
        <v>15</v>
      </c>
      <c r="C76" t="s">
        <v>11</v>
      </c>
      <c r="D76" s="1">
        <f>SUMIFS([1]Points!E:E,[1]Points!B:B,[1]Summary!A76,[1]Points!C:C,[1]Summary!B76,[1]Points!D:D,[1]Summary!C76)</f>
        <v>12.9</v>
      </c>
      <c r="E76" s="1">
        <f>SUMIFS('[1]Positional Averages'!B:B,'[1]Positional Averages'!A:A,[1]Summary!B76)</f>
        <v>12.338785714285715</v>
      </c>
      <c r="F76" s="1">
        <f>IFERROR(_xlfn.NORM.DIST(D76,E76,'[1]Team Summary'!$C$1,TRUE)-0.5,0)</f>
        <v>1.271958441136678E-2</v>
      </c>
      <c r="G76" s="2">
        <f>SUMIFS('[1]% Start'!P:P,'[1]% Start'!C:C,[1]Summary!A76,'[1]% Start'!D:D,[1]Summary!B76,'[1]% Start'!E:E,[1]Summary!C76)</f>
        <v>0.94937072879999995</v>
      </c>
      <c r="H76" s="1">
        <f t="shared" si="6"/>
        <v>1.2075601122652399E-2</v>
      </c>
      <c r="I76">
        <f t="shared" si="4"/>
        <v>68</v>
      </c>
      <c r="J76">
        <f t="shared" si="5"/>
        <v>56</v>
      </c>
      <c r="K76" s="1">
        <f t="shared" si="7"/>
        <v>6.4398328871438128E-4</v>
      </c>
    </row>
    <row r="77" spans="1:11" x14ac:dyDescent="0.25">
      <c r="A77" t="s">
        <v>208</v>
      </c>
      <c r="B77" t="s">
        <v>10</v>
      </c>
      <c r="C77" t="s">
        <v>11</v>
      </c>
      <c r="D77" s="1">
        <f>SUMIFS([1]Points!E:E,[1]Points!B:B,[1]Summary!A77,[1]Points!C:C,[1]Summary!B77,[1]Points!D:D,[1]Summary!C77)</f>
        <v>12.600000000000001</v>
      </c>
      <c r="E77" s="1">
        <f>SUMIFS('[1]Positional Averages'!B:B,'[1]Positional Averages'!A:A,[1]Summary!B77)</f>
        <v>12.338785714285715</v>
      </c>
      <c r="F77" s="1">
        <f>IFERROR(_xlfn.NORM.DIST(D77,E77,'[1]Team Summary'!$C$1,TRUE)-0.5,0)</f>
        <v>5.9210507479917629E-3</v>
      </c>
      <c r="G77" s="2">
        <f>SUMIFS('[1]% Start'!P:P,'[1]% Start'!C:C,[1]Summary!A77,'[1]% Start'!D:D,[1]Summary!B77,'[1]% Start'!E:E,[1]Summary!C77)</f>
        <v>0.41684691780000005</v>
      </c>
      <c r="H77" s="1">
        <f t="shared" si="6"/>
        <v>2.4681717544377513E-3</v>
      </c>
      <c r="I77">
        <f t="shared" si="4"/>
        <v>70</v>
      </c>
      <c r="J77">
        <f t="shared" si="5"/>
        <v>70</v>
      </c>
      <c r="K77" s="1">
        <f t="shared" si="7"/>
        <v>3.4528789935540116E-3</v>
      </c>
    </row>
    <row r="78" spans="1:11" x14ac:dyDescent="0.25">
      <c r="A78" t="s">
        <v>145</v>
      </c>
      <c r="B78" t="s">
        <v>21</v>
      </c>
      <c r="C78" t="s">
        <v>11</v>
      </c>
      <c r="D78" s="1">
        <f>SUMIFS([1]Points!E:E,[1]Points!B:B,[1]Summary!A78,[1]Points!C:C,[1]Summary!B78,[1]Points!D:D,[1]Summary!C78)</f>
        <v>12.4</v>
      </c>
      <c r="E78" s="1">
        <f>SUMIFS('[1]Positional Averages'!B:B,'[1]Positional Averages'!A:A,[1]Summary!B78)</f>
        <v>12.338785714285715</v>
      </c>
      <c r="F78" s="1">
        <f>IFERROR(_xlfn.NORM.DIST(D78,E78,'[1]Team Summary'!$C$1,TRUE)-0.5,0)</f>
        <v>1.3876173284845805E-3</v>
      </c>
      <c r="G78" s="2">
        <f>SUMIFS('[1]% Start'!P:P,'[1]% Start'!C:C,[1]Summary!A78,'[1]% Start'!D:D,[1]Summary!B78,'[1]% Start'!E:E,[1]Summary!C78)</f>
        <v>0.81205809119999994</v>
      </c>
      <c r="H78" s="1">
        <f t="shared" si="6"/>
        <v>1.1268258790852318E-3</v>
      </c>
      <c r="I78">
        <f t="shared" si="4"/>
        <v>71</v>
      </c>
      <c r="J78">
        <f t="shared" si="5"/>
        <v>75</v>
      </c>
      <c r="K78" s="1">
        <f t="shared" si="7"/>
        <v>2.607914493993487E-4</v>
      </c>
    </row>
    <row r="79" spans="1:11" x14ac:dyDescent="0.25">
      <c r="A79" t="s">
        <v>504</v>
      </c>
      <c r="B79" t="s">
        <v>10</v>
      </c>
      <c r="C79" t="s">
        <v>11</v>
      </c>
      <c r="D79" s="1">
        <f>SUMIFS([1]Points!E:E,[1]Points!B:B,[1]Summary!A79,[1]Points!C:C,[1]Summary!B79,[1]Points!D:D,[1]Summary!C79)</f>
        <v>12.2</v>
      </c>
      <c r="E79" s="1">
        <f>SUMIFS('[1]Positional Averages'!B:B,'[1]Positional Averages'!A:A,[1]Summary!B79)</f>
        <v>9.1570238095238068</v>
      </c>
      <c r="F79" s="1">
        <f>IFERROR(_xlfn.NORM.DIST(D79,E79,'[1]Team Summary'!$C$1,TRUE)-0.5,0)</f>
        <v>6.8636752185574856E-2</v>
      </c>
      <c r="G79" s="2">
        <f>SUMIFS('[1]% Start'!P:P,'[1]% Start'!C:C,[1]Summary!A79,'[1]% Start'!D:D,[1]Summary!B79,'[1]% Start'!E:E,[1]Summary!C79)</f>
        <v>0.31109945649999993</v>
      </c>
      <c r="H79" s="1">
        <f t="shared" si="6"/>
        <v>2.1352856300857519E-2</v>
      </c>
      <c r="I79">
        <f t="shared" si="4"/>
        <v>72</v>
      </c>
      <c r="J79">
        <f t="shared" si="5"/>
        <v>47</v>
      </c>
      <c r="K79" s="1">
        <f t="shared" si="7"/>
        <v>4.7283895884717334E-2</v>
      </c>
    </row>
    <row r="80" spans="1:11" x14ac:dyDescent="0.25">
      <c r="A80" t="s">
        <v>205</v>
      </c>
      <c r="B80" t="s">
        <v>10</v>
      </c>
      <c r="C80" t="s">
        <v>11</v>
      </c>
      <c r="D80" s="1">
        <f>SUMIFS([1]Points!E:E,[1]Points!B:B,[1]Summary!A80,[1]Points!C:C,[1]Summary!B80,[1]Points!D:D,[1]Summary!C80)</f>
        <v>12.2</v>
      </c>
      <c r="E80" s="1">
        <f>SUMIFS('[1]Positional Averages'!B:B,'[1]Positional Averages'!A:A,[1]Summary!B80)</f>
        <v>12.338785714285715</v>
      </c>
      <c r="F80" s="1">
        <f>IFERROR(_xlfn.NORM.DIST(D80,E80,'[1]Team Summary'!$C$1,TRUE)-0.5,0)</f>
        <v>-3.1459952874759445E-3</v>
      </c>
      <c r="G80" s="2">
        <f>SUMIFS('[1]% Start'!P:P,'[1]% Start'!C:C,[1]Summary!A80,'[1]% Start'!D:D,[1]Summary!B80,'[1]% Start'!E:E,[1]Summary!C80)</f>
        <v>0.72176117399999995</v>
      </c>
      <c r="H80" s="1">
        <f t="shared" si="6"/>
        <v>-2.2706572520871052E-3</v>
      </c>
      <c r="I80">
        <f t="shared" si="4"/>
        <v>72</v>
      </c>
      <c r="J80">
        <f t="shared" si="5"/>
        <v>90</v>
      </c>
      <c r="K80" s="1">
        <f t="shared" si="7"/>
        <v>-8.7533803538883924E-4</v>
      </c>
    </row>
    <row r="81" spans="1:11" x14ac:dyDescent="0.25">
      <c r="A81" t="s">
        <v>64</v>
      </c>
      <c r="B81" t="s">
        <v>17</v>
      </c>
      <c r="C81" t="s">
        <v>11</v>
      </c>
      <c r="D81" s="1">
        <f>SUMIFS([1]Points!E:E,[1]Points!B:B,[1]Summary!A81,[1]Points!C:C,[1]Summary!B81,[1]Points!D:D,[1]Summary!C81)</f>
        <v>12.1</v>
      </c>
      <c r="E81" s="1">
        <f>SUMIFS('[1]Positional Averages'!B:B,'[1]Positional Averages'!A:A,[1]Summary!B81)</f>
        <v>12.338785714285715</v>
      </c>
      <c r="F81" s="1">
        <f>IFERROR(_xlfn.NORM.DIST(D81,E81,'[1]Team Summary'!$C$1,TRUE)-0.5,0)</f>
        <v>-5.4126858336093764E-3</v>
      </c>
      <c r="G81" s="2">
        <f>SUMIFS('[1]% Start'!P:P,'[1]% Start'!C:C,[1]Summary!A81,'[1]% Start'!D:D,[1]Summary!B81,'[1]% Start'!E:E,[1]Summary!C81)</f>
        <v>0.62283221200000005</v>
      </c>
      <c r="H81" s="1">
        <f t="shared" si="6"/>
        <v>-3.371195090607992E-3</v>
      </c>
      <c r="I81">
        <f t="shared" si="4"/>
        <v>74</v>
      </c>
      <c r="J81">
        <f t="shared" si="5"/>
        <v>100</v>
      </c>
      <c r="K81" s="1">
        <f t="shared" si="7"/>
        <v>-2.0414907430013843E-3</v>
      </c>
    </row>
    <row r="82" spans="1:11" x14ac:dyDescent="0.25">
      <c r="A82" t="s">
        <v>159</v>
      </c>
      <c r="B82" t="s">
        <v>10</v>
      </c>
      <c r="C82" t="s">
        <v>11</v>
      </c>
      <c r="D82" s="1">
        <f>SUMIFS([1]Points!E:E,[1]Points!B:B,[1]Summary!A82,[1]Points!C:C,[1]Summary!B82,[1]Points!D:D,[1]Summary!C82)</f>
        <v>13.02</v>
      </c>
      <c r="E82" s="1">
        <f>SUMIFS('[1]Positional Averages'!B:B,'[1]Positional Averages'!A:A,[1]Summary!B82)</f>
        <v>22.716547619047624</v>
      </c>
      <c r="F82" s="1">
        <f>IFERROR(_xlfn.NORM.DIST(D82,E82,'[1]Team Summary'!$C$1,TRUE)-0.5,0)</f>
        <v>-0.20917154085703071</v>
      </c>
      <c r="G82" s="2">
        <f>SUMIFS('[1]% Start'!P:P,'[1]% Start'!C:C,[1]Summary!A82,'[1]% Start'!D:D,[1]Summary!B82,'[1]% Start'!E:E,[1]Summary!C82)</f>
        <v>0</v>
      </c>
      <c r="H82" s="1">
        <f t="shared" si="6"/>
        <v>0</v>
      </c>
      <c r="I82">
        <f t="shared" si="4"/>
        <v>68</v>
      </c>
      <c r="J82">
        <f t="shared" si="5"/>
        <v>79</v>
      </c>
      <c r="K82" s="1">
        <f t="shared" si="7"/>
        <v>-0.20917154085703071</v>
      </c>
    </row>
    <row r="83" spans="1:11" x14ac:dyDescent="0.25">
      <c r="A83" t="s">
        <v>557</v>
      </c>
      <c r="B83" t="s">
        <v>10</v>
      </c>
      <c r="C83" t="s">
        <v>11</v>
      </c>
      <c r="D83" s="1">
        <f>SUMIFS([1]Points!E:E,[1]Points!B:B,[1]Summary!A83,[1]Points!C:C,[1]Summary!B83,[1]Points!D:D,[1]Summary!C83)</f>
        <v>11.9</v>
      </c>
      <c r="E83" s="1">
        <f>SUMIFS('[1]Positional Averages'!B:B,'[1]Positional Averages'!A:A,[1]Summary!B83)</f>
        <v>12.338785714285715</v>
      </c>
      <c r="F83" s="1">
        <f>IFERROR(_xlfn.NORM.DIST(D83,E83,'[1]Team Summary'!$C$1,TRUE)-0.5,0)</f>
        <v>-9.9454695424162076E-3</v>
      </c>
      <c r="G83" s="2">
        <f>SUMIFS('[1]% Start'!P:P,'[1]% Start'!C:C,[1]Summary!A83,'[1]% Start'!D:D,[1]Summary!B83,'[1]% Start'!E:E,[1]Summary!C83)</f>
        <v>0</v>
      </c>
      <c r="H83" s="1">
        <f t="shared" si="6"/>
        <v>0</v>
      </c>
      <c r="I83">
        <f t="shared" si="4"/>
        <v>79</v>
      </c>
      <c r="J83">
        <f t="shared" si="5"/>
        <v>79</v>
      </c>
      <c r="K83" s="1">
        <f t="shared" si="7"/>
        <v>-9.9454695424162076E-3</v>
      </c>
    </row>
    <row r="84" spans="1:11" x14ac:dyDescent="0.25">
      <c r="A84" t="s">
        <v>56</v>
      </c>
      <c r="B84" t="s">
        <v>15</v>
      </c>
      <c r="C84" t="s">
        <v>11</v>
      </c>
      <c r="D84" s="1">
        <f>SUMIFS([1]Points!E:E,[1]Points!B:B,[1]Summary!A84,[1]Points!C:C,[1]Summary!B84,[1]Points!D:D,[1]Summary!C84)</f>
        <v>11.9</v>
      </c>
      <c r="E84" s="1">
        <f>SUMIFS('[1]Positional Averages'!B:B,'[1]Positional Averages'!A:A,[1]Summary!B84)</f>
        <v>12.338785714285715</v>
      </c>
      <c r="F84" s="1">
        <f>IFERROR(_xlfn.NORM.DIST(D84,E84,'[1]Team Summary'!$C$1,TRUE)-0.5,0)</f>
        <v>-9.9454695424162076E-3</v>
      </c>
      <c r="G84" s="2">
        <f>SUMIFS('[1]% Start'!P:P,'[1]% Start'!C:C,[1]Summary!A84,'[1]% Start'!D:D,[1]Summary!B84,'[1]% Start'!E:E,[1]Summary!C84)</f>
        <v>0</v>
      </c>
      <c r="H84" s="1">
        <f t="shared" si="6"/>
        <v>0</v>
      </c>
      <c r="I84">
        <f t="shared" si="4"/>
        <v>79</v>
      </c>
      <c r="J84">
        <f t="shared" si="5"/>
        <v>79</v>
      </c>
      <c r="K84" s="1">
        <f t="shared" si="7"/>
        <v>-9.9454695424162076E-3</v>
      </c>
    </row>
    <row r="85" spans="1:11" x14ac:dyDescent="0.25">
      <c r="A85" t="s">
        <v>535</v>
      </c>
      <c r="B85" t="s">
        <v>10</v>
      </c>
      <c r="C85" t="s">
        <v>11</v>
      </c>
      <c r="D85" s="1">
        <f>SUMIFS([1]Points!E:E,[1]Points!B:B,[1]Summary!A85,[1]Points!C:C,[1]Summary!B85,[1]Points!D:D,[1]Summary!C85)</f>
        <v>11.7</v>
      </c>
      <c r="E85" s="1">
        <f>SUMIFS('[1]Positional Averages'!B:B,'[1]Positional Averages'!A:A,[1]Summary!B85)</f>
        <v>12.338785714285715</v>
      </c>
      <c r="F85" s="1">
        <f>IFERROR(_xlfn.NORM.DIST(D85,E85,'[1]Team Summary'!$C$1,TRUE)-0.5,0)</f>
        <v>-1.4476969157416586E-2</v>
      </c>
      <c r="G85" s="2">
        <f>SUMIFS('[1]% Start'!P:P,'[1]% Start'!C:C,[1]Summary!A85,'[1]% Start'!D:D,[1]Summary!B85,'[1]% Start'!E:E,[1]Summary!C85)</f>
        <v>0.97125672900000004</v>
      </c>
      <c r="H85" s="1">
        <f t="shared" si="6"/>
        <v>-1.406085370966632E-2</v>
      </c>
      <c r="I85">
        <f t="shared" si="4"/>
        <v>79</v>
      </c>
      <c r="J85">
        <f t="shared" si="5"/>
        <v>123</v>
      </c>
      <c r="K85" s="1">
        <f t="shared" si="7"/>
        <v>-4.1611544775026557E-4</v>
      </c>
    </row>
    <row r="86" spans="1:11" x14ac:dyDescent="0.25">
      <c r="A86" t="s">
        <v>374</v>
      </c>
      <c r="B86" t="s">
        <v>15</v>
      </c>
      <c r="C86" t="s">
        <v>11</v>
      </c>
      <c r="D86" s="1">
        <f>SUMIFS([1]Points!E:E,[1]Points!B:B,[1]Summary!A86,[1]Points!C:C,[1]Summary!B86,[1]Points!D:D,[1]Summary!C86)</f>
        <v>11.4</v>
      </c>
      <c r="E86" s="1">
        <f>SUMIFS('[1]Positional Averages'!B:B,'[1]Positional Averages'!A:A,[1]Summary!B86)</f>
        <v>12.338785714285715</v>
      </c>
      <c r="F86" s="1">
        <f>IFERROR(_xlfn.NORM.DIST(D86,E86,'[1]Team Summary'!$C$1,TRUE)-0.5,0)</f>
        <v>-2.1270532186928759E-2</v>
      </c>
      <c r="G86" s="2">
        <f>SUMIFS('[1]% Start'!P:P,'[1]% Start'!C:C,[1]Summary!A86,'[1]% Start'!D:D,[1]Summary!B86,'[1]% Start'!E:E,[1]Summary!C86)</f>
        <v>0.97151282019999996</v>
      </c>
      <c r="H86" s="1">
        <f t="shared" si="6"/>
        <v>-2.066459471207803E-2</v>
      </c>
      <c r="I86">
        <f t="shared" si="4"/>
        <v>80</v>
      </c>
      <c r="J86">
        <f t="shared" si="5"/>
        <v>131</v>
      </c>
      <c r="K86" s="1">
        <f t="shared" si="7"/>
        <v>-6.0593747485072902E-4</v>
      </c>
    </row>
    <row r="87" spans="1:11" x14ac:dyDescent="0.25">
      <c r="A87" t="s">
        <v>471</v>
      </c>
      <c r="B87" t="s">
        <v>15</v>
      </c>
      <c r="C87" t="s">
        <v>11</v>
      </c>
      <c r="D87" s="1">
        <f>SUMIFS([1]Points!E:E,[1]Points!B:B,[1]Summary!A87,[1]Points!C:C,[1]Summary!B87,[1]Points!D:D,[1]Summary!C87)</f>
        <v>11.299999999999999</v>
      </c>
      <c r="E87" s="1">
        <f>SUMIFS('[1]Positional Averages'!B:B,'[1]Positional Averages'!A:A,[1]Summary!B87)</f>
        <v>12.338785714285715</v>
      </c>
      <c r="F87" s="1">
        <f>IFERROR(_xlfn.NORM.DIST(D87,E87,'[1]Team Summary'!$C$1,TRUE)-0.5,0)</f>
        <v>-2.3533778253558291E-2</v>
      </c>
      <c r="G87" s="2">
        <f>SUMIFS('[1]% Start'!P:P,'[1]% Start'!C:C,[1]Summary!A87,'[1]% Start'!D:D,[1]Summary!B87,'[1]% Start'!E:E,[1]Summary!C87)</f>
        <v>0</v>
      </c>
      <c r="H87" s="1">
        <f t="shared" si="6"/>
        <v>0</v>
      </c>
      <c r="I87">
        <f t="shared" si="4"/>
        <v>81</v>
      </c>
      <c r="J87">
        <f t="shared" si="5"/>
        <v>79</v>
      </c>
      <c r="K87" s="1">
        <f t="shared" si="7"/>
        <v>-2.3533778253558291E-2</v>
      </c>
    </row>
    <row r="88" spans="1:11" x14ac:dyDescent="0.25">
      <c r="A88" t="s">
        <v>111</v>
      </c>
      <c r="B88" t="s">
        <v>15</v>
      </c>
      <c r="C88" t="s">
        <v>11</v>
      </c>
      <c r="D88" s="1">
        <f>SUMIFS([1]Points!E:E,[1]Points!B:B,[1]Summary!A88,[1]Points!C:C,[1]Summary!B88,[1]Points!D:D,[1]Summary!C88)</f>
        <v>11.2</v>
      </c>
      <c r="E88" s="1">
        <f>SUMIFS('[1]Positional Averages'!B:B,'[1]Positional Averages'!A:A,[1]Summary!B88)</f>
        <v>12.338785714285715</v>
      </c>
      <c r="F88" s="1">
        <f>IFERROR(_xlfn.NORM.DIST(D88,E88,'[1]Team Summary'!$C$1,TRUE)-0.5,0)</f>
        <v>-2.5796265394547879E-2</v>
      </c>
      <c r="G88" s="2">
        <f>SUMIFS('[1]% Start'!P:P,'[1]% Start'!C:C,[1]Summary!A88,'[1]% Start'!D:D,[1]Summary!B88,'[1]% Start'!E:E,[1]Summary!C88)</f>
        <v>0</v>
      </c>
      <c r="H88" s="1">
        <f t="shared" si="6"/>
        <v>0</v>
      </c>
      <c r="I88">
        <f t="shared" si="4"/>
        <v>81</v>
      </c>
      <c r="J88">
        <f t="shared" si="5"/>
        <v>79</v>
      </c>
      <c r="K88" s="1">
        <f t="shared" si="7"/>
        <v>-2.5796265394547879E-2</v>
      </c>
    </row>
    <row r="89" spans="1:11" x14ac:dyDescent="0.25">
      <c r="A89" t="s">
        <v>360</v>
      </c>
      <c r="B89" t="s">
        <v>10</v>
      </c>
      <c r="C89" t="s">
        <v>11</v>
      </c>
      <c r="D89" s="1">
        <f>SUMIFS([1]Points!E:E,[1]Points!B:B,[1]Summary!A89,[1]Points!C:C,[1]Summary!B89,[1]Points!D:D,[1]Summary!C89)</f>
        <v>11.2</v>
      </c>
      <c r="E89" s="1">
        <f>SUMIFS('[1]Positional Averages'!B:B,'[1]Positional Averages'!A:A,[1]Summary!B89)</f>
        <v>12.338785714285715</v>
      </c>
      <c r="F89" s="1">
        <f>IFERROR(_xlfn.NORM.DIST(D89,E89,'[1]Team Summary'!$C$1,TRUE)-0.5,0)</f>
        <v>-2.5796265394547879E-2</v>
      </c>
      <c r="G89" s="2">
        <f>SUMIFS('[1]% Start'!P:P,'[1]% Start'!C:C,[1]Summary!A89,'[1]% Start'!D:D,[1]Summary!B89,'[1]% Start'!E:E,[1]Summary!C89)</f>
        <v>0.73096843680000001</v>
      </c>
      <c r="H89" s="1">
        <f t="shared" si="6"/>
        <v>-1.8856255790730598E-2</v>
      </c>
      <c r="I89">
        <f t="shared" si="4"/>
        <v>81</v>
      </c>
      <c r="J89">
        <f t="shared" si="5"/>
        <v>127</v>
      </c>
      <c r="K89" s="1">
        <f t="shared" si="7"/>
        <v>-6.9400096038172814E-3</v>
      </c>
    </row>
    <row r="90" spans="1:11" x14ac:dyDescent="0.25">
      <c r="A90" t="s">
        <v>238</v>
      </c>
      <c r="B90" t="s">
        <v>10</v>
      </c>
      <c r="C90" t="s">
        <v>11</v>
      </c>
      <c r="D90" s="1">
        <f>SUMIFS([1]Points!E:E,[1]Points!B:B,[1]Summary!A90,[1]Points!C:C,[1]Summary!B90,[1]Points!D:D,[1]Summary!C90)</f>
        <v>11.1</v>
      </c>
      <c r="E90" s="1">
        <f>SUMIFS('[1]Positional Averages'!B:B,'[1]Positional Averages'!A:A,[1]Summary!B90)</f>
        <v>12.338785714285715</v>
      </c>
      <c r="F90" s="1">
        <f>IFERROR(_xlfn.NORM.DIST(D90,E90,'[1]Team Summary'!$C$1,TRUE)-0.5,0)</f>
        <v>-2.8057920843387596E-2</v>
      </c>
      <c r="G90" s="2">
        <f>SUMIFS('[1]% Start'!P:P,'[1]% Start'!C:C,[1]Summary!A90,'[1]% Start'!D:D,[1]Summary!B90,'[1]% Start'!E:E,[1]Summary!C90)</f>
        <v>0</v>
      </c>
      <c r="H90" s="1">
        <f t="shared" si="6"/>
        <v>0</v>
      </c>
      <c r="I90">
        <f t="shared" si="4"/>
        <v>82</v>
      </c>
      <c r="J90">
        <f t="shared" si="5"/>
        <v>79</v>
      </c>
      <c r="K90" s="1">
        <f t="shared" si="7"/>
        <v>-2.8057920843387596E-2</v>
      </c>
    </row>
    <row r="91" spans="1:11" x14ac:dyDescent="0.25">
      <c r="A91" t="s">
        <v>506</v>
      </c>
      <c r="B91" t="s">
        <v>10</v>
      </c>
      <c r="C91" t="s">
        <v>11</v>
      </c>
      <c r="D91" s="1">
        <f>SUMIFS([1]Points!E:E,[1]Points!B:B,[1]Summary!A91,[1]Points!C:C,[1]Summary!B91,[1]Points!D:D,[1]Summary!C91)</f>
        <v>11</v>
      </c>
      <c r="E91" s="1">
        <f>SUMIFS('[1]Positional Averages'!B:B,'[1]Positional Averages'!A:A,[1]Summary!B91)</f>
        <v>12.338785714285715</v>
      </c>
      <c r="F91" s="1">
        <f>IFERROR(_xlfn.NORM.DIST(D91,E91,'[1]Team Summary'!$C$1,TRUE)-0.5,0)</f>
        <v>-3.0318671914009776E-2</v>
      </c>
      <c r="G91" s="2">
        <f>SUMIFS('[1]% Start'!P:P,'[1]% Start'!C:C,[1]Summary!A91,'[1]% Start'!D:D,[1]Summary!B91,'[1]% Start'!E:E,[1]Summary!C91)</f>
        <v>0</v>
      </c>
      <c r="H91" s="1">
        <f t="shared" si="6"/>
        <v>0</v>
      </c>
      <c r="I91">
        <f t="shared" si="4"/>
        <v>82</v>
      </c>
      <c r="J91">
        <f t="shared" si="5"/>
        <v>79</v>
      </c>
      <c r="K91" s="1">
        <f t="shared" si="7"/>
        <v>-3.0318671914009776E-2</v>
      </c>
    </row>
    <row r="92" spans="1:11" x14ac:dyDescent="0.25">
      <c r="A92" t="s">
        <v>149</v>
      </c>
      <c r="B92" t="s">
        <v>15</v>
      </c>
      <c r="C92" t="s">
        <v>11</v>
      </c>
      <c r="D92" s="1">
        <f>SUMIFS([1]Points!E:E,[1]Points!B:B,[1]Summary!A92,[1]Points!C:C,[1]Summary!B92,[1]Points!D:D,[1]Summary!C92)</f>
        <v>10.9</v>
      </c>
      <c r="E92" s="1">
        <f>SUMIFS('[1]Positional Averages'!B:B,'[1]Positional Averages'!A:A,[1]Summary!B92)</f>
        <v>12.338785714285715</v>
      </c>
      <c r="F92" s="1">
        <f>IFERROR(_xlfn.NORM.DIST(D92,E92,'[1]Team Summary'!$C$1,TRUE)-0.5,0)</f>
        <v>-3.2578446007796913E-2</v>
      </c>
      <c r="G92" s="2">
        <f>SUMIFS('[1]% Start'!P:P,'[1]% Start'!C:C,[1]Summary!A92,'[1]% Start'!D:D,[1]Summary!B92,'[1]% Start'!E:E,[1]Summary!C92)</f>
        <v>0.74531443349999993</v>
      </c>
      <c r="H92" s="1">
        <f t="shared" si="6"/>
        <v>-2.4281186030611489E-2</v>
      </c>
      <c r="I92">
        <f t="shared" si="4"/>
        <v>85</v>
      </c>
      <c r="J92">
        <f t="shared" si="5"/>
        <v>135</v>
      </c>
      <c r="K92" s="1">
        <f t="shared" si="7"/>
        <v>-8.2972599771854241E-3</v>
      </c>
    </row>
    <row r="93" spans="1:11" x14ac:dyDescent="0.25">
      <c r="A93" t="s">
        <v>548</v>
      </c>
      <c r="B93" t="s">
        <v>17</v>
      </c>
      <c r="C93" t="s">
        <v>11</v>
      </c>
      <c r="D93" s="1">
        <f>SUMIFS([1]Points!E:E,[1]Points!B:B,[1]Summary!A93,[1]Points!C:C,[1]Summary!B93,[1]Points!D:D,[1]Summary!C93)</f>
        <v>10.7</v>
      </c>
      <c r="E93" s="1">
        <f>SUMIFS('[1]Positional Averages'!B:B,'[1]Positional Averages'!A:A,[1]Summary!B93)</f>
        <v>12.338785714285715</v>
      </c>
      <c r="F93" s="1">
        <f>IFERROR(_xlfn.NORM.DIST(D93,E93,'[1]Team Summary'!$C$1,TRUE)-0.5,0)</f>
        <v>-3.7094773349594767E-2</v>
      </c>
      <c r="G93" s="2">
        <f>SUMIFS('[1]% Start'!P:P,'[1]% Start'!C:C,[1]Summary!A93,'[1]% Start'!D:D,[1]Summary!B93,'[1]% Start'!E:E,[1]Summary!C93)</f>
        <v>0.44854924499999993</v>
      </c>
      <c r="H93" s="1">
        <f t="shared" si="6"/>
        <v>-1.6638832579406852E-2</v>
      </c>
      <c r="I93">
        <f t="shared" si="4"/>
        <v>86</v>
      </c>
      <c r="J93">
        <f t="shared" si="5"/>
        <v>126</v>
      </c>
      <c r="K93" s="1">
        <f t="shared" si="7"/>
        <v>-2.0455940770187916E-2</v>
      </c>
    </row>
    <row r="94" spans="1:11" x14ac:dyDescent="0.25">
      <c r="A94" t="s">
        <v>398</v>
      </c>
      <c r="B94" t="s">
        <v>21</v>
      </c>
      <c r="C94" t="s">
        <v>11</v>
      </c>
      <c r="D94" s="1">
        <f>SUMIFS([1]Points!E:E,[1]Points!B:B,[1]Summary!A94,[1]Points!C:C,[1]Summary!B94,[1]Points!D:D,[1]Summary!C94)</f>
        <v>11.579999999999998</v>
      </c>
      <c r="E94" s="1">
        <f>SUMIFS('[1]Positional Averages'!B:B,'[1]Positional Averages'!A:A,[1]Summary!B94)</f>
        <v>22.716547619047624</v>
      </c>
      <c r="F94" s="1">
        <f>IFERROR(_xlfn.NORM.DIST(D94,E94,'[1]Team Summary'!$C$1,TRUE)-0.5,0)</f>
        <v>-0.23656399193107192</v>
      </c>
      <c r="G94" s="2">
        <f>SUMIFS('[1]% Start'!P:P,'[1]% Start'!C:C,[1]Summary!A94,'[1]% Start'!D:D,[1]Summary!B94,'[1]% Start'!E:E,[1]Summary!C94)</f>
        <v>0</v>
      </c>
      <c r="H94" s="1">
        <f t="shared" si="6"/>
        <v>0</v>
      </c>
      <c r="I94">
        <f t="shared" si="4"/>
        <v>80</v>
      </c>
      <c r="J94">
        <f t="shared" si="5"/>
        <v>79</v>
      </c>
      <c r="K94" s="1">
        <f t="shared" si="7"/>
        <v>-0.23656399193107192</v>
      </c>
    </row>
    <row r="95" spans="1:11" x14ac:dyDescent="0.25">
      <c r="A95" t="s">
        <v>49</v>
      </c>
      <c r="B95" t="s">
        <v>15</v>
      </c>
      <c r="C95" t="s">
        <v>11</v>
      </c>
      <c r="D95" s="1">
        <f>SUMIFS([1]Points!E:E,[1]Points!B:B,[1]Summary!A95,[1]Points!C:C,[1]Summary!B95,[1]Points!D:D,[1]Summary!C95)</f>
        <v>10.5</v>
      </c>
      <c r="E95" s="1">
        <f>SUMIFS('[1]Positional Averages'!B:B,'[1]Positional Averages'!A:A,[1]Summary!B95)</f>
        <v>9.1570238095238068</v>
      </c>
      <c r="F95" s="1">
        <f>IFERROR(_xlfn.NORM.DIST(D95,E95,'[1]Team Summary'!$C$1,TRUE)-0.5,0)</f>
        <v>3.0413387327390518E-2</v>
      </c>
      <c r="G95" s="2">
        <f>SUMIFS('[1]% Start'!P:P,'[1]% Start'!C:C,[1]Summary!A95,'[1]% Start'!D:D,[1]Summary!B95,'[1]% Start'!E:E,[1]Summary!C95)</f>
        <v>0.7139067456999999</v>
      </c>
      <c r="H95" s="1">
        <f t="shared" si="6"/>
        <v>2.1712322372610983E-2</v>
      </c>
      <c r="I95">
        <f t="shared" si="4"/>
        <v>87</v>
      </c>
      <c r="J95">
        <f t="shared" si="5"/>
        <v>46</v>
      </c>
      <c r="K95" s="1">
        <f t="shared" si="7"/>
        <v>8.7010649547795346E-3</v>
      </c>
    </row>
    <row r="96" spans="1:11" x14ac:dyDescent="0.25">
      <c r="A96" t="s">
        <v>171</v>
      </c>
      <c r="B96" t="s">
        <v>15</v>
      </c>
      <c r="C96" t="s">
        <v>11</v>
      </c>
      <c r="D96" s="1">
        <f>SUMIFS([1]Points!E:E,[1]Points!B:B,[1]Summary!A96,[1]Points!C:C,[1]Summary!B96,[1]Points!D:D,[1]Summary!C96)</f>
        <v>10.3</v>
      </c>
      <c r="E96" s="1">
        <f>SUMIFS('[1]Positional Averages'!B:B,'[1]Positional Averages'!A:A,[1]Summary!B96)</f>
        <v>12.338785714285715</v>
      </c>
      <c r="F96" s="1">
        <f>IFERROR(_xlfn.NORM.DIST(D96,E96,'[1]Team Summary'!$C$1,TRUE)-0.5,0)</f>
        <v>-4.6112521312234922E-2</v>
      </c>
      <c r="G96" s="2">
        <f>SUMIFS('[1]% Start'!P:P,'[1]% Start'!C:C,[1]Summary!A96,'[1]% Start'!D:D,[1]Summary!B96,'[1]% Start'!E:E,[1]Summary!C96)</f>
        <v>0.81404070179999999</v>
      </c>
      <c r="H96" s="1">
        <f t="shared" si="6"/>
        <v>-3.7537469210779176E-2</v>
      </c>
      <c r="I96">
        <f t="shared" si="4"/>
        <v>88</v>
      </c>
      <c r="J96">
        <f t="shared" si="5"/>
        <v>149</v>
      </c>
      <c r="K96" s="1">
        <f t="shared" si="7"/>
        <v>-8.5750521014557463E-3</v>
      </c>
    </row>
    <row r="97" spans="1:11" x14ac:dyDescent="0.25">
      <c r="A97" t="s">
        <v>316</v>
      </c>
      <c r="B97" t="s">
        <v>10</v>
      </c>
      <c r="C97" t="s">
        <v>11</v>
      </c>
      <c r="D97" s="1">
        <f>SUMIFS([1]Points!E:E,[1]Points!B:B,[1]Summary!A97,[1]Points!C:C,[1]Summary!B97,[1]Points!D:D,[1]Summary!C97)</f>
        <v>10.3</v>
      </c>
      <c r="E97" s="1">
        <f>SUMIFS('[1]Positional Averages'!B:B,'[1]Positional Averages'!A:A,[1]Summary!B97)</f>
        <v>12.338785714285715</v>
      </c>
      <c r="F97" s="1">
        <f>IFERROR(_xlfn.NORM.DIST(D97,E97,'[1]Team Summary'!$C$1,TRUE)-0.5,0)</f>
        <v>-4.6112521312234922E-2</v>
      </c>
      <c r="G97" s="2">
        <f>SUMIFS('[1]% Start'!P:P,'[1]% Start'!C:C,[1]Summary!A97,'[1]% Start'!D:D,[1]Summary!B97,'[1]% Start'!E:E,[1]Summary!C97)</f>
        <v>0</v>
      </c>
      <c r="H97" s="1">
        <f t="shared" si="6"/>
        <v>0</v>
      </c>
      <c r="I97">
        <f t="shared" si="4"/>
        <v>88</v>
      </c>
      <c r="J97">
        <f t="shared" si="5"/>
        <v>79</v>
      </c>
      <c r="K97" s="1">
        <f t="shared" si="7"/>
        <v>-4.6112521312234922E-2</v>
      </c>
    </row>
    <row r="98" spans="1:11" x14ac:dyDescent="0.25">
      <c r="A98" t="s">
        <v>453</v>
      </c>
      <c r="B98" t="s">
        <v>15</v>
      </c>
      <c r="C98" t="s">
        <v>11</v>
      </c>
      <c r="D98" s="1">
        <f>SUMIFS([1]Points!E:E,[1]Points!B:B,[1]Summary!A98,[1]Points!C:C,[1]Summary!B98,[1]Points!D:D,[1]Summary!C98)</f>
        <v>10.199999999999999</v>
      </c>
      <c r="E98" s="1">
        <f>SUMIFS('[1]Positional Averages'!B:B,'[1]Positional Averages'!A:A,[1]Summary!B98)</f>
        <v>12.338785714285715</v>
      </c>
      <c r="F98" s="1">
        <f>IFERROR(_xlfn.NORM.DIST(D98,E98,'[1]Team Summary'!$C$1,TRUE)-0.5,0)</f>
        <v>-4.8363432617329838E-2</v>
      </c>
      <c r="G98" s="2">
        <f>SUMIFS('[1]% Start'!P:P,'[1]% Start'!C:C,[1]Summary!A98,'[1]% Start'!D:D,[1]Summary!B98,'[1]% Start'!E:E,[1]Summary!C98)</f>
        <v>0.54558526149999997</v>
      </c>
      <c r="H98" s="1">
        <f t="shared" si="6"/>
        <v>-2.6386376031563529E-2</v>
      </c>
      <c r="I98">
        <f t="shared" si="4"/>
        <v>89</v>
      </c>
      <c r="J98">
        <f t="shared" si="5"/>
        <v>136</v>
      </c>
      <c r="K98" s="1">
        <f t="shared" si="7"/>
        <v>-2.1977056585766309E-2</v>
      </c>
    </row>
    <row r="99" spans="1:11" x14ac:dyDescent="0.25">
      <c r="A99" t="s">
        <v>197</v>
      </c>
      <c r="B99" t="s">
        <v>10</v>
      </c>
      <c r="C99" t="s">
        <v>11</v>
      </c>
      <c r="D99" s="1">
        <f>SUMIFS([1]Points!E:E,[1]Points!B:B,[1]Summary!A99,[1]Points!C:C,[1]Summary!B99,[1]Points!D:D,[1]Summary!C99)</f>
        <v>10.100000000000001</v>
      </c>
      <c r="E99" s="1">
        <f>SUMIFS('[1]Positional Averages'!B:B,'[1]Positional Averages'!A:A,[1]Summary!B99)</f>
        <v>12.338785714285715</v>
      </c>
      <c r="F99" s="1">
        <f>IFERROR(_xlfn.NORM.DIST(D99,E99,'[1]Team Summary'!$C$1,TRUE)-0.5,0)</f>
        <v>-5.0612790140634356E-2</v>
      </c>
      <c r="G99" s="2">
        <f>SUMIFS('[1]% Start'!P:P,'[1]% Start'!C:C,[1]Summary!A99,'[1]% Start'!D:D,[1]Summary!B99,'[1]% Start'!E:E,[1]Summary!C99)</f>
        <v>0.64007626260000006</v>
      </c>
      <c r="H99" s="1">
        <f t="shared" si="6"/>
        <v>-3.2396045552975372E-2</v>
      </c>
      <c r="I99">
        <f t="shared" si="4"/>
        <v>90</v>
      </c>
      <c r="J99">
        <f t="shared" si="5"/>
        <v>144</v>
      </c>
      <c r="K99" s="1">
        <f t="shared" si="7"/>
        <v>-1.8216744587658984E-2</v>
      </c>
    </row>
    <row r="100" spans="1:11" x14ac:dyDescent="0.25">
      <c r="A100" t="s">
        <v>46</v>
      </c>
      <c r="B100" t="s">
        <v>10</v>
      </c>
      <c r="C100" t="s">
        <v>11</v>
      </c>
      <c r="D100" s="1">
        <f>SUMIFS([1]Points!E:E,[1]Points!B:B,[1]Summary!A100,[1]Points!C:C,[1]Summary!B100,[1]Points!D:D,[1]Summary!C100)</f>
        <v>10.1</v>
      </c>
      <c r="E100" s="1">
        <f>SUMIFS('[1]Positional Averages'!B:B,'[1]Positional Averages'!A:A,[1]Summary!B100)</f>
        <v>12.338785714285715</v>
      </c>
      <c r="F100" s="1">
        <f>IFERROR(_xlfn.NORM.DIST(D100,E100,'[1]Team Summary'!$C$1,TRUE)-0.5,0)</f>
        <v>-5.0612790140634412E-2</v>
      </c>
      <c r="G100" s="2">
        <f>SUMIFS('[1]% Start'!P:P,'[1]% Start'!C:C,[1]Summary!A100,'[1]% Start'!D:D,[1]Summary!B100,'[1]% Start'!E:E,[1]Summary!C100)</f>
        <v>0.04</v>
      </c>
      <c r="H100" s="1">
        <f t="shared" si="6"/>
        <v>-2.0245116056253763E-3</v>
      </c>
      <c r="I100">
        <f t="shared" si="4"/>
        <v>90</v>
      </c>
      <c r="J100">
        <f t="shared" si="5"/>
        <v>87</v>
      </c>
      <c r="K100" s="1">
        <f t="shared" si="7"/>
        <v>-4.8588278535009036E-2</v>
      </c>
    </row>
    <row r="101" spans="1:11" x14ac:dyDescent="0.25">
      <c r="A101" t="s">
        <v>130</v>
      </c>
      <c r="B101" t="s">
        <v>10</v>
      </c>
      <c r="C101" t="s">
        <v>11</v>
      </c>
      <c r="D101" s="1">
        <f>SUMIFS([1]Points!E:E,[1]Points!B:B,[1]Summary!A101,[1]Points!C:C,[1]Summary!B101,[1]Points!D:D,[1]Summary!C101)</f>
        <v>10.100000000000001</v>
      </c>
      <c r="E101" s="1">
        <f>SUMIFS('[1]Positional Averages'!B:B,'[1]Positional Averages'!A:A,[1]Summary!B101)</f>
        <v>12.338785714285715</v>
      </c>
      <c r="F101" s="1">
        <f>IFERROR(_xlfn.NORM.DIST(D101,E101,'[1]Team Summary'!$C$1,TRUE)-0.5,0)</f>
        <v>-5.0612790140634356E-2</v>
      </c>
      <c r="G101" s="2">
        <f>SUMIFS('[1]% Start'!P:P,'[1]% Start'!C:C,[1]Summary!A101,'[1]% Start'!D:D,[1]Summary!B101,'[1]% Start'!E:E,[1]Summary!C101)</f>
        <v>0</v>
      </c>
      <c r="H101" s="1">
        <f t="shared" si="6"/>
        <v>0</v>
      </c>
      <c r="I101">
        <f t="shared" si="4"/>
        <v>90</v>
      </c>
      <c r="J101">
        <f t="shared" si="5"/>
        <v>79</v>
      </c>
      <c r="K101" s="1">
        <f t="shared" si="7"/>
        <v>-5.0612790140634356E-2</v>
      </c>
    </row>
    <row r="102" spans="1:11" x14ac:dyDescent="0.25">
      <c r="A102" t="s">
        <v>355</v>
      </c>
      <c r="B102" t="s">
        <v>10</v>
      </c>
      <c r="C102" t="s">
        <v>11</v>
      </c>
      <c r="D102" s="1">
        <f>SUMIFS([1]Points!E:E,[1]Points!B:B,[1]Summary!A102,[1]Points!C:C,[1]Summary!B102,[1]Points!D:D,[1]Summary!C102)</f>
        <v>10</v>
      </c>
      <c r="E102" s="1">
        <f>SUMIFS('[1]Positional Averages'!B:B,'[1]Positional Averages'!A:A,[1]Summary!B102)</f>
        <v>12.338785714285715</v>
      </c>
      <c r="F102" s="1">
        <f>IFERROR(_xlfn.NORM.DIST(D102,E102,'[1]Team Summary'!$C$1,TRUE)-0.5,0)</f>
        <v>-5.286052238324318E-2</v>
      </c>
      <c r="G102" s="2">
        <f>SUMIFS('[1]% Start'!P:P,'[1]% Start'!C:C,[1]Summary!A102,'[1]% Start'!D:D,[1]Summary!B102,'[1]% Start'!E:E,[1]Summary!C102)</f>
        <v>4.4419752999999895E-2</v>
      </c>
      <c r="H102" s="1">
        <f t="shared" si="6"/>
        <v>-2.3480513477146278E-3</v>
      </c>
      <c r="I102">
        <f t="shared" si="4"/>
        <v>93</v>
      </c>
      <c r="J102">
        <f t="shared" si="5"/>
        <v>93</v>
      </c>
      <c r="K102" s="1">
        <f t="shared" si="7"/>
        <v>-5.0512471035528556E-2</v>
      </c>
    </row>
    <row r="103" spans="1:11" x14ac:dyDescent="0.25">
      <c r="A103" t="s">
        <v>199</v>
      </c>
      <c r="B103" t="s">
        <v>15</v>
      </c>
      <c r="C103" t="s">
        <v>11</v>
      </c>
      <c r="D103" s="1">
        <f>SUMIFS([1]Points!E:E,[1]Points!B:B,[1]Summary!A103,[1]Points!C:C,[1]Summary!B103,[1]Points!D:D,[1]Summary!C103)</f>
        <v>10.039999999999999</v>
      </c>
      <c r="E103" s="1">
        <f>SUMIFS('[1]Positional Averages'!B:B,'[1]Positional Averages'!A:A,[1]Summary!B103)</f>
        <v>12.338785714285715</v>
      </c>
      <c r="F103" s="1">
        <f>IFERROR(_xlfn.NORM.DIST(D103,E103,'[1]Team Summary'!$C$1,TRUE)-0.5,0)</f>
        <v>-5.1961629089379069E-2</v>
      </c>
      <c r="G103" s="2">
        <f>SUMIFS('[1]% Start'!P:P,'[1]% Start'!C:C,[1]Summary!A103,'[1]% Start'!D:D,[1]Summary!B103,'[1]% Start'!E:E,[1]Summary!C103)</f>
        <v>0.9803824485</v>
      </c>
      <c r="H103" s="1">
        <f t="shared" si="6"/>
        <v>-5.0942269154694277E-2</v>
      </c>
      <c r="I103">
        <f t="shared" si="4"/>
        <v>92</v>
      </c>
      <c r="J103">
        <f t="shared" si="5"/>
        <v>157</v>
      </c>
      <c r="K103" s="1">
        <f t="shared" si="7"/>
        <v>-1.0193599346847923E-3</v>
      </c>
    </row>
    <row r="104" spans="1:11" x14ac:dyDescent="0.25">
      <c r="A104" t="s">
        <v>391</v>
      </c>
      <c r="B104" t="s">
        <v>10</v>
      </c>
      <c r="C104" t="s">
        <v>11</v>
      </c>
      <c r="D104" s="1">
        <f>SUMIFS([1]Points!E:E,[1]Points!B:B,[1]Summary!A104,[1]Points!C:C,[1]Summary!B104,[1]Points!D:D,[1]Summary!C104)</f>
        <v>9.5</v>
      </c>
      <c r="E104" s="1">
        <f>SUMIFS('[1]Positional Averages'!B:B,'[1]Positional Averages'!A:A,[1]Summary!B104)</f>
        <v>12.338785714285715</v>
      </c>
      <c r="F104" s="1">
        <f>IFERROR(_xlfn.NORM.DIST(D104,E104,'[1]Team Summary'!$C$1,TRUE)-0.5,0)</f>
        <v>-6.4072313263638936E-2</v>
      </c>
      <c r="G104" s="2">
        <f>SUMIFS('[1]% Start'!P:P,'[1]% Start'!C:C,[1]Summary!A104,'[1]% Start'!D:D,[1]Summary!B104,'[1]% Start'!E:E,[1]Summary!C104)</f>
        <v>0.13</v>
      </c>
      <c r="H104" s="1">
        <f t="shared" si="6"/>
        <v>-8.3294007242730624E-3</v>
      </c>
      <c r="I104">
        <f t="shared" si="4"/>
        <v>97</v>
      </c>
      <c r="J104">
        <f t="shared" si="5"/>
        <v>111</v>
      </c>
      <c r="K104" s="1">
        <f t="shared" si="7"/>
        <v>-5.5742912539365877E-2</v>
      </c>
    </row>
    <row r="105" spans="1:11" x14ac:dyDescent="0.25">
      <c r="A105" t="s">
        <v>584</v>
      </c>
      <c r="B105" t="s">
        <v>21</v>
      </c>
      <c r="C105" t="s">
        <v>11</v>
      </c>
      <c r="D105" s="1">
        <f>SUMIFS([1]Points!E:E,[1]Points!B:B,[1]Summary!A105,[1]Points!C:C,[1]Summary!B105,[1]Points!D:D,[1]Summary!C105)</f>
        <v>9.4</v>
      </c>
      <c r="E105" s="1">
        <f>SUMIFS('[1]Positional Averages'!B:B,'[1]Positional Averages'!A:A,[1]Summary!B105)</f>
        <v>12.338785714285715</v>
      </c>
      <c r="F105" s="1">
        <f>IFERROR(_xlfn.NORM.DIST(D105,E105,'[1]Team Summary'!$C$1,TRUE)-0.5,0)</f>
        <v>-6.6308801586890453E-2</v>
      </c>
      <c r="G105" s="2">
        <f>SUMIFS('[1]% Start'!P:P,'[1]% Start'!C:C,[1]Summary!A105,'[1]% Start'!D:D,[1]Summary!B105,'[1]% Start'!E:E,[1]Summary!C105)</f>
        <v>0.28999999999999998</v>
      </c>
      <c r="H105" s="1">
        <f t="shared" si="6"/>
        <v>-1.9229552460198231E-2</v>
      </c>
      <c r="I105">
        <f t="shared" si="4"/>
        <v>99</v>
      </c>
      <c r="J105">
        <f t="shared" si="5"/>
        <v>129</v>
      </c>
      <c r="K105" s="1">
        <f t="shared" si="7"/>
        <v>-4.7079249126692223E-2</v>
      </c>
    </row>
    <row r="106" spans="1:11" x14ac:dyDescent="0.25">
      <c r="A106" t="s">
        <v>567</v>
      </c>
      <c r="B106" t="s">
        <v>10</v>
      </c>
      <c r="C106" t="s">
        <v>11</v>
      </c>
      <c r="D106" s="1">
        <f>SUMIFS([1]Points!E:E,[1]Points!B:B,[1]Summary!A106,[1]Points!C:C,[1]Summary!B106,[1]Points!D:D,[1]Summary!C106)</f>
        <v>9.3000000000000007</v>
      </c>
      <c r="E106" s="1">
        <f>SUMIFS('[1]Positional Averages'!B:B,'[1]Positional Averages'!A:A,[1]Summary!B106)</f>
        <v>9.1570238095238068</v>
      </c>
      <c r="F106" s="1">
        <f>IFERROR(_xlfn.NORM.DIST(D106,E106,'[1]Team Summary'!$C$1,TRUE)-0.5,0)</f>
        <v>3.2409829642553456E-3</v>
      </c>
      <c r="G106" s="2">
        <f>SUMIFS('[1]% Start'!P:P,'[1]% Start'!C:C,[1]Summary!A106,'[1]% Start'!D:D,[1]Summary!B106,'[1]% Start'!E:E,[1]Summary!C106)</f>
        <v>0.64890689999999995</v>
      </c>
      <c r="H106" s="1">
        <f t="shared" si="6"/>
        <v>2.1030962082877469E-3</v>
      </c>
      <c r="I106">
        <f t="shared" si="4"/>
        <v>100</v>
      </c>
      <c r="J106">
        <f t="shared" si="5"/>
        <v>72</v>
      </c>
      <c r="K106" s="1">
        <f t="shared" si="7"/>
        <v>1.1378867559675987E-3</v>
      </c>
    </row>
    <row r="107" spans="1:11" x14ac:dyDescent="0.25">
      <c r="A107" t="s">
        <v>469</v>
      </c>
      <c r="B107" t="s">
        <v>21</v>
      </c>
      <c r="C107" t="s">
        <v>11</v>
      </c>
      <c r="D107" s="1">
        <f>SUMIFS([1]Points!E:E,[1]Points!B:B,[1]Summary!A107,[1]Points!C:C,[1]Summary!B107,[1]Points!D:D,[1]Summary!C107)</f>
        <v>9.3000000000000007</v>
      </c>
      <c r="E107" s="1">
        <f>SUMIFS('[1]Positional Averages'!B:B,'[1]Positional Averages'!A:A,[1]Summary!B107)</f>
        <v>12.338785714285715</v>
      </c>
      <c r="F107" s="1">
        <f>IFERROR(_xlfn.NORM.DIST(D107,E107,'[1]Team Summary'!$C$1,TRUE)-0.5,0)</f>
        <v>-6.8543168899504681E-2</v>
      </c>
      <c r="G107" s="2">
        <f>SUMIFS('[1]% Start'!P:P,'[1]% Start'!C:C,[1]Summary!A107,'[1]% Start'!D:D,[1]Summary!B107,'[1]% Start'!E:E,[1]Summary!C107)</f>
        <v>0</v>
      </c>
      <c r="H107" s="1">
        <f t="shared" si="6"/>
        <v>0</v>
      </c>
      <c r="I107">
        <f t="shared" si="4"/>
        <v>100</v>
      </c>
      <c r="J107">
        <f t="shared" si="5"/>
        <v>79</v>
      </c>
      <c r="K107" s="1">
        <f t="shared" si="7"/>
        <v>-6.8543168899504681E-2</v>
      </c>
    </row>
    <row r="108" spans="1:11" x14ac:dyDescent="0.25">
      <c r="A108" t="s">
        <v>193</v>
      </c>
      <c r="B108" t="s">
        <v>15</v>
      </c>
      <c r="C108" t="s">
        <v>11</v>
      </c>
      <c r="D108" s="1">
        <f>SUMIFS([1]Points!E:E,[1]Points!B:B,[1]Summary!A108,[1]Points!C:C,[1]Summary!B108,[1]Points!D:D,[1]Summary!C108)</f>
        <v>9.1999999999999993</v>
      </c>
      <c r="E108" s="1">
        <f>SUMIFS('[1]Positional Averages'!B:B,'[1]Positional Averages'!A:A,[1]Summary!B108)</f>
        <v>9.1570238095238068</v>
      </c>
      <c r="F108" s="1">
        <f>IFERROR(_xlfn.NORM.DIST(D108,E108,'[1]Team Summary'!$C$1,TRUE)-0.5,0)</f>
        <v>9.7419363631523481E-4</v>
      </c>
      <c r="G108" s="2">
        <f>SUMIFS('[1]% Start'!P:P,'[1]% Start'!C:C,[1]Summary!A108,'[1]% Start'!D:D,[1]Summary!B108,'[1]% Start'!E:E,[1]Summary!C108)</f>
        <v>0.51276047499999988</v>
      </c>
      <c r="H108" s="1">
        <f t="shared" si="6"/>
        <v>4.9952799169897689E-4</v>
      </c>
      <c r="I108">
        <f t="shared" si="4"/>
        <v>101</v>
      </c>
      <c r="J108">
        <f t="shared" si="5"/>
        <v>77</v>
      </c>
      <c r="K108" s="1">
        <f t="shared" si="7"/>
        <v>4.7466564461625792E-4</v>
      </c>
    </row>
    <row r="109" spans="1:11" x14ac:dyDescent="0.25">
      <c r="A109" t="s">
        <v>295</v>
      </c>
      <c r="B109" t="s">
        <v>15</v>
      </c>
      <c r="C109" t="s">
        <v>11</v>
      </c>
      <c r="D109" s="1">
        <f>SUMIFS([1]Points!E:E,[1]Points!B:B,[1]Summary!A109,[1]Points!C:C,[1]Summary!B109,[1]Points!D:D,[1]Summary!C109)</f>
        <v>9.1999999999999993</v>
      </c>
      <c r="E109" s="1">
        <f>SUMIFS('[1]Positional Averages'!B:B,'[1]Positional Averages'!A:A,[1]Summary!B109)</f>
        <v>12.338785714285715</v>
      </c>
      <c r="F109" s="1">
        <f>IFERROR(_xlfn.NORM.DIST(D109,E109,'[1]Team Summary'!$C$1,TRUE)-0.5,0)</f>
        <v>-7.0775345143760715E-2</v>
      </c>
      <c r="G109" s="2">
        <f>SUMIFS('[1]% Start'!P:P,'[1]% Start'!C:C,[1]Summary!A109,'[1]% Start'!D:D,[1]Summary!B109,'[1]% Start'!E:E,[1]Summary!C109)</f>
        <v>0.98204539560000004</v>
      </c>
      <c r="H109" s="1">
        <f t="shared" si="6"/>
        <v>-6.9504601820431028E-2</v>
      </c>
      <c r="I109">
        <f t="shared" si="4"/>
        <v>101</v>
      </c>
      <c r="J109">
        <f t="shared" si="5"/>
        <v>167</v>
      </c>
      <c r="K109" s="1">
        <f t="shared" si="7"/>
        <v>-1.2707433233296872E-3</v>
      </c>
    </row>
    <row r="110" spans="1:11" x14ac:dyDescent="0.25">
      <c r="A110" t="s">
        <v>173</v>
      </c>
      <c r="B110" t="s">
        <v>21</v>
      </c>
      <c r="C110" t="s">
        <v>11</v>
      </c>
      <c r="D110" s="1">
        <f>SUMIFS([1]Points!E:E,[1]Points!B:B,[1]Summary!A110,[1]Points!C:C,[1]Summary!B110,[1]Points!D:D,[1]Summary!C110)</f>
        <v>9.1000000000000014</v>
      </c>
      <c r="E110" s="1">
        <f>SUMIFS('[1]Positional Averages'!B:B,'[1]Positional Averages'!A:A,[1]Summary!B110)</f>
        <v>12.338785714285715</v>
      </c>
      <c r="F110" s="1">
        <f>IFERROR(_xlfn.NORM.DIST(D110,E110,'[1]Team Summary'!$C$1,TRUE)-0.5,0)</f>
        <v>-7.3005260472047473E-2</v>
      </c>
      <c r="G110" s="2">
        <f>SUMIFS('[1]% Start'!P:P,'[1]% Start'!C:C,[1]Summary!A110,'[1]% Start'!D:D,[1]Summary!B110,'[1]% Start'!E:E,[1]Summary!C110)</f>
        <v>0.03</v>
      </c>
      <c r="H110" s="1">
        <f t="shared" si="6"/>
        <v>-2.1901578141614239E-3</v>
      </c>
      <c r="I110">
        <f t="shared" si="4"/>
        <v>103</v>
      </c>
      <c r="J110">
        <f t="shared" si="5"/>
        <v>89</v>
      </c>
      <c r="K110" s="1">
        <f t="shared" si="7"/>
        <v>-7.0815102657886042E-2</v>
      </c>
    </row>
    <row r="111" spans="1:11" x14ac:dyDescent="0.25">
      <c r="A111" t="s">
        <v>245</v>
      </c>
      <c r="B111" t="s">
        <v>21</v>
      </c>
      <c r="C111" t="s">
        <v>11</v>
      </c>
      <c r="D111" s="1">
        <f>SUMIFS([1]Points!E:E,[1]Points!B:B,[1]Summary!A111,[1]Points!C:C,[1]Summary!B111,[1]Points!D:D,[1]Summary!C111)</f>
        <v>9.1</v>
      </c>
      <c r="E111" s="1">
        <f>SUMIFS('[1]Positional Averages'!B:B,'[1]Positional Averages'!A:A,[1]Summary!B111)</f>
        <v>9.1570238095238068</v>
      </c>
      <c r="F111" s="1">
        <f>IFERROR(_xlfn.NORM.DIST(D111,E111,'[1]Team Summary'!$C$1,TRUE)-0.5,0)</f>
        <v>-1.2926271442136317E-3</v>
      </c>
      <c r="G111" s="2">
        <f>SUMIFS('[1]% Start'!P:P,'[1]% Start'!C:C,[1]Summary!A111,'[1]% Start'!D:D,[1]Summary!B111,'[1]% Start'!E:E,[1]Summary!C111)</f>
        <v>0</v>
      </c>
      <c r="H111" s="1">
        <f t="shared" si="6"/>
        <v>0</v>
      </c>
      <c r="I111">
        <f t="shared" si="4"/>
        <v>103</v>
      </c>
      <c r="J111">
        <f t="shared" si="5"/>
        <v>79</v>
      </c>
      <c r="K111" s="1">
        <f t="shared" si="7"/>
        <v>-1.2926271442136317E-3</v>
      </c>
    </row>
    <row r="112" spans="1:11" x14ac:dyDescent="0.25">
      <c r="A112" t="s">
        <v>510</v>
      </c>
      <c r="B112" t="s">
        <v>10</v>
      </c>
      <c r="C112" t="s">
        <v>11</v>
      </c>
      <c r="D112" s="1">
        <f>SUMIFS([1]Points!E:E,[1]Points!B:B,[1]Summary!A112,[1]Points!C:C,[1]Summary!B112,[1]Points!D:D,[1]Summary!C112)</f>
        <v>9</v>
      </c>
      <c r="E112" s="1">
        <f>SUMIFS('[1]Positional Averages'!B:B,'[1]Positional Averages'!A:A,[1]Summary!B112)</f>
        <v>9.1570238095238068</v>
      </c>
      <c r="F112" s="1">
        <f>IFERROR(_xlfn.NORM.DIST(D112,E112,'[1]Team Summary'!$C$1,TRUE)-0.5,0)</f>
        <v>-3.559406191346759E-3</v>
      </c>
      <c r="G112" s="2">
        <f>SUMIFS('[1]% Start'!P:P,'[1]% Start'!C:C,[1]Summary!A112,'[1]% Start'!D:D,[1]Summary!B112,'[1]% Start'!E:E,[1]Summary!C112)</f>
        <v>0.14000000000000001</v>
      </c>
      <c r="H112" s="1">
        <f t="shared" si="6"/>
        <v>-4.9831686678854627E-4</v>
      </c>
      <c r="I112">
        <f t="shared" si="4"/>
        <v>104</v>
      </c>
      <c r="J112">
        <f t="shared" si="5"/>
        <v>80</v>
      </c>
      <c r="K112" s="1">
        <f t="shared" si="7"/>
        <v>-3.0610893245582127E-3</v>
      </c>
    </row>
    <row r="113" spans="1:11" x14ac:dyDescent="0.25">
      <c r="A113" t="s">
        <v>482</v>
      </c>
      <c r="B113" t="s">
        <v>21</v>
      </c>
      <c r="C113" t="s">
        <v>11</v>
      </c>
      <c r="D113" s="1">
        <f>SUMIFS([1]Points!E:E,[1]Points!B:B,[1]Summary!A113,[1]Points!C:C,[1]Summary!B113,[1]Points!D:D,[1]Summary!C113)</f>
        <v>8.8000000000000007</v>
      </c>
      <c r="E113" s="1">
        <f>SUMIFS('[1]Positional Averages'!B:B,'[1]Positional Averages'!A:A,[1]Summary!B113)</f>
        <v>12.338785714285715</v>
      </c>
      <c r="F113" s="1">
        <f>IFERROR(_xlfn.NORM.DIST(D113,E113,'[1]Team Summary'!$C$1,TRUE)-0.5,0)</f>
        <v>-7.9680745773992367E-2</v>
      </c>
      <c r="G113" s="2">
        <f>SUMIFS('[1]% Start'!P:P,'[1]% Start'!C:C,[1]Summary!A113,'[1]% Start'!D:D,[1]Summary!B113,'[1]% Start'!E:E,[1]Summary!C113)</f>
        <v>0</v>
      </c>
      <c r="H113" s="1">
        <f t="shared" si="6"/>
        <v>0</v>
      </c>
      <c r="I113">
        <f t="shared" si="4"/>
        <v>107</v>
      </c>
      <c r="J113">
        <f t="shared" si="5"/>
        <v>79</v>
      </c>
      <c r="K113" s="1">
        <f t="shared" si="7"/>
        <v>-7.9680745773992367E-2</v>
      </c>
    </row>
    <row r="114" spans="1:11" x14ac:dyDescent="0.25">
      <c r="A114" t="s">
        <v>442</v>
      </c>
      <c r="B114" t="s">
        <v>15</v>
      </c>
      <c r="C114" t="s">
        <v>11</v>
      </c>
      <c r="D114" s="1">
        <f>SUMIFS([1]Points!E:E,[1]Points!B:B,[1]Summary!A114,[1]Points!C:C,[1]Summary!B114,[1]Points!D:D,[1]Summary!C114)</f>
        <v>8.6999999999999993</v>
      </c>
      <c r="E114" s="1">
        <f>SUMIFS('[1]Positional Averages'!B:B,'[1]Positional Averages'!A:A,[1]Summary!B114)</f>
        <v>9.1570238095238068</v>
      </c>
      <c r="F114" s="1">
        <f>IFERROR(_xlfn.NORM.DIST(D114,E114,'[1]Team Summary'!$C$1,TRUE)-0.5,0)</f>
        <v>-1.0358761175685571E-2</v>
      </c>
      <c r="G114" s="2">
        <f>SUMIFS('[1]% Start'!P:P,'[1]% Start'!C:C,[1]Summary!A114,'[1]% Start'!D:D,[1]Summary!B114,'[1]% Start'!E:E,[1]Summary!C114)</f>
        <v>0</v>
      </c>
      <c r="H114" s="1">
        <f t="shared" si="6"/>
        <v>0</v>
      </c>
      <c r="I114">
        <f t="shared" si="4"/>
        <v>108</v>
      </c>
      <c r="J114">
        <f t="shared" si="5"/>
        <v>79</v>
      </c>
      <c r="K114" s="1">
        <f t="shared" si="7"/>
        <v>-1.0358761175685571E-2</v>
      </c>
    </row>
    <row r="115" spans="1:11" x14ac:dyDescent="0.25">
      <c r="A115" t="s">
        <v>489</v>
      </c>
      <c r="B115" t="s">
        <v>10</v>
      </c>
      <c r="C115" t="s">
        <v>11</v>
      </c>
      <c r="D115" s="1">
        <f>SUMIFS([1]Points!E:E,[1]Points!B:B,[1]Summary!A115,[1]Points!C:C,[1]Summary!B115,[1]Points!D:D,[1]Summary!C115)</f>
        <v>8.6999999999999993</v>
      </c>
      <c r="E115" s="1">
        <f>SUMIFS('[1]Positional Averages'!B:B,'[1]Positional Averages'!A:A,[1]Summary!B115)</f>
        <v>12.338785714285715</v>
      </c>
      <c r="F115" s="1">
        <f>IFERROR(_xlfn.NORM.DIST(D115,E115,'[1]Team Summary'!$C$1,TRUE)-0.5,0)</f>
        <v>-8.1900923393095293E-2</v>
      </c>
      <c r="G115" s="2">
        <f>SUMIFS('[1]% Start'!P:P,'[1]% Start'!C:C,[1]Summary!A115,'[1]% Start'!D:D,[1]Summary!B115,'[1]% Start'!E:E,[1]Summary!C115)</f>
        <v>0.70137057780000001</v>
      </c>
      <c r="H115" s="1">
        <f t="shared" si="6"/>
        <v>-5.7442897962568781E-2</v>
      </c>
      <c r="I115">
        <f t="shared" si="4"/>
        <v>108</v>
      </c>
      <c r="J115">
        <f t="shared" si="5"/>
        <v>161</v>
      </c>
      <c r="K115" s="1">
        <f t="shared" si="7"/>
        <v>-2.4458025430526512E-2</v>
      </c>
    </row>
    <row r="116" spans="1:11" x14ac:dyDescent="0.25">
      <c r="A116" t="s">
        <v>128</v>
      </c>
      <c r="B116" t="s">
        <v>15</v>
      </c>
      <c r="C116" t="s">
        <v>11</v>
      </c>
      <c r="D116" s="1">
        <f>SUMIFS([1]Points!E:E,[1]Points!B:B,[1]Summary!A116,[1]Points!C:C,[1]Summary!B116,[1]Points!D:D,[1]Summary!C116)</f>
        <v>8.6999999999999993</v>
      </c>
      <c r="E116" s="1">
        <f>SUMIFS('[1]Positional Averages'!B:B,'[1]Positional Averages'!A:A,[1]Summary!B116)</f>
        <v>12.338785714285715</v>
      </c>
      <c r="F116" s="1">
        <f>IFERROR(_xlfn.NORM.DIST(D116,E116,'[1]Team Summary'!$C$1,TRUE)-0.5,0)</f>
        <v>-8.1900923393095293E-2</v>
      </c>
      <c r="G116" s="2">
        <f>SUMIFS('[1]% Start'!P:P,'[1]% Start'!C:C,[1]Summary!A116,'[1]% Start'!D:D,[1]Summary!B116,'[1]% Start'!E:E,[1]Summary!C116)</f>
        <v>0</v>
      </c>
      <c r="H116" s="1">
        <f t="shared" si="6"/>
        <v>0</v>
      </c>
      <c r="I116">
        <f t="shared" si="4"/>
        <v>108</v>
      </c>
      <c r="J116">
        <f t="shared" si="5"/>
        <v>79</v>
      </c>
      <c r="K116" s="1">
        <f t="shared" si="7"/>
        <v>-8.1900923393095293E-2</v>
      </c>
    </row>
    <row r="117" spans="1:11" x14ac:dyDescent="0.25">
      <c r="A117" t="s">
        <v>117</v>
      </c>
      <c r="B117" t="s">
        <v>21</v>
      </c>
      <c r="C117" t="s">
        <v>11</v>
      </c>
      <c r="D117" s="1">
        <f>SUMIFS([1]Points!E:E,[1]Points!B:B,[1]Summary!A117,[1]Points!C:C,[1]Summary!B117,[1]Points!D:D,[1]Summary!C117)</f>
        <v>8.6999999999999993</v>
      </c>
      <c r="E117" s="1">
        <f>SUMIFS('[1]Positional Averages'!B:B,'[1]Positional Averages'!A:A,[1]Summary!B117)</f>
        <v>12.338785714285715</v>
      </c>
      <c r="F117" s="1">
        <f>IFERROR(_xlfn.NORM.DIST(D117,E117,'[1]Team Summary'!$C$1,TRUE)-0.5,0)</f>
        <v>-8.1900923393095293E-2</v>
      </c>
      <c r="G117" s="2">
        <f>SUMIFS('[1]% Start'!P:P,'[1]% Start'!C:C,[1]Summary!A117,'[1]% Start'!D:D,[1]Summary!B117,'[1]% Start'!E:E,[1]Summary!C117)</f>
        <v>0.75969741700000004</v>
      </c>
      <c r="H117" s="1">
        <f t="shared" si="6"/>
        <v>-6.2219919951649376E-2</v>
      </c>
      <c r="I117">
        <f t="shared" si="4"/>
        <v>108</v>
      </c>
      <c r="J117">
        <f t="shared" si="5"/>
        <v>165</v>
      </c>
      <c r="K117" s="1">
        <f t="shared" si="7"/>
        <v>-1.9681003441445917E-2</v>
      </c>
    </row>
    <row r="118" spans="1:11" x14ac:dyDescent="0.25">
      <c r="A118" t="s">
        <v>104</v>
      </c>
      <c r="B118" t="s">
        <v>10</v>
      </c>
      <c r="C118" t="s">
        <v>11</v>
      </c>
      <c r="D118" s="1">
        <f>SUMIFS([1]Points!E:E,[1]Points!B:B,[1]Summary!A118,[1]Points!C:C,[1]Summary!B118,[1]Points!D:D,[1]Summary!C118)</f>
        <v>8.6999999999999993</v>
      </c>
      <c r="E118" s="1">
        <f>SUMIFS('[1]Positional Averages'!B:B,'[1]Positional Averages'!A:A,[1]Summary!B118)</f>
        <v>9.1570238095238068</v>
      </c>
      <c r="F118" s="1">
        <f>IFERROR(_xlfn.NORM.DIST(D118,E118,'[1]Team Summary'!$C$1,TRUE)-0.5,0)</f>
        <v>-1.0358761175685571E-2</v>
      </c>
      <c r="G118" s="2">
        <f>SUMIFS('[1]% Start'!P:P,'[1]% Start'!C:C,[1]Summary!A118,'[1]% Start'!D:D,[1]Summary!B118,'[1]% Start'!E:E,[1]Summary!C118)</f>
        <v>0</v>
      </c>
      <c r="H118" s="1">
        <f t="shared" si="6"/>
        <v>0</v>
      </c>
      <c r="I118">
        <f t="shared" si="4"/>
        <v>108</v>
      </c>
      <c r="J118">
        <f t="shared" si="5"/>
        <v>79</v>
      </c>
      <c r="K118" s="1">
        <f t="shared" si="7"/>
        <v>-1.0358761175685571E-2</v>
      </c>
    </row>
    <row r="119" spans="1:11" x14ac:dyDescent="0.25">
      <c r="A119" t="s">
        <v>484</v>
      </c>
      <c r="B119" t="s">
        <v>15</v>
      </c>
      <c r="C119" t="s">
        <v>11</v>
      </c>
      <c r="D119" s="1">
        <f>SUMIFS([1]Points!E:E,[1]Points!B:B,[1]Summary!A119,[1]Points!C:C,[1]Summary!B119,[1]Points!D:D,[1]Summary!C119)</f>
        <v>8.5</v>
      </c>
      <c r="E119" s="1">
        <f>SUMIFS('[1]Positional Averages'!B:B,'[1]Positional Averages'!A:A,[1]Summary!B119)</f>
        <v>12.338785714285715</v>
      </c>
      <c r="F119" s="1">
        <f>IFERROR(_xlfn.NORM.DIST(D119,E119,'[1]Team Summary'!$C$1,TRUE)-0.5,0)</f>
        <v>-8.6333389857891518E-2</v>
      </c>
      <c r="G119" s="2">
        <f>SUMIFS('[1]% Start'!P:P,'[1]% Start'!C:C,[1]Summary!A119,'[1]% Start'!D:D,[1]Summary!B119,'[1]% Start'!E:E,[1]Summary!C119)</f>
        <v>0.36626697900000005</v>
      </c>
      <c r="H119" s="1">
        <f t="shared" si="6"/>
        <v>-3.1621069890079172E-2</v>
      </c>
      <c r="I119">
        <f t="shared" si="4"/>
        <v>110</v>
      </c>
      <c r="J119">
        <f t="shared" si="5"/>
        <v>143</v>
      </c>
      <c r="K119" s="1">
        <f t="shared" si="7"/>
        <v>-5.4712319967812346E-2</v>
      </c>
    </row>
    <row r="120" spans="1:11" x14ac:dyDescent="0.25">
      <c r="A120" t="s">
        <v>393</v>
      </c>
      <c r="B120" t="s">
        <v>15</v>
      </c>
      <c r="C120" t="s">
        <v>11</v>
      </c>
      <c r="D120" s="1">
        <f>SUMIFS([1]Points!E:E,[1]Points!B:B,[1]Summary!A120,[1]Points!C:C,[1]Summary!B120,[1]Points!D:D,[1]Summary!C120)</f>
        <v>8.5</v>
      </c>
      <c r="E120" s="1">
        <f>SUMIFS('[1]Positional Averages'!B:B,'[1]Positional Averages'!A:A,[1]Summary!B120)</f>
        <v>12.338785714285715</v>
      </c>
      <c r="F120" s="1">
        <f>IFERROR(_xlfn.NORM.DIST(D120,E120,'[1]Team Summary'!$C$1,TRUE)-0.5,0)</f>
        <v>-8.6333389857891518E-2</v>
      </c>
      <c r="G120" s="2">
        <f>SUMIFS('[1]% Start'!P:P,'[1]% Start'!C:C,[1]Summary!A120,'[1]% Start'!D:D,[1]Summary!B120,'[1]% Start'!E:E,[1]Summary!C120)</f>
        <v>0.03</v>
      </c>
      <c r="H120" s="1">
        <f t="shared" si="6"/>
        <v>-2.5900016957367453E-3</v>
      </c>
      <c r="I120">
        <f t="shared" si="4"/>
        <v>110</v>
      </c>
      <c r="J120">
        <f t="shared" si="5"/>
        <v>96</v>
      </c>
      <c r="K120" s="1">
        <f t="shared" si="7"/>
        <v>-8.3743388162154778E-2</v>
      </c>
    </row>
    <row r="121" spans="1:11" x14ac:dyDescent="0.25">
      <c r="A121" t="s">
        <v>375</v>
      </c>
      <c r="B121" t="s">
        <v>10</v>
      </c>
      <c r="C121" t="s">
        <v>11</v>
      </c>
      <c r="D121" s="1">
        <f>SUMIFS([1]Points!E:E,[1]Points!B:B,[1]Summary!A121,[1]Points!C:C,[1]Summary!B121,[1]Points!D:D,[1]Summary!C121)</f>
        <v>8.4</v>
      </c>
      <c r="E121" s="1">
        <f>SUMIFS('[1]Positional Averages'!B:B,'[1]Positional Averages'!A:A,[1]Summary!B121)</f>
        <v>12.338785714285715</v>
      </c>
      <c r="F121" s="1">
        <f>IFERROR(_xlfn.NORM.DIST(D121,E121,'[1]Team Summary'!$C$1,TRUE)-0.5,0)</f>
        <v>-8.854554205760623E-2</v>
      </c>
      <c r="G121" s="2">
        <f>SUMIFS('[1]% Start'!P:P,'[1]% Start'!C:C,[1]Summary!A121,'[1]% Start'!D:D,[1]Summary!B121,'[1]% Start'!E:E,[1]Summary!C121)</f>
        <v>0.10403889180000003</v>
      </c>
      <c r="H121" s="1">
        <f t="shared" si="6"/>
        <v>-9.2121800695036463E-3</v>
      </c>
      <c r="I121">
        <f t="shared" si="4"/>
        <v>112</v>
      </c>
      <c r="J121">
        <f t="shared" si="5"/>
        <v>114</v>
      </c>
      <c r="K121" s="1">
        <f t="shared" si="7"/>
        <v>-7.9333361988102591E-2</v>
      </c>
    </row>
    <row r="122" spans="1:11" x14ac:dyDescent="0.25">
      <c r="A122" t="s">
        <v>831</v>
      </c>
      <c r="B122" t="s">
        <v>15</v>
      </c>
      <c r="C122" t="s">
        <v>11</v>
      </c>
      <c r="D122" s="1">
        <f>SUMIFS([1]Points!E:E,[1]Points!B:B,[1]Summary!A122,[1]Points!C:C,[1]Summary!B122,[1]Points!D:D,[1]Summary!C122)</f>
        <v>8.4</v>
      </c>
      <c r="E122" s="1">
        <f>SUMIFS('[1]Positional Averages'!B:B,'[1]Positional Averages'!A:A,[1]Summary!B122)</f>
        <v>12.338785714285715</v>
      </c>
      <c r="F122" s="1">
        <f>IFERROR(_xlfn.NORM.DIST(D122,E122,'[1]Team Summary'!$C$1,TRUE)-0.5,0)</f>
        <v>-8.854554205760623E-2</v>
      </c>
      <c r="G122" s="2">
        <f>SUMIFS('[1]% Start'!P:P,'[1]% Start'!C:C,[1]Summary!A122,'[1]% Start'!D:D,[1]Summary!B122,'[1]% Start'!E:E,[1]Summary!C122)</f>
        <v>0.13415831649999999</v>
      </c>
      <c r="H122" s="1">
        <f t="shared" si="6"/>
        <v>-1.1879120856028397E-2</v>
      </c>
      <c r="I122">
        <f t="shared" si="4"/>
        <v>112</v>
      </c>
      <c r="J122">
        <f t="shared" si="5"/>
        <v>120</v>
      </c>
      <c r="K122" s="1">
        <f t="shared" si="7"/>
        <v>-7.6666421201577836E-2</v>
      </c>
    </row>
    <row r="123" spans="1:11" x14ac:dyDescent="0.25">
      <c r="A123" t="s">
        <v>108</v>
      </c>
      <c r="B123" t="s">
        <v>10</v>
      </c>
      <c r="C123" t="s">
        <v>11</v>
      </c>
      <c r="D123" s="1">
        <f>SUMIFS([1]Points!E:E,[1]Points!B:B,[1]Summary!A123,[1]Points!C:C,[1]Summary!B123,[1]Points!D:D,[1]Summary!C123)</f>
        <v>8.3000000000000007</v>
      </c>
      <c r="E123" s="1">
        <f>SUMIFS('[1]Positional Averages'!B:B,'[1]Positional Averages'!A:A,[1]Summary!B123)</f>
        <v>12.338785714285715</v>
      </c>
      <c r="F123" s="1">
        <f>IFERROR(_xlfn.NORM.DIST(D123,E123,'[1]Team Summary'!$C$1,TRUE)-0.5,0)</f>
        <v>-9.075488290319339E-2</v>
      </c>
      <c r="G123" s="2">
        <f>SUMIFS('[1]% Start'!P:P,'[1]% Start'!C:C,[1]Summary!A123,'[1]% Start'!D:D,[1]Summary!B123,'[1]% Start'!E:E,[1]Summary!C123)</f>
        <v>0</v>
      </c>
      <c r="H123" s="1">
        <f t="shared" si="6"/>
        <v>0</v>
      </c>
      <c r="I123">
        <f t="shared" si="4"/>
        <v>114</v>
      </c>
      <c r="J123">
        <f t="shared" si="5"/>
        <v>79</v>
      </c>
      <c r="K123" s="1">
        <f t="shared" si="7"/>
        <v>-9.075488290319339E-2</v>
      </c>
    </row>
    <row r="124" spans="1:11" x14ac:dyDescent="0.25">
      <c r="A124" t="s">
        <v>554</v>
      </c>
      <c r="B124" t="s">
        <v>10</v>
      </c>
      <c r="C124" t="s">
        <v>11</v>
      </c>
      <c r="D124" s="1">
        <f>SUMIFS([1]Points!E:E,[1]Points!B:B,[1]Summary!A124,[1]Points!C:C,[1]Summary!B124,[1]Points!D:D,[1]Summary!C124)</f>
        <v>8.1999999999999993</v>
      </c>
      <c r="E124" s="1">
        <f>SUMIFS('[1]Positional Averages'!B:B,'[1]Positional Averages'!A:A,[1]Summary!B124)</f>
        <v>12.338785714285715</v>
      </c>
      <c r="F124" s="1">
        <f>IFERROR(_xlfn.NORM.DIST(D124,E124,'[1]Team Summary'!$C$1,TRUE)-0.5,0)</f>
        <v>-9.2961344728526796E-2</v>
      </c>
      <c r="G124" s="2">
        <f>SUMIFS('[1]% Start'!P:P,'[1]% Start'!C:C,[1]Summary!A124,'[1]% Start'!D:D,[1]Summary!B124,'[1]% Start'!E:E,[1]Summary!C124)</f>
        <v>0</v>
      </c>
      <c r="H124" s="1">
        <f t="shared" si="6"/>
        <v>0</v>
      </c>
      <c r="I124">
        <f t="shared" si="4"/>
        <v>114</v>
      </c>
      <c r="J124">
        <f t="shared" si="5"/>
        <v>79</v>
      </c>
      <c r="K124" s="1">
        <f t="shared" si="7"/>
        <v>-9.2961344728526796E-2</v>
      </c>
    </row>
    <row r="125" spans="1:11" x14ac:dyDescent="0.25">
      <c r="A125" t="s">
        <v>169</v>
      </c>
      <c r="B125" t="s">
        <v>10</v>
      </c>
      <c r="C125" t="s">
        <v>11</v>
      </c>
      <c r="D125" s="1">
        <f>SUMIFS([1]Points!E:E,[1]Points!B:B,[1]Summary!A125,[1]Points!C:C,[1]Summary!B125,[1]Points!D:D,[1]Summary!C125)</f>
        <v>8.1999999999999993</v>
      </c>
      <c r="E125" s="1">
        <f>SUMIFS('[1]Positional Averages'!B:B,'[1]Positional Averages'!A:A,[1]Summary!B125)</f>
        <v>12.338785714285715</v>
      </c>
      <c r="F125" s="1">
        <f>IFERROR(_xlfn.NORM.DIST(D125,E125,'[1]Team Summary'!$C$1,TRUE)-0.5,0)</f>
        <v>-9.2961344728526796E-2</v>
      </c>
      <c r="G125" s="2">
        <f>SUMIFS('[1]% Start'!P:P,'[1]% Start'!C:C,[1]Summary!A125,'[1]% Start'!D:D,[1]Summary!B125,'[1]% Start'!E:E,[1]Summary!C125)</f>
        <v>0.93623408649999995</v>
      </c>
      <c r="H125" s="1">
        <f t="shared" si="6"/>
        <v>-8.703357966172387E-2</v>
      </c>
      <c r="I125">
        <f t="shared" si="4"/>
        <v>114</v>
      </c>
      <c r="J125">
        <f t="shared" si="5"/>
        <v>172</v>
      </c>
      <c r="K125" s="1">
        <f t="shared" si="7"/>
        <v>-5.9277650668029258E-3</v>
      </c>
    </row>
    <row r="126" spans="1:11" x14ac:dyDescent="0.25">
      <c r="A126" t="s">
        <v>298</v>
      </c>
      <c r="B126" t="s">
        <v>21</v>
      </c>
      <c r="C126" t="s">
        <v>11</v>
      </c>
      <c r="D126" s="1">
        <f>SUMIFS([1]Points!E:E,[1]Points!B:B,[1]Summary!A126,[1]Points!C:C,[1]Summary!B126,[1]Points!D:D,[1]Summary!C126)</f>
        <v>8.1</v>
      </c>
      <c r="E126" s="1">
        <f>SUMIFS('[1]Positional Averages'!B:B,'[1]Positional Averages'!A:A,[1]Summary!B126)</f>
        <v>12.338785714285715</v>
      </c>
      <c r="F126" s="1">
        <f>IFERROR(_xlfn.NORM.DIST(D126,E126,'[1]Team Summary'!$C$1,TRUE)-0.5,0)</f>
        <v>-9.5164860141436436E-2</v>
      </c>
      <c r="G126" s="2">
        <f>SUMIFS('[1]% Start'!P:P,'[1]% Start'!C:C,[1]Summary!A126,'[1]% Start'!D:D,[1]Summary!B126,'[1]% Start'!E:E,[1]Summary!C126)</f>
        <v>0.99337931830000004</v>
      </c>
      <c r="H126" s="1">
        <f t="shared" si="6"/>
        <v>-9.4534803893414968E-2</v>
      </c>
      <c r="I126">
        <f t="shared" si="4"/>
        <v>115</v>
      </c>
      <c r="J126">
        <f t="shared" si="5"/>
        <v>174</v>
      </c>
      <c r="K126" s="1">
        <f t="shared" si="7"/>
        <v>-6.3005624802146831E-4</v>
      </c>
    </row>
    <row r="127" spans="1:11" x14ac:dyDescent="0.25">
      <c r="A127" t="s">
        <v>161</v>
      </c>
      <c r="B127" t="s">
        <v>10</v>
      </c>
      <c r="C127" t="s">
        <v>11</v>
      </c>
      <c r="D127" s="1">
        <f>SUMIFS([1]Points!E:E,[1]Points!B:B,[1]Summary!A127,[1]Points!C:C,[1]Summary!B127,[1]Points!D:D,[1]Summary!C127)</f>
        <v>8.1</v>
      </c>
      <c r="E127" s="1">
        <f>SUMIFS('[1]Positional Averages'!B:B,'[1]Positional Averages'!A:A,[1]Summary!B127)</f>
        <v>9.1570238095238068</v>
      </c>
      <c r="F127" s="1">
        <f>IFERROR(_xlfn.NORM.DIST(D127,E127,'[1]Team Summary'!$C$1,TRUE)-0.5,0)</f>
        <v>-2.3946471537190872E-2</v>
      </c>
      <c r="G127" s="2">
        <f>SUMIFS('[1]% Start'!P:P,'[1]% Start'!C:C,[1]Summary!A127,'[1]% Start'!D:D,[1]Summary!B127,'[1]% Start'!E:E,[1]Summary!C127)</f>
        <v>0.04</v>
      </c>
      <c r="H127" s="1">
        <f t="shared" si="6"/>
        <v>-9.5785886148763493E-4</v>
      </c>
      <c r="I127">
        <f t="shared" si="4"/>
        <v>115</v>
      </c>
      <c r="J127">
        <f t="shared" si="5"/>
        <v>84</v>
      </c>
      <c r="K127" s="1">
        <f t="shared" si="7"/>
        <v>-2.2988612675703238E-2</v>
      </c>
    </row>
    <row r="128" spans="1:11" x14ac:dyDescent="0.25">
      <c r="A128" t="s">
        <v>244</v>
      </c>
      <c r="B128" t="s">
        <v>21</v>
      </c>
      <c r="C128" t="s">
        <v>11</v>
      </c>
      <c r="D128" s="1">
        <f>SUMIFS([1]Points!E:E,[1]Points!B:B,[1]Summary!A128,[1]Points!C:C,[1]Summary!B128,[1]Points!D:D,[1]Summary!C128)</f>
        <v>8</v>
      </c>
      <c r="E128" s="1">
        <f>SUMIFS('[1]Positional Averages'!B:B,'[1]Positional Averages'!A:A,[1]Summary!B128)</f>
        <v>12.338785714285715</v>
      </c>
      <c r="F128" s="1">
        <f>IFERROR(_xlfn.NORM.DIST(D128,E128,'[1]Team Summary'!$C$1,TRUE)-0.5,0)</f>
        <v>-9.7365362029870839E-2</v>
      </c>
      <c r="G128" s="2">
        <f>SUMIFS('[1]% Start'!P:P,'[1]% Start'!C:C,[1]Summary!A128,'[1]% Start'!D:D,[1]Summary!B128,'[1]% Start'!E:E,[1]Summary!C128)</f>
        <v>0</v>
      </c>
      <c r="H128" s="1">
        <f t="shared" si="6"/>
        <v>0</v>
      </c>
      <c r="I128">
        <f t="shared" si="4"/>
        <v>117</v>
      </c>
      <c r="J128">
        <f t="shared" si="5"/>
        <v>79</v>
      </c>
      <c r="K128" s="1">
        <f t="shared" si="7"/>
        <v>-9.7365362029870839E-2</v>
      </c>
    </row>
    <row r="129" spans="1:11" x14ac:dyDescent="0.25">
      <c r="A129" t="s">
        <v>291</v>
      </c>
      <c r="B129" t="s">
        <v>21</v>
      </c>
      <c r="C129" t="s">
        <v>11</v>
      </c>
      <c r="D129" s="1">
        <f>SUMIFS([1]Points!E:E,[1]Points!B:B,[1]Summary!A129,[1]Points!C:C,[1]Summary!B129,[1]Points!D:D,[1]Summary!C129)</f>
        <v>7.8000000000000007</v>
      </c>
      <c r="E129" s="1">
        <f>SUMIFS('[1]Positional Averages'!B:B,'[1]Positional Averages'!A:A,[1]Summary!B129)</f>
        <v>9.1570238095238068</v>
      </c>
      <c r="F129" s="1">
        <f>IFERROR(_xlfn.NORM.DIST(D129,E129,'[1]Team Summary'!$C$1,TRUE)-0.5,0)</f>
        <v>-3.0730886639775634E-2</v>
      </c>
      <c r="G129" s="2">
        <f>SUMIFS('[1]% Start'!P:P,'[1]% Start'!C:C,[1]Summary!A129,'[1]% Start'!D:D,[1]Summary!B129,'[1]% Start'!E:E,[1]Summary!C129)</f>
        <v>0.92553297849999994</v>
      </c>
      <c r="H129" s="1">
        <f t="shared" si="6"/>
        <v>-2.8442449043657399E-2</v>
      </c>
      <c r="I129">
        <f t="shared" si="4"/>
        <v>121</v>
      </c>
      <c r="J129">
        <f t="shared" si="5"/>
        <v>138</v>
      </c>
      <c r="K129" s="1">
        <f t="shared" si="7"/>
        <v>-2.2884375961182354E-3</v>
      </c>
    </row>
    <row r="130" spans="1:11" x14ac:dyDescent="0.25">
      <c r="A130" t="s">
        <v>134</v>
      </c>
      <c r="B130" t="s">
        <v>135</v>
      </c>
      <c r="C130" t="s">
        <v>11</v>
      </c>
      <c r="D130" s="1">
        <f>SUMIFS([1]Points!E:E,[1]Points!B:B,[1]Summary!A130,[1]Points!C:C,[1]Summary!B130,[1]Points!D:D,[1]Summary!C130)</f>
        <v>7.8</v>
      </c>
      <c r="E130" s="1">
        <f>SUMIFS('[1]Positional Averages'!B:B,'[1]Positional Averages'!A:A,[1]Summary!B130)</f>
        <v>9.1570238095238068</v>
      </c>
      <c r="F130" s="1">
        <f>IFERROR(_xlfn.NORM.DIST(D130,E130,'[1]Team Summary'!$C$1,TRUE)-0.5,0)</f>
        <v>-3.073088663977569E-2</v>
      </c>
      <c r="G130" s="2">
        <f>SUMIFS('[1]% Start'!P:P,'[1]% Start'!C:C,[1]Summary!A130,'[1]% Start'!D:D,[1]Summary!B130,'[1]% Start'!E:E,[1]Summary!C130)</f>
        <v>0</v>
      </c>
      <c r="H130" s="1">
        <f t="shared" si="6"/>
        <v>0</v>
      </c>
      <c r="I130">
        <f t="shared" ref="I130:I193" si="8">IF(D130="ERROR","",COUNTIFS(D:D,"&gt;"&amp;D130,G:G,"&lt;&gt;"&amp;0,C:C,C130)+1)</f>
        <v>121</v>
      </c>
      <c r="J130">
        <f t="shared" ref="J130:J193" si="9">COUNTIFS(H:H,"&gt;"&amp;H130,G:G,"&lt;&gt;"&amp;0,C:C,C130)+1</f>
        <v>79</v>
      </c>
      <c r="K130" s="1">
        <f t="shared" si="7"/>
        <v>-3.073088663977569E-2</v>
      </c>
    </row>
    <row r="131" spans="1:11" x14ac:dyDescent="0.25">
      <c r="A131" t="s">
        <v>89</v>
      </c>
      <c r="B131" t="s">
        <v>10</v>
      </c>
      <c r="C131" t="s">
        <v>11</v>
      </c>
      <c r="D131" s="1">
        <f>SUMIFS([1]Points!E:E,[1]Points!B:B,[1]Summary!A131,[1]Points!C:C,[1]Summary!B131,[1]Points!D:D,[1]Summary!C131)</f>
        <v>7.7</v>
      </c>
      <c r="E131" s="1">
        <f>SUMIFS('[1]Positional Averages'!B:B,'[1]Positional Averages'!A:A,[1]Summary!B131)</f>
        <v>12.338785714285715</v>
      </c>
      <c r="F131" s="1">
        <f>IFERROR(_xlfn.NORM.DIST(D131,E131,'[1]Team Summary'!$C$1,TRUE)-0.5,0)</f>
        <v>-0.10394811975772422</v>
      </c>
      <c r="G131" s="2">
        <f>SUMIFS('[1]% Start'!P:P,'[1]% Start'!C:C,[1]Summary!A131,'[1]% Start'!D:D,[1]Summary!B131,'[1]% Start'!E:E,[1]Summary!C131)</f>
        <v>0</v>
      </c>
      <c r="H131" s="1">
        <f t="shared" ref="H131:H194" si="10">IFERROR(F131*G131,0)</f>
        <v>0</v>
      </c>
      <c r="I131">
        <f t="shared" si="8"/>
        <v>122</v>
      </c>
      <c r="J131">
        <f t="shared" si="9"/>
        <v>79</v>
      </c>
      <c r="K131" s="1">
        <f t="shared" ref="K131:K194" si="11">F131-H131</f>
        <v>-0.10394811975772422</v>
      </c>
    </row>
    <row r="132" spans="1:11" x14ac:dyDescent="0.25">
      <c r="A132" t="s">
        <v>77</v>
      </c>
      <c r="B132" t="s">
        <v>10</v>
      </c>
      <c r="C132" t="s">
        <v>11</v>
      </c>
      <c r="D132" s="1">
        <f>SUMIFS([1]Points!E:E,[1]Points!B:B,[1]Summary!A132,[1]Points!C:C,[1]Summary!B132,[1]Points!D:D,[1]Summary!C132)</f>
        <v>7.6</v>
      </c>
      <c r="E132" s="1">
        <f>SUMIFS('[1]Positional Averages'!B:B,'[1]Positional Averages'!A:A,[1]Summary!B132)</f>
        <v>12.338785714285715</v>
      </c>
      <c r="F132" s="1">
        <f>IFERROR(_xlfn.NORM.DIST(D132,E132,'[1]Team Summary'!$C$1,TRUE)-0.5,0)</f>
        <v>-0.1061359022432522</v>
      </c>
      <c r="G132" s="2">
        <f>SUMIFS('[1]% Start'!P:P,'[1]% Start'!C:C,[1]Summary!A132,'[1]% Start'!D:D,[1]Summary!B132,'[1]% Start'!E:E,[1]Summary!C132)</f>
        <v>0.99960026970000004</v>
      </c>
      <c r="H132" s="1">
        <f t="shared" si="10"/>
        <v>-0.10609347650720774</v>
      </c>
      <c r="I132">
        <f t="shared" si="8"/>
        <v>122</v>
      </c>
      <c r="J132">
        <f t="shared" si="9"/>
        <v>177</v>
      </c>
      <c r="K132" s="1">
        <f t="shared" si="11"/>
        <v>-4.2425736044460205E-5</v>
      </c>
    </row>
    <row r="133" spans="1:11" x14ac:dyDescent="0.25">
      <c r="A133" t="s">
        <v>146</v>
      </c>
      <c r="B133" t="s">
        <v>21</v>
      </c>
      <c r="C133" t="s">
        <v>11</v>
      </c>
      <c r="D133" s="1">
        <f>SUMIFS([1]Points!E:E,[1]Points!B:B,[1]Summary!A133,[1]Points!C:C,[1]Summary!B133,[1]Points!D:D,[1]Summary!C133)</f>
        <v>7.6</v>
      </c>
      <c r="E133" s="1">
        <f>SUMIFS('[1]Positional Averages'!B:B,'[1]Positional Averages'!A:A,[1]Summary!B133)</f>
        <v>12.338785714285715</v>
      </c>
      <c r="F133" s="1">
        <f>IFERROR(_xlfn.NORM.DIST(D133,E133,'[1]Team Summary'!$C$1,TRUE)-0.5,0)</f>
        <v>-0.1061359022432522</v>
      </c>
      <c r="G133" s="2">
        <f>SUMIFS('[1]% Start'!P:P,'[1]% Start'!C:C,[1]Summary!A133,'[1]% Start'!D:D,[1]Summary!B133,'[1]% Start'!E:E,[1]Summary!C133)</f>
        <v>0</v>
      </c>
      <c r="H133" s="1">
        <f t="shared" si="10"/>
        <v>0</v>
      </c>
      <c r="I133">
        <f t="shared" si="8"/>
        <v>122</v>
      </c>
      <c r="J133">
        <f t="shared" si="9"/>
        <v>79</v>
      </c>
      <c r="K133" s="1">
        <f t="shared" si="11"/>
        <v>-0.1061359022432522</v>
      </c>
    </row>
    <row r="134" spans="1:11" x14ac:dyDescent="0.25">
      <c r="A134" t="s">
        <v>116</v>
      </c>
      <c r="B134" t="s">
        <v>10</v>
      </c>
      <c r="C134" t="s">
        <v>11</v>
      </c>
      <c r="D134" s="1">
        <f>SUMIFS([1]Points!E:E,[1]Points!B:B,[1]Summary!A134,[1]Points!C:C,[1]Summary!B134,[1]Points!D:D,[1]Summary!C134)</f>
        <v>7.5</v>
      </c>
      <c r="E134" s="1">
        <f>SUMIFS('[1]Positional Averages'!B:B,'[1]Positional Averages'!A:A,[1]Summary!B134)</f>
        <v>9.1570238095238068</v>
      </c>
      <c r="F134" s="1">
        <f>IFERROR(_xlfn.NORM.DIST(D134,E134,'[1]Team Summary'!$C$1,TRUE)-0.5,0)</f>
        <v>-3.7506390449492943E-2</v>
      </c>
      <c r="G134" s="2">
        <f>SUMIFS('[1]% Start'!P:P,'[1]% Start'!C:C,[1]Summary!A134,'[1]% Start'!D:D,[1]Summary!B134,'[1]% Start'!E:E,[1]Summary!C134)</f>
        <v>0</v>
      </c>
      <c r="H134" s="1">
        <f t="shared" si="10"/>
        <v>0</v>
      </c>
      <c r="I134">
        <f t="shared" si="8"/>
        <v>123</v>
      </c>
      <c r="J134">
        <f t="shared" si="9"/>
        <v>79</v>
      </c>
      <c r="K134" s="1">
        <f t="shared" si="11"/>
        <v>-3.7506390449492943E-2</v>
      </c>
    </row>
    <row r="135" spans="1:11" x14ac:dyDescent="0.25">
      <c r="A135" t="s">
        <v>281</v>
      </c>
      <c r="B135" t="s">
        <v>10</v>
      </c>
      <c r="C135" t="s">
        <v>11</v>
      </c>
      <c r="D135" s="1">
        <f>SUMIFS([1]Points!E:E,[1]Points!B:B,[1]Summary!A135,[1]Points!C:C,[1]Summary!B135,[1]Points!D:D,[1]Summary!C135)</f>
        <v>7.5</v>
      </c>
      <c r="E135" s="1">
        <f>SUMIFS('[1]Positional Averages'!B:B,'[1]Positional Averages'!A:A,[1]Summary!B135)</f>
        <v>12.338785714285715</v>
      </c>
      <c r="F135" s="1">
        <f>IFERROR(_xlfn.NORM.DIST(D135,E135,'[1]Team Summary'!$C$1,TRUE)-0.5,0)</f>
        <v>-0.10832034005831942</v>
      </c>
      <c r="G135" s="2">
        <f>SUMIFS('[1]% Start'!P:P,'[1]% Start'!C:C,[1]Summary!A135,'[1]% Start'!D:D,[1]Summary!B135,'[1]% Start'!E:E,[1]Summary!C135)</f>
        <v>0</v>
      </c>
      <c r="H135" s="1">
        <f t="shared" si="10"/>
        <v>0</v>
      </c>
      <c r="I135">
        <f t="shared" si="8"/>
        <v>123</v>
      </c>
      <c r="J135">
        <f t="shared" si="9"/>
        <v>79</v>
      </c>
      <c r="K135" s="1">
        <f t="shared" si="11"/>
        <v>-0.10832034005831942</v>
      </c>
    </row>
    <row r="136" spans="1:11" x14ac:dyDescent="0.25">
      <c r="A136" t="s">
        <v>365</v>
      </c>
      <c r="B136" t="s">
        <v>10</v>
      </c>
      <c r="C136" t="s">
        <v>11</v>
      </c>
      <c r="D136" s="1">
        <f>SUMIFS([1]Points!E:E,[1]Points!B:B,[1]Summary!A136,[1]Points!C:C,[1]Summary!B136,[1]Points!D:D,[1]Summary!C136)</f>
        <v>7.4</v>
      </c>
      <c r="E136" s="1">
        <f>SUMIFS('[1]Positional Averages'!B:B,'[1]Positional Averages'!A:A,[1]Summary!B136)</f>
        <v>12.338785714285715</v>
      </c>
      <c r="F136" s="1">
        <f>IFERROR(_xlfn.NORM.DIST(D136,E136,'[1]Team Summary'!$C$1,TRUE)-0.5,0)</f>
        <v>-0.11050136789842829</v>
      </c>
      <c r="G136" s="2">
        <f>SUMIFS('[1]% Start'!P:P,'[1]% Start'!C:C,[1]Summary!A136,'[1]% Start'!D:D,[1]Summary!B136,'[1]% Start'!E:E,[1]Summary!C136)</f>
        <v>0.10436557950000014</v>
      </c>
      <c r="H136" s="1">
        <f t="shared" si="10"/>
        <v>-1.1532539296262181E-2</v>
      </c>
      <c r="I136">
        <f t="shared" si="8"/>
        <v>123</v>
      </c>
      <c r="J136">
        <f t="shared" si="9"/>
        <v>119</v>
      </c>
      <c r="K136" s="1">
        <f t="shared" si="11"/>
        <v>-9.8968828602166117E-2</v>
      </c>
    </row>
    <row r="137" spans="1:11" x14ac:dyDescent="0.25">
      <c r="A137" t="s">
        <v>425</v>
      </c>
      <c r="B137" t="s">
        <v>17</v>
      </c>
      <c r="C137" t="s">
        <v>11</v>
      </c>
      <c r="D137" s="1">
        <f>SUMIFS([1]Points!E:E,[1]Points!B:B,[1]Summary!A137,[1]Points!C:C,[1]Summary!B137,[1]Points!D:D,[1]Summary!C137)</f>
        <v>7.4</v>
      </c>
      <c r="E137" s="1">
        <f>SUMIFS('[1]Positional Averages'!B:B,'[1]Positional Averages'!A:A,[1]Summary!B137)</f>
        <v>12.338785714285715</v>
      </c>
      <c r="F137" s="1">
        <f>IFERROR(_xlfn.NORM.DIST(D137,E137,'[1]Team Summary'!$C$1,TRUE)-0.5,0)</f>
        <v>-0.11050136789842829</v>
      </c>
      <c r="G137" s="2">
        <f>SUMIFS('[1]% Start'!P:P,'[1]% Start'!C:C,[1]Summary!A137,'[1]% Start'!D:D,[1]Summary!B137,'[1]% Start'!E:E,[1]Summary!C137)</f>
        <v>0</v>
      </c>
      <c r="H137" s="1">
        <f t="shared" si="10"/>
        <v>0</v>
      </c>
      <c r="I137">
        <f t="shared" si="8"/>
        <v>123</v>
      </c>
      <c r="J137">
        <f t="shared" si="9"/>
        <v>79</v>
      </c>
      <c r="K137" s="1">
        <f t="shared" si="11"/>
        <v>-0.11050136789842829</v>
      </c>
    </row>
    <row r="138" spans="1:11" x14ac:dyDescent="0.25">
      <c r="A138" t="s">
        <v>332</v>
      </c>
      <c r="B138" t="s">
        <v>21</v>
      </c>
      <c r="C138" t="s">
        <v>11</v>
      </c>
      <c r="D138" s="1">
        <f>SUMIFS([1]Points!E:E,[1]Points!B:B,[1]Summary!A138,[1]Points!C:C,[1]Summary!B138,[1]Points!D:D,[1]Summary!C138)</f>
        <v>7.3599999999999994</v>
      </c>
      <c r="E138" s="1">
        <f>SUMIFS('[1]Positional Averages'!B:B,'[1]Positional Averages'!A:A,[1]Summary!B138)</f>
        <v>22.716547619047624</v>
      </c>
      <c r="F138" s="1">
        <f>IFERROR(_xlfn.NORM.DIST(D138,E138,'[1]Team Summary'!$C$1,TRUE)-0.5,0)</f>
        <v>-0.30855182692952743</v>
      </c>
      <c r="G138" s="2">
        <f>SUMIFS('[1]% Start'!P:P,'[1]% Start'!C:C,[1]Summary!A138,'[1]% Start'!D:D,[1]Summary!B138,'[1]% Start'!E:E,[1]Summary!C138)</f>
        <v>0.17</v>
      </c>
      <c r="H138" s="1">
        <f t="shared" si="10"/>
        <v>-5.2453810578019663E-2</v>
      </c>
      <c r="I138">
        <f t="shared" si="8"/>
        <v>124</v>
      </c>
      <c r="J138">
        <f t="shared" si="9"/>
        <v>158</v>
      </c>
      <c r="K138" s="1">
        <f t="shared" si="11"/>
        <v>-0.25609801635150775</v>
      </c>
    </row>
    <row r="139" spans="1:11" x14ac:dyDescent="0.25">
      <c r="A139" t="s">
        <v>226</v>
      </c>
      <c r="B139" t="s">
        <v>10</v>
      </c>
      <c r="C139" t="s">
        <v>11</v>
      </c>
      <c r="D139" s="1">
        <f>SUMIFS([1]Points!E:E,[1]Points!B:B,[1]Summary!A139,[1]Points!C:C,[1]Summary!B139,[1]Points!D:D,[1]Summary!C139)</f>
        <v>7.3000000000000007</v>
      </c>
      <c r="E139" s="1">
        <f>SUMIFS('[1]Positional Averages'!B:B,'[1]Positional Averages'!A:A,[1]Summary!B139)</f>
        <v>9.1570238095238068</v>
      </c>
      <c r="F139" s="1">
        <f>IFERROR(_xlfn.NORM.DIST(D139,E139,'[1]Team Summary'!$C$1,TRUE)-0.5,0)</f>
        <v>-4.2017476880367777E-2</v>
      </c>
      <c r="G139" s="2">
        <f>SUMIFS('[1]% Start'!P:P,'[1]% Start'!C:C,[1]Summary!A139,'[1]% Start'!D:D,[1]Summary!B139,'[1]% Start'!E:E,[1]Summary!C139)</f>
        <v>0.17</v>
      </c>
      <c r="H139" s="1">
        <f t="shared" si="10"/>
        <v>-7.1429710696625228E-3</v>
      </c>
      <c r="I139">
        <f t="shared" si="8"/>
        <v>125</v>
      </c>
      <c r="J139">
        <f t="shared" si="9"/>
        <v>109</v>
      </c>
      <c r="K139" s="1">
        <f t="shared" si="11"/>
        <v>-3.4874505810705253E-2</v>
      </c>
    </row>
    <row r="140" spans="1:11" x14ac:dyDescent="0.25">
      <c r="A140" t="s">
        <v>348</v>
      </c>
      <c r="B140" t="s">
        <v>10</v>
      </c>
      <c r="C140" t="s">
        <v>11</v>
      </c>
      <c r="D140" s="1">
        <f>SUMIFS([1]Points!E:E,[1]Points!B:B,[1]Summary!A140,[1]Points!C:C,[1]Summary!B140,[1]Points!D:D,[1]Summary!C140)</f>
        <v>7.2</v>
      </c>
      <c r="E140" s="1">
        <f>SUMIFS('[1]Positional Averages'!B:B,'[1]Positional Averages'!A:A,[1]Summary!B140)</f>
        <v>12.338785714285715</v>
      </c>
      <c r="F140" s="1">
        <f>IFERROR(_xlfn.NORM.DIST(D140,E140,'[1]Team Summary'!$C$1,TRUE)-0.5,0)</f>
        <v>-0.11485293405134189</v>
      </c>
      <c r="G140" s="2">
        <f>SUMIFS('[1]% Start'!P:P,'[1]% Start'!C:C,[1]Summary!A140,'[1]% Start'!D:D,[1]Summary!B140,'[1]% Start'!E:E,[1]Summary!C140)</f>
        <v>0</v>
      </c>
      <c r="H140" s="1">
        <f t="shared" si="10"/>
        <v>0</v>
      </c>
      <c r="I140">
        <f t="shared" si="8"/>
        <v>126</v>
      </c>
      <c r="J140">
        <f t="shared" si="9"/>
        <v>79</v>
      </c>
      <c r="K140" s="1">
        <f t="shared" si="11"/>
        <v>-0.11485293405134189</v>
      </c>
    </row>
    <row r="141" spans="1:11" x14ac:dyDescent="0.25">
      <c r="A141" t="s">
        <v>23</v>
      </c>
      <c r="B141" t="s">
        <v>21</v>
      </c>
      <c r="C141" t="s">
        <v>11</v>
      </c>
      <c r="D141" s="1">
        <f>SUMIFS([1]Points!E:E,[1]Points!B:B,[1]Summary!A141,[1]Points!C:C,[1]Summary!B141,[1]Points!D:D,[1]Summary!C141)</f>
        <v>7.2</v>
      </c>
      <c r="E141" s="1">
        <f>SUMIFS('[1]Positional Averages'!B:B,'[1]Positional Averages'!A:A,[1]Summary!B141)</f>
        <v>12.338785714285715</v>
      </c>
      <c r="F141" s="1">
        <f>IFERROR(_xlfn.NORM.DIST(D141,E141,'[1]Team Summary'!$C$1,TRUE)-0.5,0)</f>
        <v>-0.11485293405134189</v>
      </c>
      <c r="G141" s="2">
        <f>SUMIFS('[1]% Start'!P:P,'[1]% Start'!C:C,[1]Summary!A141,'[1]% Start'!D:D,[1]Summary!B141,'[1]% Start'!E:E,[1]Summary!C141)</f>
        <v>0.18736457500000003</v>
      </c>
      <c r="H141" s="1">
        <f t="shared" si="10"/>
        <v>-2.1519371176032705E-2</v>
      </c>
      <c r="I141">
        <f t="shared" si="8"/>
        <v>126</v>
      </c>
      <c r="J141">
        <f t="shared" si="9"/>
        <v>133</v>
      </c>
      <c r="K141" s="1">
        <f t="shared" si="11"/>
        <v>-9.3333562875309195E-2</v>
      </c>
    </row>
    <row r="142" spans="1:11" x14ac:dyDescent="0.25">
      <c r="A142" t="s">
        <v>293</v>
      </c>
      <c r="B142" t="s">
        <v>15</v>
      </c>
      <c r="C142" t="s">
        <v>11</v>
      </c>
      <c r="D142" s="1">
        <f>SUMIFS([1]Points!E:E,[1]Points!B:B,[1]Summary!A142,[1]Points!C:C,[1]Summary!B142,[1]Points!D:D,[1]Summary!C142)</f>
        <v>7.1</v>
      </c>
      <c r="E142" s="1">
        <f>SUMIFS('[1]Positional Averages'!B:B,'[1]Positional Averages'!A:A,[1]Summary!B142)</f>
        <v>9.1570238095238068</v>
      </c>
      <c r="F142" s="1">
        <f>IFERROR(_xlfn.NORM.DIST(D142,E142,'[1]Team Summary'!$C$1,TRUE)-0.5,0)</f>
        <v>-4.6523157273648696E-2</v>
      </c>
      <c r="G142" s="2">
        <f>SUMIFS('[1]% Start'!P:P,'[1]% Start'!C:C,[1]Summary!A142,'[1]% Start'!D:D,[1]Summary!B142,'[1]% Start'!E:E,[1]Summary!C142)</f>
        <v>0</v>
      </c>
      <c r="H142" s="1">
        <f t="shared" si="10"/>
        <v>0</v>
      </c>
      <c r="I142">
        <f t="shared" si="8"/>
        <v>127</v>
      </c>
      <c r="J142">
        <f t="shared" si="9"/>
        <v>79</v>
      </c>
      <c r="K142" s="1">
        <f t="shared" si="11"/>
        <v>-4.6523157273648696E-2</v>
      </c>
    </row>
    <row r="143" spans="1:11" x14ac:dyDescent="0.25">
      <c r="A143" t="s">
        <v>95</v>
      </c>
      <c r="B143" t="s">
        <v>15</v>
      </c>
      <c r="C143" t="s">
        <v>11</v>
      </c>
      <c r="D143" s="1">
        <f>SUMIFS([1]Points!E:E,[1]Points!B:B,[1]Summary!A143,[1]Points!C:C,[1]Summary!B143,[1]Points!D:D,[1]Summary!C143)</f>
        <v>6.9</v>
      </c>
      <c r="E143" s="1">
        <f>SUMIFS('[1]Positional Averages'!B:B,'[1]Positional Averages'!A:A,[1]Summary!B143)</f>
        <v>12.338785714285715</v>
      </c>
      <c r="F143" s="1">
        <f>IFERROR(_xlfn.NORM.DIST(D143,E143,'[1]Team Summary'!$C$1,TRUE)-0.5,0)</f>
        <v>-0.12135309467639727</v>
      </c>
      <c r="G143" s="2">
        <f>SUMIFS('[1]% Start'!P:P,'[1]% Start'!C:C,[1]Summary!A143,'[1]% Start'!D:D,[1]Summary!B143,'[1]% Start'!E:E,[1]Summary!C143)</f>
        <v>0.94300844579999998</v>
      </c>
      <c r="H143" s="1">
        <f t="shared" si="10"/>
        <v>-0.11443699320380964</v>
      </c>
      <c r="I143">
        <f t="shared" si="8"/>
        <v>130</v>
      </c>
      <c r="J143">
        <f t="shared" si="9"/>
        <v>179</v>
      </c>
      <c r="K143" s="1">
        <f t="shared" si="11"/>
        <v>-6.9161014725876296E-3</v>
      </c>
    </row>
    <row r="144" spans="1:11" x14ac:dyDescent="0.25">
      <c r="A144" t="s">
        <v>131</v>
      </c>
      <c r="B144" t="s">
        <v>21</v>
      </c>
      <c r="C144" t="s">
        <v>11</v>
      </c>
      <c r="D144" s="1">
        <f>SUMIFS([1]Points!E:E,[1]Points!B:B,[1]Summary!A144,[1]Points!C:C,[1]Summary!B144,[1]Points!D:D,[1]Summary!C144)</f>
        <v>6.8000000000000007</v>
      </c>
      <c r="E144" s="1">
        <f>SUMIFS('[1]Positional Averages'!B:B,'[1]Positional Averages'!A:A,[1]Summary!B144)</f>
        <v>12.338785714285715</v>
      </c>
      <c r="F144" s="1">
        <f>IFERROR(_xlfn.NORM.DIST(D144,E144,'[1]Team Summary'!$C$1,TRUE)-0.5,0)</f>
        <v>-0.12351230970361626</v>
      </c>
      <c r="G144" s="2">
        <f>SUMIFS('[1]% Start'!P:P,'[1]% Start'!C:C,[1]Summary!A144,'[1]% Start'!D:D,[1]Summary!B144,'[1]% Start'!E:E,[1]Summary!C144)</f>
        <v>0</v>
      </c>
      <c r="H144" s="1">
        <f t="shared" si="10"/>
        <v>0</v>
      </c>
      <c r="I144">
        <f t="shared" si="8"/>
        <v>131</v>
      </c>
      <c r="J144">
        <f t="shared" si="9"/>
        <v>79</v>
      </c>
      <c r="K144" s="1">
        <f t="shared" si="11"/>
        <v>-0.12351230970361626</v>
      </c>
    </row>
    <row r="145" spans="1:11" x14ac:dyDescent="0.25">
      <c r="A145" t="s">
        <v>351</v>
      </c>
      <c r="B145" t="s">
        <v>17</v>
      </c>
      <c r="C145" t="s">
        <v>11</v>
      </c>
      <c r="D145" s="1">
        <f>SUMIFS([1]Points!E:E,[1]Points!B:B,[1]Summary!A145,[1]Points!C:C,[1]Summary!B145,[1]Points!D:D,[1]Summary!C145)</f>
        <v>6.7</v>
      </c>
      <c r="E145" s="1">
        <f>SUMIFS('[1]Positional Averages'!B:B,'[1]Positional Averages'!A:A,[1]Summary!B145)</f>
        <v>9.1570238095238068</v>
      </c>
      <c r="F145" s="1">
        <f>IFERROR(_xlfn.NORM.DIST(D145,E145,'[1]Team Summary'!$C$1,TRUE)-0.5,0)</f>
        <v>-5.5516003599419717E-2</v>
      </c>
      <c r="G145" s="2">
        <f>SUMIFS('[1]% Start'!P:P,'[1]% Start'!C:C,[1]Summary!A145,'[1]% Start'!D:D,[1]Summary!B145,'[1]% Start'!E:E,[1]Summary!C145)</f>
        <v>0.02</v>
      </c>
      <c r="H145" s="1">
        <f t="shared" si="10"/>
        <v>-1.1103200719883943E-3</v>
      </c>
      <c r="I145">
        <f t="shared" si="8"/>
        <v>131</v>
      </c>
      <c r="J145">
        <f t="shared" si="9"/>
        <v>85</v>
      </c>
      <c r="K145" s="1">
        <f t="shared" si="11"/>
        <v>-5.4405683527431324E-2</v>
      </c>
    </row>
    <row r="146" spans="1:11" x14ac:dyDescent="0.25">
      <c r="A146" t="s">
        <v>34</v>
      </c>
      <c r="B146" t="s">
        <v>10</v>
      </c>
      <c r="C146" t="s">
        <v>11</v>
      </c>
      <c r="D146" s="1">
        <f>SUMIFS([1]Points!E:E,[1]Points!B:B,[1]Summary!A146,[1]Points!C:C,[1]Summary!B146,[1]Points!D:D,[1]Summary!C146)</f>
        <v>6.7</v>
      </c>
      <c r="E146" s="1">
        <f>SUMIFS('[1]Positional Averages'!B:B,'[1]Positional Averages'!A:A,[1]Summary!B146)</f>
        <v>22.716547619047624</v>
      </c>
      <c r="F146" s="1">
        <f>IFERROR(_xlfn.NORM.DIST(D146,E146,'[1]Team Summary'!$C$1,TRUE)-0.5,0)</f>
        <v>-0.31860822444501524</v>
      </c>
      <c r="G146" s="2">
        <f>SUMIFS('[1]% Start'!P:P,'[1]% Start'!C:C,[1]Summary!A146,'[1]% Start'!D:D,[1]Summary!B146,'[1]% Start'!E:E,[1]Summary!C146)</f>
        <v>0</v>
      </c>
      <c r="H146" s="1">
        <f t="shared" si="10"/>
        <v>0</v>
      </c>
      <c r="I146">
        <f t="shared" si="8"/>
        <v>131</v>
      </c>
      <c r="J146">
        <f t="shared" si="9"/>
        <v>79</v>
      </c>
      <c r="K146" s="1">
        <f t="shared" si="11"/>
        <v>-0.31860822444501524</v>
      </c>
    </row>
    <row r="147" spans="1:11" x14ac:dyDescent="0.25">
      <c r="A147" t="s">
        <v>42</v>
      </c>
      <c r="B147" t="s">
        <v>17</v>
      </c>
      <c r="C147" t="s">
        <v>11</v>
      </c>
      <c r="D147" s="1">
        <f>SUMIFS([1]Points!E:E,[1]Points!B:B,[1]Summary!A147,[1]Points!C:C,[1]Summary!B147,[1]Points!D:D,[1]Summary!C147)</f>
        <v>6.5</v>
      </c>
      <c r="E147" s="1">
        <f>SUMIFS('[1]Positional Averages'!B:B,'[1]Positional Averages'!A:A,[1]Summary!B147)</f>
        <v>12.338785714285715</v>
      </c>
      <c r="F147" s="1">
        <f>IFERROR(_xlfn.NORM.DIST(D147,E147,'[1]Team Summary'!$C$1,TRUE)-0.5,0)</f>
        <v>-0.12996655824283965</v>
      </c>
      <c r="G147" s="2">
        <f>SUMIFS('[1]% Start'!P:P,'[1]% Start'!C:C,[1]Summary!A147,'[1]% Start'!D:D,[1]Summary!B147,'[1]% Start'!E:E,[1]Summary!C147)</f>
        <v>0.7682602798</v>
      </c>
      <c r="H147" s="1">
        <f t="shared" si="10"/>
        <v>-9.9848144400286984E-2</v>
      </c>
      <c r="I147">
        <f t="shared" si="8"/>
        <v>132</v>
      </c>
      <c r="J147">
        <f t="shared" si="9"/>
        <v>175</v>
      </c>
      <c r="K147" s="1">
        <f t="shared" si="11"/>
        <v>-3.0118413842552663E-2</v>
      </c>
    </row>
    <row r="148" spans="1:11" x14ac:dyDescent="0.25">
      <c r="A148" t="s">
        <v>282</v>
      </c>
      <c r="B148" t="s">
        <v>10</v>
      </c>
      <c r="C148" t="s">
        <v>11</v>
      </c>
      <c r="D148" s="1">
        <f>SUMIFS([1]Points!E:E,[1]Points!B:B,[1]Summary!A148,[1]Points!C:C,[1]Summary!B148,[1]Points!D:D,[1]Summary!C148)</f>
        <v>5.54</v>
      </c>
      <c r="E148" s="1">
        <f>SUMIFS('[1]Positional Averages'!B:B,'[1]Positional Averages'!A:A,[1]Summary!B148)</f>
        <v>22.716547619047624</v>
      </c>
      <c r="F148" s="1">
        <f>IFERROR(_xlfn.NORM.DIST(D148,E148,'[1]Team Summary'!$C$1,TRUE)-0.5,0)</f>
        <v>-0.33546431453781378</v>
      </c>
      <c r="G148" s="2">
        <f>SUMIFS('[1]% Start'!P:P,'[1]% Start'!C:C,[1]Summary!A148,'[1]% Start'!D:D,[1]Summary!B148,'[1]% Start'!E:E,[1]Summary!C148)</f>
        <v>0</v>
      </c>
      <c r="H148" s="1">
        <f t="shared" si="10"/>
        <v>0</v>
      </c>
      <c r="I148">
        <f t="shared" si="8"/>
        <v>139</v>
      </c>
      <c r="J148">
        <f t="shared" si="9"/>
        <v>79</v>
      </c>
      <c r="K148" s="1">
        <f t="shared" si="11"/>
        <v>-0.33546431453781378</v>
      </c>
    </row>
    <row r="149" spans="1:11" x14ac:dyDescent="0.25">
      <c r="A149" t="s">
        <v>417</v>
      </c>
      <c r="B149" t="s">
        <v>10</v>
      </c>
      <c r="C149" t="s">
        <v>11</v>
      </c>
      <c r="D149" s="1">
        <f>SUMIFS([1]Points!E:E,[1]Points!B:B,[1]Summary!A149,[1]Points!C:C,[1]Summary!B149,[1]Points!D:D,[1]Summary!C149)</f>
        <v>6.4</v>
      </c>
      <c r="E149" s="1">
        <f>SUMIFS('[1]Positional Averages'!B:B,'[1]Positional Averages'!A:A,[1]Summary!B149)</f>
        <v>12.338785714285715</v>
      </c>
      <c r="F149" s="1">
        <f>IFERROR(_xlfn.NORM.DIST(D149,E149,'[1]Team Summary'!$C$1,TRUE)-0.5,0)</f>
        <v>-0.13210996823644539</v>
      </c>
      <c r="G149" s="2">
        <f>SUMIFS('[1]% Start'!P:P,'[1]% Start'!C:C,[1]Summary!A149,'[1]% Start'!D:D,[1]Summary!B149,'[1]% Start'!E:E,[1]Summary!C149)</f>
        <v>0</v>
      </c>
      <c r="H149" s="1">
        <f t="shared" si="10"/>
        <v>0</v>
      </c>
      <c r="I149">
        <f t="shared" si="8"/>
        <v>133</v>
      </c>
      <c r="J149">
        <f t="shared" si="9"/>
        <v>79</v>
      </c>
      <c r="K149" s="1">
        <f t="shared" si="11"/>
        <v>-0.13210996823644539</v>
      </c>
    </row>
    <row r="150" spans="1:11" x14ac:dyDescent="0.25">
      <c r="A150" t="s">
        <v>563</v>
      </c>
      <c r="B150" t="s">
        <v>15</v>
      </c>
      <c r="C150" t="s">
        <v>11</v>
      </c>
      <c r="D150" s="1">
        <f>SUMIFS([1]Points!E:E,[1]Points!B:B,[1]Summary!A150,[1]Points!C:C,[1]Summary!B150,[1]Points!D:D,[1]Summary!C150)</f>
        <v>6.3</v>
      </c>
      <c r="E150" s="1">
        <f>SUMIFS('[1]Positional Averages'!B:B,'[1]Positional Averages'!A:A,[1]Summary!B150)</f>
        <v>12.338785714285715</v>
      </c>
      <c r="F150" s="1">
        <f>IFERROR(_xlfn.NORM.DIST(D150,E150,'[1]Team Summary'!$C$1,TRUE)-0.5,0)</f>
        <v>-0.13424927240042916</v>
      </c>
      <c r="G150" s="2">
        <f>SUMIFS('[1]% Start'!P:P,'[1]% Start'!C:C,[1]Summary!A150,'[1]% Start'!D:D,[1]Summary!B150,'[1]% Start'!E:E,[1]Summary!C150)</f>
        <v>0</v>
      </c>
      <c r="H150" s="1">
        <f t="shared" si="10"/>
        <v>0</v>
      </c>
      <c r="I150">
        <f t="shared" si="8"/>
        <v>133</v>
      </c>
      <c r="J150">
        <f t="shared" si="9"/>
        <v>79</v>
      </c>
      <c r="K150" s="1">
        <f t="shared" si="11"/>
        <v>-0.13424927240042916</v>
      </c>
    </row>
    <row r="151" spans="1:11" x14ac:dyDescent="0.25">
      <c r="A151" t="s">
        <v>175</v>
      </c>
      <c r="B151" t="s">
        <v>21</v>
      </c>
      <c r="C151" t="s">
        <v>11</v>
      </c>
      <c r="D151" s="1">
        <f>SUMIFS([1]Points!E:E,[1]Points!B:B,[1]Summary!A151,[1]Points!C:C,[1]Summary!B151,[1]Points!D:D,[1]Summary!C151)</f>
        <v>6.3</v>
      </c>
      <c r="E151" s="1">
        <f>SUMIFS('[1]Positional Averages'!B:B,'[1]Positional Averages'!A:A,[1]Summary!B151)</f>
        <v>12.338785714285715</v>
      </c>
      <c r="F151" s="1">
        <f>IFERROR(_xlfn.NORM.DIST(D151,E151,'[1]Team Summary'!$C$1,TRUE)-0.5,0)</f>
        <v>-0.13424927240042916</v>
      </c>
      <c r="G151" s="2">
        <f>SUMIFS('[1]% Start'!P:P,'[1]% Start'!C:C,[1]Summary!A151,'[1]% Start'!D:D,[1]Summary!B151,'[1]% Start'!E:E,[1]Summary!C151)</f>
        <v>0.01</v>
      </c>
      <c r="H151" s="1">
        <f t="shared" si="10"/>
        <v>-1.3424927240042917E-3</v>
      </c>
      <c r="I151">
        <f t="shared" si="8"/>
        <v>133</v>
      </c>
      <c r="J151">
        <f t="shared" si="9"/>
        <v>86</v>
      </c>
      <c r="K151" s="1">
        <f t="shared" si="11"/>
        <v>-0.13290677967642486</v>
      </c>
    </row>
    <row r="152" spans="1:11" x14ac:dyDescent="0.25">
      <c r="A152" t="s">
        <v>583</v>
      </c>
      <c r="B152" t="s">
        <v>21</v>
      </c>
      <c r="C152" t="s">
        <v>11</v>
      </c>
      <c r="D152" s="1">
        <f>SUMIFS([1]Points!E:E,[1]Points!B:B,[1]Summary!A152,[1]Points!C:C,[1]Summary!B152,[1]Points!D:D,[1]Summary!C152)</f>
        <v>6.1</v>
      </c>
      <c r="E152" s="1">
        <f>SUMIFS('[1]Positional Averages'!B:B,'[1]Positional Averages'!A:A,[1]Summary!B152)</f>
        <v>9.1570238095238068</v>
      </c>
      <c r="F152" s="1">
        <f>IFERROR(_xlfn.NORM.DIST(D152,E152,'[1]Team Summary'!$C$1,TRUE)-0.5,0)</f>
        <v>-6.8950440748201669E-2</v>
      </c>
      <c r="G152" s="2">
        <f>SUMIFS('[1]% Start'!P:P,'[1]% Start'!C:C,[1]Summary!A152,'[1]% Start'!D:D,[1]Summary!B152,'[1]% Start'!E:E,[1]Summary!C152)</f>
        <v>0</v>
      </c>
      <c r="H152" s="1">
        <f t="shared" si="10"/>
        <v>0</v>
      </c>
      <c r="I152">
        <f t="shared" si="8"/>
        <v>134</v>
      </c>
      <c r="J152">
        <f t="shared" si="9"/>
        <v>79</v>
      </c>
      <c r="K152" s="1">
        <f t="shared" si="11"/>
        <v>-6.8950440748201669E-2</v>
      </c>
    </row>
    <row r="153" spans="1:11" x14ac:dyDescent="0.25">
      <c r="A153" t="s">
        <v>150</v>
      </c>
      <c r="B153" t="s">
        <v>15</v>
      </c>
      <c r="C153" t="s">
        <v>11</v>
      </c>
      <c r="D153" s="1">
        <f>SUMIFS([1]Points!E:E,[1]Points!B:B,[1]Summary!A153,[1]Points!C:C,[1]Summary!B153,[1]Points!D:D,[1]Summary!C153)</f>
        <v>6.1</v>
      </c>
      <c r="E153" s="1">
        <f>SUMIFS('[1]Positional Averages'!B:B,'[1]Positional Averages'!A:A,[1]Summary!B153)</f>
        <v>9.1570238095238068</v>
      </c>
      <c r="F153" s="1">
        <f>IFERROR(_xlfn.NORM.DIST(D153,E153,'[1]Team Summary'!$C$1,TRUE)-0.5,0)</f>
        <v>-6.8950440748201669E-2</v>
      </c>
      <c r="G153" s="2">
        <f>SUMIFS('[1]% Start'!P:P,'[1]% Start'!C:C,[1]Summary!A153,'[1]% Start'!D:D,[1]Summary!B153,'[1]% Start'!E:E,[1]Summary!C153)</f>
        <v>0</v>
      </c>
      <c r="H153" s="1">
        <f t="shared" si="10"/>
        <v>0</v>
      </c>
      <c r="I153">
        <f t="shared" si="8"/>
        <v>134</v>
      </c>
      <c r="J153">
        <f t="shared" si="9"/>
        <v>79</v>
      </c>
      <c r="K153" s="1">
        <f t="shared" si="11"/>
        <v>-6.8950440748201669E-2</v>
      </c>
    </row>
    <row r="154" spans="1:11" x14ac:dyDescent="0.25">
      <c r="A154" t="s">
        <v>562</v>
      </c>
      <c r="B154" t="s">
        <v>15</v>
      </c>
      <c r="C154" t="s">
        <v>11</v>
      </c>
      <c r="D154" s="1">
        <f>SUMIFS([1]Points!E:E,[1]Points!B:B,[1]Summary!A154,[1]Points!C:C,[1]Summary!B154,[1]Points!D:D,[1]Summary!C154)</f>
        <v>6</v>
      </c>
      <c r="E154" s="1">
        <f>SUMIFS('[1]Positional Averages'!B:B,'[1]Positional Averages'!A:A,[1]Summary!B154)</f>
        <v>12.338785714285715</v>
      </c>
      <c r="F154" s="1">
        <f>IFERROR(_xlfn.NORM.DIST(D154,E154,'[1]Team Summary'!$C$1,TRUE)-0.5,0)</f>
        <v>-0.14064194114648487</v>
      </c>
      <c r="G154" s="2">
        <f>SUMIFS('[1]% Start'!P:P,'[1]% Start'!C:C,[1]Summary!A154,'[1]% Start'!D:D,[1]Summary!B154,'[1]% Start'!E:E,[1]Summary!C154)</f>
        <v>0</v>
      </c>
      <c r="H154" s="1">
        <f t="shared" si="10"/>
        <v>0</v>
      </c>
      <c r="I154">
        <f t="shared" si="8"/>
        <v>134</v>
      </c>
      <c r="J154">
        <f t="shared" si="9"/>
        <v>79</v>
      </c>
      <c r="K154" s="1">
        <f t="shared" si="11"/>
        <v>-0.14064194114648487</v>
      </c>
    </row>
    <row r="155" spans="1:11" x14ac:dyDescent="0.25">
      <c r="A155" t="s">
        <v>439</v>
      </c>
      <c r="B155" t="s">
        <v>10</v>
      </c>
      <c r="C155" t="s">
        <v>11</v>
      </c>
      <c r="D155" s="1">
        <f>SUMIFS([1]Points!E:E,[1]Points!B:B,[1]Summary!A155,[1]Points!C:C,[1]Summary!B155,[1]Points!D:D,[1]Summary!C155)</f>
        <v>5.8</v>
      </c>
      <c r="E155" s="1">
        <f>SUMIFS('[1]Positional Averages'!B:B,'[1]Positional Averages'!A:A,[1]Summary!B155)</f>
        <v>12.338785714285715</v>
      </c>
      <c r="F155" s="1">
        <f>IFERROR(_xlfn.NORM.DIST(D155,E155,'[1]Team Summary'!$C$1,TRUE)-0.5,0)</f>
        <v>-0.14488208196211372</v>
      </c>
      <c r="G155" s="2">
        <f>SUMIFS('[1]% Start'!P:P,'[1]% Start'!C:C,[1]Summary!A155,'[1]% Start'!D:D,[1]Summary!B155,'[1]% Start'!E:E,[1]Summary!C155)</f>
        <v>0</v>
      </c>
      <c r="H155" s="1">
        <f t="shared" si="10"/>
        <v>0</v>
      </c>
      <c r="I155">
        <f t="shared" si="8"/>
        <v>138</v>
      </c>
      <c r="J155">
        <f t="shared" si="9"/>
        <v>79</v>
      </c>
      <c r="K155" s="1">
        <f t="shared" si="11"/>
        <v>-0.14488208196211372</v>
      </c>
    </row>
    <row r="156" spans="1:11" x14ac:dyDescent="0.25">
      <c r="A156" t="s">
        <v>380</v>
      </c>
      <c r="B156" t="s">
        <v>10</v>
      </c>
      <c r="C156" t="s">
        <v>11</v>
      </c>
      <c r="D156" s="1">
        <f>SUMIFS([1]Points!E:E,[1]Points!B:B,[1]Summary!A156,[1]Points!C:C,[1]Summary!B156,[1]Points!D:D,[1]Summary!C156)</f>
        <v>5.6</v>
      </c>
      <c r="E156" s="1">
        <f>SUMIFS('[1]Positional Averages'!B:B,'[1]Positional Averages'!A:A,[1]Summary!B156)</f>
        <v>12.338785714285715</v>
      </c>
      <c r="F156" s="1">
        <f>IFERROR(_xlfn.NORM.DIST(D156,E156,'[1]Team Summary'!$C$1,TRUE)-0.5,0)</f>
        <v>-0.14910435783335285</v>
      </c>
      <c r="G156" s="2">
        <f>SUMIFS('[1]% Start'!P:P,'[1]% Start'!C:C,[1]Summary!A156,'[1]% Start'!D:D,[1]Summary!B156,'[1]% Start'!E:E,[1]Summary!C156)</f>
        <v>0.1</v>
      </c>
      <c r="H156" s="1">
        <f t="shared" si="10"/>
        <v>-1.4910435783335285E-2</v>
      </c>
      <c r="I156">
        <f t="shared" si="8"/>
        <v>138</v>
      </c>
      <c r="J156">
        <f t="shared" si="9"/>
        <v>124</v>
      </c>
      <c r="K156" s="1">
        <f t="shared" si="11"/>
        <v>-0.13419392205001757</v>
      </c>
    </row>
    <row r="157" spans="1:11" x14ac:dyDescent="0.25">
      <c r="A157" t="s">
        <v>454</v>
      </c>
      <c r="B157" t="s">
        <v>15</v>
      </c>
      <c r="C157" t="s">
        <v>11</v>
      </c>
      <c r="D157" s="1">
        <f>SUMIFS([1]Points!E:E,[1]Points!B:B,[1]Summary!A157,[1]Points!C:C,[1]Summary!B157,[1]Points!D:D,[1]Summary!C157)</f>
        <v>5.6</v>
      </c>
      <c r="E157" s="1">
        <f>SUMIFS('[1]Positional Averages'!B:B,'[1]Positional Averages'!A:A,[1]Summary!B157)</f>
        <v>12.338785714285715</v>
      </c>
      <c r="F157" s="1">
        <f>IFERROR(_xlfn.NORM.DIST(D157,E157,'[1]Team Summary'!$C$1,TRUE)-0.5,0)</f>
        <v>-0.14910435783335285</v>
      </c>
      <c r="G157" s="2">
        <f>SUMIFS('[1]% Start'!P:P,'[1]% Start'!C:C,[1]Summary!A157,'[1]% Start'!D:D,[1]Summary!B157,'[1]% Start'!E:E,[1]Summary!C157)</f>
        <v>0</v>
      </c>
      <c r="H157" s="1">
        <f t="shared" si="10"/>
        <v>0</v>
      </c>
      <c r="I157">
        <f t="shared" si="8"/>
        <v>138</v>
      </c>
      <c r="J157">
        <f t="shared" si="9"/>
        <v>79</v>
      </c>
      <c r="K157" s="1">
        <f t="shared" si="11"/>
        <v>-0.14910435783335285</v>
      </c>
    </row>
    <row r="158" spans="1:11" x14ac:dyDescent="0.25">
      <c r="A158" t="s">
        <v>290</v>
      </c>
      <c r="B158" t="s">
        <v>15</v>
      </c>
      <c r="C158" t="s">
        <v>11</v>
      </c>
      <c r="D158" s="1">
        <f>SUMIFS([1]Points!E:E,[1]Points!B:B,[1]Summary!A158,[1]Points!C:C,[1]Summary!B158,[1]Points!D:D,[1]Summary!C158)</f>
        <v>5.4</v>
      </c>
      <c r="E158" s="1">
        <f>SUMIFS('[1]Positional Averages'!B:B,'[1]Positional Averages'!A:A,[1]Summary!B158)</f>
        <v>12.338785714285715</v>
      </c>
      <c r="F158" s="1">
        <f>IFERROR(_xlfn.NORM.DIST(D158,E158,'[1]Team Summary'!$C$1,TRUE)-0.5,0)</f>
        <v>-0.15330830108559484</v>
      </c>
      <c r="G158" s="2">
        <f>SUMIFS('[1]% Start'!P:P,'[1]% Start'!C:C,[1]Summary!A158,'[1]% Start'!D:D,[1]Summary!B158,'[1]% Start'!E:E,[1]Summary!C158)</f>
        <v>0.90671229460000002</v>
      </c>
      <c r="H158" s="1">
        <f t="shared" si="10"/>
        <v>-0.13900652145854739</v>
      </c>
      <c r="I158">
        <f t="shared" si="8"/>
        <v>139</v>
      </c>
      <c r="J158">
        <f t="shared" si="9"/>
        <v>183</v>
      </c>
      <c r="K158" s="1">
        <f t="shared" si="11"/>
        <v>-1.4301779627047456E-2</v>
      </c>
    </row>
    <row r="159" spans="1:11" x14ac:dyDescent="0.25">
      <c r="A159" t="s">
        <v>599</v>
      </c>
      <c r="B159" t="s">
        <v>21</v>
      </c>
      <c r="C159" t="s">
        <v>11</v>
      </c>
      <c r="D159" s="1">
        <f>SUMIFS([1]Points!E:E,[1]Points!B:B,[1]Summary!A159,[1]Points!C:C,[1]Summary!B159,[1]Points!D:D,[1]Summary!C159)</f>
        <v>5.3</v>
      </c>
      <c r="E159" s="1">
        <f>SUMIFS('[1]Positional Averages'!B:B,'[1]Positional Averages'!A:A,[1]Summary!B159)</f>
        <v>12.338785714285715</v>
      </c>
      <c r="F159" s="1">
        <f>IFERROR(_xlfn.NORM.DIST(D159,E159,'[1]Team Summary'!$C$1,TRUE)-0.5,0)</f>
        <v>-0.15540325367427743</v>
      </c>
      <c r="G159" s="2">
        <f>SUMIFS('[1]% Start'!P:P,'[1]% Start'!C:C,[1]Summary!A159,'[1]% Start'!D:D,[1]Summary!B159,'[1]% Start'!E:E,[1]Summary!C159)</f>
        <v>0.12254394179999994</v>
      </c>
      <c r="H159" s="1">
        <f t="shared" si="10"/>
        <v>-1.9043727273791281E-2</v>
      </c>
      <c r="I159">
        <f t="shared" si="8"/>
        <v>140</v>
      </c>
      <c r="J159">
        <f t="shared" si="9"/>
        <v>128</v>
      </c>
      <c r="K159" s="1">
        <f t="shared" si="11"/>
        <v>-0.13635952640048615</v>
      </c>
    </row>
    <row r="160" spans="1:11" x14ac:dyDescent="0.25">
      <c r="A160" t="s">
        <v>162</v>
      </c>
      <c r="B160" t="s">
        <v>10</v>
      </c>
      <c r="C160" t="s">
        <v>11</v>
      </c>
      <c r="D160" s="1">
        <f>SUMIFS([1]Points!E:E,[1]Points!B:B,[1]Summary!A160,[1]Points!C:C,[1]Summary!B160,[1]Points!D:D,[1]Summary!C160)</f>
        <v>5.2</v>
      </c>
      <c r="E160" s="1">
        <f>SUMIFS('[1]Positional Averages'!B:B,'[1]Positional Averages'!A:A,[1]Summary!B160)</f>
        <v>9.1570238095238068</v>
      </c>
      <c r="F160" s="1">
        <f>IFERROR(_xlfn.NORM.DIST(D160,E160,'[1]Team Summary'!$C$1,TRUE)-0.5,0)</f>
        <v>-8.8948695349139351E-2</v>
      </c>
      <c r="G160" s="2">
        <f>SUMIFS('[1]% Start'!P:P,'[1]% Start'!C:C,[1]Summary!A160,'[1]% Start'!D:D,[1]Summary!B160,'[1]% Start'!E:E,[1]Summary!C160)</f>
        <v>0</v>
      </c>
      <c r="H160" s="1">
        <f t="shared" si="10"/>
        <v>0</v>
      </c>
      <c r="I160">
        <f t="shared" si="8"/>
        <v>141</v>
      </c>
      <c r="J160">
        <f t="shared" si="9"/>
        <v>79</v>
      </c>
      <c r="K160" s="1">
        <f t="shared" si="11"/>
        <v>-8.8948695349139351E-2</v>
      </c>
    </row>
    <row r="161" spans="1:11" x14ac:dyDescent="0.25">
      <c r="A161" t="s">
        <v>382</v>
      </c>
      <c r="B161" t="s">
        <v>21</v>
      </c>
      <c r="C161" t="s">
        <v>11</v>
      </c>
      <c r="D161" s="1">
        <f>SUMIFS([1]Points!E:E,[1]Points!B:B,[1]Summary!A161,[1]Points!C:C,[1]Summary!B161,[1]Points!D:D,[1]Summary!C161)</f>
        <v>5.0999999999999996</v>
      </c>
      <c r="E161" s="1">
        <f>SUMIFS('[1]Positional Averages'!B:B,'[1]Positional Averages'!A:A,[1]Summary!B161)</f>
        <v>12.338785714285715</v>
      </c>
      <c r="F161" s="1">
        <f>IFERROR(_xlfn.NORM.DIST(D161,E161,'[1]Team Summary'!$C$1,TRUE)-0.5,0)</f>
        <v>-0.15957883592552424</v>
      </c>
      <c r="G161" s="2">
        <f>SUMIFS('[1]% Start'!P:P,'[1]% Start'!C:C,[1]Summary!A161,'[1]% Start'!D:D,[1]Summary!B161,'[1]% Start'!E:E,[1]Summary!C161)</f>
        <v>0</v>
      </c>
      <c r="H161" s="1">
        <f t="shared" si="10"/>
        <v>0</v>
      </c>
      <c r="I161">
        <f t="shared" si="8"/>
        <v>141</v>
      </c>
      <c r="J161">
        <f t="shared" si="9"/>
        <v>79</v>
      </c>
      <c r="K161" s="1">
        <f t="shared" si="11"/>
        <v>-0.15957883592552424</v>
      </c>
    </row>
    <row r="162" spans="1:11" x14ac:dyDescent="0.25">
      <c r="A162" t="s">
        <v>233</v>
      </c>
      <c r="B162" t="s">
        <v>15</v>
      </c>
      <c r="C162" t="s">
        <v>11</v>
      </c>
      <c r="D162" s="1">
        <f>SUMIFS([1]Points!E:E,[1]Points!B:B,[1]Summary!A162,[1]Points!C:C,[1]Summary!B162,[1]Points!D:D,[1]Summary!C162)</f>
        <v>5.0999999999999996</v>
      </c>
      <c r="E162" s="1">
        <f>SUMIFS('[1]Positional Averages'!B:B,'[1]Positional Averages'!A:A,[1]Summary!B162)</f>
        <v>9.1570238095238068</v>
      </c>
      <c r="F162" s="1">
        <f>IFERROR(_xlfn.NORM.DIST(D162,E162,'[1]Team Summary'!$C$1,TRUE)-0.5,0)</f>
        <v>-9.1157516153426377E-2</v>
      </c>
      <c r="G162" s="2">
        <f>SUMIFS('[1]% Start'!P:P,'[1]% Start'!C:C,[1]Summary!A162,'[1]% Start'!D:D,[1]Summary!B162,'[1]% Start'!E:E,[1]Summary!C162)</f>
        <v>0.83178455250000005</v>
      </c>
      <c r="H162" s="1">
        <f t="shared" si="10"/>
        <v>-7.5823413780689283E-2</v>
      </c>
      <c r="I162">
        <f t="shared" si="8"/>
        <v>141</v>
      </c>
      <c r="J162">
        <f t="shared" si="9"/>
        <v>168</v>
      </c>
      <c r="K162" s="1">
        <f t="shared" si="11"/>
        <v>-1.5334102372737093E-2</v>
      </c>
    </row>
    <row r="163" spans="1:11" x14ac:dyDescent="0.25">
      <c r="A163" t="s">
        <v>258</v>
      </c>
      <c r="B163" t="s">
        <v>21</v>
      </c>
      <c r="C163" t="s">
        <v>11</v>
      </c>
      <c r="D163" s="1">
        <f>SUMIFS([1]Points!E:E,[1]Points!B:B,[1]Summary!A163,[1]Points!C:C,[1]Summary!B163,[1]Points!D:D,[1]Summary!C163)</f>
        <v>4.8999999999999995</v>
      </c>
      <c r="E163" s="1">
        <f>SUMIFS('[1]Positional Averages'!B:B,'[1]Positional Averages'!A:A,[1]Summary!B163)</f>
        <v>12.338785714285715</v>
      </c>
      <c r="F163" s="1">
        <f>IFERROR(_xlfn.NORM.DIST(D163,E163,'[1]Team Summary'!$C$1,TRUE)-0.5,0)</f>
        <v>-0.16373494624812668</v>
      </c>
      <c r="G163" s="2">
        <f>SUMIFS('[1]% Start'!P:P,'[1]% Start'!C:C,[1]Summary!A163,'[1]% Start'!D:D,[1]Summary!B163,'[1]% Start'!E:E,[1]Summary!C163)</f>
        <v>0.78743050859999997</v>
      </c>
      <c r="H163" s="1">
        <f t="shared" si="10"/>
        <v>-0.12892989199975605</v>
      </c>
      <c r="I163">
        <f t="shared" si="8"/>
        <v>145</v>
      </c>
      <c r="J163">
        <f t="shared" si="9"/>
        <v>180</v>
      </c>
      <c r="K163" s="1">
        <f t="shared" si="11"/>
        <v>-3.4805054248370632E-2</v>
      </c>
    </row>
    <row r="164" spans="1:11" x14ac:dyDescent="0.25">
      <c r="A164" t="s">
        <v>312</v>
      </c>
      <c r="B164" t="s">
        <v>15</v>
      </c>
      <c r="C164" t="s">
        <v>11</v>
      </c>
      <c r="D164" s="1">
        <f>SUMIFS([1]Points!E:E,[1]Points!B:B,[1]Summary!A164,[1]Points!C:C,[1]Summary!B164,[1]Points!D:D,[1]Summary!C164)</f>
        <v>4.8</v>
      </c>
      <c r="E164" s="1">
        <f>SUMIFS('[1]Positional Averages'!B:B,'[1]Positional Averages'!A:A,[1]Summary!B164)</f>
        <v>9.1570238095238068</v>
      </c>
      <c r="F164" s="1">
        <f>IFERROR(_xlfn.NORM.DIST(D164,E164,'[1]Team Summary'!$C$1,TRUE)-0.5,0)</f>
        <v>-9.7766361489908582E-2</v>
      </c>
      <c r="G164" s="2">
        <f>SUMIFS('[1]% Start'!P:P,'[1]% Start'!C:C,[1]Summary!A164,'[1]% Start'!D:D,[1]Summary!B164,'[1]% Start'!E:E,[1]Summary!C164)</f>
        <v>0</v>
      </c>
      <c r="H164" s="1">
        <f t="shared" si="10"/>
        <v>0</v>
      </c>
      <c r="I164">
        <f t="shared" si="8"/>
        <v>146</v>
      </c>
      <c r="J164">
        <f t="shared" si="9"/>
        <v>79</v>
      </c>
      <c r="K164" s="1">
        <f t="shared" si="11"/>
        <v>-9.7766361489908582E-2</v>
      </c>
    </row>
    <row r="165" spans="1:11" x14ac:dyDescent="0.25">
      <c r="A165" t="s">
        <v>582</v>
      </c>
      <c r="B165" t="s">
        <v>10</v>
      </c>
      <c r="C165" t="s">
        <v>11</v>
      </c>
      <c r="D165" s="1">
        <f>SUMIFS([1]Points!E:E,[1]Points!B:B,[1]Summary!A165,[1]Points!C:C,[1]Summary!B165,[1]Points!D:D,[1]Summary!C165)</f>
        <v>4.8</v>
      </c>
      <c r="E165" s="1">
        <f>SUMIFS('[1]Positional Averages'!B:B,'[1]Positional Averages'!A:A,[1]Summary!B165)</f>
        <v>12.338785714285715</v>
      </c>
      <c r="F165" s="1">
        <f>IFERROR(_xlfn.NORM.DIST(D165,E165,'[1]Team Summary'!$C$1,TRUE)-0.5,0)</f>
        <v>-0.16580556059437523</v>
      </c>
      <c r="G165" s="2">
        <f>SUMIFS('[1]% Start'!P:P,'[1]% Start'!C:C,[1]Summary!A165,'[1]% Start'!D:D,[1]Summary!B165,'[1]% Start'!E:E,[1]Summary!C165)</f>
        <v>0</v>
      </c>
      <c r="H165" s="1">
        <f t="shared" si="10"/>
        <v>0</v>
      </c>
      <c r="I165">
        <f t="shared" si="8"/>
        <v>146</v>
      </c>
      <c r="J165">
        <f t="shared" si="9"/>
        <v>79</v>
      </c>
      <c r="K165" s="1">
        <f t="shared" si="11"/>
        <v>-0.16580556059437523</v>
      </c>
    </row>
    <row r="166" spans="1:11" x14ac:dyDescent="0.25">
      <c r="A166" t="s">
        <v>370</v>
      </c>
      <c r="B166" t="s">
        <v>15</v>
      </c>
      <c r="C166" t="s">
        <v>11</v>
      </c>
      <c r="D166" s="1">
        <f>SUMIFS([1]Points!E:E,[1]Points!B:B,[1]Summary!A166,[1]Points!C:C,[1]Summary!B166,[1]Points!D:D,[1]Summary!C166)</f>
        <v>4.7</v>
      </c>
      <c r="E166" s="1">
        <f>SUMIFS('[1]Positional Averages'!B:B,'[1]Positional Averages'!A:A,[1]Summary!B166)</f>
        <v>12.338785714285715</v>
      </c>
      <c r="F166" s="1">
        <f>IFERROR(_xlfn.NORM.DIST(D166,E166,'[1]Team Summary'!$C$1,TRUE)-0.5,0)</f>
        <v>-0.16787114125020131</v>
      </c>
      <c r="G166" s="2">
        <f>SUMIFS('[1]% Start'!P:P,'[1]% Start'!C:C,[1]Summary!A166,'[1]% Start'!D:D,[1]Summary!B166,'[1]% Start'!E:E,[1]Summary!C166)</f>
        <v>0.35</v>
      </c>
      <c r="H166" s="1">
        <f t="shared" si="10"/>
        <v>-5.8754899437570451E-2</v>
      </c>
      <c r="I166">
        <f t="shared" si="8"/>
        <v>146</v>
      </c>
      <c r="J166">
        <f t="shared" si="9"/>
        <v>163</v>
      </c>
      <c r="K166" s="1">
        <f t="shared" si="11"/>
        <v>-0.10911624181263085</v>
      </c>
    </row>
    <row r="167" spans="1:11" x14ac:dyDescent="0.25">
      <c r="A167" t="s">
        <v>261</v>
      </c>
      <c r="B167" t="s">
        <v>21</v>
      </c>
      <c r="C167" t="s">
        <v>11</v>
      </c>
      <c r="D167" s="1">
        <f>SUMIFS([1]Points!E:E,[1]Points!B:B,[1]Summary!A167,[1]Points!C:C,[1]Summary!B167,[1]Points!D:D,[1]Summary!C167)</f>
        <v>4.5999999999999996</v>
      </c>
      <c r="E167" s="1">
        <f>SUMIFS('[1]Positional Averages'!B:B,'[1]Positional Averages'!A:A,[1]Summary!B167)</f>
        <v>12.338785714285715</v>
      </c>
      <c r="F167" s="1">
        <f>IFERROR(_xlfn.NORM.DIST(D167,E167,'[1]Team Summary'!$C$1,TRUE)-0.5,0)</f>
        <v>-0.16993163392642152</v>
      </c>
      <c r="G167" s="2">
        <f>SUMIFS('[1]% Start'!P:P,'[1]% Start'!C:C,[1]Summary!A167,'[1]% Start'!D:D,[1]Summary!B167,'[1]% Start'!E:E,[1]Summary!C167)</f>
        <v>0</v>
      </c>
      <c r="H167" s="1">
        <f t="shared" si="10"/>
        <v>0</v>
      </c>
      <c r="I167">
        <f t="shared" si="8"/>
        <v>147</v>
      </c>
      <c r="J167">
        <f t="shared" si="9"/>
        <v>79</v>
      </c>
      <c r="K167" s="1">
        <f t="shared" si="11"/>
        <v>-0.16993163392642152</v>
      </c>
    </row>
    <row r="168" spans="1:11" x14ac:dyDescent="0.25">
      <c r="A168" t="s">
        <v>307</v>
      </c>
      <c r="B168" t="s">
        <v>15</v>
      </c>
      <c r="C168" t="s">
        <v>11</v>
      </c>
      <c r="D168" s="1">
        <f>SUMIFS([1]Points!E:E,[1]Points!B:B,[1]Summary!A168,[1]Points!C:C,[1]Summary!B168,[1]Points!D:D,[1]Summary!C168)</f>
        <v>4.5999999999999996</v>
      </c>
      <c r="E168" s="1">
        <f>SUMIFS('[1]Positional Averages'!B:B,'[1]Positional Averages'!A:A,[1]Summary!B168)</f>
        <v>9.1570238095238068</v>
      </c>
      <c r="F168" s="1">
        <f>IFERROR(_xlfn.NORM.DIST(D168,E168,'[1]Team Summary'!$C$1,TRUE)-0.5,0)</f>
        <v>-0.10215690762059138</v>
      </c>
      <c r="G168" s="2">
        <f>SUMIFS('[1]% Start'!P:P,'[1]% Start'!C:C,[1]Summary!A168,'[1]% Start'!D:D,[1]Summary!B168,'[1]% Start'!E:E,[1]Summary!C168)</f>
        <v>0</v>
      </c>
      <c r="H168" s="1">
        <f t="shared" si="10"/>
        <v>0</v>
      </c>
      <c r="I168">
        <f t="shared" si="8"/>
        <v>147</v>
      </c>
      <c r="J168">
        <f t="shared" si="9"/>
        <v>79</v>
      </c>
      <c r="K168" s="1">
        <f t="shared" si="11"/>
        <v>-0.10215690762059138</v>
      </c>
    </row>
    <row r="169" spans="1:11" x14ac:dyDescent="0.25">
      <c r="A169" t="s">
        <v>359</v>
      </c>
      <c r="B169" t="s">
        <v>10</v>
      </c>
      <c r="C169" t="s">
        <v>11</v>
      </c>
      <c r="D169" s="1">
        <f>SUMIFS([1]Points!E:E,[1]Points!B:B,[1]Summary!A169,[1]Points!C:C,[1]Summary!B169,[1]Points!D:D,[1]Summary!C169)</f>
        <v>4.5999999999999996</v>
      </c>
      <c r="E169" s="1">
        <f>SUMIFS('[1]Positional Averages'!B:B,'[1]Positional Averages'!A:A,[1]Summary!B169)</f>
        <v>12.338785714285715</v>
      </c>
      <c r="F169" s="1">
        <f>IFERROR(_xlfn.NORM.DIST(D169,E169,'[1]Team Summary'!$C$1,TRUE)-0.5,0)</f>
        <v>-0.16993163392642152</v>
      </c>
      <c r="G169" s="2">
        <f>SUMIFS('[1]% Start'!P:P,'[1]% Start'!C:C,[1]Summary!A169,'[1]% Start'!D:D,[1]Summary!B169,'[1]% Start'!E:E,[1]Summary!C169)</f>
        <v>0.18</v>
      </c>
      <c r="H169" s="1">
        <f t="shared" si="10"/>
        <v>-3.0587694106755874E-2</v>
      </c>
      <c r="I169">
        <f t="shared" si="8"/>
        <v>147</v>
      </c>
      <c r="J169">
        <f t="shared" si="9"/>
        <v>140</v>
      </c>
      <c r="K169" s="1">
        <f t="shared" si="11"/>
        <v>-0.13934393981966564</v>
      </c>
    </row>
    <row r="170" spans="1:11" x14ac:dyDescent="0.25">
      <c r="A170" t="s">
        <v>87</v>
      </c>
      <c r="B170" t="s">
        <v>21</v>
      </c>
      <c r="C170" t="s">
        <v>11</v>
      </c>
      <c r="D170" s="1">
        <f>SUMIFS([1]Points!E:E,[1]Points!B:B,[1]Summary!A170,[1]Points!C:C,[1]Summary!B170,[1]Points!D:D,[1]Summary!C170)</f>
        <v>4.5</v>
      </c>
      <c r="E170" s="1">
        <f>SUMIFS('[1]Positional Averages'!B:B,'[1]Positional Averages'!A:A,[1]Summary!B170)</f>
        <v>12.338785714285715</v>
      </c>
      <c r="F170" s="1">
        <f>IFERROR(_xlfn.NORM.DIST(D170,E170,'[1]Team Summary'!$C$1,TRUE)-0.5,0)</f>
        <v>-0.1719869847957094</v>
      </c>
      <c r="G170" s="2">
        <f>SUMIFS('[1]% Start'!P:P,'[1]% Start'!C:C,[1]Summary!A170,'[1]% Start'!D:D,[1]Summary!B170,'[1]% Start'!E:E,[1]Summary!C170)</f>
        <v>0</v>
      </c>
      <c r="H170" s="1">
        <f t="shared" si="10"/>
        <v>0</v>
      </c>
      <c r="I170">
        <f t="shared" si="8"/>
        <v>148</v>
      </c>
      <c r="J170">
        <f t="shared" si="9"/>
        <v>79</v>
      </c>
      <c r="K170" s="1">
        <f t="shared" si="11"/>
        <v>-0.1719869847957094</v>
      </c>
    </row>
    <row r="171" spans="1:11" x14ac:dyDescent="0.25">
      <c r="A171" t="s">
        <v>186</v>
      </c>
      <c r="B171" t="s">
        <v>10</v>
      </c>
      <c r="C171" t="s">
        <v>11</v>
      </c>
      <c r="D171" s="1">
        <f>SUMIFS([1]Points!E:E,[1]Points!B:B,[1]Summary!A171,[1]Points!C:C,[1]Summary!B171,[1]Points!D:D,[1]Summary!C171)</f>
        <v>4.5</v>
      </c>
      <c r="E171" s="1">
        <f>SUMIFS('[1]Positional Averages'!B:B,'[1]Positional Averages'!A:A,[1]Summary!B171)</f>
        <v>9.1570238095238068</v>
      </c>
      <c r="F171" s="1">
        <f>IFERROR(_xlfn.NORM.DIST(D171,E171,'[1]Team Summary'!$C$1,TRUE)-0.5,0)</f>
        <v>-0.10434737602643229</v>
      </c>
      <c r="G171" s="2">
        <f>SUMIFS('[1]% Start'!P:P,'[1]% Start'!C:C,[1]Summary!A171,'[1]% Start'!D:D,[1]Summary!B171,'[1]% Start'!E:E,[1]Summary!C171)</f>
        <v>0</v>
      </c>
      <c r="H171" s="1">
        <f t="shared" si="10"/>
        <v>0</v>
      </c>
      <c r="I171">
        <f t="shared" si="8"/>
        <v>148</v>
      </c>
      <c r="J171">
        <f t="shared" si="9"/>
        <v>79</v>
      </c>
      <c r="K171" s="1">
        <f t="shared" si="11"/>
        <v>-0.10434737602643229</v>
      </c>
    </row>
    <row r="172" spans="1:11" x14ac:dyDescent="0.25">
      <c r="A172" t="s">
        <v>440</v>
      </c>
      <c r="B172" t="s">
        <v>10</v>
      </c>
      <c r="C172" t="s">
        <v>11</v>
      </c>
      <c r="D172" s="1">
        <f>SUMIFS([1]Points!E:E,[1]Points!B:B,[1]Summary!A172,[1]Points!C:C,[1]Summary!B172,[1]Points!D:D,[1]Summary!C172)</f>
        <v>4.5</v>
      </c>
      <c r="E172" s="1">
        <f>SUMIFS('[1]Positional Averages'!B:B,'[1]Positional Averages'!A:A,[1]Summary!B172)</f>
        <v>12.338785714285715</v>
      </c>
      <c r="F172" s="1">
        <f>IFERROR(_xlfn.NORM.DIST(D172,E172,'[1]Team Summary'!$C$1,TRUE)-0.5,0)</f>
        <v>-0.1719869847957094</v>
      </c>
      <c r="G172" s="2">
        <f>SUMIFS('[1]% Start'!P:P,'[1]% Start'!C:C,[1]Summary!A172,'[1]% Start'!D:D,[1]Summary!B172,'[1]% Start'!E:E,[1]Summary!C172)</f>
        <v>0</v>
      </c>
      <c r="H172" s="1">
        <f t="shared" si="10"/>
        <v>0</v>
      </c>
      <c r="I172">
        <f t="shared" si="8"/>
        <v>148</v>
      </c>
      <c r="J172">
        <f t="shared" si="9"/>
        <v>79</v>
      </c>
      <c r="K172" s="1">
        <f t="shared" si="11"/>
        <v>-0.1719869847957094</v>
      </c>
    </row>
    <row r="173" spans="1:11" x14ac:dyDescent="0.25">
      <c r="A173" t="s">
        <v>349</v>
      </c>
      <c r="B173" t="s">
        <v>10</v>
      </c>
      <c r="C173" t="s">
        <v>11</v>
      </c>
      <c r="D173" s="1">
        <f>SUMIFS([1]Points!E:E,[1]Points!B:B,[1]Summary!A173,[1]Points!C:C,[1]Summary!B173,[1]Points!D:D,[1]Summary!C173)</f>
        <v>4.4000000000000004</v>
      </c>
      <c r="E173" s="1">
        <f>SUMIFS('[1]Positional Averages'!B:B,'[1]Positional Averages'!A:A,[1]Summary!B173)</f>
        <v>12.338785714285715</v>
      </c>
      <c r="F173" s="1">
        <f>IFERROR(_xlfn.NORM.DIST(D173,E173,'[1]Team Summary'!$C$1,TRUE)-0.5,0)</f>
        <v>-0.17403714049665819</v>
      </c>
      <c r="G173" s="2">
        <f>SUMIFS('[1]% Start'!P:P,'[1]% Start'!C:C,[1]Summary!A173,'[1]% Start'!D:D,[1]Summary!B173,'[1]% Start'!E:E,[1]Summary!C173)</f>
        <v>0.22</v>
      </c>
      <c r="H173" s="1">
        <f t="shared" si="10"/>
        <v>-3.8288170909264806E-2</v>
      </c>
      <c r="I173">
        <f t="shared" si="8"/>
        <v>148</v>
      </c>
      <c r="J173">
        <f t="shared" si="9"/>
        <v>152</v>
      </c>
      <c r="K173" s="1">
        <f t="shared" si="11"/>
        <v>-0.13574896958739338</v>
      </c>
    </row>
    <row r="174" spans="1:11" x14ac:dyDescent="0.25">
      <c r="A174" t="s">
        <v>603</v>
      </c>
      <c r="B174" t="s">
        <v>21</v>
      </c>
      <c r="C174" t="s">
        <v>11</v>
      </c>
      <c r="D174" s="1">
        <f>SUMIFS([1]Points!E:E,[1]Points!B:B,[1]Summary!A174,[1]Points!C:C,[1]Summary!B174,[1]Points!D:D,[1]Summary!C174)</f>
        <v>4.4000000000000004</v>
      </c>
      <c r="E174" s="1">
        <f>SUMIFS('[1]Positional Averages'!B:B,'[1]Positional Averages'!A:A,[1]Summary!B174)</f>
        <v>12.338785714285715</v>
      </c>
      <c r="F174" s="1">
        <f>IFERROR(_xlfn.NORM.DIST(D174,E174,'[1]Team Summary'!$C$1,TRUE)-0.5,0)</f>
        <v>-0.17403714049665819</v>
      </c>
      <c r="G174" s="2">
        <f>SUMIFS('[1]% Start'!P:P,'[1]% Start'!C:C,[1]Summary!A174,'[1]% Start'!D:D,[1]Summary!B174,'[1]% Start'!E:E,[1]Summary!C174)</f>
        <v>0.85261132500000003</v>
      </c>
      <c r="H174" s="1">
        <f t="shared" si="10"/>
        <v>-0.1483860369580669</v>
      </c>
      <c r="I174">
        <f t="shared" si="8"/>
        <v>148</v>
      </c>
      <c r="J174">
        <f t="shared" si="9"/>
        <v>185</v>
      </c>
      <c r="K174" s="1">
        <f t="shared" si="11"/>
        <v>-2.5651103538591291E-2</v>
      </c>
    </row>
    <row r="175" spans="1:11" x14ac:dyDescent="0.25">
      <c r="A175" t="s">
        <v>572</v>
      </c>
      <c r="B175" t="s">
        <v>17</v>
      </c>
      <c r="C175" t="s">
        <v>11</v>
      </c>
      <c r="D175" s="1">
        <f>SUMIFS([1]Points!E:E,[1]Points!B:B,[1]Summary!A175,[1]Points!C:C,[1]Summary!B175,[1]Points!D:D,[1]Summary!C175)</f>
        <v>4.4000000000000004</v>
      </c>
      <c r="E175" s="1">
        <f>SUMIFS('[1]Positional Averages'!B:B,'[1]Positional Averages'!A:A,[1]Summary!B175)</f>
        <v>9.1570238095238068</v>
      </c>
      <c r="F175" s="1">
        <f>IFERROR(_xlfn.NORM.DIST(D175,E175,'[1]Team Summary'!$C$1,TRUE)-0.5,0)</f>
        <v>-0.10653455339117751</v>
      </c>
      <c r="G175" s="2">
        <f>SUMIFS('[1]% Start'!P:P,'[1]% Start'!C:C,[1]Summary!A175,'[1]% Start'!D:D,[1]Summary!B175,'[1]% Start'!E:E,[1]Summary!C175)</f>
        <v>0.08</v>
      </c>
      <c r="H175" s="1">
        <f t="shared" si="10"/>
        <v>-8.522764271294201E-3</v>
      </c>
      <c r="I175">
        <f t="shared" si="8"/>
        <v>148</v>
      </c>
      <c r="J175">
        <f t="shared" si="9"/>
        <v>112</v>
      </c>
      <c r="K175" s="1">
        <f t="shared" si="11"/>
        <v>-9.8011789119883314E-2</v>
      </c>
    </row>
    <row r="176" spans="1:11" x14ac:dyDescent="0.25">
      <c r="A176" t="s">
        <v>57</v>
      </c>
      <c r="B176" t="s">
        <v>21</v>
      </c>
      <c r="C176" t="s">
        <v>11</v>
      </c>
      <c r="D176" s="1">
        <f>SUMIFS([1]Points!E:E,[1]Points!B:B,[1]Summary!A176,[1]Points!C:C,[1]Summary!B176,[1]Points!D:D,[1]Summary!C176)</f>
        <v>5.4</v>
      </c>
      <c r="E176" s="1">
        <f>SUMIFS('[1]Positional Averages'!B:B,'[1]Positional Averages'!A:A,[1]Summary!B176)</f>
        <v>22.716547619047624</v>
      </c>
      <c r="F176" s="1">
        <f>IFERROR(_xlfn.NORM.DIST(D176,E176,'[1]Team Summary'!$C$1,TRUE)-0.5,0)</f>
        <v>-0.3374277340785341</v>
      </c>
      <c r="G176" s="2">
        <f>SUMIFS('[1]% Start'!P:P,'[1]% Start'!C:C,[1]Summary!A176,'[1]% Start'!D:D,[1]Summary!B176,'[1]% Start'!E:E,[1]Summary!C176)</f>
        <v>0</v>
      </c>
      <c r="H176" s="1">
        <f t="shared" si="10"/>
        <v>0</v>
      </c>
      <c r="I176">
        <f t="shared" si="8"/>
        <v>139</v>
      </c>
      <c r="J176">
        <f t="shared" si="9"/>
        <v>79</v>
      </c>
      <c r="K176" s="1">
        <f t="shared" si="11"/>
        <v>-0.3374277340785341</v>
      </c>
    </row>
    <row r="177" spans="1:11" x14ac:dyDescent="0.25">
      <c r="A177" t="s">
        <v>553</v>
      </c>
      <c r="B177" t="s">
        <v>10</v>
      </c>
      <c r="C177" t="s">
        <v>11</v>
      </c>
      <c r="D177" s="1">
        <f>SUMIFS([1]Points!E:E,[1]Points!B:B,[1]Summary!A177,[1]Points!C:C,[1]Summary!B177,[1]Points!D:D,[1]Summary!C177)</f>
        <v>4.2</v>
      </c>
      <c r="E177" s="1">
        <f>SUMIFS('[1]Positional Averages'!B:B,'[1]Positional Averages'!A:A,[1]Summary!B177)</f>
        <v>9.1570238095238068</v>
      </c>
      <c r="F177" s="1">
        <f>IFERROR(_xlfn.NORM.DIST(D177,E177,'[1]Team Summary'!$C$1,TRUE)-0.5,0)</f>
        <v>-0.11089877306095808</v>
      </c>
      <c r="G177" s="2">
        <f>SUMIFS('[1]% Start'!P:P,'[1]% Start'!C:C,[1]Summary!A177,'[1]% Start'!D:D,[1]Summary!B177,'[1]% Start'!E:E,[1]Summary!C177)</f>
        <v>0.08</v>
      </c>
      <c r="H177" s="1">
        <f t="shared" si="10"/>
        <v>-8.8719018448766458E-3</v>
      </c>
      <c r="I177">
        <f t="shared" si="8"/>
        <v>151</v>
      </c>
      <c r="J177">
        <f t="shared" si="9"/>
        <v>113</v>
      </c>
      <c r="K177" s="1">
        <f t="shared" si="11"/>
        <v>-0.10202687121608144</v>
      </c>
    </row>
    <row r="178" spans="1:11" x14ac:dyDescent="0.25">
      <c r="A178" t="s">
        <v>586</v>
      </c>
      <c r="B178" t="s">
        <v>21</v>
      </c>
      <c r="C178" t="s">
        <v>11</v>
      </c>
      <c r="D178" s="1">
        <f>SUMIFS([1]Points!E:E,[1]Points!B:B,[1]Summary!A178,[1]Points!C:C,[1]Summary!B178,[1]Points!D:D,[1]Summary!C178)</f>
        <v>4.0999999999999996</v>
      </c>
      <c r="E178" s="1">
        <f>SUMIFS('[1]Positional Averages'!B:B,'[1]Positional Averages'!A:A,[1]Summary!B178)</f>
        <v>12.338785714285715</v>
      </c>
      <c r="F178" s="1">
        <f>IFERROR(_xlfn.NORM.DIST(D178,E178,'[1]Team Summary'!$C$1,TRUE)-0.5,0)</f>
        <v>-0.18015591004752018</v>
      </c>
      <c r="G178" s="2">
        <f>SUMIFS('[1]% Start'!P:P,'[1]% Start'!C:C,[1]Summary!A178,'[1]% Start'!D:D,[1]Summary!B178,'[1]% Start'!E:E,[1]Summary!C178)</f>
        <v>0.02</v>
      </c>
      <c r="H178" s="1">
        <f t="shared" si="10"/>
        <v>-3.6031182009504037E-3</v>
      </c>
      <c r="I178">
        <f t="shared" si="8"/>
        <v>152</v>
      </c>
      <c r="J178">
        <f t="shared" si="9"/>
        <v>102</v>
      </c>
      <c r="K178" s="1">
        <f t="shared" si="11"/>
        <v>-0.17655279184656977</v>
      </c>
    </row>
    <row r="179" spans="1:11" x14ac:dyDescent="0.25">
      <c r="A179" t="s">
        <v>99</v>
      </c>
      <c r="B179" t="s">
        <v>10</v>
      </c>
      <c r="C179" t="s">
        <v>11</v>
      </c>
      <c r="D179" s="1">
        <f>SUMIFS([1]Points!E:E,[1]Points!B:B,[1]Summary!A179,[1]Points!C:C,[1]Summary!B179,[1]Points!D:D,[1]Summary!C179)</f>
        <v>4.0999999999999996</v>
      </c>
      <c r="E179" s="1">
        <f>SUMIFS('[1]Positional Averages'!B:B,'[1]Positional Averages'!A:A,[1]Summary!B179)</f>
        <v>9.1570238095238068</v>
      </c>
      <c r="F179" s="1">
        <f>IFERROR(_xlfn.NORM.DIST(D179,E179,'[1]Team Summary'!$C$1,TRUE)-0.5,0)</f>
        <v>-0.11307568519658306</v>
      </c>
      <c r="G179" s="2">
        <f>SUMIFS('[1]% Start'!P:P,'[1]% Start'!C:C,[1]Summary!A179,'[1]% Start'!D:D,[1]Summary!B179,'[1]% Start'!E:E,[1]Summary!C179)</f>
        <v>0</v>
      </c>
      <c r="H179" s="1">
        <f t="shared" si="10"/>
        <v>0</v>
      </c>
      <c r="I179">
        <f t="shared" si="8"/>
        <v>152</v>
      </c>
      <c r="J179">
        <f t="shared" si="9"/>
        <v>79</v>
      </c>
      <c r="K179" s="1">
        <f t="shared" si="11"/>
        <v>-0.11307568519658306</v>
      </c>
    </row>
    <row r="180" spans="1:11" x14ac:dyDescent="0.25">
      <c r="A180" t="s">
        <v>443</v>
      </c>
      <c r="B180" t="s">
        <v>10</v>
      </c>
      <c r="C180" t="s">
        <v>11</v>
      </c>
      <c r="D180" s="1">
        <f>SUMIFS([1]Points!E:E,[1]Points!B:B,[1]Summary!A180,[1]Points!C:C,[1]Summary!B180,[1]Points!D:D,[1]Summary!C180)</f>
        <v>3.9</v>
      </c>
      <c r="E180" s="1">
        <f>SUMIFS('[1]Positional Averages'!B:B,'[1]Positional Averages'!A:A,[1]Summary!B180)</f>
        <v>12.338785714285715</v>
      </c>
      <c r="F180" s="1">
        <f>IFERROR(_xlfn.NORM.DIST(D180,E180,'[1]Team Summary'!$C$1,TRUE)-0.5,0)</f>
        <v>-0.18420815693842457</v>
      </c>
      <c r="G180" s="2">
        <f>SUMIFS('[1]% Start'!P:P,'[1]% Start'!C:C,[1]Summary!A180,'[1]% Start'!D:D,[1]Summary!B180,'[1]% Start'!E:E,[1]Summary!C180)</f>
        <v>0</v>
      </c>
      <c r="H180" s="1">
        <f t="shared" si="10"/>
        <v>0</v>
      </c>
      <c r="I180">
        <f t="shared" si="8"/>
        <v>159</v>
      </c>
      <c r="J180">
        <f t="shared" si="9"/>
        <v>79</v>
      </c>
      <c r="K180" s="1">
        <f t="shared" si="11"/>
        <v>-0.18420815693842457</v>
      </c>
    </row>
    <row r="181" spans="1:11" x14ac:dyDescent="0.25">
      <c r="A181" t="s">
        <v>487</v>
      </c>
      <c r="B181" t="s">
        <v>10</v>
      </c>
      <c r="C181" t="s">
        <v>11</v>
      </c>
      <c r="D181" s="1">
        <f>SUMIFS([1]Points!E:E,[1]Points!B:B,[1]Summary!A181,[1]Points!C:C,[1]Summary!B181,[1]Points!D:D,[1]Summary!C181)</f>
        <v>3.9</v>
      </c>
      <c r="E181" s="1">
        <f>SUMIFS('[1]Positional Averages'!B:B,'[1]Positional Averages'!A:A,[1]Summary!B181)</f>
        <v>12.338785714285715</v>
      </c>
      <c r="F181" s="1">
        <f>IFERROR(_xlfn.NORM.DIST(D181,E181,'[1]Team Summary'!$C$1,TRUE)-0.5,0)</f>
        <v>-0.18420815693842457</v>
      </c>
      <c r="G181" s="2">
        <f>SUMIFS('[1]% Start'!P:P,'[1]% Start'!C:C,[1]Summary!A181,'[1]% Start'!D:D,[1]Summary!B181,'[1]% Start'!E:E,[1]Summary!C181)</f>
        <v>0.87150144929999995</v>
      </c>
      <c r="H181" s="1">
        <f t="shared" si="10"/>
        <v>-0.16053767574471886</v>
      </c>
      <c r="I181">
        <f t="shared" si="8"/>
        <v>159</v>
      </c>
      <c r="J181">
        <f t="shared" si="9"/>
        <v>186</v>
      </c>
      <c r="K181" s="1">
        <f t="shared" si="11"/>
        <v>-2.3670481193705711E-2</v>
      </c>
    </row>
    <row r="182" spans="1:11" x14ac:dyDescent="0.25">
      <c r="A182" t="s">
        <v>521</v>
      </c>
      <c r="B182" t="s">
        <v>15</v>
      </c>
      <c r="C182" t="s">
        <v>11</v>
      </c>
      <c r="D182" s="1">
        <f>SUMIFS([1]Points!E:E,[1]Points!B:B,[1]Summary!A182,[1]Points!C:C,[1]Summary!B182,[1]Points!D:D,[1]Summary!C182)</f>
        <v>3.8</v>
      </c>
      <c r="E182" s="1">
        <f>SUMIFS('[1]Positional Averages'!B:B,'[1]Positional Averages'!A:A,[1]Summary!B182)</f>
        <v>12.338785714285715</v>
      </c>
      <c r="F182" s="1">
        <f>IFERROR(_xlfn.NORM.DIST(D182,E182,'[1]Team Summary'!$C$1,TRUE)-0.5,0)</f>
        <v>-0.18622604762528544</v>
      </c>
      <c r="G182" s="2">
        <f>SUMIFS('[1]% Start'!P:P,'[1]% Start'!C:C,[1]Summary!A182,'[1]% Start'!D:D,[1]Summary!B182,'[1]% Start'!E:E,[1]Summary!C182)</f>
        <v>0</v>
      </c>
      <c r="H182" s="1">
        <f t="shared" si="10"/>
        <v>0</v>
      </c>
      <c r="I182">
        <f t="shared" si="8"/>
        <v>160</v>
      </c>
      <c r="J182">
        <f t="shared" si="9"/>
        <v>79</v>
      </c>
      <c r="K182" s="1">
        <f t="shared" si="11"/>
        <v>-0.18622604762528544</v>
      </c>
    </row>
    <row r="183" spans="1:11" x14ac:dyDescent="0.25">
      <c r="A183" t="s">
        <v>491</v>
      </c>
      <c r="B183" t="s">
        <v>10</v>
      </c>
      <c r="C183" t="s">
        <v>11</v>
      </c>
      <c r="D183" s="1">
        <f>SUMIFS([1]Points!E:E,[1]Points!B:B,[1]Summary!A183,[1]Points!C:C,[1]Summary!B183,[1]Points!D:D,[1]Summary!C183)</f>
        <v>3.8</v>
      </c>
      <c r="E183" s="1">
        <f>SUMIFS('[1]Positional Averages'!B:B,'[1]Positional Averages'!A:A,[1]Summary!B183)</f>
        <v>12.338785714285715</v>
      </c>
      <c r="F183" s="1">
        <f>IFERROR(_xlfn.NORM.DIST(D183,E183,'[1]Team Summary'!$C$1,TRUE)-0.5,0)</f>
        <v>-0.18622604762528544</v>
      </c>
      <c r="G183" s="2">
        <f>SUMIFS('[1]% Start'!P:P,'[1]% Start'!C:C,[1]Summary!A183,'[1]% Start'!D:D,[1]Summary!B183,'[1]% Start'!E:E,[1]Summary!C183)</f>
        <v>0</v>
      </c>
      <c r="H183" s="1">
        <f t="shared" si="10"/>
        <v>0</v>
      </c>
      <c r="I183">
        <f t="shared" si="8"/>
        <v>160</v>
      </c>
      <c r="J183">
        <f t="shared" si="9"/>
        <v>79</v>
      </c>
      <c r="K183" s="1">
        <f t="shared" si="11"/>
        <v>-0.18622604762528544</v>
      </c>
    </row>
    <row r="184" spans="1:11" x14ac:dyDescent="0.25">
      <c r="A184" t="s">
        <v>516</v>
      </c>
      <c r="B184" t="s">
        <v>21</v>
      </c>
      <c r="C184" t="s">
        <v>11</v>
      </c>
      <c r="D184" s="1">
        <f>SUMIFS([1]Points!E:E,[1]Points!B:B,[1]Summary!A184,[1]Points!C:C,[1]Summary!B184,[1]Points!D:D,[1]Summary!C184)</f>
        <v>3.8000000000000003</v>
      </c>
      <c r="E184" s="1">
        <f>SUMIFS('[1]Positional Averages'!B:B,'[1]Positional Averages'!A:A,[1]Summary!B184)</f>
        <v>12.338785714285715</v>
      </c>
      <c r="F184" s="1">
        <f>IFERROR(_xlfn.NORM.DIST(D184,E184,'[1]Team Summary'!$C$1,TRUE)-0.5,0)</f>
        <v>-0.18622604762528538</v>
      </c>
      <c r="G184" s="2">
        <f>SUMIFS('[1]% Start'!P:P,'[1]% Start'!C:C,[1]Summary!A184,'[1]% Start'!D:D,[1]Summary!B184,'[1]% Start'!E:E,[1]Summary!C184)</f>
        <v>0</v>
      </c>
      <c r="H184" s="1">
        <f t="shared" si="10"/>
        <v>0</v>
      </c>
      <c r="I184">
        <f t="shared" si="8"/>
        <v>160</v>
      </c>
      <c r="J184">
        <f t="shared" si="9"/>
        <v>79</v>
      </c>
      <c r="K184" s="1">
        <f t="shared" si="11"/>
        <v>-0.18622604762528538</v>
      </c>
    </row>
    <row r="185" spans="1:11" x14ac:dyDescent="0.25">
      <c r="A185" t="s">
        <v>112</v>
      </c>
      <c r="B185" t="s">
        <v>10</v>
      </c>
      <c r="C185" t="s">
        <v>11</v>
      </c>
      <c r="D185" s="1">
        <f>SUMIFS([1]Points!E:E,[1]Points!B:B,[1]Summary!A185,[1]Points!C:C,[1]Summary!B185,[1]Points!D:D,[1]Summary!C185)</f>
        <v>3.7</v>
      </c>
      <c r="E185" s="1">
        <f>SUMIFS('[1]Positional Averages'!B:B,'[1]Positional Averages'!A:A,[1]Summary!B185)</f>
        <v>9.1570238095238068</v>
      </c>
      <c r="F185" s="1">
        <f>IFERROR(_xlfn.NORM.DIST(D185,E185,'[1]Team Summary'!$C$1,TRUE)-0.5,0)</f>
        <v>-0.12174717916328953</v>
      </c>
      <c r="G185" s="2">
        <f>SUMIFS('[1]% Start'!P:P,'[1]% Start'!C:C,[1]Summary!A185,'[1]% Start'!D:D,[1]Summary!B185,'[1]% Start'!E:E,[1]Summary!C185)</f>
        <v>0</v>
      </c>
      <c r="H185" s="1">
        <f t="shared" si="10"/>
        <v>0</v>
      </c>
      <c r="I185">
        <f t="shared" si="8"/>
        <v>160</v>
      </c>
      <c r="J185">
        <f t="shared" si="9"/>
        <v>79</v>
      </c>
      <c r="K185" s="1">
        <f t="shared" si="11"/>
        <v>-0.12174717916328953</v>
      </c>
    </row>
    <row r="186" spans="1:11" x14ac:dyDescent="0.25">
      <c r="A186" t="s">
        <v>272</v>
      </c>
      <c r="B186" t="s">
        <v>21</v>
      </c>
      <c r="C186" t="s">
        <v>11</v>
      </c>
      <c r="D186" s="1">
        <f>SUMIFS([1]Points!E:E,[1]Points!B:B,[1]Summary!A186,[1]Points!C:C,[1]Summary!B186,[1]Points!D:D,[1]Summary!C186)</f>
        <v>3.7</v>
      </c>
      <c r="E186" s="1">
        <f>SUMIFS('[1]Positional Averages'!B:B,'[1]Positional Averages'!A:A,[1]Summary!B186)</f>
        <v>12.338785714285715</v>
      </c>
      <c r="F186" s="1">
        <f>IFERROR(_xlfn.NORM.DIST(D186,E186,'[1]Team Summary'!$C$1,TRUE)-0.5,0)</f>
        <v>-0.18823838298604034</v>
      </c>
      <c r="G186" s="2">
        <f>SUMIFS('[1]% Start'!P:P,'[1]% Start'!C:C,[1]Summary!A186,'[1]% Start'!D:D,[1]Summary!B186,'[1]% Start'!E:E,[1]Summary!C186)</f>
        <v>0</v>
      </c>
      <c r="H186" s="1">
        <f t="shared" si="10"/>
        <v>0</v>
      </c>
      <c r="I186">
        <f t="shared" si="8"/>
        <v>160</v>
      </c>
      <c r="J186">
        <f t="shared" si="9"/>
        <v>79</v>
      </c>
      <c r="K186" s="1">
        <f t="shared" si="11"/>
        <v>-0.18823838298604034</v>
      </c>
    </row>
    <row r="187" spans="1:11" x14ac:dyDescent="0.25">
      <c r="A187" t="s">
        <v>445</v>
      </c>
      <c r="B187" t="s">
        <v>10</v>
      </c>
      <c r="C187" t="s">
        <v>11</v>
      </c>
      <c r="D187" s="1">
        <f>SUMIFS([1]Points!E:E,[1]Points!B:B,[1]Summary!A187,[1]Points!C:C,[1]Summary!B187,[1]Points!D:D,[1]Summary!C187)</f>
        <v>3.6</v>
      </c>
      <c r="E187" s="1">
        <f>SUMIFS('[1]Positional Averages'!B:B,'[1]Positional Averages'!A:A,[1]Summary!B187)</f>
        <v>9.1570238095238068</v>
      </c>
      <c r="F187" s="1">
        <f>IFERROR(_xlfn.NORM.DIST(D187,E187,'[1]Team Summary'!$C$1,TRUE)-0.5,0)</f>
        <v>-0.1239056952880031</v>
      </c>
      <c r="G187" s="2">
        <f>SUMIFS('[1]% Start'!P:P,'[1]% Start'!C:C,[1]Summary!A187,'[1]% Start'!D:D,[1]Summary!B187,'[1]% Start'!E:E,[1]Summary!C187)</f>
        <v>0</v>
      </c>
      <c r="H187" s="1">
        <f t="shared" si="10"/>
        <v>0</v>
      </c>
      <c r="I187">
        <f t="shared" si="8"/>
        <v>160</v>
      </c>
      <c r="J187">
        <f t="shared" si="9"/>
        <v>79</v>
      </c>
      <c r="K187" s="1">
        <f t="shared" si="11"/>
        <v>-0.1239056952880031</v>
      </c>
    </row>
    <row r="188" spans="1:11" x14ac:dyDescent="0.25">
      <c r="A188" t="s">
        <v>69</v>
      </c>
      <c r="B188" t="s">
        <v>21</v>
      </c>
      <c r="C188" t="s">
        <v>11</v>
      </c>
      <c r="D188" s="1">
        <f>SUMIFS([1]Points!E:E,[1]Points!B:B,[1]Summary!A188,[1]Points!C:C,[1]Summary!B188,[1]Points!D:D,[1]Summary!C188)</f>
        <v>3.6</v>
      </c>
      <c r="E188" s="1">
        <f>SUMIFS('[1]Positional Averages'!B:B,'[1]Positional Averages'!A:A,[1]Summary!B188)</f>
        <v>12.338785714285715</v>
      </c>
      <c r="F188" s="1">
        <f>IFERROR(_xlfn.NORM.DIST(D188,E188,'[1]Team Summary'!$C$1,TRUE)-0.5,0)</f>
        <v>-0.19024511352434548</v>
      </c>
      <c r="G188" s="2">
        <f>SUMIFS('[1]% Start'!P:P,'[1]% Start'!C:C,[1]Summary!A188,'[1]% Start'!D:D,[1]Summary!B188,'[1]% Start'!E:E,[1]Summary!C188)</f>
        <v>0</v>
      </c>
      <c r="H188" s="1">
        <f t="shared" si="10"/>
        <v>0</v>
      </c>
      <c r="I188">
        <f t="shared" si="8"/>
        <v>160</v>
      </c>
      <c r="J188">
        <f t="shared" si="9"/>
        <v>79</v>
      </c>
      <c r="K188" s="1">
        <f t="shared" si="11"/>
        <v>-0.19024511352434548</v>
      </c>
    </row>
    <row r="189" spans="1:11" x14ac:dyDescent="0.25">
      <c r="A189" t="s">
        <v>13</v>
      </c>
      <c r="B189" t="s">
        <v>10</v>
      </c>
      <c r="C189" t="s">
        <v>11</v>
      </c>
      <c r="D189" s="1">
        <f>SUMIFS([1]Points!E:E,[1]Points!B:B,[1]Summary!A189,[1]Points!C:C,[1]Summary!B189,[1]Points!D:D,[1]Summary!C189)</f>
        <v>3.5</v>
      </c>
      <c r="E189" s="1">
        <f>SUMIFS('[1]Positional Averages'!B:B,'[1]Positional Averages'!A:A,[1]Summary!B189)</f>
        <v>9.1570238095238068</v>
      </c>
      <c r="F189" s="1">
        <f>IFERROR(_xlfn.NORM.DIST(D189,E189,'[1]Team Summary'!$C$1,TRUE)-0.5,0)</f>
        <v>-0.12606034220247697</v>
      </c>
      <c r="G189" s="2">
        <f>SUMIFS('[1]% Start'!P:P,'[1]% Start'!C:C,[1]Summary!A189,'[1]% Start'!D:D,[1]Summary!B189,'[1]% Start'!E:E,[1]Summary!C189)</f>
        <v>1.6199730100000087E-2</v>
      </c>
      <c r="H189" s="1">
        <f t="shared" si="10"/>
        <v>-2.0421435199937774E-3</v>
      </c>
      <c r="I189">
        <f t="shared" si="8"/>
        <v>160</v>
      </c>
      <c r="J189">
        <f t="shared" si="9"/>
        <v>88</v>
      </c>
      <c r="K189" s="1">
        <f t="shared" si="11"/>
        <v>-0.12401819868248319</v>
      </c>
    </row>
    <row r="190" spans="1:11" x14ac:dyDescent="0.25">
      <c r="A190" t="s">
        <v>151</v>
      </c>
      <c r="B190" t="s">
        <v>10</v>
      </c>
      <c r="C190" t="s">
        <v>11</v>
      </c>
      <c r="D190" s="1">
        <f>SUMIFS([1]Points!E:E,[1]Points!B:B,[1]Summary!A190,[1]Points!C:C,[1]Summary!B190,[1]Points!D:D,[1]Summary!C190)</f>
        <v>3.5</v>
      </c>
      <c r="E190" s="1">
        <f>SUMIFS('[1]Positional Averages'!B:B,'[1]Positional Averages'!A:A,[1]Summary!B190)</f>
        <v>12.338785714285715</v>
      </c>
      <c r="F190" s="1">
        <f>IFERROR(_xlfn.NORM.DIST(D190,E190,'[1]Team Summary'!$C$1,TRUE)-0.5,0)</f>
        <v>-0.19224619024312034</v>
      </c>
      <c r="G190" s="2">
        <f>SUMIFS('[1]% Start'!P:P,'[1]% Start'!C:C,[1]Summary!A190,'[1]% Start'!D:D,[1]Summary!B190,'[1]% Start'!E:E,[1]Summary!C190)</f>
        <v>0</v>
      </c>
      <c r="H190" s="1">
        <f t="shared" si="10"/>
        <v>0</v>
      </c>
      <c r="I190">
        <f t="shared" si="8"/>
        <v>160</v>
      </c>
      <c r="J190">
        <f t="shared" si="9"/>
        <v>79</v>
      </c>
      <c r="K190" s="1">
        <f t="shared" si="11"/>
        <v>-0.19224619024312034</v>
      </c>
    </row>
    <row r="191" spans="1:11" x14ac:dyDescent="0.25">
      <c r="A191" t="s">
        <v>575</v>
      </c>
      <c r="B191" t="s">
        <v>10</v>
      </c>
      <c r="C191" t="s">
        <v>11</v>
      </c>
      <c r="D191" s="1">
        <f>SUMIFS([1]Points!E:E,[1]Points!B:B,[1]Summary!A191,[1]Points!C:C,[1]Summary!B191,[1]Points!D:D,[1]Summary!C191)</f>
        <v>3.4</v>
      </c>
      <c r="E191" s="1">
        <f>SUMIFS('[1]Positional Averages'!B:B,'[1]Positional Averages'!A:A,[1]Summary!B191)</f>
        <v>12.338785714285715</v>
      </c>
      <c r="F191" s="1">
        <f>IFERROR(_xlfn.NORM.DIST(D191,E191,'[1]Team Summary'!$C$1,TRUE)-0.5,0)</f>
        <v>-0.19424156464788878</v>
      </c>
      <c r="G191" s="2">
        <f>SUMIFS('[1]% Start'!P:P,'[1]% Start'!C:C,[1]Summary!A191,'[1]% Start'!D:D,[1]Summary!B191,'[1]% Start'!E:E,[1]Summary!C191)</f>
        <v>0</v>
      </c>
      <c r="H191" s="1">
        <f t="shared" si="10"/>
        <v>0</v>
      </c>
      <c r="I191">
        <f t="shared" si="8"/>
        <v>162</v>
      </c>
      <c r="J191">
        <f t="shared" si="9"/>
        <v>79</v>
      </c>
      <c r="K191" s="1">
        <f t="shared" si="11"/>
        <v>-0.19424156464788878</v>
      </c>
    </row>
    <row r="192" spans="1:11" x14ac:dyDescent="0.25">
      <c r="A192" t="s">
        <v>432</v>
      </c>
      <c r="B192" t="s">
        <v>10</v>
      </c>
      <c r="C192" t="s">
        <v>11</v>
      </c>
      <c r="D192" s="1">
        <f>SUMIFS([1]Points!E:E,[1]Points!B:B,[1]Summary!A192,[1]Points!C:C,[1]Summary!B192,[1]Points!D:D,[1]Summary!C192)</f>
        <v>3.4</v>
      </c>
      <c r="E192" s="1">
        <f>SUMIFS('[1]Positional Averages'!B:B,'[1]Positional Averages'!A:A,[1]Summary!B192)</f>
        <v>12.338785714285715</v>
      </c>
      <c r="F192" s="1">
        <f>IFERROR(_xlfn.NORM.DIST(D192,E192,'[1]Team Summary'!$C$1,TRUE)-0.5,0)</f>
        <v>-0.19424156464788878</v>
      </c>
      <c r="G192" s="2">
        <f>SUMIFS('[1]% Start'!P:P,'[1]% Start'!C:C,[1]Summary!A192,'[1]% Start'!D:D,[1]Summary!B192,'[1]% Start'!E:E,[1]Summary!C192)</f>
        <v>0</v>
      </c>
      <c r="H192" s="1">
        <f t="shared" si="10"/>
        <v>0</v>
      </c>
      <c r="I192">
        <f t="shared" si="8"/>
        <v>162</v>
      </c>
      <c r="J192">
        <f t="shared" si="9"/>
        <v>79</v>
      </c>
      <c r="K192" s="1">
        <f t="shared" si="11"/>
        <v>-0.19424156464788878</v>
      </c>
    </row>
    <row r="193" spans="1:11" x14ac:dyDescent="0.25">
      <c r="A193" t="s">
        <v>44</v>
      </c>
      <c r="B193" t="s">
        <v>21</v>
      </c>
      <c r="C193" t="s">
        <v>11</v>
      </c>
      <c r="D193" s="1">
        <f>SUMIFS([1]Points!E:E,[1]Points!B:B,[1]Summary!A193,[1]Points!C:C,[1]Summary!B193,[1]Points!D:D,[1]Summary!C193)</f>
        <v>3.4</v>
      </c>
      <c r="E193" s="1">
        <f>SUMIFS('[1]Positional Averages'!B:B,'[1]Positional Averages'!A:A,[1]Summary!B193)</f>
        <v>12.338785714285715</v>
      </c>
      <c r="F193" s="1">
        <f>IFERROR(_xlfn.NORM.DIST(D193,E193,'[1]Team Summary'!$C$1,TRUE)-0.5,0)</f>
        <v>-0.19424156464788878</v>
      </c>
      <c r="G193" s="2">
        <f>SUMIFS('[1]% Start'!P:P,'[1]% Start'!C:C,[1]Summary!A193,'[1]% Start'!D:D,[1]Summary!B193,'[1]% Start'!E:E,[1]Summary!C193)</f>
        <v>0</v>
      </c>
      <c r="H193" s="1">
        <f t="shared" si="10"/>
        <v>0</v>
      </c>
      <c r="I193">
        <f t="shared" si="8"/>
        <v>162</v>
      </c>
      <c r="J193">
        <f t="shared" si="9"/>
        <v>79</v>
      </c>
      <c r="K193" s="1">
        <f t="shared" si="11"/>
        <v>-0.19424156464788878</v>
      </c>
    </row>
    <row r="194" spans="1:11" x14ac:dyDescent="0.25">
      <c r="A194" t="s">
        <v>526</v>
      </c>
      <c r="B194" t="s">
        <v>15</v>
      </c>
      <c r="C194" t="s">
        <v>11</v>
      </c>
      <c r="D194" s="1">
        <f>SUMIFS([1]Points!E:E,[1]Points!B:B,[1]Summary!A194,[1]Points!C:C,[1]Summary!B194,[1]Points!D:D,[1]Summary!C194)</f>
        <v>3.4</v>
      </c>
      <c r="E194" s="1">
        <f>SUMIFS('[1]Positional Averages'!B:B,'[1]Positional Averages'!A:A,[1]Summary!B194)</f>
        <v>9.1570238095238068</v>
      </c>
      <c r="F194" s="1">
        <f>IFERROR(_xlfn.NORM.DIST(D194,E194,'[1]Team Summary'!$C$1,TRUE)-0.5,0)</f>
        <v>-0.12821105740327388</v>
      </c>
      <c r="G194" s="2">
        <f>SUMIFS('[1]% Start'!P:P,'[1]% Start'!C:C,[1]Summary!A194,'[1]% Start'!D:D,[1]Summary!B194,'[1]% Start'!E:E,[1]Summary!C194)</f>
        <v>0.02</v>
      </c>
      <c r="H194" s="1">
        <f t="shared" si="10"/>
        <v>-2.5642211480654776E-3</v>
      </c>
      <c r="I194">
        <f t="shared" ref="I194:I257" si="12">IF(D194="ERROR","",COUNTIFS(D:D,"&gt;"&amp;D194,G:G,"&lt;&gt;"&amp;0,C:C,C194)+1)</f>
        <v>162</v>
      </c>
      <c r="J194">
        <f t="shared" ref="J194:J257" si="13">COUNTIFS(H:H,"&gt;"&amp;H194,G:G,"&lt;&gt;"&amp;0,C:C,C194)+1</f>
        <v>95</v>
      </c>
      <c r="K194" s="1">
        <f t="shared" si="11"/>
        <v>-0.12564683625520839</v>
      </c>
    </row>
    <row r="195" spans="1:11" x14ac:dyDescent="0.25">
      <c r="A195" t="s">
        <v>20</v>
      </c>
      <c r="B195" t="s">
        <v>21</v>
      </c>
      <c r="C195" t="s">
        <v>11</v>
      </c>
      <c r="D195" s="1">
        <f>SUMIFS([1]Points!E:E,[1]Points!B:B,[1]Summary!A195,[1]Points!C:C,[1]Summary!B195,[1]Points!D:D,[1]Summary!C195)</f>
        <v>3.4000000000000004</v>
      </c>
      <c r="E195" s="1">
        <f>SUMIFS('[1]Positional Averages'!B:B,'[1]Positional Averages'!A:A,[1]Summary!B195)</f>
        <v>12.338785714285715</v>
      </c>
      <c r="F195" s="1">
        <f>IFERROR(_xlfn.NORM.DIST(D195,E195,'[1]Team Summary'!$C$1,TRUE)-0.5,0)</f>
        <v>-0.19424156464788878</v>
      </c>
      <c r="G195" s="2">
        <f>SUMIFS('[1]% Start'!P:P,'[1]% Start'!C:C,[1]Summary!A195,'[1]% Start'!D:D,[1]Summary!B195,'[1]% Start'!E:E,[1]Summary!C195)</f>
        <v>0</v>
      </c>
      <c r="H195" s="1">
        <f t="shared" ref="H195:H258" si="14">IFERROR(F195*G195,0)</f>
        <v>0</v>
      </c>
      <c r="I195">
        <f t="shared" si="12"/>
        <v>162</v>
      </c>
      <c r="J195">
        <f t="shared" si="13"/>
        <v>79</v>
      </c>
      <c r="K195" s="1">
        <f t="shared" ref="K195:K258" si="15">F195-H195</f>
        <v>-0.19424156464788878</v>
      </c>
    </row>
    <row r="196" spans="1:11" x14ac:dyDescent="0.25">
      <c r="A196" t="s">
        <v>39</v>
      </c>
      <c r="B196" t="s">
        <v>10</v>
      </c>
      <c r="C196" t="s">
        <v>11</v>
      </c>
      <c r="D196" s="1">
        <f>SUMIFS([1]Points!E:E,[1]Points!B:B,[1]Summary!A196,[1]Points!C:C,[1]Summary!B196,[1]Points!D:D,[1]Summary!C196)</f>
        <v>3.3</v>
      </c>
      <c r="E196" s="1">
        <f>SUMIFS('[1]Positional Averages'!B:B,'[1]Positional Averages'!A:A,[1]Summary!B196)</f>
        <v>9.1570238095238068</v>
      </c>
      <c r="F196" s="1">
        <f>IFERROR(_xlfn.NORM.DIST(D196,E196,'[1]Team Summary'!$C$1,TRUE)-0.5,0)</f>
        <v>-0.13035777875465299</v>
      </c>
      <c r="G196" s="2">
        <f>SUMIFS('[1]% Start'!P:P,'[1]% Start'!C:C,[1]Summary!A196,'[1]% Start'!D:D,[1]Summary!B196,'[1]% Start'!E:E,[1]Summary!C196)</f>
        <v>0</v>
      </c>
      <c r="H196" s="1">
        <f t="shared" si="14"/>
        <v>0</v>
      </c>
      <c r="I196">
        <f t="shared" si="12"/>
        <v>163</v>
      </c>
      <c r="J196">
        <f t="shared" si="13"/>
        <v>79</v>
      </c>
      <c r="K196" s="1">
        <f t="shared" si="15"/>
        <v>-0.13035777875465299</v>
      </c>
    </row>
    <row r="197" spans="1:11" x14ac:dyDescent="0.25">
      <c r="A197" t="s">
        <v>217</v>
      </c>
      <c r="B197" t="s">
        <v>10</v>
      </c>
      <c r="C197" t="s">
        <v>11</v>
      </c>
      <c r="D197" s="1">
        <f>SUMIFS([1]Points!E:E,[1]Points!B:B,[1]Summary!A197,[1]Points!C:C,[1]Summary!B197,[1]Points!D:D,[1]Summary!C197)</f>
        <v>3.3</v>
      </c>
      <c r="E197" s="1">
        <f>SUMIFS('[1]Positional Averages'!B:B,'[1]Positional Averages'!A:A,[1]Summary!B197)</f>
        <v>12.338785714285715</v>
      </c>
      <c r="F197" s="1">
        <f>IFERROR(_xlfn.NORM.DIST(D197,E197,'[1]Team Summary'!$C$1,TRUE)-0.5,0)</f>
        <v>-0.19623118875004469</v>
      </c>
      <c r="G197" s="2">
        <f>SUMIFS('[1]% Start'!P:P,'[1]% Start'!C:C,[1]Summary!A197,'[1]% Start'!D:D,[1]Summary!B197,'[1]% Start'!E:E,[1]Summary!C197)</f>
        <v>0</v>
      </c>
      <c r="H197" s="1">
        <f t="shared" si="14"/>
        <v>0</v>
      </c>
      <c r="I197">
        <f t="shared" si="12"/>
        <v>163</v>
      </c>
      <c r="J197">
        <f t="shared" si="13"/>
        <v>79</v>
      </c>
      <c r="K197" s="1">
        <f t="shared" si="15"/>
        <v>-0.19623118875004469</v>
      </c>
    </row>
    <row r="198" spans="1:11" x14ac:dyDescent="0.25">
      <c r="A198" t="s">
        <v>16</v>
      </c>
      <c r="B198" t="s">
        <v>17</v>
      </c>
      <c r="C198" t="s">
        <v>11</v>
      </c>
      <c r="D198" s="1">
        <f>SUMIFS([1]Points!E:E,[1]Points!B:B,[1]Summary!A198,[1]Points!C:C,[1]Summary!B198,[1]Points!D:D,[1]Summary!C198)</f>
        <v>3.3000000000000003</v>
      </c>
      <c r="E198" s="1">
        <f>SUMIFS('[1]Positional Averages'!B:B,'[1]Positional Averages'!A:A,[1]Summary!B198)</f>
        <v>12.338785714285715</v>
      </c>
      <c r="F198" s="1">
        <f>IFERROR(_xlfn.NORM.DIST(D198,E198,'[1]Team Summary'!$C$1,TRUE)-0.5,0)</f>
        <v>-0.19623118875004464</v>
      </c>
      <c r="G198" s="2">
        <f>SUMIFS('[1]% Start'!P:P,'[1]% Start'!C:C,[1]Summary!A198,'[1]% Start'!D:D,[1]Summary!B198,'[1]% Start'!E:E,[1]Summary!C198)</f>
        <v>0</v>
      </c>
      <c r="H198" s="1">
        <f t="shared" si="14"/>
        <v>0</v>
      </c>
      <c r="I198">
        <f t="shared" si="12"/>
        <v>163</v>
      </c>
      <c r="J198">
        <f t="shared" si="13"/>
        <v>79</v>
      </c>
      <c r="K198" s="1">
        <f t="shared" si="15"/>
        <v>-0.19623118875004464</v>
      </c>
    </row>
    <row r="199" spans="1:11" x14ac:dyDescent="0.25">
      <c r="A199" t="s">
        <v>415</v>
      </c>
      <c r="B199" t="s">
        <v>10</v>
      </c>
      <c r="C199" t="s">
        <v>11</v>
      </c>
      <c r="D199" s="1">
        <f>SUMIFS([1]Points!E:E,[1]Points!B:B,[1]Summary!A199,[1]Points!C:C,[1]Summary!B199,[1]Points!D:D,[1]Summary!C199)</f>
        <v>1.3200000000000003</v>
      </c>
      <c r="E199" s="1">
        <f>SUMIFS('[1]Positional Averages'!B:B,'[1]Positional Averages'!A:A,[1]Summary!B199)</f>
        <v>22.716547619047624</v>
      </c>
      <c r="F199" s="1">
        <f>IFERROR(_xlfn.NORM.DIST(D199,E199,'[1]Team Summary'!$C$1,TRUE)-0.5,0)</f>
        <v>-0.387963735824781</v>
      </c>
      <c r="G199" s="2">
        <f>SUMIFS('[1]% Start'!P:P,'[1]% Start'!C:C,[1]Summary!A199,'[1]% Start'!D:D,[1]Summary!B199,'[1]% Start'!E:E,[1]Summary!C199)</f>
        <v>0.66182488080000001</v>
      </c>
      <c r="H199" s="1">
        <f t="shared" si="14"/>
        <v>-0.25676405321695839</v>
      </c>
      <c r="I199">
        <f t="shared" si="12"/>
        <v>176</v>
      </c>
      <c r="J199">
        <f t="shared" si="13"/>
        <v>189</v>
      </c>
      <c r="K199" s="1">
        <f t="shared" si="15"/>
        <v>-0.13119968260782261</v>
      </c>
    </row>
    <row r="200" spans="1:11" x14ac:dyDescent="0.25">
      <c r="A200" t="s">
        <v>14</v>
      </c>
      <c r="B200" t="s">
        <v>15</v>
      </c>
      <c r="C200" t="s">
        <v>11</v>
      </c>
      <c r="D200" s="1">
        <f>SUMIFS([1]Points!E:E,[1]Points!B:B,[1]Summary!A200,[1]Points!C:C,[1]Summary!B200,[1]Points!D:D,[1]Summary!C200)</f>
        <v>3.2</v>
      </c>
      <c r="E200" s="1">
        <f>SUMIFS('[1]Positional Averages'!B:B,'[1]Positional Averages'!A:A,[1]Summary!B200)</f>
        <v>12.338785714285715</v>
      </c>
      <c r="F200" s="1">
        <f>IFERROR(_xlfn.NORM.DIST(D200,E200,'[1]Team Summary'!$C$1,TRUE)-0.5,0)</f>
        <v>-0.19821501507004413</v>
      </c>
      <c r="G200" s="2">
        <f>SUMIFS('[1]% Start'!P:P,'[1]% Start'!C:C,[1]Summary!A200,'[1]% Start'!D:D,[1]Summary!B200,'[1]% Start'!E:E,[1]Summary!C200)</f>
        <v>0</v>
      </c>
      <c r="H200" s="1">
        <f t="shared" si="14"/>
        <v>0</v>
      </c>
      <c r="I200">
        <f t="shared" si="12"/>
        <v>163</v>
      </c>
      <c r="J200">
        <f t="shared" si="13"/>
        <v>79</v>
      </c>
      <c r="K200" s="1">
        <f t="shared" si="15"/>
        <v>-0.19821501507004413</v>
      </c>
    </row>
    <row r="201" spans="1:11" x14ac:dyDescent="0.25">
      <c r="A201" t="s">
        <v>529</v>
      </c>
      <c r="B201" t="s">
        <v>15</v>
      </c>
      <c r="C201" t="s">
        <v>11</v>
      </c>
      <c r="D201" s="1">
        <f>SUMIFS([1]Points!E:E,[1]Points!B:B,[1]Summary!A201,[1]Points!C:C,[1]Summary!B201,[1]Points!D:D,[1]Summary!C201)</f>
        <v>3.2</v>
      </c>
      <c r="E201" s="1">
        <f>SUMIFS('[1]Positional Averages'!B:B,'[1]Positional Averages'!A:A,[1]Summary!B201)</f>
        <v>12.338785714285715</v>
      </c>
      <c r="F201" s="1">
        <f>IFERROR(_xlfn.NORM.DIST(D201,E201,'[1]Team Summary'!$C$1,TRUE)-0.5,0)</f>
        <v>-0.19821501507004413</v>
      </c>
      <c r="G201" s="2">
        <f>SUMIFS('[1]% Start'!P:P,'[1]% Start'!C:C,[1]Summary!A201,'[1]% Start'!D:D,[1]Summary!B201,'[1]% Start'!E:E,[1]Summary!C201)</f>
        <v>0.8633843538</v>
      </c>
      <c r="H201" s="1">
        <f t="shared" si="14"/>
        <v>-0.17113574269970733</v>
      </c>
      <c r="I201">
        <f t="shared" si="12"/>
        <v>163</v>
      </c>
      <c r="J201">
        <f t="shared" si="13"/>
        <v>187</v>
      </c>
      <c r="K201" s="1">
        <f t="shared" si="15"/>
        <v>-2.7079272370336804E-2</v>
      </c>
    </row>
    <row r="202" spans="1:11" x14ac:dyDescent="0.25">
      <c r="A202" t="s">
        <v>194</v>
      </c>
      <c r="B202" t="s">
        <v>10</v>
      </c>
      <c r="C202" t="s">
        <v>11</v>
      </c>
      <c r="D202" s="1">
        <f>SUMIFS([1]Points!E:E,[1]Points!B:B,[1]Summary!A202,[1]Points!C:C,[1]Summary!B202,[1]Points!D:D,[1]Summary!C202)</f>
        <v>3.2</v>
      </c>
      <c r="E202" s="1">
        <f>SUMIFS('[1]Positional Averages'!B:B,'[1]Positional Averages'!A:A,[1]Summary!B202)</f>
        <v>12.338785714285715</v>
      </c>
      <c r="F202" s="1">
        <f>IFERROR(_xlfn.NORM.DIST(D202,E202,'[1]Team Summary'!$C$1,TRUE)-0.5,0)</f>
        <v>-0.19821501507004413</v>
      </c>
      <c r="G202" s="2">
        <f>SUMIFS('[1]% Start'!P:P,'[1]% Start'!C:C,[1]Summary!A202,'[1]% Start'!D:D,[1]Summary!B202,'[1]% Start'!E:E,[1]Summary!C202)</f>
        <v>0.67103084979999994</v>
      </c>
      <c r="H202" s="1">
        <f t="shared" si="14"/>
        <v>-0.13300839000557152</v>
      </c>
      <c r="I202">
        <f t="shared" si="12"/>
        <v>163</v>
      </c>
      <c r="J202">
        <f t="shared" si="13"/>
        <v>182</v>
      </c>
      <c r="K202" s="1">
        <f t="shared" si="15"/>
        <v>-6.5206625064472612E-2</v>
      </c>
    </row>
    <row r="203" spans="1:11" x14ac:dyDescent="0.25">
      <c r="A203" t="s">
        <v>22</v>
      </c>
      <c r="B203" t="s">
        <v>15</v>
      </c>
      <c r="C203" t="s">
        <v>11</v>
      </c>
      <c r="D203" s="1">
        <f>SUMIFS([1]Points!E:E,[1]Points!B:B,[1]Summary!A203,[1]Points!C:C,[1]Summary!B203,[1]Points!D:D,[1]Summary!C203)</f>
        <v>3.1</v>
      </c>
      <c r="E203" s="1">
        <f>SUMIFS('[1]Positional Averages'!B:B,'[1]Positional Averages'!A:A,[1]Summary!B203)</f>
        <v>12.338785714285715</v>
      </c>
      <c r="F203" s="1">
        <f>IFERROR(_xlfn.NORM.DIST(D203,E203,'[1]Team Summary'!$C$1,TRUE)-0.5,0)</f>
        <v>-0.20019299664052181</v>
      </c>
      <c r="G203" s="2">
        <f>SUMIFS('[1]% Start'!P:P,'[1]% Start'!C:C,[1]Summary!A203,'[1]% Start'!D:D,[1]Summary!B203,'[1]% Start'!E:E,[1]Summary!C203)</f>
        <v>0</v>
      </c>
      <c r="H203" s="1">
        <f t="shared" si="14"/>
        <v>0</v>
      </c>
      <c r="I203">
        <f t="shared" si="12"/>
        <v>165</v>
      </c>
      <c r="J203">
        <f t="shared" si="13"/>
        <v>79</v>
      </c>
      <c r="K203" s="1">
        <f t="shared" si="15"/>
        <v>-0.20019299664052181</v>
      </c>
    </row>
    <row r="204" spans="1:11" x14ac:dyDescent="0.25">
      <c r="A204" t="s">
        <v>579</v>
      </c>
      <c r="B204" t="s">
        <v>15</v>
      </c>
      <c r="C204" t="s">
        <v>11</v>
      </c>
      <c r="D204" s="1">
        <f>SUMIFS([1]Points!E:E,[1]Points!B:B,[1]Summary!A204,[1]Points!C:C,[1]Summary!B204,[1]Points!D:D,[1]Summary!C204)</f>
        <v>3.0999999999999996</v>
      </c>
      <c r="E204" s="1">
        <f>SUMIFS('[1]Positional Averages'!B:B,'[1]Positional Averages'!A:A,[1]Summary!B204)</f>
        <v>12.338785714285715</v>
      </c>
      <c r="F204" s="1">
        <f>IFERROR(_xlfn.NORM.DIST(D204,E204,'[1]Team Summary'!$C$1,TRUE)-0.5,0)</f>
        <v>-0.20019299664052181</v>
      </c>
      <c r="G204" s="2">
        <f>SUMIFS('[1]% Start'!P:P,'[1]% Start'!C:C,[1]Summary!A204,'[1]% Start'!D:D,[1]Summary!B204,'[1]% Start'!E:E,[1]Summary!C204)</f>
        <v>0.06</v>
      </c>
      <c r="H204" s="1">
        <f t="shared" si="14"/>
        <v>-1.2011579798431309E-2</v>
      </c>
      <c r="I204">
        <f t="shared" si="12"/>
        <v>165</v>
      </c>
      <c r="J204">
        <f t="shared" si="13"/>
        <v>121</v>
      </c>
      <c r="K204" s="1">
        <f t="shared" si="15"/>
        <v>-0.1881814168420905</v>
      </c>
    </row>
    <row r="205" spans="1:11" x14ac:dyDescent="0.25">
      <c r="A205" t="s">
        <v>38</v>
      </c>
      <c r="B205" t="s">
        <v>15</v>
      </c>
      <c r="C205" t="s">
        <v>11</v>
      </c>
      <c r="D205" s="1">
        <f>SUMIFS([1]Points!E:E,[1]Points!B:B,[1]Summary!A205,[1]Points!C:C,[1]Summary!B205,[1]Points!D:D,[1]Summary!C205)</f>
        <v>3.1</v>
      </c>
      <c r="E205" s="1">
        <f>SUMIFS('[1]Positional Averages'!B:B,'[1]Positional Averages'!A:A,[1]Summary!B205)</f>
        <v>12.338785714285715</v>
      </c>
      <c r="F205" s="1">
        <f>IFERROR(_xlfn.NORM.DIST(D205,E205,'[1]Team Summary'!$C$1,TRUE)-0.5,0)</f>
        <v>-0.20019299664052181</v>
      </c>
      <c r="G205" s="2">
        <f>SUMIFS('[1]% Start'!P:P,'[1]% Start'!C:C,[1]Summary!A205,'[1]% Start'!D:D,[1]Summary!B205,'[1]% Start'!E:E,[1]Summary!C205)</f>
        <v>0</v>
      </c>
      <c r="H205" s="1">
        <f t="shared" si="14"/>
        <v>0</v>
      </c>
      <c r="I205">
        <f t="shared" si="12"/>
        <v>165</v>
      </c>
      <c r="J205">
        <f t="shared" si="13"/>
        <v>79</v>
      </c>
      <c r="K205" s="1">
        <f t="shared" si="15"/>
        <v>-0.20019299664052181</v>
      </c>
    </row>
    <row r="206" spans="1:11" x14ac:dyDescent="0.25">
      <c r="A206" t="s">
        <v>475</v>
      </c>
      <c r="B206" t="s">
        <v>10</v>
      </c>
      <c r="C206" t="s">
        <v>11</v>
      </c>
      <c r="D206" s="1">
        <f>SUMIFS([1]Points!E:E,[1]Points!B:B,[1]Summary!A206,[1]Points!C:C,[1]Summary!B206,[1]Points!D:D,[1]Summary!C206)</f>
        <v>2.9</v>
      </c>
      <c r="E206" s="1">
        <f>SUMIFS('[1]Positional Averages'!B:B,'[1]Positional Averages'!A:A,[1]Summary!B206)</f>
        <v>12.338785714285715</v>
      </c>
      <c r="F206" s="1">
        <f>IFERROR(_xlfn.NORM.DIST(D206,E206,'[1]Team Summary'!$C$1,TRUE)-0.5,0)</f>
        <v>-0.20413124024251905</v>
      </c>
      <c r="G206" s="2">
        <f>SUMIFS('[1]% Start'!P:P,'[1]% Start'!C:C,[1]Summary!A206,'[1]% Start'!D:D,[1]Summary!B206,'[1]% Start'!E:E,[1]Summary!C206)</f>
        <v>0</v>
      </c>
      <c r="H206" s="1">
        <f t="shared" si="14"/>
        <v>0</v>
      </c>
      <c r="I206">
        <f t="shared" si="12"/>
        <v>167</v>
      </c>
      <c r="J206">
        <f t="shared" si="13"/>
        <v>79</v>
      </c>
      <c r="K206" s="1">
        <f t="shared" si="15"/>
        <v>-0.20413124024251905</v>
      </c>
    </row>
    <row r="207" spans="1:11" x14ac:dyDescent="0.25">
      <c r="A207" t="s">
        <v>476</v>
      </c>
      <c r="B207" t="s">
        <v>21</v>
      </c>
      <c r="C207" t="s">
        <v>11</v>
      </c>
      <c r="D207" s="1">
        <f>SUMIFS([1]Points!E:E,[1]Points!B:B,[1]Summary!A207,[1]Points!C:C,[1]Summary!B207,[1]Points!D:D,[1]Summary!C207)</f>
        <v>2.9</v>
      </c>
      <c r="E207" s="1">
        <f>SUMIFS('[1]Positional Averages'!B:B,'[1]Positional Averages'!A:A,[1]Summary!B207)</f>
        <v>12.338785714285715</v>
      </c>
      <c r="F207" s="1">
        <f>IFERROR(_xlfn.NORM.DIST(D207,E207,'[1]Team Summary'!$C$1,TRUE)-0.5,0)</f>
        <v>-0.20413124024251905</v>
      </c>
      <c r="G207" s="2">
        <f>SUMIFS('[1]% Start'!P:P,'[1]% Start'!C:C,[1]Summary!A207,'[1]% Start'!D:D,[1]Summary!B207,'[1]% Start'!E:E,[1]Summary!C207)</f>
        <v>0</v>
      </c>
      <c r="H207" s="1">
        <f t="shared" si="14"/>
        <v>0</v>
      </c>
      <c r="I207">
        <f t="shared" si="12"/>
        <v>167</v>
      </c>
      <c r="J207">
        <f t="shared" si="13"/>
        <v>79</v>
      </c>
      <c r="K207" s="1">
        <f t="shared" si="15"/>
        <v>-0.20413124024251905</v>
      </c>
    </row>
    <row r="208" spans="1:11" x14ac:dyDescent="0.25">
      <c r="A208" t="s">
        <v>388</v>
      </c>
      <c r="B208" t="s">
        <v>15</v>
      </c>
      <c r="C208" t="s">
        <v>11</v>
      </c>
      <c r="D208" s="1">
        <f>SUMIFS([1]Points!E:E,[1]Points!B:B,[1]Summary!A208,[1]Points!C:C,[1]Summary!B208,[1]Points!D:D,[1]Summary!C208)</f>
        <v>2.9</v>
      </c>
      <c r="E208" s="1">
        <f>SUMIFS('[1]Positional Averages'!B:B,'[1]Positional Averages'!A:A,[1]Summary!B208)</f>
        <v>9.1570238095238068</v>
      </c>
      <c r="F208" s="1">
        <f>IFERROR(_xlfn.NORM.DIST(D208,E208,'[1]Team Summary'!$C$1,TRUE)-0.5,0)</f>
        <v>-0.13890349611773617</v>
      </c>
      <c r="G208" s="2">
        <f>SUMIFS('[1]% Start'!P:P,'[1]% Start'!C:C,[1]Summary!A208,'[1]% Start'!D:D,[1]Summary!B208,'[1]% Start'!E:E,[1]Summary!C208)</f>
        <v>0</v>
      </c>
      <c r="H208" s="1">
        <f t="shared" si="14"/>
        <v>0</v>
      </c>
      <c r="I208">
        <f t="shared" si="12"/>
        <v>167</v>
      </c>
      <c r="J208">
        <f t="shared" si="13"/>
        <v>79</v>
      </c>
      <c r="K208" s="1">
        <f t="shared" si="15"/>
        <v>-0.13890349611773617</v>
      </c>
    </row>
    <row r="209" spans="1:11" x14ac:dyDescent="0.25">
      <c r="A209" t="s">
        <v>33</v>
      </c>
      <c r="B209" t="s">
        <v>10</v>
      </c>
      <c r="C209" t="s">
        <v>11</v>
      </c>
      <c r="D209" s="1">
        <f>SUMIFS([1]Points!E:E,[1]Points!B:B,[1]Summary!A209,[1]Points!C:C,[1]Summary!B209,[1]Points!D:D,[1]Summary!C209)</f>
        <v>2.7</v>
      </c>
      <c r="E209" s="1">
        <f>SUMIFS('[1]Positional Averages'!B:B,'[1]Positional Averages'!A:A,[1]Summary!B209)</f>
        <v>12.338785714285715</v>
      </c>
      <c r="F209" s="1">
        <f>IFERROR(_xlfn.NORM.DIST(D209,E209,'[1]Team Summary'!$C$1,TRUE)-0.5,0)</f>
        <v>-0.20804555417438619</v>
      </c>
      <c r="G209" s="2">
        <f>SUMIFS('[1]% Start'!P:P,'[1]% Start'!C:C,[1]Summary!A209,'[1]% Start'!D:D,[1]Summary!B209,'[1]% Start'!E:E,[1]Summary!C209)</f>
        <v>0</v>
      </c>
      <c r="H209" s="1">
        <f t="shared" si="14"/>
        <v>0</v>
      </c>
      <c r="I209">
        <f t="shared" si="12"/>
        <v>167</v>
      </c>
      <c r="J209">
        <f t="shared" si="13"/>
        <v>79</v>
      </c>
      <c r="K209" s="1">
        <f t="shared" si="15"/>
        <v>-0.20804555417438619</v>
      </c>
    </row>
    <row r="210" spans="1:11" x14ac:dyDescent="0.25">
      <c r="A210" t="s">
        <v>438</v>
      </c>
      <c r="B210" t="s">
        <v>15</v>
      </c>
      <c r="C210" t="s">
        <v>11</v>
      </c>
      <c r="D210" s="1">
        <f>SUMIFS([1]Points!E:E,[1]Points!B:B,[1]Summary!A210,[1]Points!C:C,[1]Summary!B210,[1]Points!D:D,[1]Summary!C210)</f>
        <v>2.6</v>
      </c>
      <c r="E210" s="1">
        <f>SUMIFS('[1]Positional Averages'!B:B,'[1]Positional Averages'!A:A,[1]Summary!B210)</f>
        <v>12.338785714285715</v>
      </c>
      <c r="F210" s="1">
        <f>IFERROR(_xlfn.NORM.DIST(D210,E210,'[1]Team Summary'!$C$1,TRUE)-0.5,0)</f>
        <v>-0.20999362562172058</v>
      </c>
      <c r="G210" s="2">
        <f>SUMIFS('[1]% Start'!P:P,'[1]% Start'!C:C,[1]Summary!A210,'[1]% Start'!D:D,[1]Summary!B210,'[1]% Start'!E:E,[1]Summary!C210)</f>
        <v>0</v>
      </c>
      <c r="H210" s="1">
        <f t="shared" si="14"/>
        <v>0</v>
      </c>
      <c r="I210">
        <f t="shared" si="12"/>
        <v>167</v>
      </c>
      <c r="J210">
        <f t="shared" si="13"/>
        <v>79</v>
      </c>
      <c r="K210" s="1">
        <f t="shared" si="15"/>
        <v>-0.20999362562172058</v>
      </c>
    </row>
    <row r="211" spans="1:11" x14ac:dyDescent="0.25">
      <c r="A211" t="s">
        <v>589</v>
      </c>
      <c r="B211" t="s">
        <v>10</v>
      </c>
      <c r="C211" t="s">
        <v>11</v>
      </c>
      <c r="D211" s="1">
        <f>SUMIFS([1]Points!E:E,[1]Points!B:B,[1]Summary!A211,[1]Points!C:C,[1]Summary!B211,[1]Points!D:D,[1]Summary!C211)</f>
        <v>2.5</v>
      </c>
      <c r="E211" s="1">
        <f>SUMIFS('[1]Positional Averages'!B:B,'[1]Positional Averages'!A:A,[1]Summary!B211)</f>
        <v>12.338785714285715</v>
      </c>
      <c r="F211" s="1">
        <f>IFERROR(_xlfn.NORM.DIST(D211,E211,'[1]Team Summary'!$C$1,TRUE)-0.5,0)</f>
        <v>-0.21193558143613789</v>
      </c>
      <c r="G211" s="2">
        <f>SUMIFS('[1]% Start'!P:P,'[1]% Start'!C:C,[1]Summary!A211,'[1]% Start'!D:D,[1]Summary!B211,'[1]% Start'!E:E,[1]Summary!C211)</f>
        <v>0.02</v>
      </c>
      <c r="H211" s="1">
        <f t="shared" si="14"/>
        <v>-4.2387116287227579E-3</v>
      </c>
      <c r="I211">
        <f t="shared" si="12"/>
        <v>167</v>
      </c>
      <c r="J211">
        <f t="shared" si="13"/>
        <v>103</v>
      </c>
      <c r="K211" s="1">
        <f t="shared" si="15"/>
        <v>-0.20769686980741514</v>
      </c>
    </row>
    <row r="212" spans="1:11" x14ac:dyDescent="0.25">
      <c r="A212" t="s">
        <v>407</v>
      </c>
      <c r="B212" t="s">
        <v>10</v>
      </c>
      <c r="C212" t="s">
        <v>11</v>
      </c>
      <c r="D212" s="1">
        <f>SUMIFS([1]Points!E:E,[1]Points!B:B,[1]Summary!A212,[1]Points!C:C,[1]Summary!B212,[1]Points!D:D,[1]Summary!C212)</f>
        <v>2.4</v>
      </c>
      <c r="E212" s="1">
        <f>SUMIFS('[1]Positional Averages'!B:B,'[1]Positional Averages'!A:A,[1]Summary!B212)</f>
        <v>12.338785714285715</v>
      </c>
      <c r="F212" s="1">
        <f>IFERROR(_xlfn.NORM.DIST(D212,E212,'[1]Team Summary'!$C$1,TRUE)-0.5,0)</f>
        <v>-0.2138713783164522</v>
      </c>
      <c r="G212" s="2">
        <f>SUMIFS('[1]% Start'!P:P,'[1]% Start'!C:C,[1]Summary!A212,'[1]% Start'!D:D,[1]Summary!B212,'[1]% Start'!E:E,[1]Summary!C212)</f>
        <v>0</v>
      </c>
      <c r="H212" s="1">
        <f t="shared" si="14"/>
        <v>0</v>
      </c>
      <c r="I212">
        <f t="shared" si="12"/>
        <v>168</v>
      </c>
      <c r="J212">
        <f t="shared" si="13"/>
        <v>79</v>
      </c>
      <c r="K212" s="1">
        <f t="shared" si="15"/>
        <v>-0.2138713783164522</v>
      </c>
    </row>
    <row r="213" spans="1:11" x14ac:dyDescent="0.25">
      <c r="A213" t="s">
        <v>408</v>
      </c>
      <c r="B213" t="s">
        <v>21</v>
      </c>
      <c r="C213" t="s">
        <v>11</v>
      </c>
      <c r="D213" s="1">
        <f>SUMIFS([1]Points!E:E,[1]Points!B:B,[1]Summary!A213,[1]Points!C:C,[1]Summary!B213,[1]Points!D:D,[1]Summary!C213)</f>
        <v>2.4</v>
      </c>
      <c r="E213" s="1">
        <f>SUMIFS('[1]Positional Averages'!B:B,'[1]Positional Averages'!A:A,[1]Summary!B213)</f>
        <v>12.338785714285715</v>
      </c>
      <c r="F213" s="1">
        <f>IFERROR(_xlfn.NORM.DIST(D213,E213,'[1]Team Summary'!$C$1,TRUE)-0.5,0)</f>
        <v>-0.2138713783164522</v>
      </c>
      <c r="G213" s="2">
        <f>SUMIFS('[1]% Start'!P:P,'[1]% Start'!C:C,[1]Summary!A213,'[1]% Start'!D:D,[1]Summary!B213,'[1]% Start'!E:E,[1]Summary!C213)</f>
        <v>0</v>
      </c>
      <c r="H213" s="1">
        <f t="shared" si="14"/>
        <v>0</v>
      </c>
      <c r="I213">
        <f t="shared" si="12"/>
        <v>168</v>
      </c>
      <c r="J213">
        <f t="shared" si="13"/>
        <v>79</v>
      </c>
      <c r="K213" s="1">
        <f t="shared" si="15"/>
        <v>-0.2138713783164522</v>
      </c>
    </row>
    <row r="214" spans="1:11" x14ac:dyDescent="0.25">
      <c r="A214" t="s">
        <v>37</v>
      </c>
      <c r="B214" t="s">
        <v>10</v>
      </c>
      <c r="C214" t="s">
        <v>11</v>
      </c>
      <c r="D214" s="1">
        <f>SUMIFS([1]Points!E:E,[1]Points!B:B,[1]Summary!A214,[1]Points!C:C,[1]Summary!B214,[1]Points!D:D,[1]Summary!C214)</f>
        <v>2.4</v>
      </c>
      <c r="E214" s="1">
        <f>SUMIFS('[1]Positional Averages'!B:B,'[1]Positional Averages'!A:A,[1]Summary!B214)</f>
        <v>9.1570238095238068</v>
      </c>
      <c r="F214" s="1">
        <f>IFERROR(_xlfn.NORM.DIST(D214,E214,'[1]Team Summary'!$C$1,TRUE)-0.5,0)</f>
        <v>-0.14948848407225324</v>
      </c>
      <c r="G214" s="2">
        <f>SUMIFS('[1]% Start'!P:P,'[1]% Start'!C:C,[1]Summary!A214,'[1]% Start'!D:D,[1]Summary!B214,'[1]% Start'!E:E,[1]Summary!C214)</f>
        <v>0</v>
      </c>
      <c r="H214" s="1">
        <f t="shared" si="14"/>
        <v>0</v>
      </c>
      <c r="I214">
        <f t="shared" si="12"/>
        <v>168</v>
      </c>
      <c r="J214">
        <f t="shared" si="13"/>
        <v>79</v>
      </c>
      <c r="K214" s="1">
        <f t="shared" si="15"/>
        <v>-0.14948848407225324</v>
      </c>
    </row>
    <row r="215" spans="1:11" x14ac:dyDescent="0.25">
      <c r="A215" t="s">
        <v>228</v>
      </c>
      <c r="B215" t="s">
        <v>21</v>
      </c>
      <c r="C215" t="s">
        <v>11</v>
      </c>
      <c r="D215" s="1">
        <f>SUMIFS([1]Points!E:E,[1]Points!B:B,[1]Summary!A215,[1]Points!C:C,[1]Summary!B215,[1]Points!D:D,[1]Summary!C215)</f>
        <v>2.4</v>
      </c>
      <c r="E215" s="1">
        <f>SUMIFS('[1]Positional Averages'!B:B,'[1]Positional Averages'!A:A,[1]Summary!B215)</f>
        <v>12.338785714285715</v>
      </c>
      <c r="F215" s="1">
        <f>IFERROR(_xlfn.NORM.DIST(D215,E215,'[1]Team Summary'!$C$1,TRUE)-0.5,0)</f>
        <v>-0.2138713783164522</v>
      </c>
      <c r="G215" s="2">
        <f>SUMIFS('[1]% Start'!P:P,'[1]% Start'!C:C,[1]Summary!A215,'[1]% Start'!D:D,[1]Summary!B215,'[1]% Start'!E:E,[1]Summary!C215)</f>
        <v>0</v>
      </c>
      <c r="H215" s="1">
        <f t="shared" si="14"/>
        <v>0</v>
      </c>
      <c r="I215">
        <f t="shared" si="12"/>
        <v>168</v>
      </c>
      <c r="J215">
        <f t="shared" si="13"/>
        <v>79</v>
      </c>
      <c r="K215" s="1">
        <f t="shared" si="15"/>
        <v>-0.2138713783164522</v>
      </c>
    </row>
    <row r="216" spans="1:11" x14ac:dyDescent="0.25">
      <c r="A216" t="s">
        <v>555</v>
      </c>
      <c r="B216" t="s">
        <v>15</v>
      </c>
      <c r="C216" t="s">
        <v>11</v>
      </c>
      <c r="D216" s="1">
        <f>SUMIFS([1]Points!E:E,[1]Points!B:B,[1]Summary!A216,[1]Points!C:C,[1]Summary!B216,[1]Points!D:D,[1]Summary!C216)</f>
        <v>2.4</v>
      </c>
      <c r="E216" s="1">
        <f>SUMIFS('[1]Positional Averages'!B:B,'[1]Positional Averages'!A:A,[1]Summary!B216)</f>
        <v>9.1570238095238068</v>
      </c>
      <c r="F216" s="1">
        <f>IFERROR(_xlfn.NORM.DIST(D216,E216,'[1]Team Summary'!$C$1,TRUE)-0.5,0)</f>
        <v>-0.14948848407225324</v>
      </c>
      <c r="G216" s="2">
        <f>SUMIFS('[1]% Start'!P:P,'[1]% Start'!C:C,[1]Summary!A216,'[1]% Start'!D:D,[1]Summary!B216,'[1]% Start'!E:E,[1]Summary!C216)</f>
        <v>0</v>
      </c>
      <c r="H216" s="1">
        <f t="shared" si="14"/>
        <v>0</v>
      </c>
      <c r="I216">
        <f t="shared" si="12"/>
        <v>168</v>
      </c>
      <c r="J216">
        <f t="shared" si="13"/>
        <v>79</v>
      </c>
      <c r="K216" s="1">
        <f t="shared" si="15"/>
        <v>-0.14948848407225324</v>
      </c>
    </row>
    <row r="217" spans="1:11" x14ac:dyDescent="0.25">
      <c r="A217" t="s">
        <v>246</v>
      </c>
      <c r="B217" t="s">
        <v>15</v>
      </c>
      <c r="C217" t="s">
        <v>11</v>
      </c>
      <c r="D217" s="1">
        <f>SUMIFS([1]Points!E:E,[1]Points!B:B,[1]Summary!A217,[1]Points!C:C,[1]Summary!B217,[1]Points!D:D,[1]Summary!C217)</f>
        <v>2.4</v>
      </c>
      <c r="E217" s="1">
        <f>SUMIFS('[1]Positional Averages'!B:B,'[1]Positional Averages'!A:A,[1]Summary!B217)</f>
        <v>12.338785714285715</v>
      </c>
      <c r="F217" s="1">
        <f>IFERROR(_xlfn.NORM.DIST(D217,E217,'[1]Team Summary'!$C$1,TRUE)-0.5,0)</f>
        <v>-0.2138713783164522</v>
      </c>
      <c r="G217" s="2">
        <f>SUMIFS('[1]% Start'!P:P,'[1]% Start'!C:C,[1]Summary!A217,'[1]% Start'!D:D,[1]Summary!B217,'[1]% Start'!E:E,[1]Summary!C217)</f>
        <v>0.02</v>
      </c>
      <c r="H217" s="1">
        <f t="shared" si="14"/>
        <v>-4.2774275663290439E-3</v>
      </c>
      <c r="I217">
        <f t="shared" si="12"/>
        <v>168</v>
      </c>
      <c r="J217">
        <f t="shared" si="13"/>
        <v>104</v>
      </c>
      <c r="K217" s="1">
        <f t="shared" si="15"/>
        <v>-0.20959395075012316</v>
      </c>
    </row>
    <row r="218" spans="1:11" x14ac:dyDescent="0.25">
      <c r="A218" t="s">
        <v>264</v>
      </c>
      <c r="B218" t="s">
        <v>21</v>
      </c>
      <c r="C218" t="s">
        <v>11</v>
      </c>
      <c r="D218" s="1">
        <f>SUMIFS([1]Points!E:E,[1]Points!B:B,[1]Summary!A218,[1]Points!C:C,[1]Summary!B218,[1]Points!D:D,[1]Summary!C218)</f>
        <v>2.2000000000000002</v>
      </c>
      <c r="E218" s="1">
        <f>SUMIFS('[1]Positional Averages'!B:B,'[1]Positional Averages'!A:A,[1]Summary!B218)</f>
        <v>12.338785714285715</v>
      </c>
      <c r="F218" s="1">
        <f>IFERROR(_xlfn.NORM.DIST(D218,E218,'[1]Team Summary'!$C$1,TRUE)-0.5,0)</f>
        <v>-0.21772432474439857</v>
      </c>
      <c r="G218" s="2">
        <f>SUMIFS('[1]% Start'!P:P,'[1]% Start'!C:C,[1]Summary!A218,'[1]% Start'!D:D,[1]Summary!B218,'[1]% Start'!E:E,[1]Summary!C218)</f>
        <v>0</v>
      </c>
      <c r="H218" s="1">
        <f t="shared" si="14"/>
        <v>0</v>
      </c>
      <c r="I218">
        <f t="shared" si="12"/>
        <v>169</v>
      </c>
      <c r="J218">
        <f t="shared" si="13"/>
        <v>79</v>
      </c>
      <c r="K218" s="1">
        <f t="shared" si="15"/>
        <v>-0.21772432474439857</v>
      </c>
    </row>
    <row r="219" spans="1:11" x14ac:dyDescent="0.25">
      <c r="A219" t="s">
        <v>256</v>
      </c>
      <c r="B219" t="s">
        <v>21</v>
      </c>
      <c r="C219" t="s">
        <v>11</v>
      </c>
      <c r="D219" s="1">
        <f>SUMIFS([1]Points!E:E,[1]Points!B:B,[1]Summary!A219,[1]Points!C:C,[1]Summary!B219,[1]Points!D:D,[1]Summary!C219)</f>
        <v>2.2000000000000002</v>
      </c>
      <c r="E219" s="1">
        <f>SUMIFS('[1]Positional Averages'!B:B,'[1]Positional Averages'!A:A,[1]Summary!B219)</f>
        <v>9.1570238095238068</v>
      </c>
      <c r="F219" s="1">
        <f>IFERROR(_xlfn.NORM.DIST(D219,E219,'[1]Team Summary'!$C$1,TRUE)-0.5,0)</f>
        <v>-0.15369073252907317</v>
      </c>
      <c r="G219" s="2">
        <f>SUMIFS('[1]% Start'!P:P,'[1]% Start'!C:C,[1]Summary!A219,'[1]% Start'!D:D,[1]Summary!B219,'[1]% Start'!E:E,[1]Summary!C219)</f>
        <v>0</v>
      </c>
      <c r="H219" s="1">
        <f t="shared" si="14"/>
        <v>0</v>
      </c>
      <c r="I219">
        <f t="shared" si="12"/>
        <v>169</v>
      </c>
      <c r="J219">
        <f t="shared" si="13"/>
        <v>79</v>
      </c>
      <c r="K219" s="1">
        <f t="shared" si="15"/>
        <v>-0.15369073252907317</v>
      </c>
    </row>
    <row r="220" spans="1:11" x14ac:dyDescent="0.25">
      <c r="A220" t="s">
        <v>372</v>
      </c>
      <c r="B220" t="s">
        <v>10</v>
      </c>
      <c r="C220" t="s">
        <v>11</v>
      </c>
      <c r="D220" s="1">
        <f>SUMIFS([1]Points!E:E,[1]Points!B:B,[1]Summary!A220,[1]Points!C:C,[1]Summary!B220,[1]Points!D:D,[1]Summary!C220)</f>
        <v>2.2000000000000002</v>
      </c>
      <c r="E220" s="1">
        <f>SUMIFS('[1]Positional Averages'!B:B,'[1]Positional Averages'!A:A,[1]Summary!B220)</f>
        <v>9.1570238095238068</v>
      </c>
      <c r="F220" s="1">
        <f>IFERROR(_xlfn.NORM.DIST(D220,E220,'[1]Team Summary'!$C$1,TRUE)-0.5,0)</f>
        <v>-0.15369073252907317</v>
      </c>
      <c r="G220" s="2">
        <f>SUMIFS('[1]% Start'!P:P,'[1]% Start'!C:C,[1]Summary!A220,'[1]% Start'!D:D,[1]Summary!B220,'[1]% Start'!E:E,[1]Summary!C220)</f>
        <v>0</v>
      </c>
      <c r="H220" s="1">
        <f t="shared" si="14"/>
        <v>0</v>
      </c>
      <c r="I220">
        <f t="shared" si="12"/>
        <v>169</v>
      </c>
      <c r="J220">
        <f t="shared" si="13"/>
        <v>79</v>
      </c>
      <c r="K220" s="1">
        <f t="shared" si="15"/>
        <v>-0.15369073252907317</v>
      </c>
    </row>
    <row r="221" spans="1:11" x14ac:dyDescent="0.25">
      <c r="A221" t="s">
        <v>342</v>
      </c>
      <c r="B221" t="s">
        <v>10</v>
      </c>
      <c r="C221" t="s">
        <v>11</v>
      </c>
      <c r="D221" s="1">
        <f>SUMIFS([1]Points!E:E,[1]Points!B:B,[1]Summary!A221,[1]Points!C:C,[1]Summary!B221,[1]Points!D:D,[1]Summary!C221)</f>
        <v>2.2000000000000002</v>
      </c>
      <c r="E221" s="1">
        <f>SUMIFS('[1]Positional Averages'!B:B,'[1]Positional Averages'!A:A,[1]Summary!B221)</f>
        <v>12.338785714285715</v>
      </c>
      <c r="F221" s="1">
        <f>IFERROR(_xlfn.NORM.DIST(D221,E221,'[1]Team Summary'!$C$1,TRUE)-0.5,0)</f>
        <v>-0.21772432474439857</v>
      </c>
      <c r="G221" s="2">
        <f>SUMIFS('[1]% Start'!P:P,'[1]% Start'!C:C,[1]Summary!A221,'[1]% Start'!D:D,[1]Summary!B221,'[1]% Start'!E:E,[1]Summary!C221)</f>
        <v>0</v>
      </c>
      <c r="H221" s="1">
        <f t="shared" si="14"/>
        <v>0</v>
      </c>
      <c r="I221">
        <f t="shared" si="12"/>
        <v>169</v>
      </c>
      <c r="J221">
        <f t="shared" si="13"/>
        <v>79</v>
      </c>
      <c r="K221" s="1">
        <f t="shared" si="15"/>
        <v>-0.21772432474439857</v>
      </c>
    </row>
    <row r="222" spans="1:11" x14ac:dyDescent="0.25">
      <c r="A222" t="s">
        <v>92</v>
      </c>
      <c r="B222" t="s">
        <v>10</v>
      </c>
      <c r="C222" t="s">
        <v>11</v>
      </c>
      <c r="D222" s="1">
        <f>SUMIFS([1]Points!E:E,[1]Points!B:B,[1]Summary!A222,[1]Points!C:C,[1]Summary!B222,[1]Points!D:D,[1]Summary!C222)</f>
        <v>2.2000000000000002</v>
      </c>
      <c r="E222" s="1">
        <f>SUMIFS('[1]Positional Averages'!B:B,'[1]Positional Averages'!A:A,[1]Summary!B222)</f>
        <v>12.338785714285715</v>
      </c>
      <c r="F222" s="1">
        <f>IFERROR(_xlfn.NORM.DIST(D222,E222,'[1]Team Summary'!$C$1,TRUE)-0.5,0)</f>
        <v>-0.21772432474439857</v>
      </c>
      <c r="G222" s="2">
        <f>SUMIFS('[1]% Start'!P:P,'[1]% Start'!C:C,[1]Summary!A222,'[1]% Start'!D:D,[1]Summary!B222,'[1]% Start'!E:E,[1]Summary!C222)</f>
        <v>0</v>
      </c>
      <c r="H222" s="1">
        <f t="shared" si="14"/>
        <v>0</v>
      </c>
      <c r="I222">
        <f t="shared" si="12"/>
        <v>169</v>
      </c>
      <c r="J222">
        <f t="shared" si="13"/>
        <v>79</v>
      </c>
      <c r="K222" s="1">
        <f t="shared" si="15"/>
        <v>-0.21772432474439857</v>
      </c>
    </row>
    <row r="223" spans="1:11" x14ac:dyDescent="0.25">
      <c r="A223" t="s">
        <v>294</v>
      </c>
      <c r="B223" t="s">
        <v>10</v>
      </c>
      <c r="C223" t="s">
        <v>11</v>
      </c>
      <c r="D223" s="1">
        <f>SUMIFS([1]Points!E:E,[1]Points!B:B,[1]Summary!A223,[1]Points!C:C,[1]Summary!B223,[1]Points!D:D,[1]Summary!C223)</f>
        <v>2.2000000000000002</v>
      </c>
      <c r="E223" s="1">
        <f>SUMIFS('[1]Positional Averages'!B:B,'[1]Positional Averages'!A:A,[1]Summary!B223)</f>
        <v>12.338785714285715</v>
      </c>
      <c r="F223" s="1">
        <f>IFERROR(_xlfn.NORM.DIST(D223,E223,'[1]Team Summary'!$C$1,TRUE)-0.5,0)</f>
        <v>-0.21772432474439857</v>
      </c>
      <c r="G223" s="2">
        <f>SUMIFS('[1]% Start'!P:P,'[1]% Start'!C:C,[1]Summary!A223,'[1]% Start'!D:D,[1]Summary!B223,'[1]% Start'!E:E,[1]Summary!C223)</f>
        <v>0</v>
      </c>
      <c r="H223" s="1">
        <f t="shared" si="14"/>
        <v>0</v>
      </c>
      <c r="I223">
        <f t="shared" si="12"/>
        <v>169</v>
      </c>
      <c r="J223">
        <f t="shared" si="13"/>
        <v>79</v>
      </c>
      <c r="K223" s="1">
        <f t="shared" si="15"/>
        <v>-0.21772432474439857</v>
      </c>
    </row>
    <row r="224" spans="1:11" x14ac:dyDescent="0.25">
      <c r="A224" t="s">
        <v>18</v>
      </c>
      <c r="B224" t="s">
        <v>10</v>
      </c>
      <c r="C224" t="s">
        <v>11</v>
      </c>
      <c r="D224" s="1">
        <f>SUMIFS([1]Points!E:E,[1]Points!B:B,[1]Summary!A224,[1]Points!C:C,[1]Summary!B224,[1]Points!D:D,[1]Summary!C224)</f>
        <v>2</v>
      </c>
      <c r="E224" s="1">
        <f>SUMIFS('[1]Positional Averages'!B:B,'[1]Positional Averages'!A:A,[1]Summary!B224)</f>
        <v>12.338785714285715</v>
      </c>
      <c r="F224" s="1">
        <f>IFERROR(_xlfn.NORM.DIST(D224,E224,'[1]Team Summary'!$C$1,TRUE)-0.5,0)</f>
        <v>-0.22155212922706935</v>
      </c>
      <c r="G224" s="2">
        <f>SUMIFS('[1]% Start'!P:P,'[1]% Start'!C:C,[1]Summary!A224,'[1]% Start'!D:D,[1]Summary!B224,'[1]% Start'!E:E,[1]Summary!C224)</f>
        <v>0</v>
      </c>
      <c r="H224" s="1">
        <f t="shared" si="14"/>
        <v>0</v>
      </c>
      <c r="I224">
        <f t="shared" si="12"/>
        <v>169</v>
      </c>
      <c r="J224">
        <f t="shared" si="13"/>
        <v>79</v>
      </c>
      <c r="K224" s="1">
        <f t="shared" si="15"/>
        <v>-0.22155212922706935</v>
      </c>
    </row>
    <row r="225" spans="1:11" x14ac:dyDescent="0.25">
      <c r="A225" t="s">
        <v>490</v>
      </c>
      <c r="B225" t="s">
        <v>15</v>
      </c>
      <c r="C225" t="s">
        <v>11</v>
      </c>
      <c r="D225" s="1">
        <f>SUMIFS([1]Points!E:E,[1]Points!B:B,[1]Summary!A225,[1]Points!C:C,[1]Summary!B225,[1]Points!D:D,[1]Summary!C225)</f>
        <v>2</v>
      </c>
      <c r="E225" s="1">
        <f>SUMIFS('[1]Positional Averages'!B:B,'[1]Positional Averages'!A:A,[1]Summary!B225)</f>
        <v>12.338785714285715</v>
      </c>
      <c r="F225" s="1">
        <f>IFERROR(_xlfn.NORM.DIST(D225,E225,'[1]Team Summary'!$C$1,TRUE)-0.5,0)</f>
        <v>-0.22155212922706935</v>
      </c>
      <c r="G225" s="2">
        <f>SUMIFS('[1]% Start'!P:P,'[1]% Start'!C:C,[1]Summary!A225,'[1]% Start'!D:D,[1]Summary!B225,'[1]% Start'!E:E,[1]Summary!C225)</f>
        <v>0</v>
      </c>
      <c r="H225" s="1">
        <f t="shared" si="14"/>
        <v>0</v>
      </c>
      <c r="I225">
        <f t="shared" si="12"/>
        <v>169</v>
      </c>
      <c r="J225">
        <f t="shared" si="13"/>
        <v>79</v>
      </c>
      <c r="K225" s="1">
        <f t="shared" si="15"/>
        <v>-0.22155212922706935</v>
      </c>
    </row>
    <row r="226" spans="1:11" x14ac:dyDescent="0.25">
      <c r="A226" t="s">
        <v>86</v>
      </c>
      <c r="B226" t="s">
        <v>15</v>
      </c>
      <c r="C226" t="s">
        <v>11</v>
      </c>
      <c r="D226" s="1">
        <f>SUMIFS([1]Points!E:E,[1]Points!B:B,[1]Summary!A226,[1]Points!C:C,[1]Summary!B226,[1]Points!D:D,[1]Summary!C226)</f>
        <v>2</v>
      </c>
      <c r="E226" s="1">
        <f>SUMIFS('[1]Positional Averages'!B:B,'[1]Positional Averages'!A:A,[1]Summary!B226)</f>
        <v>12.338785714285715</v>
      </c>
      <c r="F226" s="1">
        <f>IFERROR(_xlfn.NORM.DIST(D226,E226,'[1]Team Summary'!$C$1,TRUE)-0.5,0)</f>
        <v>-0.22155212922706935</v>
      </c>
      <c r="G226" s="2">
        <f>SUMIFS('[1]% Start'!P:P,'[1]% Start'!C:C,[1]Summary!A226,'[1]% Start'!D:D,[1]Summary!B226,'[1]% Start'!E:E,[1]Summary!C226)</f>
        <v>0.88586379299999995</v>
      </c>
      <c r="H226" s="1">
        <f t="shared" si="14"/>
        <v>-0.1962650095443178</v>
      </c>
      <c r="I226">
        <f t="shared" si="12"/>
        <v>169</v>
      </c>
      <c r="J226">
        <f t="shared" si="13"/>
        <v>188</v>
      </c>
      <c r="K226" s="1">
        <f t="shared" si="15"/>
        <v>-2.5287119682751547E-2</v>
      </c>
    </row>
    <row r="227" spans="1:11" x14ac:dyDescent="0.25">
      <c r="A227" t="s">
        <v>138</v>
      </c>
      <c r="B227" t="s">
        <v>10</v>
      </c>
      <c r="C227" t="s">
        <v>11</v>
      </c>
      <c r="D227" s="1">
        <f>SUMIFS([1]Points!E:E,[1]Points!B:B,[1]Summary!A227,[1]Points!C:C,[1]Summary!B227,[1]Points!D:D,[1]Summary!C227)</f>
        <v>1.9</v>
      </c>
      <c r="E227" s="1">
        <f>SUMIFS('[1]Positional Averages'!B:B,'[1]Positional Averages'!A:A,[1]Summary!B227)</f>
        <v>12.338785714285715</v>
      </c>
      <c r="F227" s="1">
        <f>IFERROR(_xlfn.NORM.DIST(D227,E227,'[1]Team Summary'!$C$1,TRUE)-0.5,0)</f>
        <v>-0.22345650070616202</v>
      </c>
      <c r="G227" s="2">
        <f>SUMIFS('[1]% Start'!P:P,'[1]% Start'!C:C,[1]Summary!A227,'[1]% Start'!D:D,[1]Summary!B227,'[1]% Start'!E:E,[1]Summary!C227)</f>
        <v>0</v>
      </c>
      <c r="H227" s="1">
        <f t="shared" si="14"/>
        <v>0</v>
      </c>
      <c r="I227">
        <f t="shared" si="12"/>
        <v>173</v>
      </c>
      <c r="J227">
        <f t="shared" si="13"/>
        <v>79</v>
      </c>
      <c r="K227" s="1">
        <f t="shared" si="15"/>
        <v>-0.22345650070616202</v>
      </c>
    </row>
    <row r="228" spans="1:11" x14ac:dyDescent="0.25">
      <c r="A228" t="s">
        <v>414</v>
      </c>
      <c r="B228" t="s">
        <v>10</v>
      </c>
      <c r="C228" t="s">
        <v>11</v>
      </c>
      <c r="D228" s="1">
        <f>SUMIFS([1]Points!E:E,[1]Points!B:B,[1]Summary!A228,[1]Points!C:C,[1]Summary!B228,[1]Points!D:D,[1]Summary!C228)</f>
        <v>1.9</v>
      </c>
      <c r="E228" s="1">
        <f>SUMIFS('[1]Positional Averages'!B:B,'[1]Positional Averages'!A:A,[1]Summary!B228)</f>
        <v>12.338785714285715</v>
      </c>
      <c r="F228" s="1">
        <f>IFERROR(_xlfn.NORM.DIST(D228,E228,'[1]Team Summary'!$C$1,TRUE)-0.5,0)</f>
        <v>-0.22345650070616202</v>
      </c>
      <c r="G228" s="2">
        <f>SUMIFS('[1]% Start'!P:P,'[1]% Start'!C:C,[1]Summary!A228,'[1]% Start'!D:D,[1]Summary!B228,'[1]% Start'!E:E,[1]Summary!C228)</f>
        <v>0.16858408229999999</v>
      </c>
      <c r="H228" s="1">
        <f t="shared" si="14"/>
        <v>-3.7671209105517627E-2</v>
      </c>
      <c r="I228">
        <f t="shared" si="12"/>
        <v>173</v>
      </c>
      <c r="J228">
        <f t="shared" si="13"/>
        <v>150</v>
      </c>
      <c r="K228" s="1">
        <f t="shared" si="15"/>
        <v>-0.18578529160064439</v>
      </c>
    </row>
    <row r="229" spans="1:11" x14ac:dyDescent="0.25">
      <c r="A229" t="s">
        <v>505</v>
      </c>
      <c r="B229" t="s">
        <v>21</v>
      </c>
      <c r="C229" t="s">
        <v>11</v>
      </c>
      <c r="D229" s="1">
        <f>SUMIFS([1]Points!E:E,[1]Points!B:B,[1]Summary!A229,[1]Points!C:C,[1]Summary!B229,[1]Points!D:D,[1]Summary!C229)</f>
        <v>1.9</v>
      </c>
      <c r="E229" s="1">
        <f>SUMIFS('[1]Positional Averages'!B:B,'[1]Positional Averages'!A:A,[1]Summary!B229)</f>
        <v>12.338785714285715</v>
      </c>
      <c r="F229" s="1">
        <f>IFERROR(_xlfn.NORM.DIST(D229,E229,'[1]Team Summary'!$C$1,TRUE)-0.5,0)</f>
        <v>-0.22345650070616202</v>
      </c>
      <c r="G229" s="2">
        <f>SUMIFS('[1]% Start'!P:P,'[1]% Start'!C:C,[1]Summary!A229,'[1]% Start'!D:D,[1]Summary!B229,'[1]% Start'!E:E,[1]Summary!C229)</f>
        <v>0.19</v>
      </c>
      <c r="H229" s="1">
        <f t="shared" si="14"/>
        <v>-4.2456735134170781E-2</v>
      </c>
      <c r="I229">
        <f t="shared" si="12"/>
        <v>173</v>
      </c>
      <c r="J229">
        <f t="shared" si="13"/>
        <v>153</v>
      </c>
      <c r="K229" s="1">
        <f t="shared" si="15"/>
        <v>-0.18099976557199124</v>
      </c>
    </row>
    <row r="230" spans="1:11" x14ac:dyDescent="0.25">
      <c r="A230" t="s">
        <v>383</v>
      </c>
      <c r="B230" t="s">
        <v>21</v>
      </c>
      <c r="C230" t="s">
        <v>11</v>
      </c>
      <c r="D230" s="1">
        <f>SUMIFS([1]Points!E:E,[1]Points!B:B,[1]Summary!A230,[1]Points!C:C,[1]Summary!B230,[1]Points!D:D,[1]Summary!C230)</f>
        <v>1.8</v>
      </c>
      <c r="E230" s="1">
        <f>SUMIFS('[1]Positional Averages'!B:B,'[1]Positional Averages'!A:A,[1]Summary!B230)</f>
        <v>9.1570238095238068</v>
      </c>
      <c r="F230" s="1">
        <f>IFERROR(_xlfn.NORM.DIST(D230,E230,'[1]Team Summary'!$C$1,TRUE)-0.5,0)</f>
        <v>-0.16203827037714325</v>
      </c>
      <c r="G230" s="2">
        <f>SUMIFS('[1]% Start'!P:P,'[1]% Start'!C:C,[1]Summary!A230,'[1]% Start'!D:D,[1]Summary!B230,'[1]% Start'!E:E,[1]Summary!C230)</f>
        <v>0.58145979969999995</v>
      </c>
      <c r="H230" s="1">
        <f t="shared" si="14"/>
        <v>-9.4218740237228149E-2</v>
      </c>
      <c r="I230">
        <f t="shared" si="12"/>
        <v>175</v>
      </c>
      <c r="J230">
        <f t="shared" si="13"/>
        <v>173</v>
      </c>
      <c r="K230" s="1">
        <f t="shared" si="15"/>
        <v>-6.7819530139915096E-2</v>
      </c>
    </row>
    <row r="231" spans="1:11" x14ac:dyDescent="0.25">
      <c r="A231" t="s">
        <v>204</v>
      </c>
      <c r="B231" t="s">
        <v>15</v>
      </c>
      <c r="C231" t="s">
        <v>11</v>
      </c>
      <c r="D231" s="1">
        <f>SUMIFS([1]Points!E:E,[1]Points!B:B,[1]Summary!A231,[1]Points!C:C,[1]Summary!B231,[1]Points!D:D,[1]Summary!C231)</f>
        <v>1.8</v>
      </c>
      <c r="E231" s="1">
        <f>SUMIFS('[1]Positional Averages'!B:B,'[1]Positional Averages'!A:A,[1]Summary!B231)</f>
        <v>9.1570238095238068</v>
      </c>
      <c r="F231" s="1">
        <f>IFERROR(_xlfn.NORM.DIST(D231,E231,'[1]Team Summary'!$C$1,TRUE)-0.5,0)</f>
        <v>-0.16203827037714325</v>
      </c>
      <c r="G231" s="2">
        <f>SUMIFS('[1]% Start'!P:P,'[1]% Start'!C:C,[1]Summary!A231,'[1]% Start'!D:D,[1]Summary!B231,'[1]% Start'!E:E,[1]Summary!C231)</f>
        <v>0</v>
      </c>
      <c r="H231" s="1">
        <f t="shared" si="14"/>
        <v>0</v>
      </c>
      <c r="I231">
        <f t="shared" si="12"/>
        <v>175</v>
      </c>
      <c r="J231">
        <f t="shared" si="13"/>
        <v>79</v>
      </c>
      <c r="K231" s="1">
        <f t="shared" si="15"/>
        <v>-0.16203827037714325</v>
      </c>
    </row>
    <row r="232" spans="1:11" x14ac:dyDescent="0.25">
      <c r="A232" t="s">
        <v>152</v>
      </c>
      <c r="B232" t="s">
        <v>21</v>
      </c>
      <c r="C232" t="s">
        <v>11</v>
      </c>
      <c r="D232" s="1">
        <f>SUMIFS([1]Points!E:E,[1]Points!B:B,[1]Summary!A232,[1]Points!C:C,[1]Summary!B232,[1]Points!D:D,[1]Summary!C232)</f>
        <v>1.7999999999999998</v>
      </c>
      <c r="E232" s="1">
        <f>SUMIFS('[1]Positional Averages'!B:B,'[1]Positional Averages'!A:A,[1]Summary!B232)</f>
        <v>12.338785714285715</v>
      </c>
      <c r="F232" s="1">
        <f>IFERROR(_xlfn.NORM.DIST(D232,E232,'[1]Team Summary'!$C$1,TRUE)-0.5,0)</f>
        <v>-0.22535446474861037</v>
      </c>
      <c r="G232" s="2">
        <f>SUMIFS('[1]% Start'!P:P,'[1]% Start'!C:C,[1]Summary!A232,'[1]% Start'!D:D,[1]Summary!B232,'[1]% Start'!E:E,[1]Summary!C232)</f>
        <v>0</v>
      </c>
      <c r="H232" s="1">
        <f t="shared" si="14"/>
        <v>0</v>
      </c>
      <c r="I232">
        <f t="shared" si="12"/>
        <v>175</v>
      </c>
      <c r="J232">
        <f t="shared" si="13"/>
        <v>79</v>
      </c>
      <c r="K232" s="1">
        <f t="shared" si="15"/>
        <v>-0.22535446474861037</v>
      </c>
    </row>
    <row r="233" spans="1:11" x14ac:dyDescent="0.25">
      <c r="A233" t="s">
        <v>319</v>
      </c>
      <c r="B233" t="s">
        <v>21</v>
      </c>
      <c r="C233" t="s">
        <v>11</v>
      </c>
      <c r="D233" s="1">
        <f>SUMIFS([1]Points!E:E,[1]Points!B:B,[1]Summary!A233,[1]Points!C:C,[1]Summary!B233,[1]Points!D:D,[1]Summary!C233)</f>
        <v>1.6</v>
      </c>
      <c r="E233" s="1">
        <f>SUMIFS('[1]Positional Averages'!B:B,'[1]Positional Averages'!A:A,[1]Summary!B233)</f>
        <v>9.1570238095238068</v>
      </c>
      <c r="F233" s="1">
        <f>IFERROR(_xlfn.NORM.DIST(D233,E233,'[1]Team Summary'!$C$1,TRUE)-0.5,0)</f>
        <v>-0.16618266007034665</v>
      </c>
      <c r="G233" s="2">
        <f>SUMIFS('[1]% Start'!P:P,'[1]% Start'!C:C,[1]Summary!A233,'[1]% Start'!D:D,[1]Summary!B233,'[1]% Start'!E:E,[1]Summary!C233)</f>
        <v>0</v>
      </c>
      <c r="H233" s="1">
        <f t="shared" si="14"/>
        <v>0</v>
      </c>
      <c r="I233">
        <f t="shared" si="12"/>
        <v>176</v>
      </c>
      <c r="J233">
        <f t="shared" si="13"/>
        <v>79</v>
      </c>
      <c r="K233" s="1">
        <f t="shared" si="15"/>
        <v>-0.16618266007034665</v>
      </c>
    </row>
    <row r="234" spans="1:11" x14ac:dyDescent="0.25">
      <c r="A234" t="s">
        <v>178</v>
      </c>
      <c r="B234" t="s">
        <v>10</v>
      </c>
      <c r="C234" t="s">
        <v>11</v>
      </c>
      <c r="D234" s="1">
        <f>SUMIFS([1]Points!E:E,[1]Points!B:B,[1]Summary!A234,[1]Points!C:C,[1]Summary!B234,[1]Points!D:D,[1]Summary!C234)</f>
        <v>1.6</v>
      </c>
      <c r="E234" s="1">
        <f>SUMIFS('[1]Positional Averages'!B:B,'[1]Positional Averages'!A:A,[1]Summary!B234)</f>
        <v>9.1570238095238068</v>
      </c>
      <c r="F234" s="1">
        <f>IFERROR(_xlfn.NORM.DIST(D234,E234,'[1]Team Summary'!$C$1,TRUE)-0.5,0)</f>
        <v>-0.16618266007034665</v>
      </c>
      <c r="G234" s="2">
        <f>SUMIFS('[1]% Start'!P:P,'[1]% Start'!C:C,[1]Summary!A234,'[1]% Start'!D:D,[1]Summary!B234,'[1]% Start'!E:E,[1]Summary!C234)</f>
        <v>0</v>
      </c>
      <c r="H234" s="1">
        <f t="shared" si="14"/>
        <v>0</v>
      </c>
      <c r="I234">
        <f t="shared" si="12"/>
        <v>176</v>
      </c>
      <c r="J234">
        <f t="shared" si="13"/>
        <v>79</v>
      </c>
      <c r="K234" s="1">
        <f t="shared" si="15"/>
        <v>-0.16618266007034665</v>
      </c>
    </row>
    <row r="235" spans="1:11" x14ac:dyDescent="0.25">
      <c r="A235" t="s">
        <v>405</v>
      </c>
      <c r="B235" t="s">
        <v>15</v>
      </c>
      <c r="C235" t="s">
        <v>11</v>
      </c>
      <c r="D235" s="1">
        <f>SUMIFS([1]Points!E:E,[1]Points!B:B,[1]Summary!A235,[1]Points!C:C,[1]Summary!B235,[1]Points!D:D,[1]Summary!C235)</f>
        <v>1.6</v>
      </c>
      <c r="E235" s="1">
        <f>SUMIFS('[1]Positional Averages'!B:B,'[1]Positional Averages'!A:A,[1]Summary!B235)</f>
        <v>12.338785714285715</v>
      </c>
      <c r="F235" s="1">
        <f>IFERROR(_xlfn.NORM.DIST(D235,E235,'[1]Team Summary'!$C$1,TRUE)-0.5,0)</f>
        <v>-0.22913101302499123</v>
      </c>
      <c r="G235" s="2">
        <f>SUMIFS('[1]% Start'!P:P,'[1]% Start'!C:C,[1]Summary!A235,'[1]% Start'!D:D,[1]Summary!B235,'[1]% Start'!E:E,[1]Summary!C235)</f>
        <v>0</v>
      </c>
      <c r="H235" s="1">
        <f t="shared" si="14"/>
        <v>0</v>
      </c>
      <c r="I235">
        <f t="shared" si="12"/>
        <v>176</v>
      </c>
      <c r="J235">
        <f t="shared" si="13"/>
        <v>79</v>
      </c>
      <c r="K235" s="1">
        <f t="shared" si="15"/>
        <v>-0.22913101302499123</v>
      </c>
    </row>
    <row r="236" spans="1:11" x14ac:dyDescent="0.25">
      <c r="A236" t="s">
        <v>466</v>
      </c>
      <c r="B236" t="s">
        <v>10</v>
      </c>
      <c r="C236" t="s">
        <v>11</v>
      </c>
      <c r="D236" s="1">
        <f>SUMIFS([1]Points!E:E,[1]Points!B:B,[1]Summary!A236,[1]Points!C:C,[1]Summary!B236,[1]Points!D:D,[1]Summary!C236)</f>
        <v>1.6</v>
      </c>
      <c r="E236" s="1">
        <f>SUMIFS('[1]Positional Averages'!B:B,'[1]Positional Averages'!A:A,[1]Summary!B236)</f>
        <v>12.338785714285715</v>
      </c>
      <c r="F236" s="1">
        <f>IFERROR(_xlfn.NORM.DIST(D236,E236,'[1]Team Summary'!$C$1,TRUE)-0.5,0)</f>
        <v>-0.22913101302499123</v>
      </c>
      <c r="G236" s="2">
        <f>SUMIFS('[1]% Start'!P:P,'[1]% Start'!C:C,[1]Summary!A236,'[1]% Start'!D:D,[1]Summary!B236,'[1]% Start'!E:E,[1]Summary!C236)</f>
        <v>0</v>
      </c>
      <c r="H236" s="1">
        <f t="shared" si="14"/>
        <v>0</v>
      </c>
      <c r="I236">
        <f t="shared" si="12"/>
        <v>176</v>
      </c>
      <c r="J236">
        <f t="shared" si="13"/>
        <v>79</v>
      </c>
      <c r="K236" s="1">
        <f t="shared" si="15"/>
        <v>-0.22913101302499123</v>
      </c>
    </row>
    <row r="237" spans="1:11" x14ac:dyDescent="0.25">
      <c r="A237" t="s">
        <v>181</v>
      </c>
      <c r="B237" t="s">
        <v>15</v>
      </c>
      <c r="C237" t="s">
        <v>11</v>
      </c>
      <c r="D237" s="1">
        <f>SUMIFS([1]Points!E:E,[1]Points!B:B,[1]Summary!A237,[1]Points!C:C,[1]Summary!B237,[1]Points!D:D,[1]Summary!C237)</f>
        <v>1.5</v>
      </c>
      <c r="E237" s="1">
        <f>SUMIFS('[1]Positional Averages'!B:B,'[1]Positional Averages'!A:A,[1]Summary!B237)</f>
        <v>12.338785714285715</v>
      </c>
      <c r="F237" s="1">
        <f>IFERROR(_xlfn.NORM.DIST(D237,E237,'[1]Team Summary'!$C$1,TRUE)-0.5,0)</f>
        <v>-0.23100951988600371</v>
      </c>
      <c r="G237" s="2">
        <f>SUMIFS('[1]% Start'!P:P,'[1]% Start'!C:C,[1]Summary!A237,'[1]% Start'!D:D,[1]Summary!B237,'[1]% Start'!E:E,[1]Summary!C237)</f>
        <v>0</v>
      </c>
      <c r="H237" s="1">
        <f t="shared" si="14"/>
        <v>0</v>
      </c>
      <c r="I237">
        <f t="shared" si="12"/>
        <v>176</v>
      </c>
      <c r="J237">
        <f t="shared" si="13"/>
        <v>79</v>
      </c>
      <c r="K237" s="1">
        <f t="shared" si="15"/>
        <v>-0.23100951988600371</v>
      </c>
    </row>
    <row r="238" spans="1:11" x14ac:dyDescent="0.25">
      <c r="A238" t="s">
        <v>124</v>
      </c>
      <c r="B238" t="s">
        <v>15</v>
      </c>
      <c r="C238" t="s">
        <v>11</v>
      </c>
      <c r="D238" s="1">
        <f>SUMIFS([1]Points!E:E,[1]Points!B:B,[1]Summary!A238,[1]Points!C:C,[1]Summary!B238,[1]Points!D:D,[1]Summary!C238)</f>
        <v>1.5</v>
      </c>
      <c r="E238" s="1">
        <f>SUMIFS('[1]Positional Averages'!B:B,'[1]Positional Averages'!A:A,[1]Summary!B238)</f>
        <v>12.338785714285715</v>
      </c>
      <c r="F238" s="1">
        <f>IFERROR(_xlfn.NORM.DIST(D238,E238,'[1]Team Summary'!$C$1,TRUE)-0.5,0)</f>
        <v>-0.23100951988600371</v>
      </c>
      <c r="G238" s="2">
        <f>SUMIFS('[1]% Start'!P:P,'[1]% Start'!C:C,[1]Summary!A238,'[1]% Start'!D:D,[1]Summary!B238,'[1]% Start'!E:E,[1]Summary!C238)</f>
        <v>0</v>
      </c>
      <c r="H238" s="1">
        <f t="shared" si="14"/>
        <v>0</v>
      </c>
      <c r="I238">
        <f t="shared" si="12"/>
        <v>176</v>
      </c>
      <c r="J238">
        <f t="shared" si="13"/>
        <v>79</v>
      </c>
      <c r="K238" s="1">
        <f t="shared" si="15"/>
        <v>-0.23100951988600371</v>
      </c>
    </row>
    <row r="239" spans="1:11" x14ac:dyDescent="0.25">
      <c r="A239" t="s">
        <v>182</v>
      </c>
      <c r="B239" t="s">
        <v>10</v>
      </c>
      <c r="C239" t="s">
        <v>11</v>
      </c>
      <c r="D239" s="1">
        <f>SUMIFS([1]Points!E:E,[1]Points!B:B,[1]Summary!A239,[1]Points!C:C,[1]Summary!B239,[1]Points!D:D,[1]Summary!C239)</f>
        <v>1.4</v>
      </c>
      <c r="E239" s="1">
        <f>SUMIFS('[1]Positional Averages'!B:B,'[1]Positional Averages'!A:A,[1]Summary!B239)</f>
        <v>12.338785714285715</v>
      </c>
      <c r="F239" s="1">
        <f>IFERROR(_xlfn.NORM.DIST(D239,E239,'[1]Team Summary'!$C$1,TRUE)-0.5,0)</f>
        <v>-0.23288146456823627</v>
      </c>
      <c r="G239" s="2">
        <f>SUMIFS('[1]% Start'!P:P,'[1]% Start'!C:C,[1]Summary!A239,'[1]% Start'!D:D,[1]Summary!B239,'[1]% Start'!E:E,[1]Summary!C239)</f>
        <v>0</v>
      </c>
      <c r="H239" s="1">
        <f t="shared" si="14"/>
        <v>0</v>
      </c>
      <c r="I239">
        <f t="shared" si="12"/>
        <v>176</v>
      </c>
      <c r="J239">
        <f t="shared" si="13"/>
        <v>79</v>
      </c>
      <c r="K239" s="1">
        <f t="shared" si="15"/>
        <v>-0.23288146456823627</v>
      </c>
    </row>
    <row r="240" spans="1:11" x14ac:dyDescent="0.25">
      <c r="A240" t="s">
        <v>215</v>
      </c>
      <c r="B240" t="s">
        <v>21</v>
      </c>
      <c r="C240" t="s">
        <v>11</v>
      </c>
      <c r="D240" s="1">
        <f>SUMIFS([1]Points!E:E,[1]Points!B:B,[1]Summary!A240,[1]Points!C:C,[1]Summary!B240,[1]Points!D:D,[1]Summary!C240)</f>
        <v>1.4</v>
      </c>
      <c r="E240" s="1">
        <f>SUMIFS('[1]Positional Averages'!B:B,'[1]Positional Averages'!A:A,[1]Summary!B240)</f>
        <v>12.338785714285715</v>
      </c>
      <c r="F240" s="1">
        <f>IFERROR(_xlfn.NORM.DIST(D240,E240,'[1]Team Summary'!$C$1,TRUE)-0.5,0)</f>
        <v>-0.23288146456823627</v>
      </c>
      <c r="G240" s="2">
        <f>SUMIFS('[1]% Start'!P:P,'[1]% Start'!C:C,[1]Summary!A240,'[1]% Start'!D:D,[1]Summary!B240,'[1]% Start'!E:E,[1]Summary!C240)</f>
        <v>0</v>
      </c>
      <c r="H240" s="1">
        <f t="shared" si="14"/>
        <v>0</v>
      </c>
      <c r="I240">
        <f t="shared" si="12"/>
        <v>176</v>
      </c>
      <c r="J240">
        <f t="shared" si="13"/>
        <v>79</v>
      </c>
      <c r="K240" s="1">
        <f t="shared" si="15"/>
        <v>-0.23288146456823627</v>
      </c>
    </row>
    <row r="241" spans="1:11" x14ac:dyDescent="0.25">
      <c r="A241" t="s">
        <v>386</v>
      </c>
      <c r="B241" t="s">
        <v>15</v>
      </c>
      <c r="C241" t="s">
        <v>11</v>
      </c>
      <c r="D241" s="1">
        <f>SUMIFS([1]Points!E:E,[1]Points!B:B,[1]Summary!A241,[1]Points!C:C,[1]Summary!B241,[1]Points!D:D,[1]Summary!C241)</f>
        <v>1.4</v>
      </c>
      <c r="E241" s="1">
        <f>SUMIFS('[1]Positional Averages'!B:B,'[1]Positional Averages'!A:A,[1]Summary!B241)</f>
        <v>9.1570238095238068</v>
      </c>
      <c r="F241" s="1">
        <f>IFERROR(_xlfn.NORM.DIST(D241,E241,'[1]Team Summary'!$C$1,TRUE)-0.5,0)</f>
        <v>-0.17030687571809311</v>
      </c>
      <c r="G241" s="2">
        <f>SUMIFS('[1]% Start'!P:P,'[1]% Start'!C:C,[1]Summary!A241,'[1]% Start'!D:D,[1]Summary!B241,'[1]% Start'!E:E,[1]Summary!C241)</f>
        <v>0</v>
      </c>
      <c r="H241" s="1">
        <f t="shared" si="14"/>
        <v>0</v>
      </c>
      <c r="I241">
        <f t="shared" si="12"/>
        <v>176</v>
      </c>
      <c r="J241">
        <f t="shared" si="13"/>
        <v>79</v>
      </c>
      <c r="K241" s="1">
        <f t="shared" si="15"/>
        <v>-0.17030687571809311</v>
      </c>
    </row>
    <row r="242" spans="1:11" x14ac:dyDescent="0.25">
      <c r="A242" t="s">
        <v>229</v>
      </c>
      <c r="B242" t="s">
        <v>21</v>
      </c>
      <c r="C242" t="s">
        <v>11</v>
      </c>
      <c r="D242" s="1">
        <f>SUMIFS([1]Points!E:E,[1]Points!B:B,[1]Summary!A242,[1]Points!C:C,[1]Summary!B242,[1]Points!D:D,[1]Summary!C242)</f>
        <v>1.4</v>
      </c>
      <c r="E242" s="1">
        <f>SUMIFS('[1]Positional Averages'!B:B,'[1]Positional Averages'!A:A,[1]Summary!B242)</f>
        <v>12.338785714285715</v>
      </c>
      <c r="F242" s="1">
        <f>IFERROR(_xlfn.NORM.DIST(D242,E242,'[1]Team Summary'!$C$1,TRUE)-0.5,0)</f>
        <v>-0.23288146456823627</v>
      </c>
      <c r="G242" s="2">
        <f>SUMIFS('[1]% Start'!P:P,'[1]% Start'!C:C,[1]Summary!A242,'[1]% Start'!D:D,[1]Summary!B242,'[1]% Start'!E:E,[1]Summary!C242)</f>
        <v>0</v>
      </c>
      <c r="H242" s="1">
        <f t="shared" si="14"/>
        <v>0</v>
      </c>
      <c r="I242">
        <f t="shared" si="12"/>
        <v>176</v>
      </c>
      <c r="J242">
        <f t="shared" si="13"/>
        <v>79</v>
      </c>
      <c r="K242" s="1">
        <f t="shared" si="15"/>
        <v>-0.23288146456823627</v>
      </c>
    </row>
    <row r="243" spans="1:11" x14ac:dyDescent="0.25">
      <c r="A243" t="s">
        <v>467</v>
      </c>
      <c r="B243" t="s">
        <v>10</v>
      </c>
      <c r="C243" t="s">
        <v>11</v>
      </c>
      <c r="D243" s="1">
        <f>SUMIFS([1]Points!E:E,[1]Points!B:B,[1]Summary!A243,[1]Points!C:C,[1]Summary!B243,[1]Points!D:D,[1]Summary!C243)</f>
        <v>1.2</v>
      </c>
      <c r="E243" s="1">
        <f>SUMIFS('[1]Positional Averages'!B:B,'[1]Positional Averages'!A:A,[1]Summary!B243)</f>
        <v>9.1570238095238068</v>
      </c>
      <c r="F243" s="1">
        <f>IFERROR(_xlfn.NORM.DIST(D243,E243,'[1]Team Summary'!$C$1,TRUE)-0.5,0)</f>
        <v>-0.17441048553691929</v>
      </c>
      <c r="G243" s="2">
        <f>SUMIFS('[1]% Start'!P:P,'[1]% Start'!C:C,[1]Summary!A243,'[1]% Start'!D:D,[1]Summary!B243,'[1]% Start'!E:E,[1]Summary!C243)</f>
        <v>0</v>
      </c>
      <c r="H243" s="1">
        <f t="shared" si="14"/>
        <v>0</v>
      </c>
      <c r="I243">
        <f t="shared" si="12"/>
        <v>177</v>
      </c>
      <c r="J243">
        <f t="shared" si="13"/>
        <v>79</v>
      </c>
      <c r="K243" s="1">
        <f t="shared" si="15"/>
        <v>-0.17441048553691929</v>
      </c>
    </row>
    <row r="244" spans="1:11" x14ac:dyDescent="0.25">
      <c r="A244" t="s">
        <v>354</v>
      </c>
      <c r="B244" t="s">
        <v>15</v>
      </c>
      <c r="C244" t="s">
        <v>11</v>
      </c>
      <c r="D244" s="1">
        <f>SUMIFS([1]Points!E:E,[1]Points!B:B,[1]Summary!A244,[1]Points!C:C,[1]Summary!B244,[1]Points!D:D,[1]Summary!C244)</f>
        <v>1.2</v>
      </c>
      <c r="E244" s="1">
        <f>SUMIFS('[1]Positional Averages'!B:B,'[1]Positional Averages'!A:A,[1]Summary!B244)</f>
        <v>12.338785714285715</v>
      </c>
      <c r="F244" s="1">
        <f>IFERROR(_xlfn.NORM.DIST(D244,E244,'[1]Team Summary'!$C$1,TRUE)-0.5,0)</f>
        <v>-0.23660551874569336</v>
      </c>
      <c r="G244" s="2">
        <f>SUMIFS('[1]% Start'!P:P,'[1]% Start'!C:C,[1]Summary!A244,'[1]% Start'!D:D,[1]Summary!B244,'[1]% Start'!E:E,[1]Summary!C244)</f>
        <v>0</v>
      </c>
      <c r="H244" s="1">
        <f t="shared" si="14"/>
        <v>0</v>
      </c>
      <c r="I244">
        <f t="shared" si="12"/>
        <v>177</v>
      </c>
      <c r="J244">
        <f t="shared" si="13"/>
        <v>79</v>
      </c>
      <c r="K244" s="1">
        <f t="shared" si="15"/>
        <v>-0.23660551874569336</v>
      </c>
    </row>
    <row r="245" spans="1:11" x14ac:dyDescent="0.25">
      <c r="A245" t="s">
        <v>381</v>
      </c>
      <c r="B245" t="s">
        <v>15</v>
      </c>
      <c r="C245" t="s">
        <v>11</v>
      </c>
      <c r="D245" s="1">
        <f>SUMIFS([1]Points!E:E,[1]Points!B:B,[1]Summary!A245,[1]Points!C:C,[1]Summary!B245,[1]Points!D:D,[1]Summary!C245)</f>
        <v>1.2</v>
      </c>
      <c r="E245" s="1">
        <f>SUMIFS('[1]Positional Averages'!B:B,'[1]Positional Averages'!A:A,[1]Summary!B245)</f>
        <v>12.338785714285715</v>
      </c>
      <c r="F245" s="1">
        <f>IFERROR(_xlfn.NORM.DIST(D245,E245,'[1]Team Summary'!$C$1,TRUE)-0.5,0)</f>
        <v>-0.23660551874569336</v>
      </c>
      <c r="G245" s="2">
        <f>SUMIFS('[1]% Start'!P:P,'[1]% Start'!C:C,[1]Summary!A245,'[1]% Start'!D:D,[1]Summary!B245,'[1]% Start'!E:E,[1]Summary!C245)</f>
        <v>0</v>
      </c>
      <c r="H245" s="1">
        <f t="shared" si="14"/>
        <v>0</v>
      </c>
      <c r="I245">
        <f t="shared" si="12"/>
        <v>177</v>
      </c>
      <c r="J245">
        <f t="shared" si="13"/>
        <v>79</v>
      </c>
      <c r="K245" s="1">
        <f t="shared" si="15"/>
        <v>-0.23660551874569336</v>
      </c>
    </row>
    <row r="246" spans="1:11" x14ac:dyDescent="0.25">
      <c r="A246" t="s">
        <v>451</v>
      </c>
      <c r="B246" t="s">
        <v>10</v>
      </c>
      <c r="C246" t="s">
        <v>11</v>
      </c>
      <c r="D246" s="1">
        <f>SUMIFS([1]Points!E:E,[1]Points!B:B,[1]Summary!A246,[1]Points!C:C,[1]Summary!B246,[1]Points!D:D,[1]Summary!C246)</f>
        <v>1.2</v>
      </c>
      <c r="E246" s="1">
        <f>SUMIFS('[1]Positional Averages'!B:B,'[1]Positional Averages'!A:A,[1]Summary!B246)</f>
        <v>12.338785714285715</v>
      </c>
      <c r="F246" s="1">
        <f>IFERROR(_xlfn.NORM.DIST(D246,E246,'[1]Team Summary'!$C$1,TRUE)-0.5,0)</f>
        <v>-0.23660551874569336</v>
      </c>
      <c r="G246" s="2">
        <f>SUMIFS('[1]% Start'!P:P,'[1]% Start'!C:C,[1]Summary!A246,'[1]% Start'!D:D,[1]Summary!B246,'[1]% Start'!E:E,[1]Summary!C246)</f>
        <v>0</v>
      </c>
      <c r="H246" s="1">
        <f t="shared" si="14"/>
        <v>0</v>
      </c>
      <c r="I246">
        <f t="shared" si="12"/>
        <v>177</v>
      </c>
      <c r="J246">
        <f t="shared" si="13"/>
        <v>79</v>
      </c>
      <c r="K246" s="1">
        <f t="shared" si="15"/>
        <v>-0.23660551874569336</v>
      </c>
    </row>
    <row r="247" spans="1:11" x14ac:dyDescent="0.25">
      <c r="A247" t="s">
        <v>498</v>
      </c>
      <c r="B247" t="s">
        <v>15</v>
      </c>
      <c r="C247" t="s">
        <v>11</v>
      </c>
      <c r="D247" s="1">
        <f>SUMIFS([1]Points!E:E,[1]Points!B:B,[1]Summary!A247,[1]Points!C:C,[1]Summary!B247,[1]Points!D:D,[1]Summary!C247)</f>
        <v>1.2</v>
      </c>
      <c r="E247" s="1">
        <f>SUMIFS('[1]Positional Averages'!B:B,'[1]Positional Averages'!A:A,[1]Summary!B247)</f>
        <v>12.338785714285715</v>
      </c>
      <c r="F247" s="1">
        <f>IFERROR(_xlfn.NORM.DIST(D247,E247,'[1]Team Summary'!$C$1,TRUE)-0.5,0)</f>
        <v>-0.23660551874569336</v>
      </c>
      <c r="G247" s="2">
        <f>SUMIFS('[1]% Start'!P:P,'[1]% Start'!C:C,[1]Summary!A247,'[1]% Start'!D:D,[1]Summary!B247,'[1]% Start'!E:E,[1]Summary!C247)</f>
        <v>0</v>
      </c>
      <c r="H247" s="1">
        <f t="shared" si="14"/>
        <v>0</v>
      </c>
      <c r="I247">
        <f t="shared" si="12"/>
        <v>177</v>
      </c>
      <c r="J247">
        <f t="shared" si="13"/>
        <v>79</v>
      </c>
      <c r="K247" s="1">
        <f t="shared" si="15"/>
        <v>-0.23660551874569336</v>
      </c>
    </row>
    <row r="248" spans="1:11" x14ac:dyDescent="0.25">
      <c r="A248" t="s">
        <v>592</v>
      </c>
      <c r="B248" t="s">
        <v>10</v>
      </c>
      <c r="C248" t="s">
        <v>11</v>
      </c>
      <c r="D248" s="1">
        <f>SUMIFS([1]Points!E:E,[1]Points!B:B,[1]Summary!A248,[1]Points!C:C,[1]Summary!B248,[1]Points!D:D,[1]Summary!C248)</f>
        <v>1.1000000000000001</v>
      </c>
      <c r="E248" s="1">
        <f>SUMIFS('[1]Positional Averages'!B:B,'[1]Positional Averages'!A:A,[1]Summary!B248)</f>
        <v>12.338785714285715</v>
      </c>
      <c r="F248" s="1">
        <f>IFERROR(_xlfn.NORM.DIST(D248,E248,'[1]Team Summary'!$C$1,TRUE)-0.5,0)</f>
        <v>-0.23845755530938995</v>
      </c>
      <c r="G248" s="2">
        <f>SUMIFS('[1]% Start'!P:P,'[1]% Start'!C:C,[1]Summary!A248,'[1]% Start'!D:D,[1]Summary!B248,'[1]% Start'!E:E,[1]Summary!C248)</f>
        <v>0</v>
      </c>
      <c r="H248" s="1">
        <f t="shared" si="14"/>
        <v>0</v>
      </c>
      <c r="I248">
        <f t="shared" si="12"/>
        <v>177</v>
      </c>
      <c r="J248">
        <f t="shared" si="13"/>
        <v>79</v>
      </c>
      <c r="K248" s="1">
        <f t="shared" si="15"/>
        <v>-0.23845755530938995</v>
      </c>
    </row>
    <row r="249" spans="1:11" x14ac:dyDescent="0.25">
      <c r="A249" t="s">
        <v>83</v>
      </c>
      <c r="B249" t="s">
        <v>10</v>
      </c>
      <c r="C249" t="s">
        <v>11</v>
      </c>
      <c r="D249" s="1">
        <f>SUMIFS([1]Points!E:E,[1]Points!B:B,[1]Summary!A249,[1]Points!C:C,[1]Summary!B249,[1]Points!D:D,[1]Summary!C249)</f>
        <v>1.1000000000000001</v>
      </c>
      <c r="E249" s="1">
        <f>SUMIFS('[1]Positional Averages'!B:B,'[1]Positional Averages'!A:A,[1]Summary!B249)</f>
        <v>12.338785714285715</v>
      </c>
      <c r="F249" s="1">
        <f>IFERROR(_xlfn.NORM.DIST(D249,E249,'[1]Team Summary'!$C$1,TRUE)-0.5,0)</f>
        <v>-0.23845755530938995</v>
      </c>
      <c r="G249" s="2">
        <f>SUMIFS('[1]% Start'!P:P,'[1]% Start'!C:C,[1]Summary!A249,'[1]% Start'!D:D,[1]Summary!B249,'[1]% Start'!E:E,[1]Summary!C249)</f>
        <v>0</v>
      </c>
      <c r="H249" s="1">
        <f t="shared" si="14"/>
        <v>0</v>
      </c>
      <c r="I249">
        <f t="shared" si="12"/>
        <v>177</v>
      </c>
      <c r="J249">
        <f t="shared" si="13"/>
        <v>79</v>
      </c>
      <c r="K249" s="1">
        <f t="shared" si="15"/>
        <v>-0.23845755530938995</v>
      </c>
    </row>
    <row r="250" spans="1:11" x14ac:dyDescent="0.25">
      <c r="A250" t="s">
        <v>32</v>
      </c>
      <c r="B250" t="s">
        <v>15</v>
      </c>
      <c r="C250" t="s">
        <v>11</v>
      </c>
      <c r="D250" s="1">
        <f>SUMIFS([1]Points!E:E,[1]Points!B:B,[1]Summary!A250,[1]Points!C:C,[1]Summary!B250,[1]Points!D:D,[1]Summary!C250)</f>
        <v>1.1000000000000001</v>
      </c>
      <c r="E250" s="1">
        <f>SUMIFS('[1]Positional Averages'!B:B,'[1]Positional Averages'!A:A,[1]Summary!B250)</f>
        <v>12.338785714285715</v>
      </c>
      <c r="F250" s="1">
        <f>IFERROR(_xlfn.NORM.DIST(D250,E250,'[1]Team Summary'!$C$1,TRUE)-0.5,0)</f>
        <v>-0.23845755530938995</v>
      </c>
      <c r="G250" s="2">
        <f>SUMIFS('[1]% Start'!P:P,'[1]% Start'!C:C,[1]Summary!A250,'[1]% Start'!D:D,[1]Summary!B250,'[1]% Start'!E:E,[1]Summary!C250)</f>
        <v>0</v>
      </c>
      <c r="H250" s="1">
        <f t="shared" si="14"/>
        <v>0</v>
      </c>
      <c r="I250">
        <f t="shared" si="12"/>
        <v>177</v>
      </c>
      <c r="J250">
        <f t="shared" si="13"/>
        <v>79</v>
      </c>
      <c r="K250" s="1">
        <f t="shared" si="15"/>
        <v>-0.23845755530938995</v>
      </c>
    </row>
    <row r="251" spans="1:11" x14ac:dyDescent="0.25">
      <c r="A251" t="s">
        <v>84</v>
      </c>
      <c r="B251" t="s">
        <v>10</v>
      </c>
      <c r="C251" t="s">
        <v>11</v>
      </c>
      <c r="D251" s="1">
        <f>SUMIFS([1]Points!E:E,[1]Points!B:B,[1]Summary!A251,[1]Points!C:C,[1]Summary!B251,[1]Points!D:D,[1]Summary!C251)</f>
        <v>1.1000000000000001</v>
      </c>
      <c r="E251" s="1">
        <f>SUMIFS('[1]Positional Averages'!B:B,'[1]Positional Averages'!A:A,[1]Summary!B251)</f>
        <v>12.338785714285715</v>
      </c>
      <c r="F251" s="1">
        <f>IFERROR(_xlfn.NORM.DIST(D251,E251,'[1]Team Summary'!$C$1,TRUE)-0.5,0)</f>
        <v>-0.23845755530938995</v>
      </c>
      <c r="G251" s="2">
        <f>SUMIFS('[1]% Start'!P:P,'[1]% Start'!C:C,[1]Summary!A251,'[1]% Start'!D:D,[1]Summary!B251,'[1]% Start'!E:E,[1]Summary!C251)</f>
        <v>0</v>
      </c>
      <c r="H251" s="1">
        <f t="shared" si="14"/>
        <v>0</v>
      </c>
      <c r="I251">
        <f t="shared" si="12"/>
        <v>177</v>
      </c>
      <c r="J251">
        <f t="shared" si="13"/>
        <v>79</v>
      </c>
      <c r="K251" s="1">
        <f t="shared" si="15"/>
        <v>-0.23845755530938995</v>
      </c>
    </row>
    <row r="252" spans="1:11" x14ac:dyDescent="0.25">
      <c r="A252" t="s">
        <v>241</v>
      </c>
      <c r="B252" t="s">
        <v>15</v>
      </c>
      <c r="C252" t="s">
        <v>11</v>
      </c>
      <c r="D252" s="1">
        <f>SUMIFS([1]Points!E:E,[1]Points!B:B,[1]Summary!A252,[1]Points!C:C,[1]Summary!B252,[1]Points!D:D,[1]Summary!C252)</f>
        <v>1.1000000000000001</v>
      </c>
      <c r="E252" s="1">
        <f>SUMIFS('[1]Positional Averages'!B:B,'[1]Positional Averages'!A:A,[1]Summary!B252)</f>
        <v>12.338785714285715</v>
      </c>
      <c r="F252" s="1">
        <f>IFERROR(_xlfn.NORM.DIST(D252,E252,'[1]Team Summary'!$C$1,TRUE)-0.5,0)</f>
        <v>-0.23845755530938995</v>
      </c>
      <c r="G252" s="2">
        <f>SUMIFS('[1]% Start'!P:P,'[1]% Start'!C:C,[1]Summary!A252,'[1]% Start'!D:D,[1]Summary!B252,'[1]% Start'!E:E,[1]Summary!C252)</f>
        <v>0</v>
      </c>
      <c r="H252" s="1">
        <f t="shared" si="14"/>
        <v>0</v>
      </c>
      <c r="I252">
        <f t="shared" si="12"/>
        <v>177</v>
      </c>
      <c r="J252">
        <f t="shared" si="13"/>
        <v>79</v>
      </c>
      <c r="K252" s="1">
        <f t="shared" si="15"/>
        <v>-0.23845755530938995</v>
      </c>
    </row>
    <row r="253" spans="1:11" x14ac:dyDescent="0.25">
      <c r="A253" t="s">
        <v>446</v>
      </c>
      <c r="B253" t="s">
        <v>10</v>
      </c>
      <c r="C253" t="s">
        <v>11</v>
      </c>
      <c r="D253" s="1">
        <f>SUMIFS([1]Points!E:E,[1]Points!B:B,[1]Summary!A253,[1]Points!C:C,[1]Summary!B253,[1]Points!D:D,[1]Summary!C253)</f>
        <v>1.1000000000000001</v>
      </c>
      <c r="E253" s="1">
        <f>SUMIFS('[1]Positional Averages'!B:B,'[1]Positional Averages'!A:A,[1]Summary!B253)</f>
        <v>12.338785714285715</v>
      </c>
      <c r="F253" s="1">
        <f>IFERROR(_xlfn.NORM.DIST(D253,E253,'[1]Team Summary'!$C$1,TRUE)-0.5,0)</f>
        <v>-0.23845755530938995</v>
      </c>
      <c r="G253" s="2">
        <f>SUMIFS('[1]% Start'!P:P,'[1]% Start'!C:C,[1]Summary!A253,'[1]% Start'!D:D,[1]Summary!B253,'[1]% Start'!E:E,[1]Summary!C253)</f>
        <v>0</v>
      </c>
      <c r="H253" s="1">
        <f t="shared" si="14"/>
        <v>0</v>
      </c>
      <c r="I253">
        <f t="shared" si="12"/>
        <v>177</v>
      </c>
      <c r="J253">
        <f t="shared" si="13"/>
        <v>79</v>
      </c>
      <c r="K253" s="1">
        <f t="shared" si="15"/>
        <v>-0.23845755530938995</v>
      </c>
    </row>
    <row r="254" spans="1:11" x14ac:dyDescent="0.25">
      <c r="A254" t="s">
        <v>67</v>
      </c>
      <c r="B254" t="s">
        <v>21</v>
      </c>
      <c r="C254" t="s">
        <v>11</v>
      </c>
      <c r="D254" s="1">
        <f>SUMIFS([1]Points!E:E,[1]Points!B:B,[1]Summary!A254,[1]Points!C:C,[1]Summary!B254,[1]Points!D:D,[1]Summary!C254)</f>
        <v>1</v>
      </c>
      <c r="E254" s="1">
        <f>SUMIFS('[1]Positional Averages'!B:B,'[1]Positional Averages'!A:A,[1]Summary!B254)</f>
        <v>12.338785714285715</v>
      </c>
      <c r="F254" s="1">
        <f>IFERROR(_xlfn.NORM.DIST(D254,E254,'[1]Team Summary'!$C$1,TRUE)-0.5,0)</f>
        <v>-0.24030288383433396</v>
      </c>
      <c r="G254" s="2">
        <f>SUMIFS('[1]% Start'!P:P,'[1]% Start'!C:C,[1]Summary!A254,'[1]% Start'!D:D,[1]Summary!B254,'[1]% Start'!E:E,[1]Summary!C254)</f>
        <v>0</v>
      </c>
      <c r="H254" s="1">
        <f t="shared" si="14"/>
        <v>0</v>
      </c>
      <c r="I254">
        <f t="shared" si="12"/>
        <v>177</v>
      </c>
      <c r="J254">
        <f t="shared" si="13"/>
        <v>79</v>
      </c>
      <c r="K254" s="1">
        <f t="shared" si="15"/>
        <v>-0.24030288383433396</v>
      </c>
    </row>
    <row r="255" spans="1:11" x14ac:dyDescent="0.25">
      <c r="A255" t="s">
        <v>580</v>
      </c>
      <c r="B255" t="s">
        <v>135</v>
      </c>
      <c r="C255" t="s">
        <v>11</v>
      </c>
      <c r="D255" s="1">
        <f>SUMIFS([1]Points!E:E,[1]Points!B:B,[1]Summary!A255,[1]Points!C:C,[1]Summary!B255,[1]Points!D:D,[1]Summary!C255)</f>
        <v>1</v>
      </c>
      <c r="E255" s="1">
        <f>SUMIFS('[1]Positional Averages'!B:B,'[1]Positional Averages'!A:A,[1]Summary!B255)</f>
        <v>9.1570238095238068</v>
      </c>
      <c r="F255" s="1">
        <f>IFERROR(_xlfn.NORM.DIST(D255,E255,'[1]Team Summary'!$C$1,TRUE)-0.5,0)</f>
        <v>-0.17849306520924046</v>
      </c>
      <c r="G255" s="2">
        <f>SUMIFS('[1]% Start'!P:P,'[1]% Start'!C:C,[1]Summary!A255,'[1]% Start'!D:D,[1]Summary!B255,'[1]% Start'!E:E,[1]Summary!C255)</f>
        <v>0</v>
      </c>
      <c r="H255" s="1">
        <f t="shared" si="14"/>
        <v>0</v>
      </c>
      <c r="I255">
        <f t="shared" si="12"/>
        <v>177</v>
      </c>
      <c r="J255">
        <f t="shared" si="13"/>
        <v>79</v>
      </c>
      <c r="K255" s="1">
        <f t="shared" si="15"/>
        <v>-0.17849306520924046</v>
      </c>
    </row>
    <row r="256" spans="1:11" x14ac:dyDescent="0.25">
      <c r="A256" t="s">
        <v>212</v>
      </c>
      <c r="B256" t="s">
        <v>10</v>
      </c>
      <c r="C256" t="s">
        <v>11</v>
      </c>
      <c r="D256" s="1">
        <f>SUMIFS([1]Points!E:E,[1]Points!B:B,[1]Summary!A256,[1]Points!C:C,[1]Summary!B256,[1]Points!D:D,[1]Summary!C256)</f>
        <v>1</v>
      </c>
      <c r="E256" s="1">
        <f>SUMIFS('[1]Positional Averages'!B:B,'[1]Positional Averages'!A:A,[1]Summary!B256)</f>
        <v>12.338785714285715</v>
      </c>
      <c r="F256" s="1">
        <f>IFERROR(_xlfn.NORM.DIST(D256,E256,'[1]Team Summary'!$C$1,TRUE)-0.5,0)</f>
        <v>-0.24030288383433396</v>
      </c>
      <c r="G256" s="2">
        <f>SUMIFS('[1]% Start'!P:P,'[1]% Start'!C:C,[1]Summary!A256,'[1]% Start'!D:D,[1]Summary!B256,'[1]% Start'!E:E,[1]Summary!C256)</f>
        <v>0</v>
      </c>
      <c r="H256" s="1">
        <f t="shared" si="14"/>
        <v>0</v>
      </c>
      <c r="I256">
        <f t="shared" si="12"/>
        <v>177</v>
      </c>
      <c r="J256">
        <f t="shared" si="13"/>
        <v>79</v>
      </c>
      <c r="K256" s="1">
        <f t="shared" si="15"/>
        <v>-0.24030288383433396</v>
      </c>
    </row>
    <row r="257" spans="1:11" x14ac:dyDescent="0.25">
      <c r="A257" t="s">
        <v>301</v>
      </c>
      <c r="B257" t="s">
        <v>15</v>
      </c>
      <c r="C257" t="s">
        <v>11</v>
      </c>
      <c r="D257" s="1">
        <f>SUMIFS([1]Points!E:E,[1]Points!B:B,[1]Summary!A257,[1]Points!C:C,[1]Summary!B257,[1]Points!D:D,[1]Summary!C257)</f>
        <v>0.9</v>
      </c>
      <c r="E257" s="1">
        <f>SUMIFS('[1]Positional Averages'!B:B,'[1]Positional Averages'!A:A,[1]Summary!B257)</f>
        <v>12.338785714285715</v>
      </c>
      <c r="F257" s="1">
        <f>IFERROR(_xlfn.NORM.DIST(D257,E257,'[1]Team Summary'!$C$1,TRUE)-0.5,0)</f>
        <v>-0.24214146925536917</v>
      </c>
      <c r="G257" s="2">
        <f>SUMIFS('[1]% Start'!P:P,'[1]% Start'!C:C,[1]Summary!A257,'[1]% Start'!D:D,[1]Summary!B257,'[1]% Start'!E:E,[1]Summary!C257)</f>
        <v>0</v>
      </c>
      <c r="H257" s="1">
        <f t="shared" si="14"/>
        <v>0</v>
      </c>
      <c r="I257">
        <f t="shared" si="12"/>
        <v>179</v>
      </c>
      <c r="J257">
        <f t="shared" si="13"/>
        <v>79</v>
      </c>
      <c r="K257" s="1">
        <f t="shared" si="15"/>
        <v>-0.24214146925536917</v>
      </c>
    </row>
    <row r="258" spans="1:11" x14ac:dyDescent="0.25">
      <c r="A258" t="s">
        <v>361</v>
      </c>
      <c r="B258" t="s">
        <v>10</v>
      </c>
      <c r="C258" t="s">
        <v>11</v>
      </c>
      <c r="D258" s="1">
        <f>SUMIFS([1]Points!E:E,[1]Points!B:B,[1]Summary!A258,[1]Points!C:C,[1]Summary!B258,[1]Points!D:D,[1]Summary!C258)</f>
        <v>0.9</v>
      </c>
      <c r="E258" s="1">
        <f>SUMIFS('[1]Positional Averages'!B:B,'[1]Positional Averages'!A:A,[1]Summary!B258)</f>
        <v>12.338785714285715</v>
      </c>
      <c r="F258" s="1">
        <f>IFERROR(_xlfn.NORM.DIST(D258,E258,'[1]Team Summary'!$C$1,TRUE)-0.5,0)</f>
        <v>-0.24214146925536917</v>
      </c>
      <c r="G258" s="2">
        <f>SUMIFS('[1]% Start'!P:P,'[1]% Start'!C:C,[1]Summary!A258,'[1]% Start'!D:D,[1]Summary!B258,'[1]% Start'!E:E,[1]Summary!C258)</f>
        <v>0</v>
      </c>
      <c r="H258" s="1">
        <f t="shared" si="14"/>
        <v>0</v>
      </c>
      <c r="I258">
        <f t="shared" ref="I258:I321" si="16">IF(D258="ERROR","",COUNTIFS(D:D,"&gt;"&amp;D258,G:G,"&lt;&gt;"&amp;0,C:C,C258)+1)</f>
        <v>179</v>
      </c>
      <c r="J258">
        <f t="shared" ref="J258:J321" si="17">COUNTIFS(H:H,"&gt;"&amp;H258,G:G,"&lt;&gt;"&amp;0,C:C,C258)+1</f>
        <v>79</v>
      </c>
      <c r="K258" s="1">
        <f t="shared" si="15"/>
        <v>-0.24214146925536917</v>
      </c>
    </row>
    <row r="259" spans="1:11" x14ac:dyDescent="0.25">
      <c r="A259" t="s">
        <v>493</v>
      </c>
      <c r="B259" t="s">
        <v>15</v>
      </c>
      <c r="C259" t="s">
        <v>11</v>
      </c>
      <c r="D259" s="1">
        <f>SUMIFS([1]Points!E:E,[1]Points!B:B,[1]Summary!A259,[1]Points!C:C,[1]Summary!B259,[1]Points!D:D,[1]Summary!C259)</f>
        <v>0.8</v>
      </c>
      <c r="E259" s="1">
        <f>SUMIFS('[1]Positional Averages'!B:B,'[1]Positional Averages'!A:A,[1]Summary!B259)</f>
        <v>12.338785714285715</v>
      </c>
      <c r="F259" s="1">
        <f>IFERROR(_xlfn.NORM.DIST(D259,E259,'[1]Team Summary'!$C$1,TRUE)-0.5,0)</f>
        <v>-0.24397327707008565</v>
      </c>
      <c r="G259" s="2">
        <f>SUMIFS('[1]% Start'!P:P,'[1]% Start'!C:C,[1]Summary!A259,'[1]% Start'!D:D,[1]Summary!B259,'[1]% Start'!E:E,[1]Summary!C259)</f>
        <v>0</v>
      </c>
      <c r="H259" s="1">
        <f t="shared" ref="H259:H322" si="18">IFERROR(F259*G259,0)</f>
        <v>0</v>
      </c>
      <c r="I259">
        <f t="shared" si="16"/>
        <v>179</v>
      </c>
      <c r="J259">
        <f t="shared" si="17"/>
        <v>79</v>
      </c>
      <c r="K259" s="1">
        <f t="shared" ref="K259:K322" si="19">F259-H259</f>
        <v>-0.24397327707008565</v>
      </c>
    </row>
    <row r="260" spans="1:11" x14ac:dyDescent="0.25">
      <c r="A260" t="s">
        <v>268</v>
      </c>
      <c r="B260" t="s">
        <v>15</v>
      </c>
      <c r="C260" t="s">
        <v>11</v>
      </c>
      <c r="D260" s="1">
        <f>SUMIFS([1]Points!E:E,[1]Points!B:B,[1]Summary!A260,[1]Points!C:C,[1]Summary!B260,[1]Points!D:D,[1]Summary!C260)</f>
        <v>0.8</v>
      </c>
      <c r="E260" s="1">
        <f>SUMIFS('[1]Positional Averages'!B:B,'[1]Positional Averages'!A:A,[1]Summary!B260)</f>
        <v>12.338785714285715</v>
      </c>
      <c r="F260" s="1">
        <f>IFERROR(_xlfn.NORM.DIST(D260,E260,'[1]Team Summary'!$C$1,TRUE)-0.5,0)</f>
        <v>-0.24397327707008565</v>
      </c>
      <c r="G260" s="2">
        <f>SUMIFS('[1]% Start'!P:P,'[1]% Start'!C:C,[1]Summary!A260,'[1]% Start'!D:D,[1]Summary!B260,'[1]% Start'!E:E,[1]Summary!C260)</f>
        <v>0</v>
      </c>
      <c r="H260" s="1">
        <f t="shared" si="18"/>
        <v>0</v>
      </c>
      <c r="I260">
        <f t="shared" si="16"/>
        <v>179</v>
      </c>
      <c r="J260">
        <f t="shared" si="17"/>
        <v>79</v>
      </c>
      <c r="K260" s="1">
        <f t="shared" si="19"/>
        <v>-0.24397327707008565</v>
      </c>
    </row>
    <row r="261" spans="1:11" x14ac:dyDescent="0.25">
      <c r="A261" t="s">
        <v>334</v>
      </c>
      <c r="B261" t="s">
        <v>17</v>
      </c>
      <c r="C261" t="s">
        <v>11</v>
      </c>
      <c r="D261" s="1">
        <f>SUMIFS([1]Points!E:E,[1]Points!B:B,[1]Summary!A261,[1]Points!C:C,[1]Summary!B261,[1]Points!D:D,[1]Summary!C261)</f>
        <v>0.8</v>
      </c>
      <c r="E261" s="1">
        <f>SUMIFS('[1]Positional Averages'!B:B,'[1]Positional Averages'!A:A,[1]Summary!B261)</f>
        <v>12.338785714285715</v>
      </c>
      <c r="F261" s="1">
        <f>IFERROR(_xlfn.NORM.DIST(D261,E261,'[1]Team Summary'!$C$1,TRUE)-0.5,0)</f>
        <v>-0.24397327707008565</v>
      </c>
      <c r="G261" s="2">
        <f>SUMIFS('[1]% Start'!P:P,'[1]% Start'!C:C,[1]Summary!A261,'[1]% Start'!D:D,[1]Summary!B261,'[1]% Start'!E:E,[1]Summary!C261)</f>
        <v>0</v>
      </c>
      <c r="H261" s="1">
        <f t="shared" si="18"/>
        <v>0</v>
      </c>
      <c r="I261">
        <f t="shared" si="16"/>
        <v>179</v>
      </c>
      <c r="J261">
        <f t="shared" si="17"/>
        <v>79</v>
      </c>
      <c r="K261" s="1">
        <f t="shared" si="19"/>
        <v>-0.24397327707008565</v>
      </c>
    </row>
    <row r="262" spans="1:11" x14ac:dyDescent="0.25">
      <c r="A262" t="s">
        <v>166</v>
      </c>
      <c r="B262" t="s">
        <v>21</v>
      </c>
      <c r="C262" t="s">
        <v>11</v>
      </c>
      <c r="D262" s="1">
        <f>SUMIFS([1]Points!E:E,[1]Points!B:B,[1]Summary!A262,[1]Points!C:C,[1]Summary!B262,[1]Points!D:D,[1]Summary!C262)</f>
        <v>0.7200000000000002</v>
      </c>
      <c r="E262" s="1">
        <f>SUMIFS('[1]Positional Averages'!B:B,'[1]Positional Averages'!A:A,[1]Summary!B262)</f>
        <v>22.716547619047624</v>
      </c>
      <c r="F262" s="1">
        <f>IFERROR(_xlfn.NORM.DIST(D262,E262,'[1]Team Summary'!$C$1,TRUE)-0.5,0)</f>
        <v>-0.39432512227691857</v>
      </c>
      <c r="G262" s="2">
        <f>SUMIFS('[1]% Start'!P:P,'[1]% Start'!C:C,[1]Summary!A262,'[1]% Start'!D:D,[1]Summary!B262,'[1]% Start'!E:E,[1]Summary!C262)</f>
        <v>0</v>
      </c>
      <c r="H262" s="1">
        <f t="shared" si="18"/>
        <v>0</v>
      </c>
      <c r="I262">
        <f t="shared" si="16"/>
        <v>179</v>
      </c>
      <c r="J262">
        <f t="shared" si="17"/>
        <v>79</v>
      </c>
      <c r="K262" s="1">
        <f t="shared" si="19"/>
        <v>-0.39432512227691857</v>
      </c>
    </row>
    <row r="263" spans="1:11" x14ac:dyDescent="0.25">
      <c r="A263" t="s">
        <v>515</v>
      </c>
      <c r="B263" t="s">
        <v>17</v>
      </c>
      <c r="C263" t="s">
        <v>11</v>
      </c>
      <c r="D263" s="1">
        <f>SUMIFS([1]Points!E:E,[1]Points!B:B,[1]Summary!A263,[1]Points!C:C,[1]Summary!B263,[1]Points!D:D,[1]Summary!C263)</f>
        <v>0.7</v>
      </c>
      <c r="E263" s="1">
        <f>SUMIFS('[1]Positional Averages'!B:B,'[1]Positional Averages'!A:A,[1]Summary!B263)</f>
        <v>9.1570238095238068</v>
      </c>
      <c r="F263" s="1">
        <f>IFERROR(_xlfn.NORM.DIST(D263,E263,'[1]Team Summary'!$C$1,TRUE)-0.5,0)</f>
        <v>-0.18457659371192581</v>
      </c>
      <c r="G263" s="2">
        <f>SUMIFS('[1]% Start'!P:P,'[1]% Start'!C:C,[1]Summary!A263,'[1]% Start'!D:D,[1]Summary!B263,'[1]% Start'!E:E,[1]Summary!C263)</f>
        <v>0</v>
      </c>
      <c r="H263" s="1">
        <f t="shared" si="18"/>
        <v>0</v>
      </c>
      <c r="I263">
        <f t="shared" si="16"/>
        <v>180</v>
      </c>
      <c r="J263">
        <f t="shared" si="17"/>
        <v>79</v>
      </c>
      <c r="K263" s="1">
        <f t="shared" si="19"/>
        <v>-0.18457659371192581</v>
      </c>
    </row>
    <row r="264" spans="1:11" x14ac:dyDescent="0.25">
      <c r="A264" t="s">
        <v>536</v>
      </c>
      <c r="B264" t="s">
        <v>21</v>
      </c>
      <c r="C264" t="s">
        <v>11</v>
      </c>
      <c r="D264" s="1">
        <f>SUMIFS([1]Points!E:E,[1]Points!B:B,[1]Summary!A264,[1]Points!C:C,[1]Summary!B264,[1]Points!D:D,[1]Summary!C264)</f>
        <v>0.72</v>
      </c>
      <c r="E264" s="1">
        <f>SUMIFS('[1]Positional Averages'!B:B,'[1]Positional Averages'!A:A,[1]Summary!B264)</f>
        <v>22.716547619047624</v>
      </c>
      <c r="F264" s="1">
        <f>IFERROR(_xlfn.NORM.DIST(D264,E264,'[1]Team Summary'!$C$1,TRUE)-0.5,0)</f>
        <v>-0.39432512227691857</v>
      </c>
      <c r="G264" s="2">
        <f>SUMIFS('[1]% Start'!P:P,'[1]% Start'!C:C,[1]Summary!A264,'[1]% Start'!D:D,[1]Summary!B264,'[1]% Start'!E:E,[1]Summary!C264)</f>
        <v>0.08</v>
      </c>
      <c r="H264" s="1">
        <f t="shared" si="18"/>
        <v>-3.1546009782153488E-2</v>
      </c>
      <c r="I264">
        <f t="shared" si="16"/>
        <v>179</v>
      </c>
      <c r="J264">
        <f t="shared" si="17"/>
        <v>142</v>
      </c>
      <c r="K264" s="1">
        <f t="shared" si="19"/>
        <v>-0.36277911249476508</v>
      </c>
    </row>
    <row r="265" spans="1:11" x14ac:dyDescent="0.25">
      <c r="A265" t="s">
        <v>73</v>
      </c>
      <c r="B265" t="s">
        <v>15</v>
      </c>
      <c r="C265" t="s">
        <v>11</v>
      </c>
      <c r="D265" s="1">
        <f>SUMIFS([1]Points!E:E,[1]Points!B:B,[1]Summary!A265,[1]Points!C:C,[1]Summary!B265,[1]Points!D:D,[1]Summary!C265)</f>
        <v>0.6</v>
      </c>
      <c r="E265" s="1">
        <f>SUMIFS('[1]Positional Averages'!B:B,'[1]Positional Averages'!A:A,[1]Summary!B265)</f>
        <v>9.1570238095238068</v>
      </c>
      <c r="F265" s="1">
        <f>IFERROR(_xlfn.NORM.DIST(D265,E265,'[1]Team Summary'!$C$1,TRUE)-0.5,0)</f>
        <v>-0.18659347492596734</v>
      </c>
      <c r="G265" s="2">
        <f>SUMIFS('[1]% Start'!P:P,'[1]% Start'!C:C,[1]Summary!A265,'[1]% Start'!D:D,[1]Summary!B265,'[1]% Start'!E:E,[1]Summary!C265)</f>
        <v>0</v>
      </c>
      <c r="H265" s="1">
        <f t="shared" si="18"/>
        <v>0</v>
      </c>
      <c r="I265">
        <f t="shared" si="16"/>
        <v>180</v>
      </c>
      <c r="J265">
        <f t="shared" si="17"/>
        <v>79</v>
      </c>
      <c r="K265" s="1">
        <f t="shared" si="19"/>
        <v>-0.18659347492596734</v>
      </c>
    </row>
    <row r="266" spans="1:11" x14ac:dyDescent="0.25">
      <c r="A266" t="s">
        <v>236</v>
      </c>
      <c r="B266" t="s">
        <v>10</v>
      </c>
      <c r="C266" t="s">
        <v>11</v>
      </c>
      <c r="D266" s="1">
        <f>SUMIFS([1]Points!E:E,[1]Points!B:B,[1]Summary!A266,[1]Points!C:C,[1]Summary!B266,[1]Points!D:D,[1]Summary!C266)</f>
        <v>0.5</v>
      </c>
      <c r="E266" s="1">
        <f>SUMIFS('[1]Positional Averages'!B:B,'[1]Positional Averages'!A:A,[1]Summary!B266)</f>
        <v>12.338785714285715</v>
      </c>
      <c r="F266" s="1">
        <f>IFERROR(_xlfn.NORM.DIST(D266,E266,'[1]Team Summary'!$C$1,TRUE)-0.5,0)</f>
        <v>-0.24942769831955725</v>
      </c>
      <c r="G266" s="2">
        <f>SUMIFS('[1]% Start'!P:P,'[1]% Start'!C:C,[1]Summary!A266,'[1]% Start'!D:D,[1]Summary!B266,'[1]% Start'!E:E,[1]Summary!C266)</f>
        <v>0</v>
      </c>
      <c r="H266" s="1">
        <f t="shared" si="18"/>
        <v>0</v>
      </c>
      <c r="I266">
        <f t="shared" si="16"/>
        <v>180</v>
      </c>
      <c r="J266">
        <f t="shared" si="17"/>
        <v>79</v>
      </c>
      <c r="K266" s="1">
        <f t="shared" si="19"/>
        <v>-0.24942769831955725</v>
      </c>
    </row>
    <row r="267" spans="1:11" x14ac:dyDescent="0.25">
      <c r="A267" t="s">
        <v>421</v>
      </c>
      <c r="B267" t="s">
        <v>15</v>
      </c>
      <c r="C267" t="s">
        <v>11</v>
      </c>
      <c r="D267" s="1">
        <f>SUMIFS([1]Points!E:E,[1]Points!B:B,[1]Summary!A267,[1]Points!C:C,[1]Summary!B267,[1]Points!D:D,[1]Summary!C267)</f>
        <v>0.5</v>
      </c>
      <c r="E267" s="1">
        <f>SUMIFS('[1]Positional Averages'!B:B,'[1]Positional Averages'!A:A,[1]Summary!B267)</f>
        <v>12.338785714285715</v>
      </c>
      <c r="F267" s="1">
        <f>IFERROR(_xlfn.NORM.DIST(D267,E267,'[1]Team Summary'!$C$1,TRUE)-0.5,0)</f>
        <v>-0.24942769831955725</v>
      </c>
      <c r="G267" s="2">
        <f>SUMIFS('[1]% Start'!P:P,'[1]% Start'!C:C,[1]Summary!A267,'[1]% Start'!D:D,[1]Summary!B267,'[1]% Start'!E:E,[1]Summary!C267)</f>
        <v>0</v>
      </c>
      <c r="H267" s="1">
        <f t="shared" si="18"/>
        <v>0</v>
      </c>
      <c r="I267">
        <f t="shared" si="16"/>
        <v>180</v>
      </c>
      <c r="J267">
        <f t="shared" si="17"/>
        <v>79</v>
      </c>
      <c r="K267" s="1">
        <f t="shared" si="19"/>
        <v>-0.24942769831955725</v>
      </c>
    </row>
    <row r="268" spans="1:11" x14ac:dyDescent="0.25">
      <c r="A268" t="s">
        <v>163</v>
      </c>
      <c r="B268" t="s">
        <v>15</v>
      </c>
      <c r="C268" t="s">
        <v>11</v>
      </c>
      <c r="D268" s="1">
        <f>SUMIFS([1]Points!E:E,[1]Points!B:B,[1]Summary!A268,[1]Points!C:C,[1]Summary!B268,[1]Points!D:D,[1]Summary!C268)</f>
        <v>0.4</v>
      </c>
      <c r="E268" s="1">
        <f>SUMIFS('[1]Positional Averages'!B:B,'[1]Positional Averages'!A:A,[1]Summary!B268)</f>
        <v>12.338785714285715</v>
      </c>
      <c r="F268" s="1">
        <f>IFERROR(_xlfn.NORM.DIST(D268,E268,'[1]Team Summary'!$C$1,TRUE)-0.5,0)</f>
        <v>-0.25123206198266568</v>
      </c>
      <c r="G268" s="2">
        <f>SUMIFS('[1]% Start'!P:P,'[1]% Start'!C:C,[1]Summary!A268,'[1]% Start'!D:D,[1]Summary!B268,'[1]% Start'!E:E,[1]Summary!C268)</f>
        <v>0</v>
      </c>
      <c r="H268" s="1">
        <f t="shared" si="18"/>
        <v>0</v>
      </c>
      <c r="I268">
        <f t="shared" si="16"/>
        <v>180</v>
      </c>
      <c r="J268">
        <f t="shared" si="17"/>
        <v>79</v>
      </c>
      <c r="K268" s="1">
        <f t="shared" si="19"/>
        <v>-0.25123206198266568</v>
      </c>
    </row>
    <row r="269" spans="1:11" x14ac:dyDescent="0.25">
      <c r="A269" t="s">
        <v>274</v>
      </c>
      <c r="B269" t="s">
        <v>17</v>
      </c>
      <c r="C269" t="s">
        <v>11</v>
      </c>
      <c r="D269" s="1">
        <f>SUMIFS([1]Points!E:E,[1]Points!B:B,[1]Summary!A269,[1]Points!C:C,[1]Summary!B269,[1]Points!D:D,[1]Summary!C269)</f>
        <v>0.4</v>
      </c>
      <c r="E269" s="1">
        <f>SUMIFS('[1]Positional Averages'!B:B,'[1]Positional Averages'!A:A,[1]Summary!B269)</f>
        <v>12.338785714285715</v>
      </c>
      <c r="F269" s="1">
        <f>IFERROR(_xlfn.NORM.DIST(D269,E269,'[1]Team Summary'!$C$1,TRUE)-0.5,0)</f>
        <v>-0.25123206198266568</v>
      </c>
      <c r="G269" s="2">
        <f>SUMIFS('[1]% Start'!P:P,'[1]% Start'!C:C,[1]Summary!A269,'[1]% Start'!D:D,[1]Summary!B269,'[1]% Start'!E:E,[1]Summary!C269)</f>
        <v>0</v>
      </c>
      <c r="H269" s="1">
        <f t="shared" si="18"/>
        <v>0</v>
      </c>
      <c r="I269">
        <f t="shared" si="16"/>
        <v>180</v>
      </c>
      <c r="J269">
        <f t="shared" si="17"/>
        <v>79</v>
      </c>
      <c r="K269" s="1">
        <f t="shared" si="19"/>
        <v>-0.25123206198266568</v>
      </c>
    </row>
    <row r="270" spans="1:11" x14ac:dyDescent="0.25">
      <c r="A270" t="s">
        <v>604</v>
      </c>
      <c r="B270" t="s">
        <v>21</v>
      </c>
      <c r="C270" t="s">
        <v>11</v>
      </c>
      <c r="D270" s="1">
        <f>SUMIFS([1]Points!E:E,[1]Points!B:B,[1]Summary!A270,[1]Points!C:C,[1]Summary!B270,[1]Points!D:D,[1]Summary!C270)</f>
        <v>0.4</v>
      </c>
      <c r="E270" s="1">
        <f>SUMIFS('[1]Positional Averages'!B:B,'[1]Positional Averages'!A:A,[1]Summary!B270)</f>
        <v>22.716547619047624</v>
      </c>
      <c r="F270" s="1">
        <f>IFERROR(_xlfn.NORM.DIST(D270,E270,'[1]Team Summary'!$C$1,TRUE)-0.5,0)</f>
        <v>-0.39760910240075836</v>
      </c>
      <c r="G270" s="2">
        <f>SUMIFS('[1]% Start'!P:P,'[1]% Start'!C:C,[1]Summary!A270,'[1]% Start'!D:D,[1]Summary!B270,'[1]% Start'!E:E,[1]Summary!C270)</f>
        <v>0</v>
      </c>
      <c r="H270" s="1">
        <f t="shared" si="18"/>
        <v>0</v>
      </c>
      <c r="I270">
        <f t="shared" si="16"/>
        <v>180</v>
      </c>
      <c r="J270">
        <f t="shared" si="17"/>
        <v>79</v>
      </c>
      <c r="K270" s="1">
        <f t="shared" si="19"/>
        <v>-0.39760910240075836</v>
      </c>
    </row>
    <row r="271" spans="1:11" x14ac:dyDescent="0.25">
      <c r="A271" t="s">
        <v>219</v>
      </c>
      <c r="B271" t="s">
        <v>10</v>
      </c>
      <c r="C271" t="s">
        <v>11</v>
      </c>
      <c r="D271" s="1">
        <f>SUMIFS([1]Points!E:E,[1]Points!B:B,[1]Summary!A271,[1]Points!C:C,[1]Summary!B271,[1]Points!D:D,[1]Summary!C271)</f>
        <v>0.3</v>
      </c>
      <c r="E271" s="1">
        <f>SUMIFS('[1]Positional Averages'!B:B,'[1]Positional Averages'!A:A,[1]Summary!B271)</f>
        <v>9.1570238095238068</v>
      </c>
      <c r="F271" s="1">
        <f>IFERROR(_xlfn.NORM.DIST(D271,E271,'[1]Team Summary'!$C$1,TRUE)-0.5,0)</f>
        <v>-0.19261053510360382</v>
      </c>
      <c r="G271" s="2">
        <f>SUMIFS('[1]% Start'!P:P,'[1]% Start'!C:C,[1]Summary!A271,'[1]% Start'!D:D,[1]Summary!B271,'[1]% Start'!E:E,[1]Summary!C271)</f>
        <v>0</v>
      </c>
      <c r="H271" s="1">
        <f t="shared" si="18"/>
        <v>0</v>
      </c>
      <c r="I271">
        <f t="shared" si="16"/>
        <v>180</v>
      </c>
      <c r="J271">
        <f t="shared" si="17"/>
        <v>79</v>
      </c>
      <c r="K271" s="1">
        <f t="shared" si="19"/>
        <v>-0.19261053510360382</v>
      </c>
    </row>
    <row r="272" spans="1:11" x14ac:dyDescent="0.25">
      <c r="A272" t="s">
        <v>223</v>
      </c>
      <c r="B272" t="s">
        <v>10</v>
      </c>
      <c r="C272" t="s">
        <v>11</v>
      </c>
      <c r="D272" s="1">
        <f>SUMIFS([1]Points!E:E,[1]Points!B:B,[1]Summary!A272,[1]Points!C:C,[1]Summary!B272,[1]Points!D:D,[1]Summary!C272)</f>
        <v>0.3</v>
      </c>
      <c r="E272" s="1">
        <f>SUMIFS('[1]Positional Averages'!B:B,'[1]Positional Averages'!A:A,[1]Summary!B272)</f>
        <v>12.338785714285715</v>
      </c>
      <c r="F272" s="1">
        <f>IFERROR(_xlfn.NORM.DIST(D272,E272,'[1]Team Summary'!$C$1,TRUE)-0.5,0)</f>
        <v>-0.2530294840103563</v>
      </c>
      <c r="G272" s="2">
        <f>SUMIFS('[1]% Start'!P:P,'[1]% Start'!C:C,[1]Summary!A272,'[1]% Start'!D:D,[1]Summary!B272,'[1]% Start'!E:E,[1]Summary!C272)</f>
        <v>0</v>
      </c>
      <c r="H272" s="1">
        <f t="shared" si="18"/>
        <v>0</v>
      </c>
      <c r="I272">
        <f t="shared" si="16"/>
        <v>180</v>
      </c>
      <c r="J272">
        <f t="shared" si="17"/>
        <v>79</v>
      </c>
      <c r="K272" s="1">
        <f t="shared" si="19"/>
        <v>-0.2530294840103563</v>
      </c>
    </row>
    <row r="273" spans="1:11" x14ac:dyDescent="0.25">
      <c r="A273" t="s">
        <v>437</v>
      </c>
      <c r="B273" t="s">
        <v>15</v>
      </c>
      <c r="C273" t="s">
        <v>11</v>
      </c>
      <c r="D273" s="1">
        <f>SUMIFS([1]Points!E:E,[1]Points!B:B,[1]Summary!A273,[1]Points!C:C,[1]Summary!B273,[1]Points!D:D,[1]Summary!C273)</f>
        <v>0.2</v>
      </c>
      <c r="E273" s="1">
        <f>SUMIFS('[1]Positional Averages'!B:B,'[1]Positional Averages'!A:A,[1]Summary!B273)</f>
        <v>12.338785714285715</v>
      </c>
      <c r="F273" s="1">
        <f>IFERROR(_xlfn.NORM.DIST(D273,E273,'[1]Team Summary'!$C$1,TRUE)-0.5,0)</f>
        <v>-0.25481993330066827</v>
      </c>
      <c r="G273" s="2">
        <f>SUMIFS('[1]% Start'!P:P,'[1]% Start'!C:C,[1]Summary!A273,'[1]% Start'!D:D,[1]Summary!B273,'[1]% Start'!E:E,[1]Summary!C273)</f>
        <v>0.04</v>
      </c>
      <c r="H273" s="1">
        <f t="shared" si="18"/>
        <v>-1.0192797332026731E-2</v>
      </c>
      <c r="I273">
        <f t="shared" si="16"/>
        <v>180</v>
      </c>
      <c r="J273">
        <f t="shared" si="17"/>
        <v>116</v>
      </c>
      <c r="K273" s="1">
        <f t="shared" si="19"/>
        <v>-0.24462713596864152</v>
      </c>
    </row>
    <row r="274" spans="1:11" x14ac:dyDescent="0.25">
      <c r="A274" t="s">
        <v>549</v>
      </c>
      <c r="B274" t="s">
        <v>17</v>
      </c>
      <c r="C274" t="s">
        <v>11</v>
      </c>
      <c r="D274" s="1">
        <f>SUMIFS([1]Points!E:E,[1]Points!B:B,[1]Summary!A274,[1]Points!C:C,[1]Summary!B274,[1]Points!D:D,[1]Summary!C274)</f>
        <v>0.2</v>
      </c>
      <c r="E274" s="1">
        <f>SUMIFS('[1]Positional Averages'!B:B,'[1]Positional Averages'!A:A,[1]Summary!B274)</f>
        <v>12.338785714285715</v>
      </c>
      <c r="F274" s="1">
        <f>IFERROR(_xlfn.NORM.DIST(D274,E274,'[1]Team Summary'!$C$1,TRUE)-0.5,0)</f>
        <v>-0.25481993330066827</v>
      </c>
      <c r="G274" s="2">
        <f>SUMIFS('[1]% Start'!P:P,'[1]% Start'!C:C,[1]Summary!A274,'[1]% Start'!D:D,[1]Summary!B274,'[1]% Start'!E:E,[1]Summary!C274)</f>
        <v>0</v>
      </c>
      <c r="H274" s="1">
        <f t="shared" si="18"/>
        <v>0</v>
      </c>
      <c r="I274">
        <f t="shared" si="16"/>
        <v>180</v>
      </c>
      <c r="J274">
        <f t="shared" si="17"/>
        <v>79</v>
      </c>
      <c r="K274" s="1">
        <f t="shared" si="19"/>
        <v>-0.25481993330066827</v>
      </c>
    </row>
    <row r="275" spans="1:11" x14ac:dyDescent="0.25">
      <c r="A275" t="s">
        <v>433</v>
      </c>
      <c r="B275" t="s">
        <v>15</v>
      </c>
      <c r="C275" t="s">
        <v>11</v>
      </c>
      <c r="D275" s="1">
        <f>SUMIFS([1]Points!E:E,[1]Points!B:B,[1]Summary!A275,[1]Points!C:C,[1]Summary!B275,[1]Points!D:D,[1]Summary!C275)</f>
        <v>0.22</v>
      </c>
      <c r="E275" s="1">
        <f>SUMIFS('[1]Positional Averages'!B:B,'[1]Positional Averages'!A:A,[1]Summary!B275)</f>
        <v>22.716547619047624</v>
      </c>
      <c r="F275" s="1">
        <f>IFERROR(_xlfn.NORM.DIST(D275,E275,'[1]Team Summary'!$C$1,TRUE)-0.5,0)</f>
        <v>-0.39942340661376413</v>
      </c>
      <c r="G275" s="2">
        <f>SUMIFS('[1]% Start'!P:P,'[1]% Start'!C:C,[1]Summary!A275,'[1]% Start'!D:D,[1]Summary!B275,'[1]% Start'!E:E,[1]Summary!C275)</f>
        <v>0</v>
      </c>
      <c r="H275" s="1">
        <f t="shared" si="18"/>
        <v>0</v>
      </c>
      <c r="I275">
        <f t="shared" si="16"/>
        <v>180</v>
      </c>
      <c r="J275">
        <f t="shared" si="17"/>
        <v>79</v>
      </c>
      <c r="K275" s="1">
        <f t="shared" si="19"/>
        <v>-0.39942340661376413</v>
      </c>
    </row>
    <row r="276" spans="1:11" x14ac:dyDescent="0.25">
      <c r="A276" t="s">
        <v>533</v>
      </c>
      <c r="B276" t="s">
        <v>15</v>
      </c>
      <c r="C276" t="s">
        <v>11</v>
      </c>
      <c r="D276" s="1">
        <f>SUMIFS([1]Points!E:E,[1]Points!B:B,[1]Summary!A276,[1]Points!C:C,[1]Summary!B276,[1]Points!D:D,[1]Summary!C276)</f>
        <v>0.2</v>
      </c>
      <c r="E276" s="1">
        <f>SUMIFS('[1]Positional Averages'!B:B,'[1]Positional Averages'!A:A,[1]Summary!B276)</f>
        <v>12.338785714285715</v>
      </c>
      <c r="F276" s="1">
        <f>IFERROR(_xlfn.NORM.DIST(D276,E276,'[1]Team Summary'!$C$1,TRUE)-0.5,0)</f>
        <v>-0.25481993330066827</v>
      </c>
      <c r="G276" s="2">
        <f>SUMIFS('[1]% Start'!P:P,'[1]% Start'!C:C,[1]Summary!A276,'[1]% Start'!D:D,[1]Summary!B276,'[1]% Start'!E:E,[1]Summary!C276)</f>
        <v>0</v>
      </c>
      <c r="H276" s="1">
        <f t="shared" si="18"/>
        <v>0</v>
      </c>
      <c r="I276">
        <f t="shared" si="16"/>
        <v>180</v>
      </c>
      <c r="J276">
        <f t="shared" si="17"/>
        <v>79</v>
      </c>
      <c r="K276" s="1">
        <f t="shared" si="19"/>
        <v>-0.25481993330066827</v>
      </c>
    </row>
    <row r="277" spans="1:11" x14ac:dyDescent="0.25">
      <c r="A277" t="s">
        <v>237</v>
      </c>
      <c r="B277" t="s">
        <v>15</v>
      </c>
      <c r="C277" t="s">
        <v>11</v>
      </c>
      <c r="D277" s="1">
        <f>SUMIFS([1]Points!E:E,[1]Points!B:B,[1]Summary!A277,[1]Points!C:C,[1]Summary!B277,[1]Points!D:D,[1]Summary!C277)</f>
        <v>0.2</v>
      </c>
      <c r="E277" s="1">
        <f>SUMIFS('[1]Positional Averages'!B:B,'[1]Positional Averages'!A:A,[1]Summary!B277)</f>
        <v>12.338785714285715</v>
      </c>
      <c r="F277" s="1">
        <f>IFERROR(_xlfn.NORM.DIST(D277,E277,'[1]Team Summary'!$C$1,TRUE)-0.5,0)</f>
        <v>-0.25481993330066827</v>
      </c>
      <c r="G277" s="2">
        <f>SUMIFS('[1]% Start'!P:P,'[1]% Start'!C:C,[1]Summary!A277,'[1]% Start'!D:D,[1]Summary!B277,'[1]% Start'!E:E,[1]Summary!C277)</f>
        <v>0</v>
      </c>
      <c r="H277" s="1">
        <f t="shared" si="18"/>
        <v>0</v>
      </c>
      <c r="I277">
        <f t="shared" si="16"/>
        <v>180</v>
      </c>
      <c r="J277">
        <f t="shared" si="17"/>
        <v>79</v>
      </c>
      <c r="K277" s="1">
        <f t="shared" si="19"/>
        <v>-0.25481993330066827</v>
      </c>
    </row>
    <row r="278" spans="1:11" x14ac:dyDescent="0.25">
      <c r="A278" t="s">
        <v>267</v>
      </c>
      <c r="B278" t="s">
        <v>10</v>
      </c>
      <c r="C278" t="s">
        <v>11</v>
      </c>
      <c r="D278" s="1">
        <f>SUMIFS([1]Points!E:E,[1]Points!B:B,[1]Summary!A278,[1]Points!C:C,[1]Summary!B278,[1]Points!D:D,[1]Summary!C278)</f>
        <v>0.2</v>
      </c>
      <c r="E278" s="1">
        <f>SUMIFS('[1]Positional Averages'!B:B,'[1]Positional Averages'!A:A,[1]Summary!B278)</f>
        <v>12.338785714285715</v>
      </c>
      <c r="F278" s="1">
        <f>IFERROR(_xlfn.NORM.DIST(D278,E278,'[1]Team Summary'!$C$1,TRUE)-0.5,0)</f>
        <v>-0.25481993330066827</v>
      </c>
      <c r="G278" s="2">
        <f>SUMIFS('[1]% Start'!P:P,'[1]% Start'!C:C,[1]Summary!A278,'[1]% Start'!D:D,[1]Summary!B278,'[1]% Start'!E:E,[1]Summary!C278)</f>
        <v>0</v>
      </c>
      <c r="H278" s="1">
        <f t="shared" si="18"/>
        <v>0</v>
      </c>
      <c r="I278">
        <f t="shared" si="16"/>
        <v>180</v>
      </c>
      <c r="J278">
        <f t="shared" si="17"/>
        <v>79</v>
      </c>
      <c r="K278" s="1">
        <f t="shared" si="19"/>
        <v>-0.25481993330066827</v>
      </c>
    </row>
    <row r="279" spans="1:11" x14ac:dyDescent="0.25">
      <c r="A279" t="s">
        <v>499</v>
      </c>
      <c r="B279" t="s">
        <v>15</v>
      </c>
      <c r="C279" t="s">
        <v>11</v>
      </c>
      <c r="D279" s="1">
        <f>SUMIFS([1]Points!E:E,[1]Points!B:B,[1]Summary!A279,[1]Points!C:C,[1]Summary!B279,[1]Points!D:D,[1]Summary!C279)</f>
        <v>-0.6</v>
      </c>
      <c r="E279" s="1">
        <f>SUMIFS('[1]Positional Averages'!B:B,'[1]Positional Averages'!A:A,[1]Summary!B279)</f>
        <v>12.338785714285715</v>
      </c>
      <c r="F279" s="1">
        <f>IFERROR(_xlfn.NORM.DIST(D279,E279,'[1]Team Summary'!$C$1,TRUE)-0.5,0)</f>
        <v>-0.26888896525033756</v>
      </c>
      <c r="G279" s="2">
        <f>SUMIFS('[1]% Start'!P:P,'[1]% Start'!C:C,[1]Summary!A279,'[1]% Start'!D:D,[1]Summary!B279,'[1]% Start'!E:E,[1]Summary!C279)</f>
        <v>0</v>
      </c>
      <c r="H279" s="1">
        <f t="shared" si="18"/>
        <v>0</v>
      </c>
      <c r="I279">
        <f t="shared" si="16"/>
        <v>186</v>
      </c>
      <c r="J279">
        <f t="shared" si="17"/>
        <v>79</v>
      </c>
      <c r="K279" s="1">
        <f t="shared" si="19"/>
        <v>-0.26888896525033756</v>
      </c>
    </row>
    <row r="280" spans="1:11" x14ac:dyDescent="0.25">
      <c r="A280" t="s">
        <v>190</v>
      </c>
      <c r="B280" t="s">
        <v>15</v>
      </c>
      <c r="C280" t="s">
        <v>11</v>
      </c>
      <c r="D280" s="1">
        <f>SUMIFS([1]Points!E:E,[1]Points!B:B,[1]Summary!A280,[1]Points!C:C,[1]Summary!B280,[1]Points!D:D,[1]Summary!C280)</f>
        <v>-0.79999999999999993</v>
      </c>
      <c r="E280" s="1">
        <f>SUMIFS('[1]Positional Averages'!B:B,'[1]Positional Averages'!A:A,[1]Summary!B280)</f>
        <v>12.338785714285715</v>
      </c>
      <c r="F280" s="1">
        <f>IFERROR(_xlfn.NORM.DIST(D280,E280,'[1]Team Summary'!$C$1,TRUE)-0.5,0)</f>
        <v>-0.27233449158876805</v>
      </c>
      <c r="G280" s="2">
        <f>SUMIFS('[1]% Start'!P:P,'[1]% Start'!C:C,[1]Summary!A280,'[1]% Start'!D:D,[1]Summary!B280,'[1]% Start'!E:E,[1]Summary!C280)</f>
        <v>0</v>
      </c>
      <c r="H280" s="1">
        <f t="shared" si="18"/>
        <v>0</v>
      </c>
      <c r="I280">
        <f t="shared" si="16"/>
        <v>187</v>
      </c>
      <c r="J280">
        <f t="shared" si="17"/>
        <v>79</v>
      </c>
      <c r="K280" s="1">
        <f t="shared" si="19"/>
        <v>-0.27233449158876805</v>
      </c>
    </row>
    <row r="281" spans="1:11" x14ac:dyDescent="0.25">
      <c r="A281" t="s">
        <v>280</v>
      </c>
      <c r="C281" t="s">
        <v>11</v>
      </c>
      <c r="D281" s="1">
        <f>SUMIFS([1]Points!E:E,[1]Points!B:B,[1]Summary!A281,[1]Points!C:C,[1]Summary!B281,[1]Points!D:D,[1]Summary!C281)</f>
        <v>0</v>
      </c>
      <c r="E281" s="1">
        <f>SUMIFS('[1]Positional Averages'!B:B,'[1]Positional Averages'!A:A,[1]Summary!B281)</f>
        <v>12.338785714285715</v>
      </c>
      <c r="F281" s="1">
        <f>IFERROR(_xlfn.NORM.DIST(D281,E281,'[1]Team Summary'!$C$1,TRUE)-0.5,0)</f>
        <v>-0.25837979211212986</v>
      </c>
      <c r="G281" s="2">
        <f>SUMIFS('[1]% Start'!P:P,'[1]% Start'!C:C,[1]Summary!A281,'[1]% Start'!D:D,[1]Summary!B281,'[1]% Start'!E:E,[1]Summary!C281)</f>
        <v>0</v>
      </c>
      <c r="H281" s="1">
        <f t="shared" si="18"/>
        <v>0</v>
      </c>
      <c r="I281">
        <f t="shared" si="16"/>
        <v>181</v>
      </c>
      <c r="J281">
        <f t="shared" si="17"/>
        <v>79</v>
      </c>
      <c r="K281" s="1">
        <f t="shared" si="19"/>
        <v>-0.25837979211212986</v>
      </c>
    </row>
    <row r="282" spans="1:11" x14ac:dyDescent="0.25">
      <c r="A282" t="s">
        <v>121</v>
      </c>
      <c r="B282" t="s">
        <v>10</v>
      </c>
      <c r="C282" t="s">
        <v>11</v>
      </c>
      <c r="D282" s="1">
        <f>SUMIFS([1]Points!E:E,[1]Points!B:B,[1]Summary!A282,[1]Points!C:C,[1]Summary!B282,[1]Points!D:D,[1]Summary!C282)</f>
        <v>0</v>
      </c>
      <c r="E282" s="1">
        <f>SUMIFS('[1]Positional Averages'!B:B,'[1]Positional Averages'!A:A,[1]Summary!B282)</f>
        <v>0</v>
      </c>
      <c r="F282" s="1">
        <f>IFERROR(_xlfn.NORM.DIST(D282,E282,'[1]Team Summary'!$C$1,TRUE)-0.5,0)</f>
        <v>0</v>
      </c>
      <c r="G282" s="2">
        <f>SUMIFS('[1]% Start'!P:P,'[1]% Start'!C:C,[1]Summary!A282,'[1]% Start'!D:D,[1]Summary!B282,'[1]% Start'!E:E,[1]Summary!C282)</f>
        <v>0</v>
      </c>
      <c r="H282" s="1">
        <f t="shared" si="18"/>
        <v>0</v>
      </c>
      <c r="I282">
        <f t="shared" si="16"/>
        <v>181</v>
      </c>
      <c r="J282">
        <f t="shared" si="17"/>
        <v>79</v>
      </c>
      <c r="K282" s="1">
        <f t="shared" si="19"/>
        <v>0</v>
      </c>
    </row>
    <row r="283" spans="1:11" x14ac:dyDescent="0.25">
      <c r="A283" t="s">
        <v>512</v>
      </c>
      <c r="B283" t="s">
        <v>10</v>
      </c>
      <c r="C283" t="s">
        <v>11</v>
      </c>
      <c r="D283" s="1">
        <f>SUMIFS([1]Points!E:E,[1]Points!B:B,[1]Summary!A283,[1]Points!C:C,[1]Summary!B283,[1]Points!D:D,[1]Summary!C283)</f>
        <v>0</v>
      </c>
      <c r="E283" s="1">
        <f>SUMIFS('[1]Positional Averages'!B:B,'[1]Positional Averages'!A:A,[1]Summary!B283)</f>
        <v>12.338785714285715</v>
      </c>
      <c r="F283" s="1">
        <f>IFERROR(_xlfn.NORM.DIST(D283,E283,'[1]Team Summary'!$C$1,TRUE)-0.5,0)</f>
        <v>-0.25837979211212986</v>
      </c>
      <c r="G283" s="2">
        <f>SUMIFS('[1]% Start'!P:P,'[1]% Start'!C:C,[1]Summary!A283,'[1]% Start'!D:D,[1]Summary!B283,'[1]% Start'!E:E,[1]Summary!C283)</f>
        <v>0</v>
      </c>
      <c r="H283" s="1">
        <f t="shared" si="18"/>
        <v>0</v>
      </c>
      <c r="I283">
        <f t="shared" si="16"/>
        <v>181</v>
      </c>
      <c r="J283">
        <f t="shared" si="17"/>
        <v>79</v>
      </c>
      <c r="K283" s="1">
        <f t="shared" si="19"/>
        <v>-0.25837979211212986</v>
      </c>
    </row>
    <row r="284" spans="1:11" x14ac:dyDescent="0.25">
      <c r="A284" t="s">
        <v>344</v>
      </c>
      <c r="C284" t="s">
        <v>11</v>
      </c>
      <c r="D284" s="1">
        <f>SUMIFS([1]Points!E:E,[1]Points!B:B,[1]Summary!A284,[1]Points!C:C,[1]Summary!B284,[1]Points!D:D,[1]Summary!C284)</f>
        <v>0</v>
      </c>
      <c r="E284" s="1">
        <f>SUMIFS('[1]Positional Averages'!B:B,'[1]Positional Averages'!A:A,[1]Summary!B284)</f>
        <v>12.338785714285715</v>
      </c>
      <c r="F284" s="1">
        <f>IFERROR(_xlfn.NORM.DIST(D284,E284,'[1]Team Summary'!$C$1,TRUE)-0.5,0)</f>
        <v>-0.25837979211212986</v>
      </c>
      <c r="G284" s="2">
        <f>SUMIFS('[1]% Start'!P:P,'[1]% Start'!C:C,[1]Summary!A284,'[1]% Start'!D:D,[1]Summary!B284,'[1]% Start'!E:E,[1]Summary!C284)</f>
        <v>4.2390583500000134E-2</v>
      </c>
      <c r="H284" s="1">
        <f t="shared" si="18"/>
        <v>-1.0952870152241917E-2</v>
      </c>
      <c r="I284">
        <f t="shared" si="16"/>
        <v>181</v>
      </c>
      <c r="J284">
        <f t="shared" si="17"/>
        <v>117</v>
      </c>
      <c r="K284" s="1">
        <f t="shared" si="19"/>
        <v>-0.24742692195988794</v>
      </c>
    </row>
    <row r="285" spans="1:11" x14ac:dyDescent="0.25">
      <c r="A285" t="s">
        <v>545</v>
      </c>
      <c r="B285" t="s">
        <v>10</v>
      </c>
      <c r="C285" t="s">
        <v>11</v>
      </c>
      <c r="D285" s="1">
        <f>SUMIFS([1]Points!E:E,[1]Points!B:B,[1]Summary!A285,[1]Points!C:C,[1]Summary!B285,[1]Points!D:D,[1]Summary!C285)</f>
        <v>0</v>
      </c>
      <c r="E285" s="1">
        <f>SUMIFS('[1]Positional Averages'!B:B,'[1]Positional Averages'!A:A,[1]Summary!B285)</f>
        <v>0</v>
      </c>
      <c r="F285" s="1">
        <f>IFERROR(_xlfn.NORM.DIST(D285,E285,'[1]Team Summary'!$C$1,TRUE)-0.5,0)</f>
        <v>0</v>
      </c>
      <c r="G285" s="2">
        <f>SUMIFS('[1]% Start'!P:P,'[1]% Start'!C:C,[1]Summary!A285,'[1]% Start'!D:D,[1]Summary!B285,'[1]% Start'!E:E,[1]Summary!C285)</f>
        <v>0</v>
      </c>
      <c r="H285" s="1">
        <f t="shared" si="18"/>
        <v>0</v>
      </c>
      <c r="I285">
        <f t="shared" si="16"/>
        <v>181</v>
      </c>
      <c r="J285">
        <f t="shared" si="17"/>
        <v>79</v>
      </c>
      <c r="K285" s="1">
        <f t="shared" si="19"/>
        <v>0</v>
      </c>
    </row>
    <row r="286" spans="1:11" x14ac:dyDescent="0.25">
      <c r="A286" t="s">
        <v>392</v>
      </c>
      <c r="B286" t="s">
        <v>21</v>
      </c>
      <c r="C286" t="s">
        <v>11</v>
      </c>
      <c r="D286" s="1">
        <f>SUMIFS([1]Points!E:E,[1]Points!B:B,[1]Summary!A286,[1]Points!C:C,[1]Summary!B286,[1]Points!D:D,[1]Summary!C286)</f>
        <v>0</v>
      </c>
      <c r="E286" s="1">
        <f>SUMIFS('[1]Positional Averages'!B:B,'[1]Positional Averages'!A:A,[1]Summary!B286)</f>
        <v>12.338785714285715</v>
      </c>
      <c r="F286" s="1">
        <f>IFERROR(_xlfn.NORM.DIST(D286,E286,'[1]Team Summary'!$C$1,TRUE)-0.5,0)</f>
        <v>-0.25837979211212986</v>
      </c>
      <c r="G286" s="2">
        <f>SUMIFS('[1]% Start'!P:P,'[1]% Start'!C:C,[1]Summary!A286,'[1]% Start'!D:D,[1]Summary!B286,'[1]% Start'!E:E,[1]Summary!C286)</f>
        <v>0</v>
      </c>
      <c r="H286" s="1">
        <f t="shared" si="18"/>
        <v>0</v>
      </c>
      <c r="I286">
        <f t="shared" si="16"/>
        <v>181</v>
      </c>
      <c r="J286">
        <f t="shared" si="17"/>
        <v>79</v>
      </c>
      <c r="K286" s="1">
        <f t="shared" si="19"/>
        <v>-0.25837979211212986</v>
      </c>
    </row>
    <row r="287" spans="1:11" x14ac:dyDescent="0.25">
      <c r="A287" t="s">
        <v>474</v>
      </c>
      <c r="B287" t="s">
        <v>10</v>
      </c>
      <c r="C287" t="s">
        <v>11</v>
      </c>
      <c r="D287" s="1">
        <f>SUMIFS([1]Points!E:E,[1]Points!B:B,[1]Summary!A287,[1]Points!C:C,[1]Summary!B287,[1]Points!D:D,[1]Summary!C287)</f>
        <v>0</v>
      </c>
      <c r="E287" s="1">
        <f>SUMIFS('[1]Positional Averages'!B:B,'[1]Positional Averages'!A:A,[1]Summary!B287)</f>
        <v>9.1570238095238068</v>
      </c>
      <c r="F287" s="1">
        <f>IFERROR(_xlfn.NORM.DIST(D287,E287,'[1]Team Summary'!$C$1,TRUE)-0.5,0)</f>
        <v>-0.19857619838367824</v>
      </c>
      <c r="G287" s="2">
        <f>SUMIFS('[1]% Start'!P:P,'[1]% Start'!C:C,[1]Summary!A287,'[1]% Start'!D:D,[1]Summary!B287,'[1]% Start'!E:E,[1]Summary!C287)</f>
        <v>0</v>
      </c>
      <c r="H287" s="1">
        <f t="shared" si="18"/>
        <v>0</v>
      </c>
      <c r="I287">
        <f t="shared" si="16"/>
        <v>181</v>
      </c>
      <c r="J287">
        <f t="shared" si="17"/>
        <v>79</v>
      </c>
      <c r="K287" s="1">
        <f t="shared" si="19"/>
        <v>-0.19857619838367824</v>
      </c>
    </row>
    <row r="288" spans="1:11" x14ac:dyDescent="0.25">
      <c r="A288" t="s">
        <v>497</v>
      </c>
      <c r="B288" t="s">
        <v>248</v>
      </c>
      <c r="C288" t="s">
        <v>11</v>
      </c>
      <c r="D288" s="1">
        <f>SUMIFS([1]Points!E:E,[1]Points!B:B,[1]Summary!A288,[1]Points!C:C,[1]Summary!B288,[1]Points!D:D,[1]Summary!C288)</f>
        <v>0</v>
      </c>
      <c r="E288" s="1">
        <f>SUMIFS('[1]Positional Averages'!B:B,'[1]Positional Averages'!A:A,[1]Summary!B288)</f>
        <v>12.338785714285715</v>
      </c>
      <c r="F288" s="1">
        <f>IFERROR(_xlfn.NORM.DIST(D288,E288,'[1]Team Summary'!$C$1,TRUE)-0.5,0)</f>
        <v>-0.25837979211212986</v>
      </c>
      <c r="G288" s="2">
        <f>SUMIFS('[1]% Start'!P:P,'[1]% Start'!C:C,[1]Summary!A288,'[1]% Start'!D:D,[1]Summary!B288,'[1]% Start'!E:E,[1]Summary!C288)</f>
        <v>0</v>
      </c>
      <c r="H288" s="1">
        <f t="shared" si="18"/>
        <v>0</v>
      </c>
      <c r="I288">
        <f t="shared" si="16"/>
        <v>181</v>
      </c>
      <c r="J288">
        <f t="shared" si="17"/>
        <v>79</v>
      </c>
      <c r="K288" s="1">
        <f t="shared" si="19"/>
        <v>-0.25837979211212986</v>
      </c>
    </row>
    <row r="289" spans="1:11" x14ac:dyDescent="0.25">
      <c r="A289" t="s">
        <v>544</v>
      </c>
      <c r="C289" t="s">
        <v>11</v>
      </c>
      <c r="D289" s="1">
        <f>SUMIFS([1]Points!E:E,[1]Points!B:B,[1]Summary!A289,[1]Points!C:C,[1]Summary!B289,[1]Points!D:D,[1]Summary!C289)</f>
        <v>0</v>
      </c>
      <c r="E289" s="1">
        <f>SUMIFS('[1]Positional Averages'!B:B,'[1]Positional Averages'!A:A,[1]Summary!B289)</f>
        <v>0</v>
      </c>
      <c r="F289" s="1">
        <f>IFERROR(_xlfn.NORM.DIST(D289,E289,'[1]Team Summary'!$C$1,TRUE)-0.5,0)</f>
        <v>0</v>
      </c>
      <c r="G289" s="2">
        <f>SUMIFS('[1]% Start'!P:P,'[1]% Start'!C:C,[1]Summary!A289,'[1]% Start'!D:D,[1]Summary!B289,'[1]% Start'!E:E,[1]Summary!C289)</f>
        <v>0</v>
      </c>
      <c r="H289" s="1">
        <f t="shared" si="18"/>
        <v>0</v>
      </c>
      <c r="I289">
        <f t="shared" si="16"/>
        <v>181</v>
      </c>
      <c r="J289">
        <f t="shared" si="17"/>
        <v>79</v>
      </c>
      <c r="K289" s="1">
        <f t="shared" si="19"/>
        <v>0</v>
      </c>
    </row>
    <row r="290" spans="1:11" x14ac:dyDescent="0.25">
      <c r="A290" t="s">
        <v>278</v>
      </c>
      <c r="C290" t="s">
        <v>11</v>
      </c>
      <c r="D290" s="1">
        <f>SUMIFS([1]Points!E:E,[1]Points!B:B,[1]Summary!A290,[1]Points!C:C,[1]Summary!B290,[1]Points!D:D,[1]Summary!C290)</f>
        <v>0</v>
      </c>
      <c r="E290" s="1">
        <f>SUMIFS('[1]Positional Averages'!B:B,'[1]Positional Averages'!A:A,[1]Summary!B290)</f>
        <v>0</v>
      </c>
      <c r="F290" s="1">
        <f>IFERROR(_xlfn.NORM.DIST(D290,E290,'[1]Team Summary'!$C$1,TRUE)-0.5,0)</f>
        <v>0</v>
      </c>
      <c r="G290" s="2">
        <f>SUMIFS('[1]% Start'!P:P,'[1]% Start'!C:C,[1]Summary!A290,'[1]% Start'!D:D,[1]Summary!B290,'[1]% Start'!E:E,[1]Summary!C290)</f>
        <v>0</v>
      </c>
      <c r="H290" s="1">
        <f t="shared" si="18"/>
        <v>0</v>
      </c>
      <c r="I290">
        <f t="shared" si="16"/>
        <v>181</v>
      </c>
      <c r="J290">
        <f t="shared" si="17"/>
        <v>79</v>
      </c>
      <c r="K290" s="1">
        <f t="shared" si="19"/>
        <v>0</v>
      </c>
    </row>
    <row r="291" spans="1:11" x14ac:dyDescent="0.25">
      <c r="A291" t="s">
        <v>561</v>
      </c>
      <c r="B291" t="s">
        <v>21</v>
      </c>
      <c r="C291" t="s">
        <v>11</v>
      </c>
      <c r="D291" s="1">
        <f>SUMIFS([1]Points!E:E,[1]Points!B:B,[1]Summary!A291,[1]Points!C:C,[1]Summary!B291,[1]Points!D:D,[1]Summary!C291)</f>
        <v>0</v>
      </c>
      <c r="E291" s="1">
        <f>SUMIFS('[1]Positional Averages'!B:B,'[1]Positional Averages'!A:A,[1]Summary!B291)</f>
        <v>0</v>
      </c>
      <c r="F291" s="1">
        <f>IFERROR(_xlfn.NORM.DIST(D291,E291,'[1]Team Summary'!$C$1,TRUE)-0.5,0)</f>
        <v>0</v>
      </c>
      <c r="G291" s="2">
        <f>SUMIFS('[1]% Start'!P:P,'[1]% Start'!C:C,[1]Summary!A291,'[1]% Start'!D:D,[1]Summary!B291,'[1]% Start'!E:E,[1]Summary!C291)</f>
        <v>0</v>
      </c>
      <c r="H291" s="1">
        <f t="shared" si="18"/>
        <v>0</v>
      </c>
      <c r="I291">
        <f t="shared" si="16"/>
        <v>181</v>
      </c>
      <c r="J291">
        <f t="shared" si="17"/>
        <v>79</v>
      </c>
      <c r="K291" s="1">
        <f t="shared" si="19"/>
        <v>0</v>
      </c>
    </row>
    <row r="292" spans="1:11" x14ac:dyDescent="0.25">
      <c r="A292" t="s">
        <v>30</v>
      </c>
      <c r="B292" t="s">
        <v>10</v>
      </c>
      <c r="C292" t="s">
        <v>11</v>
      </c>
      <c r="D292" s="1">
        <f>SUMIFS([1]Points!E:E,[1]Points!B:B,[1]Summary!A292,[1]Points!C:C,[1]Summary!B292,[1]Points!D:D,[1]Summary!C292)</f>
        <v>0</v>
      </c>
      <c r="E292" s="1">
        <f>SUMIFS('[1]Positional Averages'!B:B,'[1]Positional Averages'!A:A,[1]Summary!B292)</f>
        <v>9.1570238095238068</v>
      </c>
      <c r="F292" s="1">
        <f>IFERROR(_xlfn.NORM.DIST(D292,E292,'[1]Team Summary'!$C$1,TRUE)-0.5,0)</f>
        <v>-0.19857619838367824</v>
      </c>
      <c r="G292" s="2">
        <f>SUMIFS('[1]% Start'!P:P,'[1]% Start'!C:C,[1]Summary!A292,'[1]% Start'!D:D,[1]Summary!B292,'[1]% Start'!E:E,[1]Summary!C292)</f>
        <v>0</v>
      </c>
      <c r="H292" s="1">
        <f t="shared" si="18"/>
        <v>0</v>
      </c>
      <c r="I292">
        <f t="shared" si="16"/>
        <v>181</v>
      </c>
      <c r="J292">
        <f t="shared" si="17"/>
        <v>79</v>
      </c>
      <c r="K292" s="1">
        <f t="shared" si="19"/>
        <v>-0.19857619838367824</v>
      </c>
    </row>
    <row r="293" spans="1:11" x14ac:dyDescent="0.25">
      <c r="A293" t="s">
        <v>511</v>
      </c>
      <c r="B293" t="s">
        <v>15</v>
      </c>
      <c r="C293" t="s">
        <v>11</v>
      </c>
      <c r="D293" s="1">
        <f>SUMIFS([1]Points!E:E,[1]Points!B:B,[1]Summary!A293,[1]Points!C:C,[1]Summary!B293,[1]Points!D:D,[1]Summary!C293)</f>
        <v>0</v>
      </c>
      <c r="E293" s="1">
        <f>SUMIFS('[1]Positional Averages'!B:B,'[1]Positional Averages'!A:A,[1]Summary!B293)</f>
        <v>12.338785714285715</v>
      </c>
      <c r="F293" s="1">
        <f>IFERROR(_xlfn.NORM.DIST(D293,E293,'[1]Team Summary'!$C$1,TRUE)-0.5,0)</f>
        <v>-0.25837979211212986</v>
      </c>
      <c r="G293" s="2">
        <f>SUMIFS('[1]% Start'!P:P,'[1]% Start'!C:C,[1]Summary!A293,'[1]% Start'!D:D,[1]Summary!B293,'[1]% Start'!E:E,[1]Summary!C293)</f>
        <v>0</v>
      </c>
      <c r="H293" s="1">
        <f t="shared" si="18"/>
        <v>0</v>
      </c>
      <c r="I293">
        <f t="shared" si="16"/>
        <v>181</v>
      </c>
      <c r="J293">
        <f t="shared" si="17"/>
        <v>79</v>
      </c>
      <c r="K293" s="1">
        <f t="shared" si="19"/>
        <v>-0.25837979211212986</v>
      </c>
    </row>
    <row r="294" spans="1:11" x14ac:dyDescent="0.25">
      <c r="A294" t="s">
        <v>132</v>
      </c>
      <c r="C294" t="s">
        <v>11</v>
      </c>
      <c r="D294" s="1">
        <f>SUMIFS([1]Points!E:E,[1]Points!B:B,[1]Summary!A294,[1]Points!C:C,[1]Summary!B294,[1]Points!D:D,[1]Summary!C294)</f>
        <v>0</v>
      </c>
      <c r="E294" s="1">
        <f>SUMIFS('[1]Positional Averages'!B:B,'[1]Positional Averages'!A:A,[1]Summary!B294)</f>
        <v>12.338785714285715</v>
      </c>
      <c r="F294" s="1">
        <f>IFERROR(_xlfn.NORM.DIST(D294,E294,'[1]Team Summary'!$C$1,TRUE)-0.5,0)</f>
        <v>-0.25837979211212986</v>
      </c>
      <c r="G294" s="2">
        <f>SUMIFS('[1]% Start'!P:P,'[1]% Start'!C:C,[1]Summary!A294,'[1]% Start'!D:D,[1]Summary!B294,'[1]% Start'!E:E,[1]Summary!C294)</f>
        <v>0</v>
      </c>
      <c r="H294" s="1">
        <f t="shared" si="18"/>
        <v>0</v>
      </c>
      <c r="I294">
        <f t="shared" si="16"/>
        <v>181</v>
      </c>
      <c r="J294">
        <f t="shared" si="17"/>
        <v>79</v>
      </c>
      <c r="K294" s="1">
        <f t="shared" si="19"/>
        <v>-0.25837979211212986</v>
      </c>
    </row>
    <row r="295" spans="1:11" x14ac:dyDescent="0.25">
      <c r="A295" t="s">
        <v>76</v>
      </c>
      <c r="B295" t="s">
        <v>10</v>
      </c>
      <c r="C295" t="s">
        <v>11</v>
      </c>
      <c r="D295" s="1">
        <f>SUMIFS([1]Points!E:E,[1]Points!B:B,[1]Summary!A295,[1]Points!C:C,[1]Summary!B295,[1]Points!D:D,[1]Summary!C295)</f>
        <v>0</v>
      </c>
      <c r="E295" s="1">
        <f>SUMIFS('[1]Positional Averages'!B:B,'[1]Positional Averages'!A:A,[1]Summary!B295)</f>
        <v>0</v>
      </c>
      <c r="F295" s="1">
        <f>IFERROR(_xlfn.NORM.DIST(D295,E295,'[1]Team Summary'!$C$1,TRUE)-0.5,0)</f>
        <v>0</v>
      </c>
      <c r="G295" s="2">
        <f>SUMIFS('[1]% Start'!P:P,'[1]% Start'!C:C,[1]Summary!A295,'[1]% Start'!D:D,[1]Summary!B295,'[1]% Start'!E:E,[1]Summary!C295)</f>
        <v>0</v>
      </c>
      <c r="H295" s="1">
        <f t="shared" si="18"/>
        <v>0</v>
      </c>
      <c r="I295">
        <f t="shared" si="16"/>
        <v>181</v>
      </c>
      <c r="J295">
        <f t="shared" si="17"/>
        <v>79</v>
      </c>
      <c r="K295" s="1">
        <f t="shared" si="19"/>
        <v>0</v>
      </c>
    </row>
    <row r="296" spans="1:11" x14ac:dyDescent="0.25">
      <c r="A296" t="s">
        <v>271</v>
      </c>
      <c r="C296" t="s">
        <v>11</v>
      </c>
      <c r="D296" s="1">
        <f>SUMIFS([1]Points!E:E,[1]Points!B:B,[1]Summary!A296,[1]Points!C:C,[1]Summary!B296,[1]Points!D:D,[1]Summary!C296)</f>
        <v>0</v>
      </c>
      <c r="E296" s="1">
        <f>SUMIFS('[1]Positional Averages'!B:B,'[1]Positional Averages'!A:A,[1]Summary!B296)</f>
        <v>12.338785714285715</v>
      </c>
      <c r="F296" s="1">
        <f>IFERROR(_xlfn.NORM.DIST(D296,E296,'[1]Team Summary'!$C$1,TRUE)-0.5,0)</f>
        <v>-0.25837979211212986</v>
      </c>
      <c r="G296" s="2">
        <f>SUMIFS('[1]% Start'!P:P,'[1]% Start'!C:C,[1]Summary!A296,'[1]% Start'!D:D,[1]Summary!B296,'[1]% Start'!E:E,[1]Summary!C296)</f>
        <v>0</v>
      </c>
      <c r="H296" s="1">
        <f t="shared" si="18"/>
        <v>0</v>
      </c>
      <c r="I296">
        <f t="shared" si="16"/>
        <v>181</v>
      </c>
      <c r="J296">
        <f t="shared" si="17"/>
        <v>79</v>
      </c>
      <c r="K296" s="1">
        <f t="shared" si="19"/>
        <v>-0.25837979211212986</v>
      </c>
    </row>
    <row r="297" spans="1:11" x14ac:dyDescent="0.25">
      <c r="A297" t="s">
        <v>317</v>
      </c>
      <c r="C297" t="s">
        <v>11</v>
      </c>
      <c r="D297" s="1">
        <f>SUMIFS([1]Points!E:E,[1]Points!B:B,[1]Summary!A297,[1]Points!C:C,[1]Summary!B297,[1]Points!D:D,[1]Summary!C297)</f>
        <v>0</v>
      </c>
      <c r="E297" s="1">
        <f>SUMIFS('[1]Positional Averages'!B:B,'[1]Positional Averages'!A:A,[1]Summary!B297)</f>
        <v>0</v>
      </c>
      <c r="F297" s="1">
        <f>IFERROR(_xlfn.NORM.DIST(D297,E297,'[1]Team Summary'!$C$1,TRUE)-0.5,0)</f>
        <v>0</v>
      </c>
      <c r="G297" s="2">
        <f>SUMIFS('[1]% Start'!P:P,'[1]% Start'!C:C,[1]Summary!A297,'[1]% Start'!D:D,[1]Summary!B297,'[1]% Start'!E:E,[1]Summary!C297)</f>
        <v>0</v>
      </c>
      <c r="H297" s="1">
        <f t="shared" si="18"/>
        <v>0</v>
      </c>
      <c r="I297">
        <f t="shared" si="16"/>
        <v>181</v>
      </c>
      <c r="J297">
        <f t="shared" si="17"/>
        <v>79</v>
      </c>
      <c r="K297" s="1">
        <f t="shared" si="19"/>
        <v>0</v>
      </c>
    </row>
    <row r="298" spans="1:11" x14ac:dyDescent="0.25">
      <c r="A298" t="s">
        <v>470</v>
      </c>
      <c r="C298" t="s">
        <v>11</v>
      </c>
      <c r="D298" s="1">
        <f>SUMIFS([1]Points!E:E,[1]Points!B:B,[1]Summary!A298,[1]Points!C:C,[1]Summary!B298,[1]Points!D:D,[1]Summary!C298)</f>
        <v>0</v>
      </c>
      <c r="E298" s="1">
        <f>SUMIFS('[1]Positional Averages'!B:B,'[1]Positional Averages'!A:A,[1]Summary!B298)</f>
        <v>0</v>
      </c>
      <c r="F298" s="1">
        <f>IFERROR(_xlfn.NORM.DIST(D298,E298,'[1]Team Summary'!$C$1,TRUE)-0.5,0)</f>
        <v>0</v>
      </c>
      <c r="G298" s="2">
        <f>SUMIFS('[1]% Start'!P:P,'[1]% Start'!C:C,[1]Summary!A298,'[1]% Start'!D:D,[1]Summary!B298,'[1]% Start'!E:E,[1]Summary!C298)</f>
        <v>0</v>
      </c>
      <c r="H298" s="1">
        <f t="shared" si="18"/>
        <v>0</v>
      </c>
      <c r="I298">
        <f t="shared" si="16"/>
        <v>181</v>
      </c>
      <c r="J298">
        <f t="shared" si="17"/>
        <v>79</v>
      </c>
      <c r="K298" s="1">
        <f t="shared" si="19"/>
        <v>0</v>
      </c>
    </row>
    <row r="299" spans="1:11" x14ac:dyDescent="0.25">
      <c r="A299" t="s">
        <v>126</v>
      </c>
      <c r="C299" t="s">
        <v>11</v>
      </c>
      <c r="D299" s="1">
        <f>SUMIFS([1]Points!E:E,[1]Points!B:B,[1]Summary!A299,[1]Points!C:C,[1]Summary!B299,[1]Points!D:D,[1]Summary!C299)</f>
        <v>0</v>
      </c>
      <c r="E299" s="1">
        <f>SUMIFS('[1]Positional Averages'!B:B,'[1]Positional Averages'!A:A,[1]Summary!B299)</f>
        <v>0</v>
      </c>
      <c r="F299" s="1">
        <f>IFERROR(_xlfn.NORM.DIST(D299,E299,'[1]Team Summary'!$C$1,TRUE)-0.5,0)</f>
        <v>0</v>
      </c>
      <c r="G299" s="2">
        <f>SUMIFS('[1]% Start'!P:P,'[1]% Start'!C:C,[1]Summary!A299,'[1]% Start'!D:D,[1]Summary!B299,'[1]% Start'!E:E,[1]Summary!C299)</f>
        <v>0</v>
      </c>
      <c r="H299" s="1">
        <f t="shared" si="18"/>
        <v>0</v>
      </c>
      <c r="I299">
        <f t="shared" si="16"/>
        <v>181</v>
      </c>
      <c r="J299">
        <f t="shared" si="17"/>
        <v>79</v>
      </c>
      <c r="K299" s="1">
        <f t="shared" si="19"/>
        <v>0</v>
      </c>
    </row>
    <row r="300" spans="1:11" x14ac:dyDescent="0.25">
      <c r="A300" t="s">
        <v>534</v>
      </c>
      <c r="C300" t="s">
        <v>11</v>
      </c>
      <c r="D300" s="1">
        <f>SUMIFS([1]Points!E:E,[1]Points!B:B,[1]Summary!A300,[1]Points!C:C,[1]Summary!B300,[1]Points!D:D,[1]Summary!C300)</f>
        <v>0</v>
      </c>
      <c r="E300" s="1">
        <f>SUMIFS('[1]Positional Averages'!B:B,'[1]Positional Averages'!A:A,[1]Summary!B300)</f>
        <v>0</v>
      </c>
      <c r="F300" s="1">
        <f>IFERROR(_xlfn.NORM.DIST(D300,E300,'[1]Team Summary'!$C$1,TRUE)-0.5,0)</f>
        <v>0</v>
      </c>
      <c r="G300" s="2">
        <f>SUMIFS('[1]% Start'!P:P,'[1]% Start'!C:C,[1]Summary!A300,'[1]% Start'!D:D,[1]Summary!B300,'[1]% Start'!E:E,[1]Summary!C300)</f>
        <v>0</v>
      </c>
      <c r="H300" s="1">
        <f t="shared" si="18"/>
        <v>0</v>
      </c>
      <c r="I300">
        <f t="shared" si="16"/>
        <v>181</v>
      </c>
      <c r="J300">
        <f t="shared" si="17"/>
        <v>79</v>
      </c>
      <c r="K300" s="1">
        <f t="shared" si="19"/>
        <v>0</v>
      </c>
    </row>
    <row r="301" spans="1:11" x14ac:dyDescent="0.25">
      <c r="A301" t="s">
        <v>214</v>
      </c>
      <c r="C301" t="s">
        <v>11</v>
      </c>
      <c r="D301" s="1">
        <f>SUMIFS([1]Points!E:E,[1]Points!B:B,[1]Summary!A301,[1]Points!C:C,[1]Summary!B301,[1]Points!D:D,[1]Summary!C301)</f>
        <v>0</v>
      </c>
      <c r="E301" s="1">
        <f>SUMIFS('[1]Positional Averages'!B:B,'[1]Positional Averages'!A:A,[1]Summary!B301)</f>
        <v>0</v>
      </c>
      <c r="F301" s="1">
        <f>IFERROR(_xlfn.NORM.DIST(D301,E301,'[1]Team Summary'!$C$1,TRUE)-0.5,0)</f>
        <v>0</v>
      </c>
      <c r="G301" s="2">
        <f>SUMIFS('[1]% Start'!P:P,'[1]% Start'!C:C,[1]Summary!A301,'[1]% Start'!D:D,[1]Summary!B301,'[1]% Start'!E:E,[1]Summary!C301)</f>
        <v>0</v>
      </c>
      <c r="H301" s="1">
        <f t="shared" si="18"/>
        <v>0</v>
      </c>
      <c r="I301">
        <f t="shared" si="16"/>
        <v>181</v>
      </c>
      <c r="J301">
        <f t="shared" si="17"/>
        <v>79</v>
      </c>
      <c r="K301" s="1">
        <f t="shared" si="19"/>
        <v>0</v>
      </c>
    </row>
    <row r="302" spans="1:11" x14ac:dyDescent="0.25">
      <c r="A302" t="s">
        <v>55</v>
      </c>
      <c r="B302" t="s">
        <v>10</v>
      </c>
      <c r="C302" t="s">
        <v>11</v>
      </c>
      <c r="D302" s="1">
        <f>SUMIFS([1]Points!E:E,[1]Points!B:B,[1]Summary!A302,[1]Points!C:C,[1]Summary!B302,[1]Points!D:D,[1]Summary!C302)</f>
        <v>0</v>
      </c>
      <c r="E302" s="1">
        <f>SUMIFS('[1]Positional Averages'!B:B,'[1]Positional Averages'!A:A,[1]Summary!B302)</f>
        <v>0</v>
      </c>
      <c r="F302" s="1">
        <f>IFERROR(_xlfn.NORM.DIST(D302,E302,'[1]Team Summary'!$C$1,TRUE)-0.5,0)</f>
        <v>0</v>
      </c>
      <c r="G302" s="2">
        <f>SUMIFS('[1]% Start'!P:P,'[1]% Start'!C:C,[1]Summary!A302,'[1]% Start'!D:D,[1]Summary!B302,'[1]% Start'!E:E,[1]Summary!C302)</f>
        <v>0</v>
      </c>
      <c r="H302" s="1">
        <f t="shared" si="18"/>
        <v>0</v>
      </c>
      <c r="I302">
        <f t="shared" si="16"/>
        <v>181</v>
      </c>
      <c r="J302">
        <f t="shared" si="17"/>
        <v>79</v>
      </c>
      <c r="K302" s="1">
        <f t="shared" si="19"/>
        <v>0</v>
      </c>
    </row>
    <row r="303" spans="1:11" x14ac:dyDescent="0.25">
      <c r="A303" t="s">
        <v>494</v>
      </c>
      <c r="B303" t="s">
        <v>10</v>
      </c>
      <c r="C303" t="s">
        <v>11</v>
      </c>
      <c r="D303" s="1">
        <f>SUMIFS([1]Points!E:E,[1]Points!B:B,[1]Summary!A303,[1]Points!C:C,[1]Summary!B303,[1]Points!D:D,[1]Summary!C303)</f>
        <v>0</v>
      </c>
      <c r="E303" s="1">
        <f>SUMIFS('[1]Positional Averages'!B:B,'[1]Positional Averages'!A:A,[1]Summary!B303)</f>
        <v>12.338785714285715</v>
      </c>
      <c r="F303" s="1">
        <f>IFERROR(_xlfn.NORM.DIST(D303,E303,'[1]Team Summary'!$C$1,TRUE)-0.5,0)</f>
        <v>-0.25837979211212986</v>
      </c>
      <c r="G303" s="2">
        <f>SUMIFS('[1]% Start'!P:P,'[1]% Start'!C:C,[1]Summary!A303,'[1]% Start'!D:D,[1]Summary!B303,'[1]% Start'!E:E,[1]Summary!C303)</f>
        <v>0</v>
      </c>
      <c r="H303" s="1">
        <f t="shared" si="18"/>
        <v>0</v>
      </c>
      <c r="I303">
        <f t="shared" si="16"/>
        <v>181</v>
      </c>
      <c r="J303">
        <f t="shared" si="17"/>
        <v>79</v>
      </c>
      <c r="K303" s="1">
        <f t="shared" si="19"/>
        <v>-0.25837979211212986</v>
      </c>
    </row>
    <row r="304" spans="1:11" x14ac:dyDescent="0.25">
      <c r="A304" t="s">
        <v>43</v>
      </c>
      <c r="B304" t="s">
        <v>15</v>
      </c>
      <c r="C304" t="s">
        <v>11</v>
      </c>
      <c r="D304" s="1">
        <f>SUMIFS([1]Points!E:E,[1]Points!B:B,[1]Summary!A304,[1]Points!C:C,[1]Summary!B304,[1]Points!D:D,[1]Summary!C304)</f>
        <v>0</v>
      </c>
      <c r="E304" s="1">
        <f>SUMIFS('[1]Positional Averages'!B:B,'[1]Positional Averages'!A:A,[1]Summary!B304)</f>
        <v>12.338785714285715</v>
      </c>
      <c r="F304" s="1">
        <f>IFERROR(_xlfn.NORM.DIST(D304,E304,'[1]Team Summary'!$C$1,TRUE)-0.5,0)</f>
        <v>-0.25837979211212986</v>
      </c>
      <c r="G304" s="2">
        <f>SUMIFS('[1]% Start'!P:P,'[1]% Start'!C:C,[1]Summary!A304,'[1]% Start'!D:D,[1]Summary!B304,'[1]% Start'!E:E,[1]Summary!C304)</f>
        <v>0</v>
      </c>
      <c r="H304" s="1">
        <f t="shared" si="18"/>
        <v>0</v>
      </c>
      <c r="I304">
        <f t="shared" si="16"/>
        <v>181</v>
      </c>
      <c r="J304">
        <f t="shared" si="17"/>
        <v>79</v>
      </c>
      <c r="K304" s="1">
        <f t="shared" si="19"/>
        <v>-0.25837979211212986</v>
      </c>
    </row>
    <row r="305" spans="1:11" x14ac:dyDescent="0.25">
      <c r="A305" t="s">
        <v>191</v>
      </c>
      <c r="B305" t="s">
        <v>15</v>
      </c>
      <c r="C305" t="s">
        <v>11</v>
      </c>
      <c r="D305" s="1">
        <f>SUMIFS([1]Points!E:E,[1]Points!B:B,[1]Summary!A305,[1]Points!C:C,[1]Summary!B305,[1]Points!D:D,[1]Summary!C305)</f>
        <v>0</v>
      </c>
      <c r="E305" s="1">
        <f>SUMIFS('[1]Positional Averages'!B:B,'[1]Positional Averages'!A:A,[1]Summary!B305)</f>
        <v>12.338785714285715</v>
      </c>
      <c r="F305" s="1">
        <f>IFERROR(_xlfn.NORM.DIST(D305,E305,'[1]Team Summary'!$C$1,TRUE)-0.5,0)</f>
        <v>-0.25837979211212986</v>
      </c>
      <c r="G305" s="2">
        <f>SUMIFS('[1]% Start'!P:P,'[1]% Start'!C:C,[1]Summary!A305,'[1]% Start'!D:D,[1]Summary!B305,'[1]% Start'!E:E,[1]Summary!C305)</f>
        <v>0</v>
      </c>
      <c r="H305" s="1">
        <f t="shared" si="18"/>
        <v>0</v>
      </c>
      <c r="I305">
        <f t="shared" si="16"/>
        <v>181</v>
      </c>
      <c r="J305">
        <f t="shared" si="17"/>
        <v>79</v>
      </c>
      <c r="K305" s="1">
        <f t="shared" si="19"/>
        <v>-0.25837979211212986</v>
      </c>
    </row>
    <row r="306" spans="1:11" x14ac:dyDescent="0.25">
      <c r="A306" t="s">
        <v>450</v>
      </c>
      <c r="B306" t="s">
        <v>21</v>
      </c>
      <c r="C306" t="s">
        <v>11</v>
      </c>
      <c r="D306" s="1">
        <f>SUMIFS([1]Points!E:E,[1]Points!B:B,[1]Summary!A306,[1]Points!C:C,[1]Summary!B306,[1]Points!D:D,[1]Summary!C306)</f>
        <v>0</v>
      </c>
      <c r="E306" s="1">
        <f>SUMIFS('[1]Positional Averages'!B:B,'[1]Positional Averages'!A:A,[1]Summary!B306)</f>
        <v>12.338785714285715</v>
      </c>
      <c r="F306" s="1">
        <f>IFERROR(_xlfn.NORM.DIST(D306,E306,'[1]Team Summary'!$C$1,TRUE)-0.5,0)</f>
        <v>-0.25837979211212986</v>
      </c>
      <c r="G306" s="2">
        <f>SUMIFS('[1]% Start'!P:P,'[1]% Start'!C:C,[1]Summary!A306,'[1]% Start'!D:D,[1]Summary!B306,'[1]% Start'!E:E,[1]Summary!C306)</f>
        <v>0</v>
      </c>
      <c r="H306" s="1">
        <f t="shared" si="18"/>
        <v>0</v>
      </c>
      <c r="I306">
        <f t="shared" si="16"/>
        <v>181</v>
      </c>
      <c r="J306">
        <f t="shared" si="17"/>
        <v>79</v>
      </c>
      <c r="K306" s="1">
        <f t="shared" si="19"/>
        <v>-0.25837979211212986</v>
      </c>
    </row>
    <row r="307" spans="1:11" x14ac:dyDescent="0.25">
      <c r="A307" t="s">
        <v>53</v>
      </c>
      <c r="B307" t="s">
        <v>10</v>
      </c>
      <c r="C307" t="s">
        <v>11</v>
      </c>
      <c r="D307" s="1">
        <f>SUMIFS([1]Points!E:E,[1]Points!B:B,[1]Summary!A307,[1]Points!C:C,[1]Summary!B307,[1]Points!D:D,[1]Summary!C307)</f>
        <v>0</v>
      </c>
      <c r="E307" s="1">
        <f>SUMIFS('[1]Positional Averages'!B:B,'[1]Positional Averages'!A:A,[1]Summary!B307)</f>
        <v>9.1570238095238068</v>
      </c>
      <c r="F307" s="1">
        <f>IFERROR(_xlfn.NORM.DIST(D307,E307,'[1]Team Summary'!$C$1,TRUE)-0.5,0)</f>
        <v>-0.19857619838367824</v>
      </c>
      <c r="G307" s="2">
        <f>SUMIFS('[1]% Start'!P:P,'[1]% Start'!C:C,[1]Summary!A307,'[1]% Start'!D:D,[1]Summary!B307,'[1]% Start'!E:E,[1]Summary!C307)</f>
        <v>0</v>
      </c>
      <c r="H307" s="1">
        <f t="shared" si="18"/>
        <v>0</v>
      </c>
      <c r="I307">
        <f t="shared" si="16"/>
        <v>181</v>
      </c>
      <c r="J307">
        <f t="shared" si="17"/>
        <v>79</v>
      </c>
      <c r="K307" s="1">
        <f t="shared" si="19"/>
        <v>-0.19857619838367824</v>
      </c>
    </row>
    <row r="308" spans="1:11" x14ac:dyDescent="0.25">
      <c r="A308" t="s">
        <v>336</v>
      </c>
      <c r="C308" t="s">
        <v>11</v>
      </c>
      <c r="D308" s="1">
        <f>SUMIFS([1]Points!E:E,[1]Points!B:B,[1]Summary!A308,[1]Points!C:C,[1]Summary!B308,[1]Points!D:D,[1]Summary!C308)</f>
        <v>0</v>
      </c>
      <c r="E308" s="1">
        <f>SUMIFS('[1]Positional Averages'!B:B,'[1]Positional Averages'!A:A,[1]Summary!B308)</f>
        <v>12.338785714285715</v>
      </c>
      <c r="F308" s="1">
        <f>IFERROR(_xlfn.NORM.DIST(D308,E308,'[1]Team Summary'!$C$1,TRUE)-0.5,0)</f>
        <v>-0.25837979211212986</v>
      </c>
      <c r="G308" s="2">
        <f>SUMIFS('[1]% Start'!P:P,'[1]% Start'!C:C,[1]Summary!A308,'[1]% Start'!D:D,[1]Summary!B308,'[1]% Start'!E:E,[1]Summary!C308)</f>
        <v>0</v>
      </c>
      <c r="H308" s="1">
        <f t="shared" si="18"/>
        <v>0</v>
      </c>
      <c r="I308">
        <f t="shared" si="16"/>
        <v>181</v>
      </c>
      <c r="J308">
        <f t="shared" si="17"/>
        <v>79</v>
      </c>
      <c r="K308" s="1">
        <f t="shared" si="19"/>
        <v>-0.25837979211212986</v>
      </c>
    </row>
    <row r="309" spans="1:11" x14ac:dyDescent="0.25">
      <c r="A309" t="s">
        <v>164</v>
      </c>
      <c r="C309" t="s">
        <v>11</v>
      </c>
      <c r="D309" s="1">
        <f>SUMIFS([1]Points!E:E,[1]Points!B:B,[1]Summary!A309,[1]Points!C:C,[1]Summary!B309,[1]Points!D:D,[1]Summary!C309)</f>
        <v>0</v>
      </c>
      <c r="E309" s="1">
        <f>SUMIFS('[1]Positional Averages'!B:B,'[1]Positional Averages'!A:A,[1]Summary!B309)</f>
        <v>0</v>
      </c>
      <c r="F309" s="1">
        <f>IFERROR(_xlfn.NORM.DIST(D309,E309,'[1]Team Summary'!$C$1,TRUE)-0.5,0)</f>
        <v>0</v>
      </c>
      <c r="G309" s="2">
        <f>SUMIFS('[1]% Start'!P:P,'[1]% Start'!C:C,[1]Summary!A309,'[1]% Start'!D:D,[1]Summary!B309,'[1]% Start'!E:E,[1]Summary!C309)</f>
        <v>0</v>
      </c>
      <c r="H309" s="1">
        <f t="shared" si="18"/>
        <v>0</v>
      </c>
      <c r="I309">
        <f t="shared" si="16"/>
        <v>181</v>
      </c>
      <c r="J309">
        <f t="shared" si="17"/>
        <v>79</v>
      </c>
      <c r="K309" s="1">
        <f t="shared" si="19"/>
        <v>0</v>
      </c>
    </row>
    <row r="310" spans="1:11" x14ac:dyDescent="0.25">
      <c r="A310" t="s">
        <v>184</v>
      </c>
      <c r="C310" t="s">
        <v>11</v>
      </c>
      <c r="D310" s="1">
        <f>SUMIFS([1]Points!E:E,[1]Points!B:B,[1]Summary!A310,[1]Points!C:C,[1]Summary!B310,[1]Points!D:D,[1]Summary!C310)</f>
        <v>0</v>
      </c>
      <c r="E310" s="1">
        <f>SUMIFS('[1]Positional Averages'!B:B,'[1]Positional Averages'!A:A,[1]Summary!B310)</f>
        <v>0</v>
      </c>
      <c r="F310" s="1">
        <f>IFERROR(_xlfn.NORM.DIST(D310,E310,'[1]Team Summary'!$C$1,TRUE)-0.5,0)</f>
        <v>0</v>
      </c>
      <c r="G310" s="2">
        <f>SUMIFS('[1]% Start'!P:P,'[1]% Start'!C:C,[1]Summary!A310,'[1]% Start'!D:D,[1]Summary!B310,'[1]% Start'!E:E,[1]Summary!C310)</f>
        <v>0</v>
      </c>
      <c r="H310" s="1">
        <f t="shared" si="18"/>
        <v>0</v>
      </c>
      <c r="I310">
        <f t="shared" si="16"/>
        <v>181</v>
      </c>
      <c r="J310">
        <f t="shared" si="17"/>
        <v>79</v>
      </c>
      <c r="K310" s="1">
        <f t="shared" si="19"/>
        <v>0</v>
      </c>
    </row>
    <row r="311" spans="1:11" x14ac:dyDescent="0.25">
      <c r="A311" t="s">
        <v>331</v>
      </c>
      <c r="C311" t="s">
        <v>11</v>
      </c>
      <c r="D311" s="1">
        <f>SUMIFS([1]Points!E:E,[1]Points!B:B,[1]Summary!A311,[1]Points!C:C,[1]Summary!B311,[1]Points!D:D,[1]Summary!C311)</f>
        <v>0</v>
      </c>
      <c r="E311" s="1">
        <f>SUMIFS('[1]Positional Averages'!B:B,'[1]Positional Averages'!A:A,[1]Summary!B311)</f>
        <v>0</v>
      </c>
      <c r="F311" s="1">
        <f>IFERROR(_xlfn.NORM.DIST(D311,E311,'[1]Team Summary'!$C$1,TRUE)-0.5,0)</f>
        <v>0</v>
      </c>
      <c r="G311" s="2">
        <f>SUMIFS('[1]% Start'!P:P,'[1]% Start'!C:C,[1]Summary!A311,'[1]% Start'!D:D,[1]Summary!B311,'[1]% Start'!E:E,[1]Summary!C311)</f>
        <v>0</v>
      </c>
      <c r="H311" s="1">
        <f t="shared" si="18"/>
        <v>0</v>
      </c>
      <c r="I311">
        <f t="shared" si="16"/>
        <v>181</v>
      </c>
      <c r="J311">
        <f t="shared" si="17"/>
        <v>79</v>
      </c>
      <c r="K311" s="1">
        <f t="shared" si="19"/>
        <v>0</v>
      </c>
    </row>
    <row r="312" spans="1:11" x14ac:dyDescent="0.25">
      <c r="A312" t="s">
        <v>431</v>
      </c>
      <c r="B312" t="s">
        <v>21</v>
      </c>
      <c r="C312" t="s">
        <v>11</v>
      </c>
      <c r="D312" s="1">
        <f>SUMIFS([1]Points!E:E,[1]Points!B:B,[1]Summary!A312,[1]Points!C:C,[1]Summary!B312,[1]Points!D:D,[1]Summary!C312)</f>
        <v>0</v>
      </c>
      <c r="E312" s="1">
        <f>SUMIFS('[1]Positional Averages'!B:B,'[1]Positional Averages'!A:A,[1]Summary!B312)</f>
        <v>0</v>
      </c>
      <c r="F312" s="1">
        <f>IFERROR(_xlfn.NORM.DIST(D312,E312,'[1]Team Summary'!$C$1,TRUE)-0.5,0)</f>
        <v>0</v>
      </c>
      <c r="G312" s="2">
        <f>SUMIFS('[1]% Start'!P:P,'[1]% Start'!C:C,[1]Summary!A312,'[1]% Start'!D:D,[1]Summary!B312,'[1]% Start'!E:E,[1]Summary!C312)</f>
        <v>0</v>
      </c>
      <c r="H312" s="1">
        <f t="shared" si="18"/>
        <v>0</v>
      </c>
      <c r="I312">
        <f t="shared" si="16"/>
        <v>181</v>
      </c>
      <c r="J312">
        <f t="shared" si="17"/>
        <v>79</v>
      </c>
      <c r="K312" s="1">
        <f t="shared" si="19"/>
        <v>0</v>
      </c>
    </row>
    <row r="313" spans="1:11" x14ac:dyDescent="0.25">
      <c r="A313" t="s">
        <v>136</v>
      </c>
      <c r="C313" t="s">
        <v>11</v>
      </c>
      <c r="D313" s="1">
        <f>SUMIFS([1]Points!E:E,[1]Points!B:B,[1]Summary!A313,[1]Points!C:C,[1]Summary!B313,[1]Points!D:D,[1]Summary!C313)</f>
        <v>0</v>
      </c>
      <c r="E313" s="1">
        <f>SUMIFS('[1]Positional Averages'!B:B,'[1]Positional Averages'!A:A,[1]Summary!B313)</f>
        <v>9.1570238095238068</v>
      </c>
      <c r="F313" s="1">
        <f>IFERROR(_xlfn.NORM.DIST(D313,E313,'[1]Team Summary'!$C$1,TRUE)-0.5,0)</f>
        <v>-0.19857619838367824</v>
      </c>
      <c r="G313" s="2">
        <f>SUMIFS('[1]% Start'!P:P,'[1]% Start'!C:C,[1]Summary!A313,'[1]% Start'!D:D,[1]Summary!B313,'[1]% Start'!E:E,[1]Summary!C313)</f>
        <v>0</v>
      </c>
      <c r="H313" s="1">
        <f t="shared" si="18"/>
        <v>0</v>
      </c>
      <c r="I313">
        <f t="shared" si="16"/>
        <v>181</v>
      </c>
      <c r="J313">
        <f t="shared" si="17"/>
        <v>79</v>
      </c>
      <c r="K313" s="1">
        <f t="shared" si="19"/>
        <v>-0.19857619838367824</v>
      </c>
    </row>
    <row r="314" spans="1:11" x14ac:dyDescent="0.25">
      <c r="A314" t="s">
        <v>85</v>
      </c>
      <c r="C314" t="s">
        <v>11</v>
      </c>
      <c r="D314" s="1">
        <f>SUMIFS([1]Points!E:E,[1]Points!B:B,[1]Summary!A314,[1]Points!C:C,[1]Summary!B314,[1]Points!D:D,[1]Summary!C314)</f>
        <v>0</v>
      </c>
      <c r="E314" s="1">
        <f>SUMIFS('[1]Positional Averages'!B:B,'[1]Positional Averages'!A:A,[1]Summary!B314)</f>
        <v>0</v>
      </c>
      <c r="F314" s="1">
        <f>IFERROR(_xlfn.NORM.DIST(D314,E314,'[1]Team Summary'!$C$1,TRUE)-0.5,0)</f>
        <v>0</v>
      </c>
      <c r="G314" s="2">
        <f>SUMIFS('[1]% Start'!P:P,'[1]% Start'!C:C,[1]Summary!A314,'[1]% Start'!D:D,[1]Summary!B314,'[1]% Start'!E:E,[1]Summary!C314)</f>
        <v>0</v>
      </c>
      <c r="H314" s="1">
        <f t="shared" si="18"/>
        <v>0</v>
      </c>
      <c r="I314">
        <f t="shared" si="16"/>
        <v>181</v>
      </c>
      <c r="J314">
        <f t="shared" si="17"/>
        <v>79</v>
      </c>
      <c r="K314" s="1">
        <f t="shared" si="19"/>
        <v>0</v>
      </c>
    </row>
    <row r="315" spans="1:11" x14ac:dyDescent="0.25">
      <c r="A315" t="s">
        <v>313</v>
      </c>
      <c r="C315" t="s">
        <v>11</v>
      </c>
      <c r="D315" s="1">
        <f>SUMIFS([1]Points!E:E,[1]Points!B:B,[1]Summary!A315,[1]Points!C:C,[1]Summary!B315,[1]Points!D:D,[1]Summary!C315)</f>
        <v>0</v>
      </c>
      <c r="E315" s="1">
        <f>SUMIFS('[1]Positional Averages'!B:B,'[1]Positional Averages'!A:A,[1]Summary!B315)</f>
        <v>0</v>
      </c>
      <c r="F315" s="1">
        <f>IFERROR(_xlfn.NORM.DIST(D315,E315,'[1]Team Summary'!$C$1,TRUE)-0.5,0)</f>
        <v>0</v>
      </c>
      <c r="G315" s="2">
        <f>SUMIFS('[1]% Start'!P:P,'[1]% Start'!C:C,[1]Summary!A315,'[1]% Start'!D:D,[1]Summary!B315,'[1]% Start'!E:E,[1]Summary!C315)</f>
        <v>0</v>
      </c>
      <c r="H315" s="1">
        <f t="shared" si="18"/>
        <v>0</v>
      </c>
      <c r="I315">
        <f t="shared" si="16"/>
        <v>181</v>
      </c>
      <c r="J315">
        <f t="shared" si="17"/>
        <v>79</v>
      </c>
      <c r="K315" s="1">
        <f t="shared" si="19"/>
        <v>0</v>
      </c>
    </row>
    <row r="316" spans="1:11" x14ac:dyDescent="0.25">
      <c r="A316" t="s">
        <v>148</v>
      </c>
      <c r="B316" t="e">
        <v>#VALUE!</v>
      </c>
      <c r="C316" t="s">
        <v>11</v>
      </c>
      <c r="D316" s="1">
        <f>SUMIFS([1]Points!E:E,[1]Points!B:B,[1]Summary!A316,[1]Points!C:C,[1]Summary!B316,[1]Points!D:D,[1]Summary!C316)</f>
        <v>0</v>
      </c>
      <c r="E316" s="1">
        <f>SUMIFS('[1]Positional Averages'!B:B,'[1]Positional Averages'!A:A,[1]Summary!B316)</f>
        <v>0</v>
      </c>
      <c r="F316" s="1">
        <f>IFERROR(_xlfn.NORM.DIST(D316,E316,'[1]Team Summary'!$C$1,TRUE)-0.5,0)</f>
        <v>0</v>
      </c>
      <c r="G316" s="2">
        <f>SUMIFS('[1]% Start'!P:P,'[1]% Start'!C:C,[1]Summary!A316,'[1]% Start'!D:D,[1]Summary!B316,'[1]% Start'!E:E,[1]Summary!C316)</f>
        <v>0</v>
      </c>
      <c r="H316" s="1">
        <f t="shared" si="18"/>
        <v>0</v>
      </c>
      <c r="I316">
        <f t="shared" si="16"/>
        <v>181</v>
      </c>
      <c r="J316">
        <f t="shared" si="17"/>
        <v>79</v>
      </c>
      <c r="K316" s="1">
        <f t="shared" si="19"/>
        <v>0</v>
      </c>
    </row>
    <row r="317" spans="1:11" x14ac:dyDescent="0.25">
      <c r="A317" t="s">
        <v>206</v>
      </c>
      <c r="B317" t="s">
        <v>10</v>
      </c>
      <c r="C317" t="s">
        <v>11</v>
      </c>
      <c r="D317" s="1">
        <f>SUMIFS([1]Points!E:E,[1]Points!B:B,[1]Summary!A317,[1]Points!C:C,[1]Summary!B317,[1]Points!D:D,[1]Summary!C317)</f>
        <v>0</v>
      </c>
      <c r="E317" s="1">
        <f>SUMIFS('[1]Positional Averages'!B:B,'[1]Positional Averages'!A:A,[1]Summary!B317)</f>
        <v>0</v>
      </c>
      <c r="F317" s="1">
        <f>IFERROR(_xlfn.NORM.DIST(D317,E317,'[1]Team Summary'!$C$1,TRUE)-0.5,0)</f>
        <v>0</v>
      </c>
      <c r="G317" s="2">
        <f>SUMIFS('[1]% Start'!P:P,'[1]% Start'!C:C,[1]Summary!A317,'[1]% Start'!D:D,[1]Summary!B317,'[1]% Start'!E:E,[1]Summary!C317)</f>
        <v>0</v>
      </c>
      <c r="H317" s="1">
        <f t="shared" si="18"/>
        <v>0</v>
      </c>
      <c r="I317">
        <f t="shared" si="16"/>
        <v>181</v>
      </c>
      <c r="J317">
        <f t="shared" si="17"/>
        <v>79</v>
      </c>
      <c r="K317" s="1">
        <f t="shared" si="19"/>
        <v>0</v>
      </c>
    </row>
    <row r="318" spans="1:11" x14ac:dyDescent="0.25">
      <c r="A318" t="s">
        <v>210</v>
      </c>
      <c r="C318" t="s">
        <v>11</v>
      </c>
      <c r="D318" s="1">
        <f>SUMIFS([1]Points!E:E,[1]Points!B:B,[1]Summary!A318,[1]Points!C:C,[1]Summary!B318,[1]Points!D:D,[1]Summary!C318)</f>
        <v>0</v>
      </c>
      <c r="E318" s="1">
        <f>SUMIFS('[1]Positional Averages'!B:B,'[1]Positional Averages'!A:A,[1]Summary!B318)</f>
        <v>12.338785714285715</v>
      </c>
      <c r="F318" s="1">
        <f>IFERROR(_xlfn.NORM.DIST(D318,E318,'[1]Team Summary'!$C$1,TRUE)-0.5,0)</f>
        <v>-0.25837979211212986</v>
      </c>
      <c r="G318" s="2">
        <f>SUMIFS('[1]% Start'!P:P,'[1]% Start'!C:C,[1]Summary!A318,'[1]% Start'!D:D,[1]Summary!B318,'[1]% Start'!E:E,[1]Summary!C318)</f>
        <v>0</v>
      </c>
      <c r="H318" s="1">
        <f t="shared" si="18"/>
        <v>0</v>
      </c>
      <c r="I318">
        <f t="shared" si="16"/>
        <v>181</v>
      </c>
      <c r="J318">
        <f t="shared" si="17"/>
        <v>79</v>
      </c>
      <c r="K318" s="1">
        <f t="shared" si="19"/>
        <v>-0.25837979211212986</v>
      </c>
    </row>
    <row r="319" spans="1:11" x14ac:dyDescent="0.25">
      <c r="A319" t="s">
        <v>347</v>
      </c>
      <c r="B319" t="s">
        <v>21</v>
      </c>
      <c r="C319" t="s">
        <v>11</v>
      </c>
      <c r="D319" s="1">
        <f>SUMIFS([1]Points!E:E,[1]Points!B:B,[1]Summary!A319,[1]Points!C:C,[1]Summary!B319,[1]Points!D:D,[1]Summary!C319)</f>
        <v>0</v>
      </c>
      <c r="E319" s="1">
        <f>SUMIFS('[1]Positional Averages'!B:B,'[1]Positional Averages'!A:A,[1]Summary!B319)</f>
        <v>0</v>
      </c>
      <c r="F319" s="1">
        <f>IFERROR(_xlfn.NORM.DIST(D319,E319,'[1]Team Summary'!$C$1,TRUE)-0.5,0)</f>
        <v>0</v>
      </c>
      <c r="G319" s="2">
        <f>SUMIFS('[1]% Start'!P:P,'[1]% Start'!C:C,[1]Summary!A319,'[1]% Start'!D:D,[1]Summary!B319,'[1]% Start'!E:E,[1]Summary!C319)</f>
        <v>0</v>
      </c>
      <c r="H319" s="1">
        <f t="shared" si="18"/>
        <v>0</v>
      </c>
      <c r="I319">
        <f t="shared" si="16"/>
        <v>181</v>
      </c>
      <c r="J319">
        <f t="shared" si="17"/>
        <v>79</v>
      </c>
      <c r="K319" s="1">
        <f t="shared" si="19"/>
        <v>0</v>
      </c>
    </row>
    <row r="320" spans="1:11" x14ac:dyDescent="0.25">
      <c r="A320" t="s">
        <v>333</v>
      </c>
      <c r="B320" t="s">
        <v>21</v>
      </c>
      <c r="C320" t="s">
        <v>11</v>
      </c>
      <c r="D320" s="1">
        <f>SUMIFS([1]Points!E:E,[1]Points!B:B,[1]Summary!A320,[1]Points!C:C,[1]Summary!B320,[1]Points!D:D,[1]Summary!C320)</f>
        <v>0</v>
      </c>
      <c r="E320" s="1">
        <f>SUMIFS('[1]Positional Averages'!B:B,'[1]Positional Averages'!A:A,[1]Summary!B320)</f>
        <v>9.1570238095238068</v>
      </c>
      <c r="F320" s="1">
        <f>IFERROR(_xlfn.NORM.DIST(D320,E320,'[1]Team Summary'!$C$1,TRUE)-0.5,0)</f>
        <v>-0.19857619838367824</v>
      </c>
      <c r="G320" s="2">
        <f>SUMIFS('[1]% Start'!P:P,'[1]% Start'!C:C,[1]Summary!A320,'[1]% Start'!D:D,[1]Summary!B320,'[1]% Start'!E:E,[1]Summary!C320)</f>
        <v>0</v>
      </c>
      <c r="H320" s="1">
        <f t="shared" si="18"/>
        <v>0</v>
      </c>
      <c r="I320">
        <f t="shared" si="16"/>
        <v>181</v>
      </c>
      <c r="J320">
        <f t="shared" si="17"/>
        <v>79</v>
      </c>
      <c r="K320" s="1">
        <f t="shared" si="19"/>
        <v>-0.19857619838367824</v>
      </c>
    </row>
    <row r="321" spans="1:11" x14ac:dyDescent="0.25">
      <c r="A321" t="s">
        <v>50</v>
      </c>
      <c r="C321" t="s">
        <v>11</v>
      </c>
      <c r="D321" s="1">
        <f>SUMIFS([1]Points!E:E,[1]Points!B:B,[1]Summary!A321,[1]Points!C:C,[1]Summary!B321,[1]Points!D:D,[1]Summary!C321)</f>
        <v>0</v>
      </c>
      <c r="E321" s="1">
        <f>SUMIFS('[1]Positional Averages'!B:B,'[1]Positional Averages'!A:A,[1]Summary!B321)</f>
        <v>9.1570238095238068</v>
      </c>
      <c r="F321" s="1">
        <f>IFERROR(_xlfn.NORM.DIST(D321,E321,'[1]Team Summary'!$C$1,TRUE)-0.5,0)</f>
        <v>-0.19857619838367824</v>
      </c>
      <c r="G321" s="2">
        <f>SUMIFS('[1]% Start'!P:P,'[1]% Start'!C:C,[1]Summary!A321,'[1]% Start'!D:D,[1]Summary!B321,'[1]% Start'!E:E,[1]Summary!C321)</f>
        <v>0</v>
      </c>
      <c r="H321" s="1">
        <f t="shared" si="18"/>
        <v>0</v>
      </c>
      <c r="I321">
        <f t="shared" si="16"/>
        <v>181</v>
      </c>
      <c r="J321">
        <f t="shared" si="17"/>
        <v>79</v>
      </c>
      <c r="K321" s="1">
        <f t="shared" si="19"/>
        <v>-0.19857619838367824</v>
      </c>
    </row>
    <row r="322" spans="1:11" x14ac:dyDescent="0.25">
      <c r="A322" t="s">
        <v>41</v>
      </c>
      <c r="B322" t="s">
        <v>10</v>
      </c>
      <c r="C322" t="s">
        <v>11</v>
      </c>
      <c r="D322" s="1">
        <f>SUMIFS([1]Points!E:E,[1]Points!B:B,[1]Summary!A322,[1]Points!C:C,[1]Summary!B322,[1]Points!D:D,[1]Summary!C322)</f>
        <v>0</v>
      </c>
      <c r="E322" s="1">
        <f>SUMIFS('[1]Positional Averages'!B:B,'[1]Positional Averages'!A:A,[1]Summary!B322)</f>
        <v>0</v>
      </c>
      <c r="F322" s="1">
        <f>IFERROR(_xlfn.NORM.DIST(D322,E322,'[1]Team Summary'!$C$1,TRUE)-0.5,0)</f>
        <v>0</v>
      </c>
      <c r="G322" s="2">
        <f>SUMIFS('[1]% Start'!P:P,'[1]% Start'!C:C,[1]Summary!A322,'[1]% Start'!D:D,[1]Summary!B322,'[1]% Start'!E:E,[1]Summary!C322)</f>
        <v>0</v>
      </c>
      <c r="H322" s="1">
        <f t="shared" si="18"/>
        <v>0</v>
      </c>
      <c r="I322">
        <f t="shared" ref="I322:I385" si="20">IF(D322="ERROR","",COUNTIFS(D:D,"&gt;"&amp;D322,G:G,"&lt;&gt;"&amp;0,C:C,C322)+1)</f>
        <v>181</v>
      </c>
      <c r="J322">
        <f t="shared" ref="J322:J385" si="21">COUNTIFS(H:H,"&gt;"&amp;H322,G:G,"&lt;&gt;"&amp;0,C:C,C322)+1</f>
        <v>79</v>
      </c>
      <c r="K322" s="1">
        <f t="shared" si="19"/>
        <v>0</v>
      </c>
    </row>
    <row r="323" spans="1:11" x14ac:dyDescent="0.25">
      <c r="A323" t="s">
        <v>287</v>
      </c>
      <c r="B323" t="s">
        <v>10</v>
      </c>
      <c r="C323" t="s">
        <v>11</v>
      </c>
      <c r="D323" s="1">
        <f>SUMIFS([1]Points!E:E,[1]Points!B:B,[1]Summary!A323,[1]Points!C:C,[1]Summary!B323,[1]Points!D:D,[1]Summary!C323)</f>
        <v>0</v>
      </c>
      <c r="E323" s="1">
        <f>SUMIFS('[1]Positional Averages'!B:B,'[1]Positional Averages'!A:A,[1]Summary!B323)</f>
        <v>12.338785714285715</v>
      </c>
      <c r="F323" s="1">
        <f>IFERROR(_xlfn.NORM.DIST(D323,E323,'[1]Team Summary'!$C$1,TRUE)-0.5,0)</f>
        <v>-0.25837979211212986</v>
      </c>
      <c r="G323" s="2">
        <f>SUMIFS('[1]% Start'!P:P,'[1]% Start'!C:C,[1]Summary!A323,'[1]% Start'!D:D,[1]Summary!B323,'[1]% Start'!E:E,[1]Summary!C323)</f>
        <v>0</v>
      </c>
      <c r="H323" s="1">
        <f t="shared" ref="H323:H386" si="22">IFERROR(F323*G323,0)</f>
        <v>0</v>
      </c>
      <c r="I323">
        <f t="shared" si="20"/>
        <v>181</v>
      </c>
      <c r="J323">
        <f t="shared" si="21"/>
        <v>79</v>
      </c>
      <c r="K323" s="1">
        <f t="shared" ref="K323:K386" si="23">F323-H323</f>
        <v>-0.25837979211212986</v>
      </c>
    </row>
    <row r="324" spans="1:11" x14ac:dyDescent="0.25">
      <c r="A324" t="s">
        <v>160</v>
      </c>
      <c r="B324" t="s">
        <v>15</v>
      </c>
      <c r="C324" t="s">
        <v>11</v>
      </c>
      <c r="D324" s="1">
        <f>SUMIFS([1]Points!E:E,[1]Points!B:B,[1]Summary!A324,[1]Points!C:C,[1]Summary!B324,[1]Points!D:D,[1]Summary!C324)</f>
        <v>0</v>
      </c>
      <c r="E324" s="1">
        <f>SUMIFS('[1]Positional Averages'!B:B,'[1]Positional Averages'!A:A,[1]Summary!B324)</f>
        <v>12.338785714285715</v>
      </c>
      <c r="F324" s="1">
        <f>IFERROR(_xlfn.NORM.DIST(D324,E324,'[1]Team Summary'!$C$1,TRUE)-0.5,0)</f>
        <v>-0.25837979211212986</v>
      </c>
      <c r="G324" s="2">
        <f>SUMIFS('[1]% Start'!P:P,'[1]% Start'!C:C,[1]Summary!A324,'[1]% Start'!D:D,[1]Summary!B324,'[1]% Start'!E:E,[1]Summary!C324)</f>
        <v>0</v>
      </c>
      <c r="H324" s="1">
        <f t="shared" si="22"/>
        <v>0</v>
      </c>
      <c r="I324">
        <f t="shared" si="20"/>
        <v>181</v>
      </c>
      <c r="J324">
        <f t="shared" si="21"/>
        <v>79</v>
      </c>
      <c r="K324" s="1">
        <f t="shared" si="23"/>
        <v>-0.25837979211212986</v>
      </c>
    </row>
    <row r="325" spans="1:11" x14ac:dyDescent="0.25">
      <c r="A325" t="s">
        <v>200</v>
      </c>
      <c r="C325" t="s">
        <v>11</v>
      </c>
      <c r="D325" s="1">
        <f>SUMIFS([1]Points!E:E,[1]Points!B:B,[1]Summary!A325,[1]Points!C:C,[1]Summary!B325,[1]Points!D:D,[1]Summary!C325)</f>
        <v>0</v>
      </c>
      <c r="E325" s="1">
        <f>SUMIFS('[1]Positional Averages'!B:B,'[1]Positional Averages'!A:A,[1]Summary!B325)</f>
        <v>12.338785714285715</v>
      </c>
      <c r="F325" s="1">
        <f>IFERROR(_xlfn.NORM.DIST(D325,E325,'[1]Team Summary'!$C$1,TRUE)-0.5,0)</f>
        <v>-0.25837979211212986</v>
      </c>
      <c r="G325" s="2">
        <f>SUMIFS('[1]% Start'!P:P,'[1]% Start'!C:C,[1]Summary!A325,'[1]% Start'!D:D,[1]Summary!B325,'[1]% Start'!E:E,[1]Summary!C325)</f>
        <v>0</v>
      </c>
      <c r="H325" s="1">
        <f t="shared" si="22"/>
        <v>0</v>
      </c>
      <c r="I325">
        <f t="shared" si="20"/>
        <v>181</v>
      </c>
      <c r="J325">
        <f t="shared" si="21"/>
        <v>79</v>
      </c>
      <c r="K325" s="1">
        <f t="shared" si="23"/>
        <v>-0.25837979211212986</v>
      </c>
    </row>
    <row r="326" spans="1:11" x14ac:dyDescent="0.25">
      <c r="A326" t="s">
        <v>409</v>
      </c>
      <c r="C326" t="s">
        <v>11</v>
      </c>
      <c r="D326" s="1">
        <f>SUMIFS([1]Points!E:E,[1]Points!B:B,[1]Summary!A326,[1]Points!C:C,[1]Summary!B326,[1]Points!D:D,[1]Summary!C326)</f>
        <v>0</v>
      </c>
      <c r="E326" s="1">
        <f>SUMIFS('[1]Positional Averages'!B:B,'[1]Positional Averages'!A:A,[1]Summary!B326)</f>
        <v>0</v>
      </c>
      <c r="F326" s="1">
        <f>IFERROR(_xlfn.NORM.DIST(D326,E326,'[1]Team Summary'!$C$1,TRUE)-0.5,0)</f>
        <v>0</v>
      </c>
      <c r="G326" s="2">
        <f>SUMIFS('[1]% Start'!P:P,'[1]% Start'!C:C,[1]Summary!A326,'[1]% Start'!D:D,[1]Summary!B326,'[1]% Start'!E:E,[1]Summary!C326)</f>
        <v>0</v>
      </c>
      <c r="H326" s="1">
        <f t="shared" si="22"/>
        <v>0</v>
      </c>
      <c r="I326">
        <f t="shared" si="20"/>
        <v>181</v>
      </c>
      <c r="J326">
        <f t="shared" si="21"/>
        <v>79</v>
      </c>
      <c r="K326" s="1">
        <f t="shared" si="23"/>
        <v>0</v>
      </c>
    </row>
    <row r="327" spans="1:11" x14ac:dyDescent="0.25">
      <c r="A327" t="s">
        <v>314</v>
      </c>
      <c r="B327" t="s">
        <v>15</v>
      </c>
      <c r="C327" t="s">
        <v>11</v>
      </c>
      <c r="D327" s="1">
        <f>SUMIFS([1]Points!E:E,[1]Points!B:B,[1]Summary!A327,[1]Points!C:C,[1]Summary!B327,[1]Points!D:D,[1]Summary!C327)</f>
        <v>0</v>
      </c>
      <c r="E327" s="1">
        <f>SUMIFS('[1]Positional Averages'!B:B,'[1]Positional Averages'!A:A,[1]Summary!B327)</f>
        <v>0</v>
      </c>
      <c r="F327" s="1">
        <f>IFERROR(_xlfn.NORM.DIST(D327,E327,'[1]Team Summary'!$C$1,TRUE)-0.5,0)</f>
        <v>0</v>
      </c>
      <c r="G327" s="2">
        <f>SUMIFS('[1]% Start'!P:P,'[1]% Start'!C:C,[1]Summary!A327,'[1]% Start'!D:D,[1]Summary!B327,'[1]% Start'!E:E,[1]Summary!C327)</f>
        <v>0</v>
      </c>
      <c r="H327" s="1">
        <f t="shared" si="22"/>
        <v>0</v>
      </c>
      <c r="I327">
        <f t="shared" si="20"/>
        <v>181</v>
      </c>
      <c r="J327">
        <f t="shared" si="21"/>
        <v>79</v>
      </c>
      <c r="K327" s="1">
        <f t="shared" si="23"/>
        <v>0</v>
      </c>
    </row>
    <row r="328" spans="1:11" x14ac:dyDescent="0.25">
      <c r="A328" t="s">
        <v>101</v>
      </c>
      <c r="B328" t="s">
        <v>21</v>
      </c>
      <c r="C328" t="s">
        <v>11</v>
      </c>
      <c r="D328" s="1">
        <f>SUMIFS([1]Points!E:E,[1]Points!B:B,[1]Summary!A328,[1]Points!C:C,[1]Summary!B328,[1]Points!D:D,[1]Summary!C328)</f>
        <v>0</v>
      </c>
      <c r="E328" s="1">
        <f>SUMIFS('[1]Positional Averages'!B:B,'[1]Positional Averages'!A:A,[1]Summary!B328)</f>
        <v>12.338785714285715</v>
      </c>
      <c r="F328" s="1">
        <f>IFERROR(_xlfn.NORM.DIST(D328,E328,'[1]Team Summary'!$C$1,TRUE)-0.5,0)</f>
        <v>-0.25837979211212986</v>
      </c>
      <c r="G328" s="2">
        <f>SUMIFS('[1]% Start'!P:P,'[1]% Start'!C:C,[1]Summary!A328,'[1]% Start'!D:D,[1]Summary!B328,'[1]% Start'!E:E,[1]Summary!C328)</f>
        <v>0</v>
      </c>
      <c r="H328" s="1">
        <f t="shared" si="22"/>
        <v>0</v>
      </c>
      <c r="I328">
        <f t="shared" si="20"/>
        <v>181</v>
      </c>
      <c r="J328">
        <f t="shared" si="21"/>
        <v>79</v>
      </c>
      <c r="K328" s="1">
        <f t="shared" si="23"/>
        <v>-0.25837979211212986</v>
      </c>
    </row>
    <row r="329" spans="1:11" x14ac:dyDescent="0.25">
      <c r="A329" t="s">
        <v>444</v>
      </c>
      <c r="B329" t="s">
        <v>21</v>
      </c>
      <c r="C329" t="s">
        <v>11</v>
      </c>
      <c r="D329" s="1">
        <f>SUMIFS([1]Points!E:E,[1]Points!B:B,[1]Summary!A329,[1]Points!C:C,[1]Summary!B329,[1]Points!D:D,[1]Summary!C329)</f>
        <v>0</v>
      </c>
      <c r="E329" s="1">
        <f>SUMIFS('[1]Positional Averages'!B:B,'[1]Positional Averages'!A:A,[1]Summary!B329)</f>
        <v>9.1570238095238068</v>
      </c>
      <c r="F329" s="1">
        <f>IFERROR(_xlfn.NORM.DIST(D329,E329,'[1]Team Summary'!$C$1,TRUE)-0.5,0)</f>
        <v>-0.19857619838367824</v>
      </c>
      <c r="G329" s="2">
        <f>SUMIFS('[1]% Start'!P:P,'[1]% Start'!C:C,[1]Summary!A329,'[1]% Start'!D:D,[1]Summary!B329,'[1]% Start'!E:E,[1]Summary!C329)</f>
        <v>0</v>
      </c>
      <c r="H329" s="1">
        <f t="shared" si="22"/>
        <v>0</v>
      </c>
      <c r="I329">
        <f t="shared" si="20"/>
        <v>181</v>
      </c>
      <c r="J329">
        <f t="shared" si="21"/>
        <v>79</v>
      </c>
      <c r="K329" s="1">
        <f t="shared" si="23"/>
        <v>-0.19857619838367824</v>
      </c>
    </row>
    <row r="330" spans="1:11" x14ac:dyDescent="0.25">
      <c r="A330" t="s">
        <v>279</v>
      </c>
      <c r="B330" t="s">
        <v>10</v>
      </c>
      <c r="C330" t="s">
        <v>11</v>
      </c>
      <c r="D330" s="1">
        <f>SUMIFS([1]Points!E:E,[1]Points!B:B,[1]Summary!A330,[1]Points!C:C,[1]Summary!B330,[1]Points!D:D,[1]Summary!C330)</f>
        <v>0</v>
      </c>
      <c r="E330" s="1">
        <f>SUMIFS('[1]Positional Averages'!B:B,'[1]Positional Averages'!A:A,[1]Summary!B330)</f>
        <v>9.1570238095238068</v>
      </c>
      <c r="F330" s="1">
        <f>IFERROR(_xlfn.NORM.DIST(D330,E330,'[1]Team Summary'!$C$1,TRUE)-0.5,0)</f>
        <v>-0.19857619838367824</v>
      </c>
      <c r="G330" s="2">
        <f>SUMIFS('[1]% Start'!P:P,'[1]% Start'!C:C,[1]Summary!A330,'[1]% Start'!D:D,[1]Summary!B330,'[1]% Start'!E:E,[1]Summary!C330)</f>
        <v>0.3</v>
      </c>
      <c r="H330" s="1">
        <f t="shared" si="22"/>
        <v>-5.9572859515103466E-2</v>
      </c>
      <c r="I330">
        <f t="shared" si="20"/>
        <v>181</v>
      </c>
      <c r="J330">
        <f t="shared" si="21"/>
        <v>164</v>
      </c>
      <c r="K330" s="1">
        <f t="shared" si="23"/>
        <v>-0.13900333886857477</v>
      </c>
    </row>
    <row r="331" spans="1:11" x14ac:dyDescent="0.25">
      <c r="A331" t="s">
        <v>404</v>
      </c>
      <c r="C331" t="s">
        <v>11</v>
      </c>
      <c r="D331" s="1">
        <f>SUMIFS([1]Points!E:E,[1]Points!B:B,[1]Summary!A331,[1]Points!C:C,[1]Summary!B331,[1]Points!D:D,[1]Summary!C331)</f>
        <v>0</v>
      </c>
      <c r="E331" s="1">
        <f>SUMIFS('[1]Positional Averages'!B:B,'[1]Positional Averages'!A:A,[1]Summary!B331)</f>
        <v>12.338785714285715</v>
      </c>
      <c r="F331" s="1">
        <f>IFERROR(_xlfn.NORM.DIST(D331,E331,'[1]Team Summary'!$C$1,TRUE)-0.5,0)</f>
        <v>-0.25837979211212986</v>
      </c>
      <c r="G331" s="2">
        <f>SUMIFS('[1]% Start'!P:P,'[1]% Start'!C:C,[1]Summary!A331,'[1]% Start'!D:D,[1]Summary!B331,'[1]% Start'!E:E,[1]Summary!C331)</f>
        <v>0</v>
      </c>
      <c r="H331" s="1">
        <f t="shared" si="22"/>
        <v>0</v>
      </c>
      <c r="I331">
        <f t="shared" si="20"/>
        <v>181</v>
      </c>
      <c r="J331">
        <f t="shared" si="21"/>
        <v>79</v>
      </c>
      <c r="K331" s="1">
        <f t="shared" si="23"/>
        <v>-0.25837979211212986</v>
      </c>
    </row>
    <row r="332" spans="1:11" x14ac:dyDescent="0.25">
      <c r="A332" t="s">
        <v>24</v>
      </c>
      <c r="B332" t="s">
        <v>10</v>
      </c>
      <c r="C332" t="s">
        <v>11</v>
      </c>
      <c r="D332" s="1">
        <f>SUMIFS([1]Points!E:E,[1]Points!B:B,[1]Summary!A332,[1]Points!C:C,[1]Summary!B332,[1]Points!D:D,[1]Summary!C332)</f>
        <v>0</v>
      </c>
      <c r="E332" s="1">
        <f>SUMIFS('[1]Positional Averages'!B:B,'[1]Positional Averages'!A:A,[1]Summary!B332)</f>
        <v>0</v>
      </c>
      <c r="F332" s="1">
        <f>IFERROR(_xlfn.NORM.DIST(D332,E332,'[1]Team Summary'!$C$1,TRUE)-0.5,0)</f>
        <v>0</v>
      </c>
      <c r="G332" s="2">
        <f>SUMIFS('[1]% Start'!P:P,'[1]% Start'!C:C,[1]Summary!A332,'[1]% Start'!D:D,[1]Summary!B332,'[1]% Start'!E:E,[1]Summary!C332)</f>
        <v>0</v>
      </c>
      <c r="H332" s="1">
        <f t="shared" si="22"/>
        <v>0</v>
      </c>
      <c r="I332">
        <f t="shared" si="20"/>
        <v>181</v>
      </c>
      <c r="J332">
        <f t="shared" si="21"/>
        <v>79</v>
      </c>
      <c r="K332" s="1">
        <f t="shared" si="23"/>
        <v>0</v>
      </c>
    </row>
    <row r="333" spans="1:11" x14ac:dyDescent="0.25">
      <c r="A333" t="s">
        <v>74</v>
      </c>
      <c r="C333" t="s">
        <v>11</v>
      </c>
      <c r="D333" s="1">
        <f>SUMIFS([1]Points!E:E,[1]Points!B:B,[1]Summary!A333,[1]Points!C:C,[1]Summary!B333,[1]Points!D:D,[1]Summary!C333)</f>
        <v>0</v>
      </c>
      <c r="E333" s="1">
        <f>SUMIFS('[1]Positional Averages'!B:B,'[1]Positional Averages'!A:A,[1]Summary!B333)</f>
        <v>12.338785714285715</v>
      </c>
      <c r="F333" s="1">
        <f>IFERROR(_xlfn.NORM.DIST(D333,E333,'[1]Team Summary'!$C$1,TRUE)-0.5,0)</f>
        <v>-0.25837979211212986</v>
      </c>
      <c r="G333" s="2">
        <f>SUMIFS('[1]% Start'!P:P,'[1]% Start'!C:C,[1]Summary!A333,'[1]% Start'!D:D,[1]Summary!B333,'[1]% Start'!E:E,[1]Summary!C333)</f>
        <v>0</v>
      </c>
      <c r="H333" s="1">
        <f t="shared" si="22"/>
        <v>0</v>
      </c>
      <c r="I333">
        <f t="shared" si="20"/>
        <v>181</v>
      </c>
      <c r="J333">
        <f t="shared" si="21"/>
        <v>79</v>
      </c>
      <c r="K333" s="1">
        <f t="shared" si="23"/>
        <v>-0.25837979211212986</v>
      </c>
    </row>
    <row r="334" spans="1:11" x14ac:dyDescent="0.25">
      <c r="A334" t="s">
        <v>115</v>
      </c>
      <c r="B334" t="s">
        <v>21</v>
      </c>
      <c r="C334" t="s">
        <v>11</v>
      </c>
      <c r="D334" s="1">
        <f>SUMIFS([1]Points!E:E,[1]Points!B:B,[1]Summary!A334,[1]Points!C:C,[1]Summary!B334,[1]Points!D:D,[1]Summary!C334)</f>
        <v>0</v>
      </c>
      <c r="E334" s="1">
        <f>SUMIFS('[1]Positional Averages'!B:B,'[1]Positional Averages'!A:A,[1]Summary!B334)</f>
        <v>0</v>
      </c>
      <c r="F334" s="1">
        <f>IFERROR(_xlfn.NORM.DIST(D334,E334,'[1]Team Summary'!$C$1,TRUE)-0.5,0)</f>
        <v>0</v>
      </c>
      <c r="G334" s="2">
        <f>SUMIFS('[1]% Start'!P:P,'[1]% Start'!C:C,[1]Summary!A334,'[1]% Start'!D:D,[1]Summary!B334,'[1]% Start'!E:E,[1]Summary!C334)</f>
        <v>0</v>
      </c>
      <c r="H334" s="1">
        <f t="shared" si="22"/>
        <v>0</v>
      </c>
      <c r="I334">
        <f t="shared" si="20"/>
        <v>181</v>
      </c>
      <c r="J334">
        <f t="shared" si="21"/>
        <v>79</v>
      </c>
      <c r="K334" s="1">
        <f t="shared" si="23"/>
        <v>0</v>
      </c>
    </row>
    <row r="335" spans="1:11" x14ac:dyDescent="0.25">
      <c r="A335" t="s">
        <v>240</v>
      </c>
      <c r="C335" t="s">
        <v>11</v>
      </c>
      <c r="D335" s="1">
        <f>SUMIFS([1]Points!E:E,[1]Points!B:B,[1]Summary!A335,[1]Points!C:C,[1]Summary!B335,[1]Points!D:D,[1]Summary!C335)</f>
        <v>0</v>
      </c>
      <c r="E335" s="1">
        <f>SUMIFS('[1]Positional Averages'!B:B,'[1]Positional Averages'!A:A,[1]Summary!B335)</f>
        <v>9.1570238095238068</v>
      </c>
      <c r="F335" s="1">
        <f>IFERROR(_xlfn.NORM.DIST(D335,E335,'[1]Team Summary'!$C$1,TRUE)-0.5,0)</f>
        <v>-0.19857619838367824</v>
      </c>
      <c r="G335" s="2">
        <f>SUMIFS('[1]% Start'!P:P,'[1]% Start'!C:C,[1]Summary!A335,'[1]% Start'!D:D,[1]Summary!B335,'[1]% Start'!E:E,[1]Summary!C335)</f>
        <v>0</v>
      </c>
      <c r="H335" s="1">
        <f t="shared" si="22"/>
        <v>0</v>
      </c>
      <c r="I335">
        <f t="shared" si="20"/>
        <v>181</v>
      </c>
      <c r="J335">
        <f t="shared" si="21"/>
        <v>79</v>
      </c>
      <c r="K335" s="1">
        <f t="shared" si="23"/>
        <v>-0.19857619838367824</v>
      </c>
    </row>
    <row r="336" spans="1:11" x14ac:dyDescent="0.25">
      <c r="A336" t="s">
        <v>396</v>
      </c>
      <c r="B336" t="s">
        <v>10</v>
      </c>
      <c r="C336" t="s">
        <v>11</v>
      </c>
      <c r="D336" s="1">
        <f>SUMIFS([1]Points!E:E,[1]Points!B:B,[1]Summary!A336,[1]Points!C:C,[1]Summary!B336,[1]Points!D:D,[1]Summary!C336)</f>
        <v>0</v>
      </c>
      <c r="E336" s="1">
        <f>SUMIFS('[1]Positional Averages'!B:B,'[1]Positional Averages'!A:A,[1]Summary!B336)</f>
        <v>0</v>
      </c>
      <c r="F336" s="1">
        <f>IFERROR(_xlfn.NORM.DIST(D336,E336,'[1]Team Summary'!$C$1,TRUE)-0.5,0)</f>
        <v>0</v>
      </c>
      <c r="G336" s="2">
        <f>SUMIFS('[1]% Start'!P:P,'[1]% Start'!C:C,[1]Summary!A336,'[1]% Start'!D:D,[1]Summary!B336,'[1]% Start'!E:E,[1]Summary!C336)</f>
        <v>0</v>
      </c>
      <c r="H336" s="1">
        <f t="shared" si="22"/>
        <v>0</v>
      </c>
      <c r="I336">
        <f t="shared" si="20"/>
        <v>181</v>
      </c>
      <c r="J336">
        <f t="shared" si="21"/>
        <v>79</v>
      </c>
      <c r="K336" s="1">
        <f t="shared" si="23"/>
        <v>0</v>
      </c>
    </row>
    <row r="337" spans="1:11" x14ac:dyDescent="0.25">
      <c r="A337" t="s">
        <v>569</v>
      </c>
      <c r="B337" t="s">
        <v>10</v>
      </c>
      <c r="C337" t="s">
        <v>11</v>
      </c>
      <c r="D337" s="1">
        <f>SUMIFS([1]Points!E:E,[1]Points!B:B,[1]Summary!A337,[1]Points!C:C,[1]Summary!B337,[1]Points!D:D,[1]Summary!C337)</f>
        <v>0</v>
      </c>
      <c r="E337" s="1">
        <f>SUMIFS('[1]Positional Averages'!B:B,'[1]Positional Averages'!A:A,[1]Summary!B337)</f>
        <v>12.338785714285715</v>
      </c>
      <c r="F337" s="1">
        <f>IFERROR(_xlfn.NORM.DIST(D337,E337,'[1]Team Summary'!$C$1,TRUE)-0.5,0)</f>
        <v>-0.25837979211212986</v>
      </c>
      <c r="G337" s="2">
        <f>SUMIFS('[1]% Start'!P:P,'[1]% Start'!C:C,[1]Summary!A337,'[1]% Start'!D:D,[1]Summary!B337,'[1]% Start'!E:E,[1]Summary!C337)</f>
        <v>0</v>
      </c>
      <c r="H337" s="1">
        <f t="shared" si="22"/>
        <v>0</v>
      </c>
      <c r="I337">
        <f t="shared" si="20"/>
        <v>181</v>
      </c>
      <c r="J337">
        <f t="shared" si="21"/>
        <v>79</v>
      </c>
      <c r="K337" s="1">
        <f t="shared" si="23"/>
        <v>-0.25837979211212986</v>
      </c>
    </row>
    <row r="338" spans="1:11" x14ac:dyDescent="0.25">
      <c r="A338" t="s">
        <v>465</v>
      </c>
      <c r="C338" t="s">
        <v>11</v>
      </c>
      <c r="D338" s="1">
        <f>SUMIFS([1]Points!E:E,[1]Points!B:B,[1]Summary!A338,[1]Points!C:C,[1]Summary!B338,[1]Points!D:D,[1]Summary!C338)</f>
        <v>0</v>
      </c>
      <c r="E338" s="1">
        <f>SUMIFS('[1]Positional Averages'!B:B,'[1]Positional Averages'!A:A,[1]Summary!B338)</f>
        <v>12.338785714285715</v>
      </c>
      <c r="F338" s="1">
        <f>IFERROR(_xlfn.NORM.DIST(D338,E338,'[1]Team Summary'!$C$1,TRUE)-0.5,0)</f>
        <v>-0.25837979211212986</v>
      </c>
      <c r="G338" s="2">
        <f>SUMIFS('[1]% Start'!P:P,'[1]% Start'!C:C,[1]Summary!A338,'[1]% Start'!D:D,[1]Summary!B338,'[1]% Start'!E:E,[1]Summary!C338)</f>
        <v>0</v>
      </c>
      <c r="H338" s="1">
        <f t="shared" si="22"/>
        <v>0</v>
      </c>
      <c r="I338">
        <f t="shared" si="20"/>
        <v>181</v>
      </c>
      <c r="J338">
        <f t="shared" si="21"/>
        <v>79</v>
      </c>
      <c r="K338" s="1">
        <f t="shared" si="23"/>
        <v>-0.25837979211212986</v>
      </c>
    </row>
    <row r="339" spans="1:11" x14ac:dyDescent="0.25">
      <c r="A339" t="s">
        <v>218</v>
      </c>
      <c r="B339" t="s">
        <v>15</v>
      </c>
      <c r="C339" t="s">
        <v>11</v>
      </c>
      <c r="D339" s="1">
        <f>SUMIFS([1]Points!E:E,[1]Points!B:B,[1]Summary!A339,[1]Points!C:C,[1]Summary!B339,[1]Points!D:D,[1]Summary!C339)</f>
        <v>0</v>
      </c>
      <c r="E339" s="1">
        <f>SUMIFS('[1]Positional Averages'!B:B,'[1]Positional Averages'!A:A,[1]Summary!B339)</f>
        <v>0</v>
      </c>
      <c r="F339" s="1">
        <f>IFERROR(_xlfn.NORM.DIST(D339,E339,'[1]Team Summary'!$C$1,TRUE)-0.5,0)</f>
        <v>0</v>
      </c>
      <c r="G339" s="2">
        <f>SUMIFS('[1]% Start'!P:P,'[1]% Start'!C:C,[1]Summary!A339,'[1]% Start'!D:D,[1]Summary!B339,'[1]% Start'!E:E,[1]Summary!C339)</f>
        <v>0</v>
      </c>
      <c r="H339" s="1">
        <f t="shared" si="22"/>
        <v>0</v>
      </c>
      <c r="I339">
        <f t="shared" si="20"/>
        <v>181</v>
      </c>
      <c r="J339">
        <f t="shared" si="21"/>
        <v>79</v>
      </c>
      <c r="K339" s="1">
        <f t="shared" si="23"/>
        <v>0</v>
      </c>
    </row>
    <row r="340" spans="1:11" x14ac:dyDescent="0.25">
      <c r="A340" t="s">
        <v>254</v>
      </c>
      <c r="C340" t="s">
        <v>11</v>
      </c>
      <c r="D340" s="1">
        <f>SUMIFS([1]Points!E:E,[1]Points!B:B,[1]Summary!A340,[1]Points!C:C,[1]Summary!B340,[1]Points!D:D,[1]Summary!C340)</f>
        <v>0</v>
      </c>
      <c r="E340" s="1">
        <f>SUMIFS('[1]Positional Averages'!B:B,'[1]Positional Averages'!A:A,[1]Summary!B340)</f>
        <v>12.338785714285715</v>
      </c>
      <c r="F340" s="1">
        <f>IFERROR(_xlfn.NORM.DIST(D340,E340,'[1]Team Summary'!$C$1,TRUE)-0.5,0)</f>
        <v>-0.25837979211212986</v>
      </c>
      <c r="G340" s="2">
        <f>SUMIFS('[1]% Start'!P:P,'[1]% Start'!C:C,[1]Summary!A340,'[1]% Start'!D:D,[1]Summary!B340,'[1]% Start'!E:E,[1]Summary!C340)</f>
        <v>0</v>
      </c>
      <c r="H340" s="1">
        <f t="shared" si="22"/>
        <v>0</v>
      </c>
      <c r="I340">
        <f t="shared" si="20"/>
        <v>181</v>
      </c>
      <c r="J340">
        <f t="shared" si="21"/>
        <v>79</v>
      </c>
      <c r="K340" s="1">
        <f t="shared" si="23"/>
        <v>-0.25837979211212986</v>
      </c>
    </row>
    <row r="341" spans="1:11" x14ac:dyDescent="0.25">
      <c r="A341" t="s">
        <v>427</v>
      </c>
      <c r="C341" t="s">
        <v>11</v>
      </c>
      <c r="D341" s="1">
        <f>SUMIFS([1]Points!E:E,[1]Points!B:B,[1]Summary!A341,[1]Points!C:C,[1]Summary!B341,[1]Points!D:D,[1]Summary!C341)</f>
        <v>0</v>
      </c>
      <c r="E341" s="1">
        <f>SUMIFS('[1]Positional Averages'!B:B,'[1]Positional Averages'!A:A,[1]Summary!B341)</f>
        <v>0</v>
      </c>
      <c r="F341" s="1">
        <f>IFERROR(_xlfn.NORM.DIST(D341,E341,'[1]Team Summary'!$C$1,TRUE)-0.5,0)</f>
        <v>0</v>
      </c>
      <c r="G341" s="2">
        <f>SUMIFS('[1]% Start'!P:P,'[1]% Start'!C:C,[1]Summary!A341,'[1]% Start'!D:D,[1]Summary!B341,'[1]% Start'!E:E,[1]Summary!C341)</f>
        <v>0</v>
      </c>
      <c r="H341" s="1">
        <f t="shared" si="22"/>
        <v>0</v>
      </c>
      <c r="I341">
        <f t="shared" si="20"/>
        <v>181</v>
      </c>
      <c r="J341">
        <f t="shared" si="21"/>
        <v>79</v>
      </c>
      <c r="K341" s="1">
        <f t="shared" si="23"/>
        <v>0</v>
      </c>
    </row>
    <row r="342" spans="1:11" x14ac:dyDescent="0.25">
      <c r="A342" t="s">
        <v>139</v>
      </c>
      <c r="C342" t="s">
        <v>11</v>
      </c>
      <c r="D342" s="1">
        <f>SUMIFS([1]Points!E:E,[1]Points!B:B,[1]Summary!A342,[1]Points!C:C,[1]Summary!B342,[1]Points!D:D,[1]Summary!C342)</f>
        <v>0</v>
      </c>
      <c r="E342" s="1">
        <f>SUMIFS('[1]Positional Averages'!B:B,'[1]Positional Averages'!A:A,[1]Summary!B342)</f>
        <v>0</v>
      </c>
      <c r="F342" s="1">
        <f>IFERROR(_xlfn.NORM.DIST(D342,E342,'[1]Team Summary'!$C$1,TRUE)-0.5,0)</f>
        <v>0</v>
      </c>
      <c r="G342" s="2">
        <f>SUMIFS('[1]% Start'!P:P,'[1]% Start'!C:C,[1]Summary!A342,'[1]% Start'!D:D,[1]Summary!B342,'[1]% Start'!E:E,[1]Summary!C342)</f>
        <v>0</v>
      </c>
      <c r="H342" s="1">
        <f t="shared" si="22"/>
        <v>0</v>
      </c>
      <c r="I342">
        <f t="shared" si="20"/>
        <v>181</v>
      </c>
      <c r="J342">
        <f t="shared" si="21"/>
        <v>79</v>
      </c>
      <c r="K342" s="1">
        <f t="shared" si="23"/>
        <v>0</v>
      </c>
    </row>
    <row r="343" spans="1:11" x14ac:dyDescent="0.25">
      <c r="A343" t="s">
        <v>224</v>
      </c>
      <c r="C343" t="s">
        <v>11</v>
      </c>
      <c r="D343" s="1">
        <f>SUMIFS([1]Points!E:E,[1]Points!B:B,[1]Summary!A343,[1]Points!C:C,[1]Summary!B343,[1]Points!D:D,[1]Summary!C343)</f>
        <v>0</v>
      </c>
      <c r="E343" s="1">
        <f>SUMIFS('[1]Positional Averages'!B:B,'[1]Positional Averages'!A:A,[1]Summary!B343)</f>
        <v>0</v>
      </c>
      <c r="F343" s="1">
        <f>IFERROR(_xlfn.NORM.DIST(D343,E343,'[1]Team Summary'!$C$1,TRUE)-0.5,0)</f>
        <v>0</v>
      </c>
      <c r="G343" s="2">
        <f>SUMIFS('[1]% Start'!P:P,'[1]% Start'!C:C,[1]Summary!A343,'[1]% Start'!D:D,[1]Summary!B343,'[1]% Start'!E:E,[1]Summary!C343)</f>
        <v>0</v>
      </c>
      <c r="H343" s="1">
        <f t="shared" si="22"/>
        <v>0</v>
      </c>
      <c r="I343">
        <f t="shared" si="20"/>
        <v>181</v>
      </c>
      <c r="J343">
        <f t="shared" si="21"/>
        <v>79</v>
      </c>
      <c r="K343" s="1">
        <f t="shared" si="23"/>
        <v>0</v>
      </c>
    </row>
    <row r="344" spans="1:11" x14ac:dyDescent="0.25">
      <c r="A344" t="s">
        <v>362</v>
      </c>
      <c r="B344" t="s">
        <v>21</v>
      </c>
      <c r="C344" t="s">
        <v>11</v>
      </c>
      <c r="D344" s="1">
        <f>SUMIFS([1]Points!E:E,[1]Points!B:B,[1]Summary!A344,[1]Points!C:C,[1]Summary!B344,[1]Points!D:D,[1]Summary!C344)</f>
        <v>0</v>
      </c>
      <c r="E344" s="1">
        <f>SUMIFS('[1]Positional Averages'!B:B,'[1]Positional Averages'!A:A,[1]Summary!B344)</f>
        <v>0</v>
      </c>
      <c r="F344" s="1">
        <f>IFERROR(_xlfn.NORM.DIST(D344,E344,'[1]Team Summary'!$C$1,TRUE)-0.5,0)</f>
        <v>0</v>
      </c>
      <c r="G344" s="2">
        <f>SUMIFS('[1]% Start'!P:P,'[1]% Start'!C:C,[1]Summary!A344,'[1]% Start'!D:D,[1]Summary!B344,'[1]% Start'!E:E,[1]Summary!C344)</f>
        <v>0</v>
      </c>
      <c r="H344" s="1">
        <f t="shared" si="22"/>
        <v>0</v>
      </c>
      <c r="I344">
        <f t="shared" si="20"/>
        <v>181</v>
      </c>
      <c r="J344">
        <f t="shared" si="21"/>
        <v>79</v>
      </c>
      <c r="K344" s="1">
        <f t="shared" si="23"/>
        <v>0</v>
      </c>
    </row>
    <row r="345" spans="1:11" x14ac:dyDescent="0.25">
      <c r="A345" t="s">
        <v>457</v>
      </c>
      <c r="C345" t="s">
        <v>11</v>
      </c>
      <c r="D345" s="1">
        <f>SUMIFS([1]Points!E:E,[1]Points!B:B,[1]Summary!A345,[1]Points!C:C,[1]Summary!B345,[1]Points!D:D,[1]Summary!C345)</f>
        <v>0</v>
      </c>
      <c r="E345" s="1">
        <f>SUMIFS('[1]Positional Averages'!B:B,'[1]Positional Averages'!A:A,[1]Summary!B345)</f>
        <v>9.1570238095238068</v>
      </c>
      <c r="F345" s="1">
        <f>IFERROR(_xlfn.NORM.DIST(D345,E345,'[1]Team Summary'!$C$1,TRUE)-0.5,0)</f>
        <v>-0.19857619838367824</v>
      </c>
      <c r="G345" s="2">
        <f>SUMIFS('[1]% Start'!P:P,'[1]% Start'!C:C,[1]Summary!A345,'[1]% Start'!D:D,[1]Summary!B345,'[1]% Start'!E:E,[1]Summary!C345)</f>
        <v>0</v>
      </c>
      <c r="H345" s="1">
        <f t="shared" si="22"/>
        <v>0</v>
      </c>
      <c r="I345">
        <f t="shared" si="20"/>
        <v>181</v>
      </c>
      <c r="J345">
        <f t="shared" si="21"/>
        <v>79</v>
      </c>
      <c r="K345" s="1">
        <f t="shared" si="23"/>
        <v>-0.19857619838367824</v>
      </c>
    </row>
    <row r="346" spans="1:11" x14ac:dyDescent="0.25">
      <c r="A346" t="s">
        <v>156</v>
      </c>
      <c r="C346" t="s">
        <v>11</v>
      </c>
      <c r="D346" s="1">
        <f>SUMIFS([1]Points!E:E,[1]Points!B:B,[1]Summary!A346,[1]Points!C:C,[1]Summary!B346,[1]Points!D:D,[1]Summary!C346)</f>
        <v>0</v>
      </c>
      <c r="E346" s="1">
        <f>SUMIFS('[1]Positional Averages'!B:B,'[1]Positional Averages'!A:A,[1]Summary!B346)</f>
        <v>0</v>
      </c>
      <c r="F346" s="1">
        <f>IFERROR(_xlfn.NORM.DIST(D346,E346,'[1]Team Summary'!$C$1,TRUE)-0.5,0)</f>
        <v>0</v>
      </c>
      <c r="G346" s="2">
        <f>SUMIFS('[1]% Start'!P:P,'[1]% Start'!C:C,[1]Summary!A346,'[1]% Start'!D:D,[1]Summary!B346,'[1]% Start'!E:E,[1]Summary!C346)</f>
        <v>0</v>
      </c>
      <c r="H346" s="1">
        <f t="shared" si="22"/>
        <v>0</v>
      </c>
      <c r="I346">
        <f t="shared" si="20"/>
        <v>181</v>
      </c>
      <c r="J346">
        <f t="shared" si="21"/>
        <v>79</v>
      </c>
      <c r="K346" s="1">
        <f t="shared" si="23"/>
        <v>0</v>
      </c>
    </row>
    <row r="347" spans="1:11" x14ac:dyDescent="0.25">
      <c r="A347" t="s">
        <v>352</v>
      </c>
      <c r="C347" t="s">
        <v>11</v>
      </c>
      <c r="D347" s="1">
        <f>SUMIFS([1]Points!E:E,[1]Points!B:B,[1]Summary!A347,[1]Points!C:C,[1]Summary!B347,[1]Points!D:D,[1]Summary!C347)</f>
        <v>0</v>
      </c>
      <c r="E347" s="1">
        <f>SUMIFS('[1]Positional Averages'!B:B,'[1]Positional Averages'!A:A,[1]Summary!B347)</f>
        <v>0</v>
      </c>
      <c r="F347" s="1">
        <f>IFERROR(_xlfn.NORM.DIST(D347,E347,'[1]Team Summary'!$C$1,TRUE)-0.5,0)</f>
        <v>0</v>
      </c>
      <c r="G347" s="2">
        <f>SUMIFS('[1]% Start'!P:P,'[1]% Start'!C:C,[1]Summary!A347,'[1]% Start'!D:D,[1]Summary!B347,'[1]% Start'!E:E,[1]Summary!C347)</f>
        <v>0</v>
      </c>
      <c r="H347" s="1">
        <f t="shared" si="22"/>
        <v>0</v>
      </c>
      <c r="I347">
        <f t="shared" si="20"/>
        <v>181</v>
      </c>
      <c r="J347">
        <f t="shared" si="21"/>
        <v>79</v>
      </c>
      <c r="K347" s="1">
        <f t="shared" si="23"/>
        <v>0</v>
      </c>
    </row>
    <row r="348" spans="1:11" x14ac:dyDescent="0.25">
      <c r="A348" t="s">
        <v>310</v>
      </c>
      <c r="B348" t="s">
        <v>10</v>
      </c>
      <c r="C348" t="s">
        <v>11</v>
      </c>
      <c r="D348" s="1">
        <f>SUMIFS([1]Points!E:E,[1]Points!B:B,[1]Summary!A348,[1]Points!C:C,[1]Summary!B348,[1]Points!D:D,[1]Summary!C348)</f>
        <v>0</v>
      </c>
      <c r="E348" s="1">
        <f>SUMIFS('[1]Positional Averages'!B:B,'[1]Positional Averages'!A:A,[1]Summary!B348)</f>
        <v>0</v>
      </c>
      <c r="F348" s="1">
        <f>IFERROR(_xlfn.NORM.DIST(D348,E348,'[1]Team Summary'!$C$1,TRUE)-0.5,0)</f>
        <v>0</v>
      </c>
      <c r="G348" s="2">
        <f>SUMIFS('[1]% Start'!P:P,'[1]% Start'!C:C,[1]Summary!A348,'[1]% Start'!D:D,[1]Summary!B348,'[1]% Start'!E:E,[1]Summary!C348)</f>
        <v>0</v>
      </c>
      <c r="H348" s="1">
        <f t="shared" si="22"/>
        <v>0</v>
      </c>
      <c r="I348">
        <f t="shared" si="20"/>
        <v>181</v>
      </c>
      <c r="J348">
        <f t="shared" si="21"/>
        <v>79</v>
      </c>
      <c r="K348" s="1">
        <f t="shared" si="23"/>
        <v>0</v>
      </c>
    </row>
    <row r="349" spans="1:11" x14ac:dyDescent="0.25">
      <c r="A349" t="s">
        <v>570</v>
      </c>
      <c r="C349" t="s">
        <v>11</v>
      </c>
      <c r="D349" s="1">
        <f>SUMIFS([1]Points!E:E,[1]Points!B:B,[1]Summary!A349,[1]Points!C:C,[1]Summary!B349,[1]Points!D:D,[1]Summary!C349)</f>
        <v>0</v>
      </c>
      <c r="E349" s="1">
        <f>SUMIFS('[1]Positional Averages'!B:B,'[1]Positional Averages'!A:A,[1]Summary!B349)</f>
        <v>12.338785714285715</v>
      </c>
      <c r="F349" s="1">
        <f>IFERROR(_xlfn.NORM.DIST(D349,E349,'[1]Team Summary'!$C$1,TRUE)-0.5,0)</f>
        <v>-0.25837979211212986</v>
      </c>
      <c r="G349" s="2">
        <f>SUMIFS('[1]% Start'!P:P,'[1]% Start'!C:C,[1]Summary!A349,'[1]% Start'!D:D,[1]Summary!B349,'[1]% Start'!E:E,[1]Summary!C349)</f>
        <v>0</v>
      </c>
      <c r="H349" s="1">
        <f t="shared" si="22"/>
        <v>0</v>
      </c>
      <c r="I349">
        <f t="shared" si="20"/>
        <v>181</v>
      </c>
      <c r="J349">
        <f t="shared" si="21"/>
        <v>79</v>
      </c>
      <c r="K349" s="1">
        <f t="shared" si="23"/>
        <v>-0.25837979211212986</v>
      </c>
    </row>
    <row r="350" spans="1:11" x14ac:dyDescent="0.25">
      <c r="A350" t="s">
        <v>378</v>
      </c>
      <c r="C350" t="s">
        <v>11</v>
      </c>
      <c r="D350" s="1">
        <f>SUMIFS([1]Points!E:E,[1]Points!B:B,[1]Summary!A350,[1]Points!C:C,[1]Summary!B350,[1]Points!D:D,[1]Summary!C350)</f>
        <v>0</v>
      </c>
      <c r="E350" s="1">
        <f>SUMIFS('[1]Positional Averages'!B:B,'[1]Positional Averages'!A:A,[1]Summary!B350)</f>
        <v>0</v>
      </c>
      <c r="F350" s="1">
        <f>IFERROR(_xlfn.NORM.DIST(D350,E350,'[1]Team Summary'!$C$1,TRUE)-0.5,0)</f>
        <v>0</v>
      </c>
      <c r="G350" s="2">
        <f>SUMIFS('[1]% Start'!P:P,'[1]% Start'!C:C,[1]Summary!A350,'[1]% Start'!D:D,[1]Summary!B350,'[1]% Start'!E:E,[1]Summary!C350)</f>
        <v>0</v>
      </c>
      <c r="H350" s="1">
        <f t="shared" si="22"/>
        <v>0</v>
      </c>
      <c r="I350">
        <f t="shared" si="20"/>
        <v>181</v>
      </c>
      <c r="J350">
        <f t="shared" si="21"/>
        <v>79</v>
      </c>
      <c r="K350" s="1">
        <f t="shared" si="23"/>
        <v>0</v>
      </c>
    </row>
    <row r="351" spans="1:11" x14ac:dyDescent="0.25">
      <c r="A351" t="s">
        <v>452</v>
      </c>
      <c r="B351" t="s">
        <v>21</v>
      </c>
      <c r="C351" t="s">
        <v>11</v>
      </c>
      <c r="D351" s="1">
        <f>SUMIFS([1]Points!E:E,[1]Points!B:B,[1]Summary!A351,[1]Points!C:C,[1]Summary!B351,[1]Points!D:D,[1]Summary!C351)</f>
        <v>0</v>
      </c>
      <c r="E351" s="1">
        <f>SUMIFS('[1]Positional Averages'!B:B,'[1]Positional Averages'!A:A,[1]Summary!B351)</f>
        <v>0</v>
      </c>
      <c r="F351" s="1">
        <f>IFERROR(_xlfn.NORM.DIST(D351,E351,'[1]Team Summary'!$C$1,TRUE)-0.5,0)</f>
        <v>0</v>
      </c>
      <c r="G351" s="2">
        <f>SUMIFS('[1]% Start'!P:P,'[1]% Start'!C:C,[1]Summary!A351,'[1]% Start'!D:D,[1]Summary!B351,'[1]% Start'!E:E,[1]Summary!C351)</f>
        <v>0</v>
      </c>
      <c r="H351" s="1">
        <f t="shared" si="22"/>
        <v>0</v>
      </c>
      <c r="I351">
        <f t="shared" si="20"/>
        <v>181</v>
      </c>
      <c r="J351">
        <f t="shared" si="21"/>
        <v>79</v>
      </c>
      <c r="K351" s="1">
        <f t="shared" si="23"/>
        <v>0</v>
      </c>
    </row>
    <row r="352" spans="1:11" x14ac:dyDescent="0.25">
      <c r="A352" t="s">
        <v>243</v>
      </c>
      <c r="B352" t="s">
        <v>21</v>
      </c>
      <c r="C352" t="s">
        <v>11</v>
      </c>
      <c r="D352" s="1">
        <f>SUMIFS([1]Points!E:E,[1]Points!B:B,[1]Summary!A352,[1]Points!C:C,[1]Summary!B352,[1]Points!D:D,[1]Summary!C352)</f>
        <v>0</v>
      </c>
      <c r="E352" s="1">
        <f>SUMIFS('[1]Positional Averages'!B:B,'[1]Positional Averages'!A:A,[1]Summary!B352)</f>
        <v>9.1570238095238068</v>
      </c>
      <c r="F352" s="1">
        <f>IFERROR(_xlfn.NORM.DIST(D352,E352,'[1]Team Summary'!$C$1,TRUE)-0.5,0)</f>
        <v>-0.19857619838367824</v>
      </c>
      <c r="G352" s="2">
        <f>SUMIFS('[1]% Start'!P:P,'[1]% Start'!C:C,[1]Summary!A352,'[1]% Start'!D:D,[1]Summary!B352,'[1]% Start'!E:E,[1]Summary!C352)</f>
        <v>0</v>
      </c>
      <c r="H352" s="1">
        <f t="shared" si="22"/>
        <v>0</v>
      </c>
      <c r="I352">
        <f t="shared" si="20"/>
        <v>181</v>
      </c>
      <c r="J352">
        <f t="shared" si="21"/>
        <v>79</v>
      </c>
      <c r="K352" s="1">
        <f t="shared" si="23"/>
        <v>-0.19857619838367824</v>
      </c>
    </row>
    <row r="353" spans="1:11" x14ac:dyDescent="0.25">
      <c r="A353" t="s">
        <v>320</v>
      </c>
      <c r="B353" t="s">
        <v>10</v>
      </c>
      <c r="C353" t="s">
        <v>11</v>
      </c>
      <c r="D353" s="1">
        <f>SUMIFS([1]Points!E:E,[1]Points!B:B,[1]Summary!A353,[1]Points!C:C,[1]Summary!B353,[1]Points!D:D,[1]Summary!C353)</f>
        <v>0</v>
      </c>
      <c r="E353" s="1">
        <f>SUMIFS('[1]Positional Averages'!B:B,'[1]Positional Averages'!A:A,[1]Summary!B353)</f>
        <v>9.1570238095238068</v>
      </c>
      <c r="F353" s="1">
        <f>IFERROR(_xlfn.NORM.DIST(D353,E353,'[1]Team Summary'!$C$1,TRUE)-0.5,0)</f>
        <v>-0.19857619838367824</v>
      </c>
      <c r="G353" s="2">
        <f>SUMIFS('[1]% Start'!P:P,'[1]% Start'!C:C,[1]Summary!A353,'[1]% Start'!D:D,[1]Summary!B353,'[1]% Start'!E:E,[1]Summary!C353)</f>
        <v>0</v>
      </c>
      <c r="H353" s="1">
        <f t="shared" si="22"/>
        <v>0</v>
      </c>
      <c r="I353">
        <f t="shared" si="20"/>
        <v>181</v>
      </c>
      <c r="J353">
        <f t="shared" si="21"/>
        <v>79</v>
      </c>
      <c r="K353" s="1">
        <f t="shared" si="23"/>
        <v>-0.19857619838367824</v>
      </c>
    </row>
    <row r="354" spans="1:11" x14ac:dyDescent="0.25">
      <c r="A354" t="s">
        <v>70</v>
      </c>
      <c r="B354" t="s">
        <v>15</v>
      </c>
      <c r="C354" t="s">
        <v>11</v>
      </c>
      <c r="D354" s="1">
        <f>SUMIFS([1]Points!E:E,[1]Points!B:B,[1]Summary!A354,[1]Points!C:C,[1]Summary!B354,[1]Points!D:D,[1]Summary!C354)</f>
        <v>0</v>
      </c>
      <c r="E354" s="1">
        <f>SUMIFS('[1]Positional Averages'!B:B,'[1]Positional Averages'!A:A,[1]Summary!B354)</f>
        <v>12.338785714285715</v>
      </c>
      <c r="F354" s="1">
        <f>IFERROR(_xlfn.NORM.DIST(D354,E354,'[1]Team Summary'!$C$1,TRUE)-0.5,0)</f>
        <v>-0.25837979211212986</v>
      </c>
      <c r="G354" s="2">
        <f>SUMIFS('[1]% Start'!P:P,'[1]% Start'!C:C,[1]Summary!A354,'[1]% Start'!D:D,[1]Summary!B354,'[1]% Start'!E:E,[1]Summary!C354)</f>
        <v>0</v>
      </c>
      <c r="H354" s="1">
        <f t="shared" si="22"/>
        <v>0</v>
      </c>
      <c r="I354">
        <f t="shared" si="20"/>
        <v>181</v>
      </c>
      <c r="J354">
        <f t="shared" si="21"/>
        <v>79</v>
      </c>
      <c r="K354" s="1">
        <f t="shared" si="23"/>
        <v>-0.25837979211212986</v>
      </c>
    </row>
    <row r="355" spans="1:11" x14ac:dyDescent="0.25">
      <c r="A355" t="s">
        <v>252</v>
      </c>
      <c r="B355" t="s">
        <v>10</v>
      </c>
      <c r="C355" t="s">
        <v>11</v>
      </c>
      <c r="D355" s="1">
        <f>SUMIFS([1]Points!E:E,[1]Points!B:B,[1]Summary!A355,[1]Points!C:C,[1]Summary!B355,[1]Points!D:D,[1]Summary!C355)</f>
        <v>0</v>
      </c>
      <c r="E355" s="1">
        <f>SUMIFS('[1]Positional Averages'!B:B,'[1]Positional Averages'!A:A,[1]Summary!B355)</f>
        <v>12.338785714285715</v>
      </c>
      <c r="F355" s="1">
        <f>IFERROR(_xlfn.NORM.DIST(D355,E355,'[1]Team Summary'!$C$1,TRUE)-0.5,0)</f>
        <v>-0.25837979211212986</v>
      </c>
      <c r="G355" s="2">
        <f>SUMIFS('[1]% Start'!P:P,'[1]% Start'!C:C,[1]Summary!A355,'[1]% Start'!D:D,[1]Summary!B355,'[1]% Start'!E:E,[1]Summary!C355)</f>
        <v>0</v>
      </c>
      <c r="H355" s="1">
        <f t="shared" si="22"/>
        <v>0</v>
      </c>
      <c r="I355">
        <f t="shared" si="20"/>
        <v>181</v>
      </c>
      <c r="J355">
        <f t="shared" si="21"/>
        <v>79</v>
      </c>
      <c r="K355" s="1">
        <f t="shared" si="23"/>
        <v>-0.25837979211212986</v>
      </c>
    </row>
    <row r="356" spans="1:11" x14ac:dyDescent="0.25">
      <c r="A356" t="s">
        <v>364</v>
      </c>
      <c r="C356" t="s">
        <v>11</v>
      </c>
      <c r="D356" s="1">
        <f>SUMIFS([1]Points!E:E,[1]Points!B:B,[1]Summary!A356,[1]Points!C:C,[1]Summary!B356,[1]Points!D:D,[1]Summary!C356)</f>
        <v>0</v>
      </c>
      <c r="E356" s="1">
        <f>SUMIFS('[1]Positional Averages'!B:B,'[1]Positional Averages'!A:A,[1]Summary!B356)</f>
        <v>12.338785714285715</v>
      </c>
      <c r="F356" s="1">
        <f>IFERROR(_xlfn.NORM.DIST(D356,E356,'[1]Team Summary'!$C$1,TRUE)-0.5,0)</f>
        <v>-0.25837979211212986</v>
      </c>
      <c r="G356" s="2">
        <f>SUMIFS('[1]% Start'!P:P,'[1]% Start'!C:C,[1]Summary!A356,'[1]% Start'!D:D,[1]Summary!B356,'[1]% Start'!E:E,[1]Summary!C356)</f>
        <v>0</v>
      </c>
      <c r="H356" s="1">
        <f t="shared" si="22"/>
        <v>0</v>
      </c>
      <c r="I356">
        <f t="shared" si="20"/>
        <v>181</v>
      </c>
      <c r="J356">
        <f t="shared" si="21"/>
        <v>79</v>
      </c>
      <c r="K356" s="1">
        <f t="shared" si="23"/>
        <v>-0.25837979211212986</v>
      </c>
    </row>
    <row r="357" spans="1:11" x14ac:dyDescent="0.25">
      <c r="A357" t="s">
        <v>496</v>
      </c>
      <c r="C357" t="s">
        <v>11</v>
      </c>
      <c r="D357" s="1">
        <f>SUMIFS([1]Points!E:E,[1]Points!B:B,[1]Summary!A357,[1]Points!C:C,[1]Summary!B357,[1]Points!D:D,[1]Summary!C357)</f>
        <v>0</v>
      </c>
      <c r="E357" s="1">
        <f>SUMIFS('[1]Positional Averages'!B:B,'[1]Positional Averages'!A:A,[1]Summary!B357)</f>
        <v>0</v>
      </c>
      <c r="F357" s="1">
        <f>IFERROR(_xlfn.NORM.DIST(D357,E357,'[1]Team Summary'!$C$1,TRUE)-0.5,0)</f>
        <v>0</v>
      </c>
      <c r="G357" s="2">
        <f>SUMIFS('[1]% Start'!P:P,'[1]% Start'!C:C,[1]Summary!A357,'[1]% Start'!D:D,[1]Summary!B357,'[1]% Start'!E:E,[1]Summary!C357)</f>
        <v>0</v>
      </c>
      <c r="H357" s="1">
        <f t="shared" si="22"/>
        <v>0</v>
      </c>
      <c r="I357">
        <f t="shared" si="20"/>
        <v>181</v>
      </c>
      <c r="J357">
        <f t="shared" si="21"/>
        <v>79</v>
      </c>
      <c r="K357" s="1">
        <f t="shared" si="23"/>
        <v>0</v>
      </c>
    </row>
    <row r="358" spans="1:11" x14ac:dyDescent="0.25">
      <c r="A358" t="s">
        <v>65</v>
      </c>
      <c r="B358" t="s">
        <v>15</v>
      </c>
      <c r="C358" t="s">
        <v>11</v>
      </c>
      <c r="D358" s="1">
        <f>SUMIFS([1]Points!E:E,[1]Points!B:B,[1]Summary!A358,[1]Points!C:C,[1]Summary!B358,[1]Points!D:D,[1]Summary!C358)</f>
        <v>0</v>
      </c>
      <c r="E358" s="1">
        <f>SUMIFS('[1]Positional Averages'!B:B,'[1]Positional Averages'!A:A,[1]Summary!B358)</f>
        <v>0</v>
      </c>
      <c r="F358" s="1">
        <f>IFERROR(_xlfn.NORM.DIST(D358,E358,'[1]Team Summary'!$C$1,TRUE)-0.5,0)</f>
        <v>0</v>
      </c>
      <c r="G358" s="2">
        <f>SUMIFS('[1]% Start'!P:P,'[1]% Start'!C:C,[1]Summary!A358,'[1]% Start'!D:D,[1]Summary!B358,'[1]% Start'!E:E,[1]Summary!C358)</f>
        <v>0</v>
      </c>
      <c r="H358" s="1">
        <f t="shared" si="22"/>
        <v>0</v>
      </c>
      <c r="I358">
        <f t="shared" si="20"/>
        <v>181</v>
      </c>
      <c r="J358">
        <f t="shared" si="21"/>
        <v>79</v>
      </c>
      <c r="K358" s="1">
        <f t="shared" si="23"/>
        <v>0</v>
      </c>
    </row>
    <row r="359" spans="1:11" x14ac:dyDescent="0.25">
      <c r="A359" t="s">
        <v>328</v>
      </c>
      <c r="B359" t="s">
        <v>21</v>
      </c>
      <c r="C359" t="s">
        <v>11</v>
      </c>
      <c r="D359" s="1">
        <f>SUMIFS([1]Points!E:E,[1]Points!B:B,[1]Summary!A359,[1]Points!C:C,[1]Summary!B359,[1]Points!D:D,[1]Summary!C359)</f>
        <v>0</v>
      </c>
      <c r="E359" s="1">
        <f>SUMIFS('[1]Positional Averages'!B:B,'[1]Positional Averages'!A:A,[1]Summary!B359)</f>
        <v>12.338785714285715</v>
      </c>
      <c r="F359" s="1">
        <f>IFERROR(_xlfn.NORM.DIST(D359,E359,'[1]Team Summary'!$C$1,TRUE)-0.5,0)</f>
        <v>-0.25837979211212986</v>
      </c>
      <c r="G359" s="2">
        <f>SUMIFS('[1]% Start'!P:P,'[1]% Start'!C:C,[1]Summary!A359,'[1]% Start'!D:D,[1]Summary!B359,'[1]% Start'!E:E,[1]Summary!C359)</f>
        <v>0</v>
      </c>
      <c r="H359" s="1">
        <f t="shared" si="22"/>
        <v>0</v>
      </c>
      <c r="I359">
        <f t="shared" si="20"/>
        <v>181</v>
      </c>
      <c r="J359">
        <f t="shared" si="21"/>
        <v>79</v>
      </c>
      <c r="K359" s="1">
        <f t="shared" si="23"/>
        <v>-0.25837979211212986</v>
      </c>
    </row>
    <row r="360" spans="1:11" x14ac:dyDescent="0.25">
      <c r="A360" t="s">
        <v>426</v>
      </c>
      <c r="C360" t="s">
        <v>11</v>
      </c>
      <c r="D360" s="1">
        <f>SUMIFS([1]Points!E:E,[1]Points!B:B,[1]Summary!A360,[1]Points!C:C,[1]Summary!B360,[1]Points!D:D,[1]Summary!C360)</f>
        <v>0</v>
      </c>
      <c r="E360" s="1">
        <f>SUMIFS('[1]Positional Averages'!B:B,'[1]Positional Averages'!A:A,[1]Summary!B360)</f>
        <v>9.1570238095238068</v>
      </c>
      <c r="F360" s="1">
        <f>IFERROR(_xlfn.NORM.DIST(D360,E360,'[1]Team Summary'!$C$1,TRUE)-0.5,0)</f>
        <v>-0.19857619838367824</v>
      </c>
      <c r="G360" s="2">
        <f>SUMIFS('[1]% Start'!P:P,'[1]% Start'!C:C,[1]Summary!A360,'[1]% Start'!D:D,[1]Summary!B360,'[1]% Start'!E:E,[1]Summary!C360)</f>
        <v>0</v>
      </c>
      <c r="H360" s="1">
        <f t="shared" si="22"/>
        <v>0</v>
      </c>
      <c r="I360">
        <f t="shared" si="20"/>
        <v>181</v>
      </c>
      <c r="J360">
        <f t="shared" si="21"/>
        <v>79</v>
      </c>
      <c r="K360" s="1">
        <f t="shared" si="23"/>
        <v>-0.19857619838367824</v>
      </c>
    </row>
    <row r="361" spans="1:11" x14ac:dyDescent="0.25">
      <c r="A361" t="s">
        <v>105</v>
      </c>
      <c r="C361" t="s">
        <v>11</v>
      </c>
      <c r="D361" s="1">
        <f>SUMIFS([1]Points!E:E,[1]Points!B:B,[1]Summary!A361,[1]Points!C:C,[1]Summary!B361,[1]Points!D:D,[1]Summary!C361)</f>
        <v>0</v>
      </c>
      <c r="E361" s="1">
        <f>SUMIFS('[1]Positional Averages'!B:B,'[1]Positional Averages'!A:A,[1]Summary!B361)</f>
        <v>0</v>
      </c>
      <c r="F361" s="1">
        <f>IFERROR(_xlfn.NORM.DIST(D361,E361,'[1]Team Summary'!$C$1,TRUE)-0.5,0)</f>
        <v>0</v>
      </c>
      <c r="G361" s="2">
        <f>SUMIFS('[1]% Start'!P:P,'[1]% Start'!C:C,[1]Summary!A361,'[1]% Start'!D:D,[1]Summary!B361,'[1]% Start'!E:E,[1]Summary!C361)</f>
        <v>0</v>
      </c>
      <c r="H361" s="1">
        <f t="shared" si="22"/>
        <v>0</v>
      </c>
      <c r="I361">
        <f t="shared" si="20"/>
        <v>181</v>
      </c>
      <c r="J361">
        <f t="shared" si="21"/>
        <v>79</v>
      </c>
      <c r="K361" s="1">
        <f t="shared" si="23"/>
        <v>0</v>
      </c>
    </row>
    <row r="362" spans="1:11" x14ac:dyDescent="0.25">
      <c r="A362" t="s">
        <v>479</v>
      </c>
      <c r="B362" t="s">
        <v>10</v>
      </c>
      <c r="C362" t="s">
        <v>11</v>
      </c>
      <c r="D362" s="1">
        <f>SUMIFS([1]Points!E:E,[1]Points!B:B,[1]Summary!A362,[1]Points!C:C,[1]Summary!B362,[1]Points!D:D,[1]Summary!C362)</f>
        <v>0</v>
      </c>
      <c r="E362" s="1">
        <f>SUMIFS('[1]Positional Averages'!B:B,'[1]Positional Averages'!A:A,[1]Summary!B362)</f>
        <v>0</v>
      </c>
      <c r="F362" s="1">
        <f>IFERROR(_xlfn.NORM.DIST(D362,E362,'[1]Team Summary'!$C$1,TRUE)-0.5,0)</f>
        <v>0</v>
      </c>
      <c r="G362" s="2">
        <f>SUMIFS('[1]% Start'!P:P,'[1]% Start'!C:C,[1]Summary!A362,'[1]% Start'!D:D,[1]Summary!B362,'[1]% Start'!E:E,[1]Summary!C362)</f>
        <v>0</v>
      </c>
      <c r="H362" s="1">
        <f t="shared" si="22"/>
        <v>0</v>
      </c>
      <c r="I362">
        <f t="shared" si="20"/>
        <v>181</v>
      </c>
      <c r="J362">
        <f t="shared" si="21"/>
        <v>79</v>
      </c>
      <c r="K362" s="1">
        <f t="shared" si="23"/>
        <v>0</v>
      </c>
    </row>
    <row r="363" spans="1:11" x14ac:dyDescent="0.25">
      <c r="A363" t="s">
        <v>565</v>
      </c>
      <c r="B363" t="s">
        <v>15</v>
      </c>
      <c r="C363" t="s">
        <v>11</v>
      </c>
      <c r="D363" s="1">
        <f>SUMIFS([1]Points!E:E,[1]Points!B:B,[1]Summary!A363,[1]Points!C:C,[1]Summary!B363,[1]Points!D:D,[1]Summary!C363)</f>
        <v>0</v>
      </c>
      <c r="E363" s="1">
        <f>SUMIFS('[1]Positional Averages'!B:B,'[1]Positional Averages'!A:A,[1]Summary!B363)</f>
        <v>12.338785714285715</v>
      </c>
      <c r="F363" s="1">
        <f>IFERROR(_xlfn.NORM.DIST(D363,E363,'[1]Team Summary'!$C$1,TRUE)-0.5,0)</f>
        <v>-0.25837979211212986</v>
      </c>
      <c r="G363" s="2">
        <f>SUMIFS('[1]% Start'!P:P,'[1]% Start'!C:C,[1]Summary!A363,'[1]% Start'!D:D,[1]Summary!B363,'[1]% Start'!E:E,[1]Summary!C363)</f>
        <v>0</v>
      </c>
      <c r="H363" s="1">
        <f t="shared" si="22"/>
        <v>0</v>
      </c>
      <c r="I363">
        <f t="shared" si="20"/>
        <v>181</v>
      </c>
      <c r="J363">
        <f t="shared" si="21"/>
        <v>79</v>
      </c>
      <c r="K363" s="1">
        <f t="shared" si="23"/>
        <v>-0.25837979211212986</v>
      </c>
    </row>
    <row r="364" spans="1:11" x14ac:dyDescent="0.25">
      <c r="A364" t="s">
        <v>242</v>
      </c>
      <c r="C364" t="s">
        <v>11</v>
      </c>
      <c r="D364" s="1">
        <f>SUMIFS([1]Points!E:E,[1]Points!B:B,[1]Summary!A364,[1]Points!C:C,[1]Summary!B364,[1]Points!D:D,[1]Summary!C364)</f>
        <v>0</v>
      </c>
      <c r="E364" s="1">
        <f>SUMIFS('[1]Positional Averages'!B:B,'[1]Positional Averages'!A:A,[1]Summary!B364)</f>
        <v>12.338785714285715</v>
      </c>
      <c r="F364" s="1">
        <f>IFERROR(_xlfn.NORM.DIST(D364,E364,'[1]Team Summary'!$C$1,TRUE)-0.5,0)</f>
        <v>-0.25837979211212986</v>
      </c>
      <c r="G364" s="2">
        <f>SUMIFS('[1]% Start'!P:P,'[1]% Start'!C:C,[1]Summary!A364,'[1]% Start'!D:D,[1]Summary!B364,'[1]% Start'!E:E,[1]Summary!C364)</f>
        <v>0</v>
      </c>
      <c r="H364" s="1">
        <f t="shared" si="22"/>
        <v>0</v>
      </c>
      <c r="I364">
        <f t="shared" si="20"/>
        <v>181</v>
      </c>
      <c r="J364">
        <f t="shared" si="21"/>
        <v>79</v>
      </c>
      <c r="K364" s="1">
        <f t="shared" si="23"/>
        <v>-0.25837979211212986</v>
      </c>
    </row>
    <row r="365" spans="1:11" x14ac:dyDescent="0.25">
      <c r="A365" t="s">
        <v>72</v>
      </c>
      <c r="B365" t="s">
        <v>10</v>
      </c>
      <c r="C365" t="s">
        <v>11</v>
      </c>
      <c r="D365" s="1">
        <f>SUMIFS([1]Points!E:E,[1]Points!B:B,[1]Summary!A365,[1]Points!C:C,[1]Summary!B365,[1]Points!D:D,[1]Summary!C365)</f>
        <v>0</v>
      </c>
      <c r="E365" s="1">
        <f>SUMIFS('[1]Positional Averages'!B:B,'[1]Positional Averages'!A:A,[1]Summary!B365)</f>
        <v>0</v>
      </c>
      <c r="F365" s="1">
        <f>IFERROR(_xlfn.NORM.DIST(D365,E365,'[1]Team Summary'!$C$1,TRUE)-0.5,0)</f>
        <v>0</v>
      </c>
      <c r="G365" s="2">
        <f>SUMIFS('[1]% Start'!P:P,'[1]% Start'!C:C,[1]Summary!A365,'[1]% Start'!D:D,[1]Summary!B365,'[1]% Start'!E:E,[1]Summary!C365)</f>
        <v>0</v>
      </c>
      <c r="H365" s="1">
        <f t="shared" si="22"/>
        <v>0</v>
      </c>
      <c r="I365">
        <f t="shared" si="20"/>
        <v>181</v>
      </c>
      <c r="J365">
        <f t="shared" si="21"/>
        <v>79</v>
      </c>
      <c r="K365" s="1">
        <f t="shared" si="23"/>
        <v>0</v>
      </c>
    </row>
    <row r="366" spans="1:11" x14ac:dyDescent="0.25">
      <c r="A366" t="s">
        <v>657</v>
      </c>
      <c r="B366" t="s">
        <v>21</v>
      </c>
      <c r="C366" t="s">
        <v>11</v>
      </c>
      <c r="D366" s="1">
        <f>SUMIFS([1]Points!E:E,[1]Points!B:B,[1]Summary!A366,[1]Points!C:C,[1]Summary!B366,[1]Points!D:D,[1]Summary!C366)</f>
        <v>0</v>
      </c>
      <c r="E366" s="1">
        <f>SUMIFS('[1]Positional Averages'!B:B,'[1]Positional Averages'!A:A,[1]Summary!B366)</f>
        <v>12.338785714285715</v>
      </c>
      <c r="F366" s="1">
        <f>IFERROR(_xlfn.NORM.DIST(D366,E366,'[1]Team Summary'!$C$1,TRUE)-0.5,0)</f>
        <v>-0.25837979211212986</v>
      </c>
      <c r="G366" s="2">
        <f>SUMIFS('[1]% Start'!P:P,'[1]% Start'!C:C,[1]Summary!A366,'[1]% Start'!D:D,[1]Summary!B366,'[1]% Start'!E:E,[1]Summary!C366)</f>
        <v>0.57148892219999992</v>
      </c>
      <c r="H366" s="1">
        <f t="shared" si="22"/>
        <v>-0.14766118891242114</v>
      </c>
      <c r="I366">
        <f t="shared" si="20"/>
        <v>181</v>
      </c>
      <c r="J366">
        <f t="shared" si="21"/>
        <v>184</v>
      </c>
      <c r="K366" s="1">
        <f t="shared" si="23"/>
        <v>-0.11071860319970872</v>
      </c>
    </row>
    <row r="367" spans="1:11" x14ac:dyDescent="0.25">
      <c r="A367" t="s">
        <v>103</v>
      </c>
      <c r="C367" t="s">
        <v>11</v>
      </c>
      <c r="D367" s="1">
        <f>SUMIFS([1]Points!E:E,[1]Points!B:B,[1]Summary!A367,[1]Points!C:C,[1]Summary!B367,[1]Points!D:D,[1]Summary!C367)</f>
        <v>0</v>
      </c>
      <c r="E367" s="1">
        <f>SUMIFS('[1]Positional Averages'!B:B,'[1]Positional Averages'!A:A,[1]Summary!B367)</f>
        <v>9.1570238095238068</v>
      </c>
      <c r="F367" s="1">
        <f>IFERROR(_xlfn.NORM.DIST(D367,E367,'[1]Team Summary'!$C$1,TRUE)-0.5,0)</f>
        <v>-0.19857619838367824</v>
      </c>
      <c r="G367" s="2">
        <f>SUMIFS('[1]% Start'!P:P,'[1]% Start'!C:C,[1]Summary!A367,'[1]% Start'!D:D,[1]Summary!B367,'[1]% Start'!E:E,[1]Summary!C367)</f>
        <v>0</v>
      </c>
      <c r="H367" s="1">
        <f t="shared" si="22"/>
        <v>0</v>
      </c>
      <c r="I367">
        <f t="shared" si="20"/>
        <v>181</v>
      </c>
      <c r="J367">
        <f t="shared" si="21"/>
        <v>79</v>
      </c>
      <c r="K367" s="1">
        <f t="shared" si="23"/>
        <v>-0.19857619838367824</v>
      </c>
    </row>
    <row r="368" spans="1:11" x14ac:dyDescent="0.25">
      <c r="A368" t="s">
        <v>94</v>
      </c>
      <c r="B368" t="s">
        <v>21</v>
      </c>
      <c r="C368" t="s">
        <v>11</v>
      </c>
      <c r="D368" s="1">
        <f>SUMIFS([1]Points!E:E,[1]Points!B:B,[1]Summary!A368,[1]Points!C:C,[1]Summary!B368,[1]Points!D:D,[1]Summary!C368)</f>
        <v>0</v>
      </c>
      <c r="E368" s="1">
        <f>SUMIFS('[1]Positional Averages'!B:B,'[1]Positional Averages'!A:A,[1]Summary!B368)</f>
        <v>0</v>
      </c>
      <c r="F368" s="1">
        <f>IFERROR(_xlfn.NORM.DIST(D368,E368,'[1]Team Summary'!$C$1,TRUE)-0.5,0)</f>
        <v>0</v>
      </c>
      <c r="G368" s="2">
        <f>SUMIFS('[1]% Start'!P:P,'[1]% Start'!C:C,[1]Summary!A368,'[1]% Start'!D:D,[1]Summary!B368,'[1]% Start'!E:E,[1]Summary!C368)</f>
        <v>0</v>
      </c>
      <c r="H368" s="1">
        <f t="shared" si="22"/>
        <v>0</v>
      </c>
      <c r="I368">
        <f t="shared" si="20"/>
        <v>181</v>
      </c>
      <c r="J368">
        <f t="shared" si="21"/>
        <v>79</v>
      </c>
      <c r="K368" s="1">
        <f t="shared" si="23"/>
        <v>0</v>
      </c>
    </row>
    <row r="369" spans="1:11" x14ac:dyDescent="0.25">
      <c r="A369" t="s">
        <v>472</v>
      </c>
      <c r="B369" t="s">
        <v>21</v>
      </c>
      <c r="C369" t="s">
        <v>11</v>
      </c>
      <c r="D369" s="1">
        <f>SUMIFS([1]Points!E:E,[1]Points!B:B,[1]Summary!A369,[1]Points!C:C,[1]Summary!B369,[1]Points!D:D,[1]Summary!C369)</f>
        <v>0</v>
      </c>
      <c r="E369" s="1">
        <f>SUMIFS('[1]Positional Averages'!B:B,'[1]Positional Averages'!A:A,[1]Summary!B369)</f>
        <v>9.1570238095238068</v>
      </c>
      <c r="F369" s="1">
        <f>IFERROR(_xlfn.NORM.DIST(D369,E369,'[1]Team Summary'!$C$1,TRUE)-0.5,0)</f>
        <v>-0.19857619838367824</v>
      </c>
      <c r="G369" s="2">
        <f>SUMIFS('[1]% Start'!P:P,'[1]% Start'!C:C,[1]Summary!A369,'[1]% Start'!D:D,[1]Summary!B369,'[1]% Start'!E:E,[1]Summary!C369)</f>
        <v>0</v>
      </c>
      <c r="H369" s="1">
        <f t="shared" si="22"/>
        <v>0</v>
      </c>
      <c r="I369">
        <f t="shared" si="20"/>
        <v>181</v>
      </c>
      <c r="J369">
        <f t="shared" si="21"/>
        <v>79</v>
      </c>
      <c r="K369" s="1">
        <f t="shared" si="23"/>
        <v>-0.19857619838367824</v>
      </c>
    </row>
    <row r="370" spans="1:11" x14ac:dyDescent="0.25">
      <c r="A370" t="s">
        <v>585</v>
      </c>
      <c r="B370" t="s">
        <v>10</v>
      </c>
      <c r="C370" t="s">
        <v>11</v>
      </c>
      <c r="D370" s="1">
        <f>SUMIFS([1]Points!E:E,[1]Points!B:B,[1]Summary!A370,[1]Points!C:C,[1]Summary!B370,[1]Points!D:D,[1]Summary!C370)</f>
        <v>0</v>
      </c>
      <c r="E370" s="1">
        <f>SUMIFS('[1]Positional Averages'!B:B,'[1]Positional Averages'!A:A,[1]Summary!B370)</f>
        <v>9.1570238095238068</v>
      </c>
      <c r="F370" s="1">
        <f>IFERROR(_xlfn.NORM.DIST(D370,E370,'[1]Team Summary'!$C$1,TRUE)-0.5,0)</f>
        <v>-0.19857619838367824</v>
      </c>
      <c r="G370" s="2">
        <f>SUMIFS('[1]% Start'!P:P,'[1]% Start'!C:C,[1]Summary!A370,'[1]% Start'!D:D,[1]Summary!B370,'[1]% Start'!E:E,[1]Summary!C370)</f>
        <v>0</v>
      </c>
      <c r="H370" s="1">
        <f t="shared" si="22"/>
        <v>0</v>
      </c>
      <c r="I370">
        <f t="shared" si="20"/>
        <v>181</v>
      </c>
      <c r="J370">
        <f t="shared" si="21"/>
        <v>79</v>
      </c>
      <c r="K370" s="1">
        <f t="shared" si="23"/>
        <v>-0.19857619838367824</v>
      </c>
    </row>
    <row r="371" spans="1:11" x14ac:dyDescent="0.25">
      <c r="A371" t="s">
        <v>308</v>
      </c>
      <c r="C371" t="s">
        <v>11</v>
      </c>
      <c r="D371" s="1">
        <f>SUMIFS([1]Points!E:E,[1]Points!B:B,[1]Summary!A371,[1]Points!C:C,[1]Summary!B371,[1]Points!D:D,[1]Summary!C371)</f>
        <v>0</v>
      </c>
      <c r="E371" s="1">
        <f>SUMIFS('[1]Positional Averages'!B:B,'[1]Positional Averages'!A:A,[1]Summary!B371)</f>
        <v>12.338785714285715</v>
      </c>
      <c r="F371" s="1">
        <f>IFERROR(_xlfn.NORM.DIST(D371,E371,'[1]Team Summary'!$C$1,TRUE)-0.5,0)</f>
        <v>-0.25837979211212986</v>
      </c>
      <c r="G371" s="2">
        <f>SUMIFS('[1]% Start'!P:P,'[1]% Start'!C:C,[1]Summary!A371,'[1]% Start'!D:D,[1]Summary!B371,'[1]% Start'!E:E,[1]Summary!C371)</f>
        <v>0</v>
      </c>
      <c r="H371" s="1">
        <f t="shared" si="22"/>
        <v>0</v>
      </c>
      <c r="I371">
        <f t="shared" si="20"/>
        <v>181</v>
      </c>
      <c r="J371">
        <f t="shared" si="21"/>
        <v>79</v>
      </c>
      <c r="K371" s="1">
        <f t="shared" si="23"/>
        <v>-0.25837979211212986</v>
      </c>
    </row>
    <row r="372" spans="1:11" x14ac:dyDescent="0.25">
      <c r="A372" t="s">
        <v>530</v>
      </c>
      <c r="C372" t="s">
        <v>11</v>
      </c>
      <c r="D372" s="1">
        <f>SUMIFS([1]Points!E:E,[1]Points!B:B,[1]Summary!A372,[1]Points!C:C,[1]Summary!B372,[1]Points!D:D,[1]Summary!C372)</f>
        <v>0</v>
      </c>
      <c r="E372" s="1">
        <f>SUMIFS('[1]Positional Averages'!B:B,'[1]Positional Averages'!A:A,[1]Summary!B372)</f>
        <v>0</v>
      </c>
      <c r="F372" s="1">
        <f>IFERROR(_xlfn.NORM.DIST(D372,E372,'[1]Team Summary'!$C$1,TRUE)-0.5,0)</f>
        <v>0</v>
      </c>
      <c r="G372" s="2">
        <f>SUMIFS('[1]% Start'!P:P,'[1]% Start'!C:C,[1]Summary!A372,'[1]% Start'!D:D,[1]Summary!B372,'[1]% Start'!E:E,[1]Summary!C372)</f>
        <v>0</v>
      </c>
      <c r="H372" s="1">
        <f t="shared" si="22"/>
        <v>0</v>
      </c>
      <c r="I372">
        <f t="shared" si="20"/>
        <v>181</v>
      </c>
      <c r="J372">
        <f t="shared" si="21"/>
        <v>79</v>
      </c>
      <c r="K372" s="1">
        <f t="shared" si="23"/>
        <v>0</v>
      </c>
    </row>
    <row r="373" spans="1:11" x14ac:dyDescent="0.25">
      <c r="A373" t="s">
        <v>176</v>
      </c>
      <c r="B373" t="s">
        <v>10</v>
      </c>
      <c r="C373" t="s">
        <v>11</v>
      </c>
      <c r="D373" s="1">
        <f>SUMIFS([1]Points!E:E,[1]Points!B:B,[1]Summary!A373,[1]Points!C:C,[1]Summary!B373,[1]Points!D:D,[1]Summary!C373)</f>
        <v>0</v>
      </c>
      <c r="E373" s="1">
        <f>SUMIFS('[1]Positional Averages'!B:B,'[1]Positional Averages'!A:A,[1]Summary!B373)</f>
        <v>0</v>
      </c>
      <c r="F373" s="1">
        <f>IFERROR(_xlfn.NORM.DIST(D373,E373,'[1]Team Summary'!$C$1,TRUE)-0.5,0)</f>
        <v>0</v>
      </c>
      <c r="G373" s="2">
        <f>SUMIFS('[1]% Start'!P:P,'[1]% Start'!C:C,[1]Summary!A373,'[1]% Start'!D:D,[1]Summary!B373,'[1]% Start'!E:E,[1]Summary!C373)</f>
        <v>0</v>
      </c>
      <c r="H373" s="1">
        <f t="shared" si="22"/>
        <v>0</v>
      </c>
      <c r="I373">
        <f t="shared" si="20"/>
        <v>181</v>
      </c>
      <c r="J373">
        <f t="shared" si="21"/>
        <v>79</v>
      </c>
      <c r="K373" s="1">
        <f t="shared" si="23"/>
        <v>0</v>
      </c>
    </row>
    <row r="374" spans="1:11" x14ac:dyDescent="0.25">
      <c r="A374" t="s">
        <v>500</v>
      </c>
      <c r="B374" t="s">
        <v>21</v>
      </c>
      <c r="C374" t="s">
        <v>11</v>
      </c>
      <c r="D374" s="1">
        <f>SUMIFS([1]Points!E:E,[1]Points!B:B,[1]Summary!A374,[1]Points!C:C,[1]Summary!B374,[1]Points!D:D,[1]Summary!C374)</f>
        <v>0</v>
      </c>
      <c r="E374" s="1">
        <f>SUMIFS('[1]Positional Averages'!B:B,'[1]Positional Averages'!A:A,[1]Summary!B374)</f>
        <v>12.338785714285715</v>
      </c>
      <c r="F374" s="1">
        <f>IFERROR(_xlfn.NORM.DIST(D374,E374,'[1]Team Summary'!$C$1,TRUE)-0.5,0)</f>
        <v>-0.25837979211212986</v>
      </c>
      <c r="G374" s="2">
        <f>SUMIFS('[1]% Start'!P:P,'[1]% Start'!C:C,[1]Summary!A374,'[1]% Start'!D:D,[1]Summary!B374,'[1]% Start'!E:E,[1]Summary!C374)</f>
        <v>0</v>
      </c>
      <c r="H374" s="1">
        <f t="shared" si="22"/>
        <v>0</v>
      </c>
      <c r="I374">
        <f t="shared" si="20"/>
        <v>181</v>
      </c>
      <c r="J374">
        <f t="shared" si="21"/>
        <v>79</v>
      </c>
      <c r="K374" s="1">
        <f t="shared" si="23"/>
        <v>-0.25837979211212986</v>
      </c>
    </row>
    <row r="375" spans="1:11" x14ac:dyDescent="0.25">
      <c r="A375" t="s">
        <v>593</v>
      </c>
      <c r="C375" t="s">
        <v>11</v>
      </c>
      <c r="D375" s="1">
        <f>SUMIFS([1]Points!E:E,[1]Points!B:B,[1]Summary!A375,[1]Points!C:C,[1]Summary!B375,[1]Points!D:D,[1]Summary!C375)</f>
        <v>0</v>
      </c>
      <c r="E375" s="1">
        <f>SUMIFS('[1]Positional Averages'!B:B,'[1]Positional Averages'!A:A,[1]Summary!B375)</f>
        <v>9.1570238095238068</v>
      </c>
      <c r="F375" s="1">
        <f>IFERROR(_xlfn.NORM.DIST(D375,E375,'[1]Team Summary'!$C$1,TRUE)-0.5,0)</f>
        <v>-0.19857619838367824</v>
      </c>
      <c r="G375" s="2">
        <f>SUMIFS('[1]% Start'!P:P,'[1]% Start'!C:C,[1]Summary!A375,'[1]% Start'!D:D,[1]Summary!B375,'[1]% Start'!E:E,[1]Summary!C375)</f>
        <v>0</v>
      </c>
      <c r="H375" s="1">
        <f t="shared" si="22"/>
        <v>0</v>
      </c>
      <c r="I375">
        <f t="shared" si="20"/>
        <v>181</v>
      </c>
      <c r="J375">
        <f t="shared" si="21"/>
        <v>79</v>
      </c>
      <c r="K375" s="1">
        <f t="shared" si="23"/>
        <v>-0.19857619838367824</v>
      </c>
    </row>
    <row r="376" spans="1:11" x14ac:dyDescent="0.25">
      <c r="A376" t="s">
        <v>167</v>
      </c>
      <c r="B376" t="s">
        <v>21</v>
      </c>
      <c r="C376" t="s">
        <v>11</v>
      </c>
      <c r="D376" s="1">
        <f>SUMIFS([1]Points!E:E,[1]Points!B:B,[1]Summary!A376,[1]Points!C:C,[1]Summary!B376,[1]Points!D:D,[1]Summary!C376)</f>
        <v>0</v>
      </c>
      <c r="E376" s="1">
        <f>SUMIFS('[1]Positional Averages'!B:B,'[1]Positional Averages'!A:A,[1]Summary!B376)</f>
        <v>0</v>
      </c>
      <c r="F376" s="1">
        <f>IFERROR(_xlfn.NORM.DIST(D376,E376,'[1]Team Summary'!$C$1,TRUE)-0.5,0)</f>
        <v>0</v>
      </c>
      <c r="G376" s="2">
        <f>SUMIFS('[1]% Start'!P:P,'[1]% Start'!C:C,[1]Summary!A376,'[1]% Start'!D:D,[1]Summary!B376,'[1]% Start'!E:E,[1]Summary!C376)</f>
        <v>0</v>
      </c>
      <c r="H376" s="1">
        <f t="shared" si="22"/>
        <v>0</v>
      </c>
      <c r="I376">
        <f t="shared" si="20"/>
        <v>181</v>
      </c>
      <c r="J376">
        <f t="shared" si="21"/>
        <v>79</v>
      </c>
      <c r="K376" s="1">
        <f t="shared" si="23"/>
        <v>0</v>
      </c>
    </row>
    <row r="377" spans="1:11" x14ac:dyDescent="0.25">
      <c r="A377" t="s">
        <v>339</v>
      </c>
      <c r="B377" t="s">
        <v>15</v>
      </c>
      <c r="C377" t="s">
        <v>11</v>
      </c>
      <c r="D377" s="1">
        <f>SUMIFS([1]Points!E:E,[1]Points!B:B,[1]Summary!A377,[1]Points!C:C,[1]Summary!B377,[1]Points!D:D,[1]Summary!C377)</f>
        <v>21.5</v>
      </c>
      <c r="E377" s="1">
        <f>SUMIFS('[1]Positional Averages'!B:B,'[1]Positional Averages'!A:A,[1]Summary!B377)</f>
        <v>9.1570238095238068</v>
      </c>
      <c r="F377" s="1">
        <f>IFERROR(_xlfn.NORM.DIST(D377,E377,'[1]Team Summary'!$C$1,TRUE)-0.5,0)</f>
        <v>0.25845407829030198</v>
      </c>
      <c r="G377" s="2">
        <f>SUMIFS('[1]% Start'!P:P,'[1]% Start'!C:C,[1]Summary!A377,'[1]% Start'!D:D,[1]Summary!B377,'[1]% Start'!E:E,[1]Summary!C377)</f>
        <v>0.9603710982</v>
      </c>
      <c r="H377" s="1">
        <f t="shared" si="22"/>
        <v>0.24821182700192609</v>
      </c>
      <c r="I377">
        <f t="shared" si="20"/>
        <v>23</v>
      </c>
      <c r="J377">
        <f t="shared" si="21"/>
        <v>6</v>
      </c>
      <c r="K377" s="1">
        <f t="shared" si="23"/>
        <v>1.0242251288375886E-2</v>
      </c>
    </row>
    <row r="378" spans="1:11" x14ac:dyDescent="0.25">
      <c r="A378" t="s">
        <v>594</v>
      </c>
      <c r="B378" t="s">
        <v>15</v>
      </c>
      <c r="C378" t="s">
        <v>11</v>
      </c>
      <c r="D378" s="1">
        <f>SUMIFS([1]Points!E:E,[1]Points!B:B,[1]Summary!A378,[1]Points!C:C,[1]Summary!B378,[1]Points!D:D,[1]Summary!C378)</f>
        <v>16.5</v>
      </c>
      <c r="E378" s="1">
        <f>SUMIFS('[1]Positional Averages'!B:B,'[1]Positional Averages'!A:A,[1]Summary!B378)</f>
        <v>12.338785714285715</v>
      </c>
      <c r="F378" s="1">
        <f>IFERROR(_xlfn.NORM.DIST(D378,E378,'[1]Team Summary'!$C$1,TRUE)-0.5,0)</f>
        <v>9.3455820454644289E-2</v>
      </c>
      <c r="G378" s="2">
        <f>SUMIFS('[1]% Start'!P:P,'[1]% Start'!C:C,[1]Summary!A378,'[1]% Start'!D:D,[1]Summary!B378,'[1]% Start'!E:E,[1]Summary!C378)</f>
        <v>0.35477293080000005</v>
      </c>
      <c r="H378" s="1">
        <f t="shared" si="22"/>
        <v>3.3155595323012745E-2</v>
      </c>
      <c r="I378">
        <f t="shared" si="20"/>
        <v>47</v>
      </c>
      <c r="J378">
        <f t="shared" si="21"/>
        <v>41</v>
      </c>
      <c r="K378" s="1">
        <f t="shared" si="23"/>
        <v>6.0300225131631545E-2</v>
      </c>
    </row>
    <row r="379" spans="1:11" x14ac:dyDescent="0.25">
      <c r="A379" t="s">
        <v>416</v>
      </c>
      <c r="B379" t="s">
        <v>10</v>
      </c>
      <c r="C379" t="s">
        <v>11</v>
      </c>
      <c r="D379" s="1">
        <f>SUMIFS([1]Points!E:E,[1]Points!B:B,[1]Summary!A379,[1]Points!C:C,[1]Summary!B379,[1]Points!D:D,[1]Summary!C379)</f>
        <v>16.899999999999999</v>
      </c>
      <c r="E379" s="1">
        <f>SUMIFS('[1]Positional Averages'!B:B,'[1]Positional Averages'!A:A,[1]Summary!B379)</f>
        <v>12.338785714285715</v>
      </c>
      <c r="F379" s="1">
        <f>IFERROR(_xlfn.NORM.DIST(D379,E379,'[1]Team Summary'!$C$1,TRUE)-0.5,0)</f>
        <v>0.10224876388112192</v>
      </c>
      <c r="G379" s="2">
        <f>SUMIFS('[1]% Start'!P:P,'[1]% Start'!C:C,[1]Summary!A379,'[1]% Start'!D:D,[1]Summary!B379,'[1]% Start'!E:E,[1]Summary!C379)</f>
        <v>0.27</v>
      </c>
      <c r="H379" s="1">
        <f t="shared" si="22"/>
        <v>2.7607166247902919E-2</v>
      </c>
      <c r="I379">
        <f t="shared" si="20"/>
        <v>44</v>
      </c>
      <c r="J379">
        <f t="shared" si="21"/>
        <v>43</v>
      </c>
      <c r="K379" s="1">
        <f t="shared" si="23"/>
        <v>7.4641597633218995E-2</v>
      </c>
    </row>
    <row r="380" spans="1:11" x14ac:dyDescent="0.25">
      <c r="A380" t="s">
        <v>188</v>
      </c>
      <c r="B380" t="s">
        <v>17</v>
      </c>
      <c r="C380" t="s">
        <v>11</v>
      </c>
      <c r="D380" s="1">
        <f>SUMIFS([1]Points!E:E,[1]Points!B:B,[1]Summary!A380,[1]Points!C:C,[1]Summary!B380,[1]Points!D:D,[1]Summary!C380)</f>
        <v>16.399999999999999</v>
      </c>
      <c r="E380" s="1">
        <f>SUMIFS('[1]Positional Averages'!B:B,'[1]Positional Averages'!A:A,[1]Summary!B380)</f>
        <v>12.338785714285715</v>
      </c>
      <c r="F380" s="1">
        <f>IFERROR(_xlfn.NORM.DIST(D380,E380,'[1]Team Summary'!$C$1,TRUE)-0.5,0)</f>
        <v>9.1250013614873615E-2</v>
      </c>
      <c r="G380" s="2">
        <f>SUMIFS('[1]% Start'!P:P,'[1]% Start'!C:C,[1]Summary!A380,'[1]% Start'!D:D,[1]Summary!B380,'[1]% Start'!E:E,[1]Summary!C380)</f>
        <v>6.9551834999999951E-2</v>
      </c>
      <c r="H380" s="1">
        <f t="shared" si="22"/>
        <v>6.3466058906894388E-3</v>
      </c>
      <c r="I380">
        <f t="shared" si="20"/>
        <v>48</v>
      </c>
      <c r="J380">
        <f t="shared" si="21"/>
        <v>61</v>
      </c>
      <c r="K380" s="1">
        <f t="shared" si="23"/>
        <v>8.4903407724184171E-2</v>
      </c>
    </row>
    <row r="381" spans="1:11" x14ac:dyDescent="0.25">
      <c r="A381" t="s">
        <v>387</v>
      </c>
      <c r="B381" t="s">
        <v>17</v>
      </c>
      <c r="C381" t="s">
        <v>11</v>
      </c>
      <c r="D381" s="1">
        <f>SUMIFS([1]Points!E:E,[1]Points!B:B,[1]Summary!A381,[1]Points!C:C,[1]Summary!B381,[1]Points!D:D,[1]Summary!C381)</f>
        <v>26</v>
      </c>
      <c r="E381" s="1">
        <f>SUMIFS('[1]Positional Averages'!B:B,'[1]Positional Averages'!A:A,[1]Summary!B381)</f>
        <v>22.716547619047624</v>
      </c>
      <c r="F381" s="1">
        <f>IFERROR(_xlfn.NORM.DIST(D381,E381,'[1]Team Summary'!$C$1,TRUE)-0.5,0)</f>
        <v>7.400054048625071E-2</v>
      </c>
      <c r="G381" s="2">
        <f>SUMIFS('[1]% Start'!P:P,'[1]% Start'!C:C,[1]Summary!A381,'[1]% Start'!D:D,[1]Summary!B381,'[1]% Start'!E:E,[1]Summary!C381)</f>
        <v>0</v>
      </c>
      <c r="H381" s="1">
        <f t="shared" si="22"/>
        <v>0</v>
      </c>
      <c r="I381">
        <f t="shared" si="20"/>
        <v>12</v>
      </c>
      <c r="J381">
        <f t="shared" si="21"/>
        <v>79</v>
      </c>
      <c r="K381" s="1">
        <f t="shared" si="23"/>
        <v>7.400054048625071E-2</v>
      </c>
    </row>
    <row r="382" spans="1:11" x14ac:dyDescent="0.25">
      <c r="A382" t="s">
        <v>609</v>
      </c>
      <c r="B382" t="s">
        <v>10</v>
      </c>
      <c r="C382" t="s">
        <v>11</v>
      </c>
      <c r="D382" s="1">
        <f>SUMIFS([1]Points!E:E,[1]Points!B:B,[1]Summary!A382,[1]Points!C:C,[1]Summary!B382,[1]Points!D:D,[1]Summary!C382)</f>
        <v>19</v>
      </c>
      <c r="E382" s="1">
        <f>SUMIFS('[1]Positional Averages'!B:B,'[1]Positional Averages'!A:A,[1]Summary!B382)</f>
        <v>22.716547619047624</v>
      </c>
      <c r="F382" s="1">
        <f>IFERROR(_xlfn.NORM.DIST(D382,E382,'[1]Team Summary'!$C$1,TRUE)-0.5,0)</f>
        <v>-8.3625577624073077E-2</v>
      </c>
      <c r="G382" s="2">
        <f>SUMIFS('[1]% Start'!P:P,'[1]% Start'!C:C,[1]Summary!A382,'[1]% Start'!D:D,[1]Summary!B382,'[1]% Start'!E:E,[1]Summary!C382)</f>
        <v>0.93307476180000004</v>
      </c>
      <c r="H382" s="1">
        <f t="shared" si="22"/>
        <v>-7.8028915921969394E-2</v>
      </c>
      <c r="I382">
        <f t="shared" si="20"/>
        <v>36</v>
      </c>
      <c r="J382">
        <f t="shared" si="21"/>
        <v>169</v>
      </c>
      <c r="K382" s="1">
        <f t="shared" si="23"/>
        <v>-5.5966617021036835E-3</v>
      </c>
    </row>
    <row r="383" spans="1:11" x14ac:dyDescent="0.25">
      <c r="A383" t="s">
        <v>527</v>
      </c>
      <c r="B383" t="s">
        <v>10</v>
      </c>
      <c r="C383" t="s">
        <v>11</v>
      </c>
      <c r="D383" s="1">
        <f>SUMIFS([1]Points!E:E,[1]Points!B:B,[1]Summary!A383,[1]Points!C:C,[1]Summary!B383,[1]Points!D:D,[1]Summary!C383)</f>
        <v>11.6</v>
      </c>
      <c r="E383" s="1">
        <f>SUMIFS('[1]Positional Averages'!B:B,'[1]Positional Averages'!A:A,[1]Summary!B383)</f>
        <v>12.338785714285715</v>
      </c>
      <c r="F383" s="1">
        <f>IFERROR(_xlfn.NORM.DIST(D383,E383,'[1]Team Summary'!$C$1,TRUE)-0.5,0)</f>
        <v>-1.6742054702864939E-2</v>
      </c>
      <c r="G383" s="2">
        <f>SUMIFS('[1]% Start'!P:P,'[1]% Start'!C:C,[1]Summary!A383,'[1]% Start'!D:D,[1]Summary!B383,'[1]% Start'!E:E,[1]Summary!C383)</f>
        <v>0</v>
      </c>
      <c r="H383" s="1">
        <f t="shared" si="22"/>
        <v>0</v>
      </c>
      <c r="I383">
        <f t="shared" si="20"/>
        <v>80</v>
      </c>
      <c r="J383">
        <f t="shared" si="21"/>
        <v>79</v>
      </c>
      <c r="K383" s="1">
        <f t="shared" si="23"/>
        <v>-1.6742054702864939E-2</v>
      </c>
    </row>
    <row r="384" spans="1:11" x14ac:dyDescent="0.25">
      <c r="A384" t="s">
        <v>390</v>
      </c>
      <c r="B384" t="s">
        <v>15</v>
      </c>
      <c r="C384" t="s">
        <v>11</v>
      </c>
      <c r="D384" s="1">
        <f>SUMIFS([1]Points!E:E,[1]Points!B:B,[1]Summary!A384,[1]Points!C:C,[1]Summary!B384,[1]Points!D:D,[1]Summary!C384)</f>
        <v>11.6</v>
      </c>
      <c r="E384" s="1">
        <f>SUMIFS('[1]Positional Averages'!B:B,'[1]Positional Averages'!A:A,[1]Summary!B384)</f>
        <v>12.338785714285715</v>
      </c>
      <c r="F384" s="1">
        <f>IFERROR(_xlfn.NORM.DIST(D384,E384,'[1]Team Summary'!$C$1,TRUE)-0.5,0)</f>
        <v>-1.6742054702864939E-2</v>
      </c>
      <c r="G384" s="2">
        <f>SUMIFS('[1]% Start'!P:P,'[1]% Start'!C:C,[1]Summary!A384,'[1]% Start'!D:D,[1]Summary!B384,'[1]% Start'!E:E,[1]Summary!C384)</f>
        <v>0</v>
      </c>
      <c r="H384" s="1">
        <f t="shared" si="22"/>
        <v>0</v>
      </c>
      <c r="I384">
        <f t="shared" si="20"/>
        <v>80</v>
      </c>
      <c r="J384">
        <f t="shared" si="21"/>
        <v>79</v>
      </c>
      <c r="K384" s="1">
        <f t="shared" si="23"/>
        <v>-1.6742054702864939E-2</v>
      </c>
    </row>
    <row r="385" spans="1:11" x14ac:dyDescent="0.25">
      <c r="A385" t="s">
        <v>81</v>
      </c>
      <c r="B385" t="s">
        <v>10</v>
      </c>
      <c r="C385" t="s">
        <v>11</v>
      </c>
      <c r="D385" s="1">
        <f>SUMIFS([1]Points!E:E,[1]Points!B:B,[1]Summary!A385,[1]Points!C:C,[1]Summary!B385,[1]Points!D:D,[1]Summary!C385)</f>
        <v>8.8000000000000007</v>
      </c>
      <c r="E385" s="1">
        <f>SUMIFS('[1]Positional Averages'!B:B,'[1]Positional Averages'!A:A,[1]Summary!B385)</f>
        <v>12.338785714285715</v>
      </c>
      <c r="F385" s="1">
        <f>IFERROR(_xlfn.NORM.DIST(D385,E385,'[1]Team Summary'!$C$1,TRUE)-0.5,0)</f>
        <v>-7.9680745773992367E-2</v>
      </c>
      <c r="G385" s="2">
        <f>SUMIFS('[1]% Start'!P:P,'[1]% Start'!C:C,[1]Summary!A385,'[1]% Start'!D:D,[1]Summary!B385,'[1]% Start'!E:E,[1]Summary!C385)</f>
        <v>0.01</v>
      </c>
      <c r="H385" s="1">
        <f t="shared" si="22"/>
        <v>-7.9680745773992373E-4</v>
      </c>
      <c r="I385">
        <f t="shared" si="20"/>
        <v>107</v>
      </c>
      <c r="J385">
        <f t="shared" si="21"/>
        <v>82</v>
      </c>
      <c r="K385" s="1">
        <f t="shared" si="23"/>
        <v>-7.8883938316252442E-2</v>
      </c>
    </row>
    <row r="386" spans="1:11" x14ac:dyDescent="0.25">
      <c r="A386" t="s">
        <v>376</v>
      </c>
      <c r="B386" t="s">
        <v>15</v>
      </c>
      <c r="C386" t="s">
        <v>11</v>
      </c>
      <c r="D386" s="1">
        <f>SUMIFS([1]Points!E:E,[1]Points!B:B,[1]Summary!A386,[1]Points!C:C,[1]Summary!B386,[1]Points!D:D,[1]Summary!C386)</f>
        <v>10.1</v>
      </c>
      <c r="E386" s="1">
        <f>SUMIFS('[1]Positional Averages'!B:B,'[1]Positional Averages'!A:A,[1]Summary!B386)</f>
        <v>12.338785714285715</v>
      </c>
      <c r="F386" s="1">
        <f>IFERROR(_xlfn.NORM.DIST(D386,E386,'[1]Team Summary'!$C$1,TRUE)-0.5,0)</f>
        <v>-5.0612790140634412E-2</v>
      </c>
      <c r="G386" s="2">
        <f>SUMIFS('[1]% Start'!P:P,'[1]% Start'!C:C,[1]Summary!A386,'[1]% Start'!D:D,[1]Summary!B386,'[1]% Start'!E:E,[1]Summary!C386)</f>
        <v>0</v>
      </c>
      <c r="H386" s="1">
        <f t="shared" si="22"/>
        <v>0</v>
      </c>
      <c r="I386">
        <f t="shared" ref="I386:I449" si="24">IF(D386="ERROR","",COUNTIFS(D:D,"&gt;"&amp;D386,G:G,"&lt;&gt;"&amp;0,C:C,C386)+1)</f>
        <v>90</v>
      </c>
      <c r="J386">
        <f t="shared" ref="J386:J449" si="25">COUNTIFS(H:H,"&gt;"&amp;H386,G:G,"&lt;&gt;"&amp;0,C:C,C386)+1</f>
        <v>79</v>
      </c>
      <c r="K386" s="1">
        <f t="shared" si="23"/>
        <v>-5.0612790140634412E-2</v>
      </c>
    </row>
    <row r="387" spans="1:11" x14ac:dyDescent="0.25">
      <c r="A387" t="s">
        <v>262</v>
      </c>
      <c r="B387" t="s">
        <v>10</v>
      </c>
      <c r="C387" t="s">
        <v>11</v>
      </c>
      <c r="D387" s="1">
        <f>SUMIFS([1]Points!E:E,[1]Points!B:B,[1]Summary!A387,[1]Points!C:C,[1]Summary!B387,[1]Points!D:D,[1]Summary!C387)</f>
        <v>9.5</v>
      </c>
      <c r="E387" s="1">
        <f>SUMIFS('[1]Positional Averages'!B:B,'[1]Positional Averages'!A:A,[1]Summary!B387)</f>
        <v>12.338785714285715</v>
      </c>
      <c r="F387" s="1">
        <f>IFERROR(_xlfn.NORM.DIST(D387,E387,'[1]Team Summary'!$C$1,TRUE)-0.5,0)</f>
        <v>-6.4072313263638936E-2</v>
      </c>
      <c r="G387" s="2">
        <f>SUMIFS('[1]% Start'!P:P,'[1]% Start'!C:C,[1]Summary!A387,'[1]% Start'!D:D,[1]Summary!B387,'[1]% Start'!E:E,[1]Summary!C387)</f>
        <v>3.5525520999999838E-2</v>
      </c>
      <c r="H387" s="1">
        <f t="shared" ref="H387:H450" si="26">IFERROR(F387*G387,0)</f>
        <v>-2.2762023103659731E-3</v>
      </c>
      <c r="I387">
        <f t="shared" si="24"/>
        <v>97</v>
      </c>
      <c r="J387">
        <f t="shared" si="25"/>
        <v>91</v>
      </c>
      <c r="K387" s="1">
        <f t="shared" ref="K387:K450" si="27">F387-H387</f>
        <v>-6.1796110953272962E-2</v>
      </c>
    </row>
    <row r="388" spans="1:11" x14ac:dyDescent="0.25">
      <c r="A388" t="s">
        <v>259</v>
      </c>
      <c r="B388" t="s">
        <v>10</v>
      </c>
      <c r="C388" t="s">
        <v>11</v>
      </c>
      <c r="D388" s="1">
        <f>SUMIFS([1]Points!E:E,[1]Points!B:B,[1]Summary!A388,[1]Points!C:C,[1]Summary!B388,[1]Points!D:D,[1]Summary!C388)</f>
        <v>10</v>
      </c>
      <c r="E388" s="1">
        <f>SUMIFS('[1]Positional Averages'!B:B,'[1]Positional Averages'!A:A,[1]Summary!B388)</f>
        <v>12.338785714285715</v>
      </c>
      <c r="F388" s="1">
        <f>IFERROR(_xlfn.NORM.DIST(D388,E388,'[1]Team Summary'!$C$1,TRUE)-0.5,0)</f>
        <v>-5.286052238324318E-2</v>
      </c>
      <c r="G388" s="2">
        <f>SUMIFS('[1]% Start'!P:P,'[1]% Start'!C:C,[1]Summary!A388,'[1]% Start'!D:D,[1]Summary!B388,'[1]% Start'!E:E,[1]Summary!C388)</f>
        <v>0</v>
      </c>
      <c r="H388" s="1">
        <f t="shared" si="26"/>
        <v>0</v>
      </c>
      <c r="I388">
        <f t="shared" si="24"/>
        <v>93</v>
      </c>
      <c r="J388">
        <f t="shared" si="25"/>
        <v>79</v>
      </c>
      <c r="K388" s="1">
        <f t="shared" si="27"/>
        <v>-5.286052238324318E-2</v>
      </c>
    </row>
    <row r="389" spans="1:11" x14ac:dyDescent="0.25">
      <c r="A389" t="s">
        <v>410</v>
      </c>
      <c r="B389" t="s">
        <v>17</v>
      </c>
      <c r="C389" t="s">
        <v>11</v>
      </c>
      <c r="D389" s="1">
        <f>SUMIFS([1]Points!E:E,[1]Points!B:B,[1]Summary!A389,[1]Points!C:C,[1]Summary!B389,[1]Points!D:D,[1]Summary!C389)</f>
        <v>5.6</v>
      </c>
      <c r="E389" s="1">
        <f>SUMIFS('[1]Positional Averages'!B:B,'[1]Positional Averages'!A:A,[1]Summary!B389)</f>
        <v>12.338785714285715</v>
      </c>
      <c r="F389" s="1">
        <f>IFERROR(_xlfn.NORM.DIST(D389,E389,'[1]Team Summary'!$C$1,TRUE)-0.5,0)</f>
        <v>-0.14910435783335285</v>
      </c>
      <c r="G389" s="2">
        <f>SUMIFS('[1]% Start'!P:P,'[1]% Start'!C:C,[1]Summary!A389,'[1]% Start'!D:D,[1]Summary!B389,'[1]% Start'!E:E,[1]Summary!C389)</f>
        <v>0</v>
      </c>
      <c r="H389" s="1">
        <f t="shared" si="26"/>
        <v>0</v>
      </c>
      <c r="I389">
        <f t="shared" si="24"/>
        <v>138</v>
      </c>
      <c r="J389">
        <f t="shared" si="25"/>
        <v>79</v>
      </c>
      <c r="K389" s="1">
        <f t="shared" si="27"/>
        <v>-0.14910435783335285</v>
      </c>
    </row>
    <row r="390" spans="1:11" x14ac:dyDescent="0.25">
      <c r="A390" t="s">
        <v>27</v>
      </c>
      <c r="B390" t="s">
        <v>15</v>
      </c>
      <c r="C390" t="s">
        <v>11</v>
      </c>
      <c r="D390" s="1">
        <f>SUMIFS([1]Points!E:E,[1]Points!B:B,[1]Summary!A390,[1]Points!C:C,[1]Summary!B390,[1]Points!D:D,[1]Summary!C390)</f>
        <v>3.1</v>
      </c>
      <c r="E390" s="1">
        <f>SUMIFS('[1]Positional Averages'!B:B,'[1]Positional Averages'!A:A,[1]Summary!B390)</f>
        <v>22.716547619047624</v>
      </c>
      <c r="F390" s="1">
        <f>IFERROR(_xlfn.NORM.DIST(D390,E390,'[1]Team Summary'!$C$1,TRUE)-0.5,0)</f>
        <v>-0.36749526844054814</v>
      </c>
      <c r="G390" s="2">
        <f>SUMIFS('[1]% Start'!P:P,'[1]% Start'!C:C,[1]Summary!A390,'[1]% Start'!D:D,[1]Summary!B390,'[1]% Start'!E:E,[1]Summary!C390)</f>
        <v>0</v>
      </c>
      <c r="H390" s="1">
        <f t="shared" si="26"/>
        <v>0</v>
      </c>
      <c r="I390">
        <f t="shared" si="24"/>
        <v>165</v>
      </c>
      <c r="J390">
        <f t="shared" si="25"/>
        <v>79</v>
      </c>
      <c r="K390" s="1">
        <f t="shared" si="27"/>
        <v>-0.36749526844054814</v>
      </c>
    </row>
    <row r="391" spans="1:11" x14ac:dyDescent="0.25">
      <c r="A391" t="s">
        <v>411</v>
      </c>
      <c r="B391" t="s">
        <v>21</v>
      </c>
      <c r="C391" t="s">
        <v>11</v>
      </c>
      <c r="D391" s="1">
        <f>SUMIFS([1]Points!E:E,[1]Points!B:B,[1]Summary!A391,[1]Points!C:C,[1]Summary!B391,[1]Points!D:D,[1]Summary!C391)</f>
        <v>4.2</v>
      </c>
      <c r="E391" s="1">
        <f>SUMIFS('[1]Positional Averages'!B:B,'[1]Positional Averages'!A:A,[1]Summary!B391)</f>
        <v>12.338785714285715</v>
      </c>
      <c r="F391" s="1">
        <f>IFERROR(_xlfn.NORM.DIST(D391,E391,'[1]Team Summary'!$C$1,TRUE)-0.5,0)</f>
        <v>-0.17812165530138641</v>
      </c>
      <c r="G391" s="2">
        <f>SUMIFS('[1]% Start'!P:P,'[1]% Start'!C:C,[1]Summary!A391,'[1]% Start'!D:D,[1]Summary!B391,'[1]% Start'!E:E,[1]Summary!C391)</f>
        <v>0</v>
      </c>
      <c r="H391" s="1">
        <f t="shared" si="26"/>
        <v>0</v>
      </c>
      <c r="I391">
        <f t="shared" si="24"/>
        <v>151</v>
      </c>
      <c r="J391">
        <f t="shared" si="25"/>
        <v>79</v>
      </c>
      <c r="K391" s="1">
        <f t="shared" si="27"/>
        <v>-0.17812165530138641</v>
      </c>
    </row>
    <row r="392" spans="1:11" x14ac:dyDescent="0.25">
      <c r="A392" t="s">
        <v>478</v>
      </c>
      <c r="B392" t="s">
        <v>15</v>
      </c>
      <c r="C392" t="s">
        <v>11</v>
      </c>
      <c r="D392" s="1">
        <f>SUMIFS([1]Points!E:E,[1]Points!B:B,[1]Summary!A392,[1]Points!C:C,[1]Summary!B392,[1]Points!D:D,[1]Summary!C392)</f>
        <v>3.5</v>
      </c>
      <c r="E392" s="1">
        <f>SUMIFS('[1]Positional Averages'!B:B,'[1]Positional Averages'!A:A,[1]Summary!B392)</f>
        <v>9.1570238095238068</v>
      </c>
      <c r="F392" s="1">
        <f>IFERROR(_xlfn.NORM.DIST(D392,E392,'[1]Team Summary'!$C$1,TRUE)-0.5,0)</f>
        <v>-0.12606034220247697</v>
      </c>
      <c r="G392" s="2">
        <f>SUMIFS('[1]% Start'!P:P,'[1]% Start'!C:C,[1]Summary!A392,'[1]% Start'!D:D,[1]Summary!B392,'[1]% Start'!E:E,[1]Summary!C392)</f>
        <v>0.88227245320000003</v>
      </c>
      <c r="H392" s="1">
        <f t="shared" si="26"/>
        <v>-0.11121956736621086</v>
      </c>
      <c r="I392">
        <f t="shared" si="24"/>
        <v>160</v>
      </c>
      <c r="J392">
        <f t="shared" si="25"/>
        <v>178</v>
      </c>
      <c r="K392" s="1">
        <f t="shared" si="27"/>
        <v>-1.4840774836266113E-2</v>
      </c>
    </row>
    <row r="393" spans="1:11" x14ac:dyDescent="0.25">
      <c r="A393" t="s">
        <v>568</v>
      </c>
      <c r="B393" t="s">
        <v>15</v>
      </c>
      <c r="C393" t="s">
        <v>11</v>
      </c>
      <c r="D393" s="1">
        <f>SUMIFS([1]Points!E:E,[1]Points!B:B,[1]Summary!A393,[1]Points!C:C,[1]Summary!B393,[1]Points!D:D,[1]Summary!C393)</f>
        <v>2.5</v>
      </c>
      <c r="E393" s="1">
        <f>SUMIFS('[1]Positional Averages'!B:B,'[1]Positional Averages'!A:A,[1]Summary!B393)</f>
        <v>12.338785714285715</v>
      </c>
      <c r="F393" s="1">
        <f>IFERROR(_xlfn.NORM.DIST(D393,E393,'[1]Team Summary'!$C$1,TRUE)-0.5,0)</f>
        <v>-0.21193558143613789</v>
      </c>
      <c r="G393" s="2">
        <f>SUMIFS('[1]% Start'!P:P,'[1]% Start'!C:C,[1]Summary!A393,'[1]% Start'!D:D,[1]Summary!B393,'[1]% Start'!E:E,[1]Summary!C393)</f>
        <v>0</v>
      </c>
      <c r="H393" s="1">
        <f t="shared" si="26"/>
        <v>0</v>
      </c>
      <c r="I393">
        <f t="shared" si="24"/>
        <v>167</v>
      </c>
      <c r="J393">
        <f t="shared" si="25"/>
        <v>79</v>
      </c>
      <c r="K393" s="1">
        <f t="shared" si="27"/>
        <v>-0.21193558143613789</v>
      </c>
    </row>
    <row r="394" spans="1:11" x14ac:dyDescent="0.25">
      <c r="A394" t="s">
        <v>198</v>
      </c>
      <c r="B394" t="s">
        <v>10</v>
      </c>
      <c r="C394" t="s">
        <v>11</v>
      </c>
      <c r="D394" s="1">
        <f>SUMIFS([1]Points!E:E,[1]Points!B:B,[1]Summary!A394,[1]Points!C:C,[1]Summary!B394,[1]Points!D:D,[1]Summary!C394)</f>
        <v>0.5</v>
      </c>
      <c r="E394" s="1">
        <f>SUMIFS('[1]Positional Averages'!B:B,'[1]Positional Averages'!A:A,[1]Summary!B394)</f>
        <v>12.338785714285715</v>
      </c>
      <c r="F394" s="1">
        <f>IFERROR(_xlfn.NORM.DIST(D394,E394,'[1]Team Summary'!$C$1,TRUE)-0.5,0)</f>
        <v>-0.24942769831955725</v>
      </c>
      <c r="G394" s="2">
        <f>SUMIFS('[1]% Start'!P:P,'[1]% Start'!C:C,[1]Summary!A394,'[1]% Start'!D:D,[1]Summary!B394,'[1]% Start'!E:E,[1]Summary!C394)</f>
        <v>0</v>
      </c>
      <c r="H394" s="1">
        <f t="shared" si="26"/>
        <v>0</v>
      </c>
      <c r="I394">
        <f t="shared" si="24"/>
        <v>180</v>
      </c>
      <c r="J394">
        <f t="shared" si="25"/>
        <v>79</v>
      </c>
      <c r="K394" s="1">
        <f t="shared" si="27"/>
        <v>-0.24942769831955725</v>
      </c>
    </row>
    <row r="395" spans="1:11" x14ac:dyDescent="0.25">
      <c r="A395" t="s">
        <v>189</v>
      </c>
      <c r="B395" t="s">
        <v>21</v>
      </c>
      <c r="C395" t="s">
        <v>11</v>
      </c>
      <c r="D395" s="1">
        <f>SUMIFS([1]Points!E:E,[1]Points!B:B,[1]Summary!A395,[1]Points!C:C,[1]Summary!B395,[1]Points!D:D,[1]Summary!C395)</f>
        <v>1.1000000000000001</v>
      </c>
      <c r="E395" s="1">
        <f>SUMIFS('[1]Positional Averages'!B:B,'[1]Positional Averages'!A:A,[1]Summary!B395)</f>
        <v>12.338785714285715</v>
      </c>
      <c r="F395" s="1">
        <f>IFERROR(_xlfn.NORM.DIST(D395,E395,'[1]Team Summary'!$C$1,TRUE)-0.5,0)</f>
        <v>-0.23845755530938995</v>
      </c>
      <c r="G395" s="2">
        <f>SUMIFS('[1]% Start'!P:P,'[1]% Start'!C:C,[1]Summary!A395,'[1]% Start'!D:D,[1]Summary!B395,'[1]% Start'!E:E,[1]Summary!C395)</f>
        <v>0</v>
      </c>
      <c r="H395" s="1">
        <f t="shared" si="26"/>
        <v>0</v>
      </c>
      <c r="I395">
        <f t="shared" si="24"/>
        <v>177</v>
      </c>
      <c r="J395">
        <f t="shared" si="25"/>
        <v>79</v>
      </c>
      <c r="K395" s="1">
        <f t="shared" si="27"/>
        <v>-0.23845755530938995</v>
      </c>
    </row>
    <row r="396" spans="1:11" x14ac:dyDescent="0.25">
      <c r="A396" t="s">
        <v>235</v>
      </c>
      <c r="B396" t="s">
        <v>21</v>
      </c>
      <c r="C396" t="s">
        <v>11</v>
      </c>
      <c r="D396" s="1">
        <f>SUMIFS([1]Points!E:E,[1]Points!B:B,[1]Summary!A396,[1]Points!C:C,[1]Summary!B396,[1]Points!D:D,[1]Summary!C396)</f>
        <v>0</v>
      </c>
      <c r="E396" s="1">
        <f>SUMIFS('[1]Positional Averages'!B:B,'[1]Positional Averages'!A:A,[1]Summary!B396)</f>
        <v>9.1570238095238068</v>
      </c>
      <c r="F396" s="1">
        <f>IFERROR(_xlfn.NORM.DIST(D396,E396,'[1]Team Summary'!$C$1,TRUE)-0.5,0)</f>
        <v>-0.19857619838367824</v>
      </c>
      <c r="G396" s="2">
        <f>SUMIFS('[1]% Start'!P:P,'[1]% Start'!C:C,[1]Summary!A396,'[1]% Start'!D:D,[1]Summary!B396,'[1]% Start'!E:E,[1]Summary!C396)</f>
        <v>0</v>
      </c>
      <c r="H396" s="1">
        <f t="shared" si="26"/>
        <v>0</v>
      </c>
      <c r="I396">
        <f t="shared" si="24"/>
        <v>181</v>
      </c>
      <c r="J396">
        <f t="shared" si="25"/>
        <v>79</v>
      </c>
      <c r="K396" s="1">
        <f t="shared" si="27"/>
        <v>-0.19857619838367824</v>
      </c>
    </row>
    <row r="397" spans="1:11" x14ac:dyDescent="0.25">
      <c r="A397" t="s">
        <v>601</v>
      </c>
      <c r="B397" t="s">
        <v>10</v>
      </c>
      <c r="C397" t="s">
        <v>11</v>
      </c>
      <c r="D397" s="1">
        <f>SUMIFS([1]Points!E:E,[1]Points!B:B,[1]Summary!A397,[1]Points!C:C,[1]Summary!B397,[1]Points!D:D,[1]Summary!C397)</f>
        <v>0</v>
      </c>
      <c r="E397" s="1">
        <f>SUMIFS('[1]Positional Averages'!B:B,'[1]Positional Averages'!A:A,[1]Summary!B397)</f>
        <v>9.1570238095238068</v>
      </c>
      <c r="F397" s="1">
        <f>IFERROR(_xlfn.NORM.DIST(D397,E397,'[1]Team Summary'!$C$1,TRUE)-0.5,0)</f>
        <v>-0.19857619838367824</v>
      </c>
      <c r="G397" s="2">
        <f>SUMIFS('[1]% Start'!P:P,'[1]% Start'!C:C,[1]Summary!A397,'[1]% Start'!D:D,[1]Summary!B397,'[1]% Start'!E:E,[1]Summary!C397)</f>
        <v>0</v>
      </c>
      <c r="H397" s="1">
        <f t="shared" si="26"/>
        <v>0</v>
      </c>
      <c r="I397">
        <f t="shared" si="24"/>
        <v>181</v>
      </c>
      <c r="J397">
        <f t="shared" si="25"/>
        <v>79</v>
      </c>
      <c r="K397" s="1">
        <f t="shared" si="27"/>
        <v>-0.19857619838367824</v>
      </c>
    </row>
    <row r="398" spans="1:11" x14ac:dyDescent="0.25">
      <c r="A398" t="s">
        <v>341</v>
      </c>
      <c r="B398" t="s">
        <v>21</v>
      </c>
      <c r="C398" t="s">
        <v>11</v>
      </c>
      <c r="D398" s="1">
        <f>SUMIFS([1]Points!E:E,[1]Points!B:B,[1]Summary!A398,[1]Points!C:C,[1]Summary!B398,[1]Points!D:D,[1]Summary!C398)</f>
        <v>0</v>
      </c>
      <c r="E398" s="1">
        <f>SUMIFS('[1]Positional Averages'!B:B,'[1]Positional Averages'!A:A,[1]Summary!B398)</f>
        <v>12.338785714285715</v>
      </c>
      <c r="F398" s="1">
        <f>IFERROR(_xlfn.NORM.DIST(D398,E398,'[1]Team Summary'!$C$1,TRUE)-0.5,0)</f>
        <v>-0.25837979211212986</v>
      </c>
      <c r="G398" s="2">
        <f>SUMIFS('[1]% Start'!P:P,'[1]% Start'!C:C,[1]Summary!A398,'[1]% Start'!D:D,[1]Summary!B398,'[1]% Start'!E:E,[1]Summary!C398)</f>
        <v>0</v>
      </c>
      <c r="H398" s="1">
        <f t="shared" si="26"/>
        <v>0</v>
      </c>
      <c r="I398">
        <f t="shared" si="24"/>
        <v>181</v>
      </c>
      <c r="J398">
        <f t="shared" si="25"/>
        <v>79</v>
      </c>
      <c r="K398" s="1">
        <f t="shared" si="27"/>
        <v>-0.25837979211212986</v>
      </c>
    </row>
    <row r="399" spans="1:11" x14ac:dyDescent="0.25">
      <c r="A399" t="s">
        <v>292</v>
      </c>
      <c r="B399" t="s">
        <v>10</v>
      </c>
      <c r="C399" t="s">
        <v>11</v>
      </c>
      <c r="D399" s="1">
        <f>SUMIFS([1]Points!E:E,[1]Points!B:B,[1]Summary!A399,[1]Points!C:C,[1]Summary!B399,[1]Points!D:D,[1]Summary!C399)</f>
        <v>0</v>
      </c>
      <c r="E399" s="1">
        <f>SUMIFS('[1]Positional Averages'!B:B,'[1]Positional Averages'!A:A,[1]Summary!B399)</f>
        <v>9.1570238095238068</v>
      </c>
      <c r="F399" s="1">
        <f>IFERROR(_xlfn.NORM.DIST(D399,E399,'[1]Team Summary'!$C$1,TRUE)-0.5,0)</f>
        <v>-0.19857619838367824</v>
      </c>
      <c r="G399" s="2">
        <f>SUMIFS('[1]% Start'!P:P,'[1]% Start'!C:C,[1]Summary!A399,'[1]% Start'!D:D,[1]Summary!B399,'[1]% Start'!E:E,[1]Summary!C399)</f>
        <v>0</v>
      </c>
      <c r="H399" s="1">
        <f t="shared" si="26"/>
        <v>0</v>
      </c>
      <c r="I399">
        <f t="shared" si="24"/>
        <v>181</v>
      </c>
      <c r="J399">
        <f t="shared" si="25"/>
        <v>79</v>
      </c>
      <c r="K399" s="1">
        <f t="shared" si="27"/>
        <v>-0.19857619838367824</v>
      </c>
    </row>
    <row r="400" spans="1:11" x14ac:dyDescent="0.25">
      <c r="A400" t="s">
        <v>230</v>
      </c>
      <c r="C400" t="s">
        <v>11</v>
      </c>
      <c r="D400" s="1">
        <f>SUMIFS([1]Points!E:E,[1]Points!B:B,[1]Summary!A400,[1]Points!C:C,[1]Summary!B400,[1]Points!D:D,[1]Summary!C400)</f>
        <v>0</v>
      </c>
      <c r="E400" s="1">
        <f>SUMIFS('[1]Positional Averages'!B:B,'[1]Positional Averages'!A:A,[1]Summary!B400)</f>
        <v>12.338785714285715</v>
      </c>
      <c r="F400" s="1">
        <f>IFERROR(_xlfn.NORM.DIST(D400,E400,'[1]Team Summary'!$C$1,TRUE)-0.5,0)</f>
        <v>-0.25837979211212986</v>
      </c>
      <c r="G400" s="2">
        <f>SUMIFS('[1]% Start'!P:P,'[1]% Start'!C:C,[1]Summary!A400,'[1]% Start'!D:D,[1]Summary!B400,'[1]% Start'!E:E,[1]Summary!C400)</f>
        <v>0</v>
      </c>
      <c r="H400" s="1">
        <f t="shared" si="26"/>
        <v>0</v>
      </c>
      <c r="I400">
        <f t="shared" si="24"/>
        <v>181</v>
      </c>
      <c r="J400">
        <f t="shared" si="25"/>
        <v>79</v>
      </c>
      <c r="K400" s="1">
        <f t="shared" si="27"/>
        <v>-0.25837979211212986</v>
      </c>
    </row>
    <row r="401" spans="1:11" x14ac:dyDescent="0.25">
      <c r="A401" t="s">
        <v>503</v>
      </c>
      <c r="B401" t="s">
        <v>26</v>
      </c>
      <c r="C401" t="s">
        <v>11</v>
      </c>
      <c r="D401" s="1">
        <f>SUMIFS([1]Points!E:E,[1]Points!B:B,[1]Summary!A401,[1]Points!C:C,[1]Summary!B401,[1]Points!D:D,[1]Summary!C401)</f>
        <v>0</v>
      </c>
      <c r="E401" s="1">
        <f>SUMIFS('[1]Positional Averages'!B:B,'[1]Positional Averages'!A:A,[1]Summary!B401)</f>
        <v>0</v>
      </c>
      <c r="F401" s="1">
        <f>IFERROR(_xlfn.NORM.DIST(D401,E401,'[1]Team Summary'!$C$1,TRUE)-0.5,0)</f>
        <v>0</v>
      </c>
      <c r="G401" s="2">
        <f>SUMIFS('[1]% Start'!P:P,'[1]% Start'!C:C,[1]Summary!A401,'[1]% Start'!D:D,[1]Summary!B401,'[1]% Start'!E:E,[1]Summary!C401)</f>
        <v>0</v>
      </c>
      <c r="H401" s="1">
        <f t="shared" si="26"/>
        <v>0</v>
      </c>
      <c r="I401">
        <f t="shared" si="24"/>
        <v>181</v>
      </c>
      <c r="J401">
        <f t="shared" si="25"/>
        <v>79</v>
      </c>
      <c r="K401" s="1">
        <f t="shared" si="27"/>
        <v>0</v>
      </c>
    </row>
    <row r="402" spans="1:11" x14ac:dyDescent="0.25">
      <c r="A402" t="s">
        <v>326</v>
      </c>
      <c r="B402" t="s">
        <v>26</v>
      </c>
      <c r="C402" t="s">
        <v>11</v>
      </c>
      <c r="D402" s="1">
        <f>SUMIFS([1]Points!E:E,[1]Points!B:B,[1]Summary!A402,[1]Points!C:C,[1]Summary!B402,[1]Points!D:D,[1]Summary!C402)</f>
        <v>14</v>
      </c>
      <c r="E402" s="1">
        <f>SUMIFS('[1]Positional Averages'!B:B,'[1]Positional Averages'!A:A,[1]Summary!B402)</f>
        <v>8.5119047619047628</v>
      </c>
      <c r="F402" s="1">
        <f>IFERROR(_xlfn.NORM.DIST(D402,E402,'[1]Team Summary'!$C$1,TRUE)-0.5,0)</f>
        <v>0.12241827151167795</v>
      </c>
      <c r="G402" s="2">
        <f>SUMIFS('[1]% Start'!P:P,'[1]% Start'!C:C,[1]Summary!A402,'[1]% Start'!D:D,[1]Summary!B402,'[1]% Start'!E:E,[1]Summary!C402)</f>
        <v>0.5677634184</v>
      </c>
      <c r="H402" s="1">
        <f t="shared" si="26"/>
        <v>6.9504616308089601E-2</v>
      </c>
      <c r="I402">
        <f t="shared" si="24"/>
        <v>64</v>
      </c>
      <c r="J402">
        <f t="shared" si="25"/>
        <v>26</v>
      </c>
      <c r="K402" s="1">
        <f t="shared" si="27"/>
        <v>5.2913655203588345E-2</v>
      </c>
    </row>
    <row r="403" spans="1:11" x14ac:dyDescent="0.25">
      <c r="A403" t="s">
        <v>110</v>
      </c>
      <c r="B403" t="s">
        <v>26</v>
      </c>
      <c r="C403" t="s">
        <v>11</v>
      </c>
      <c r="D403" s="1">
        <f>SUMIFS([1]Points!E:E,[1]Points!B:B,[1]Summary!A403,[1]Points!C:C,[1]Summary!B403,[1]Points!D:D,[1]Summary!C403)</f>
        <v>14</v>
      </c>
      <c r="E403" s="1">
        <f>SUMIFS('[1]Positional Averages'!B:B,'[1]Positional Averages'!A:A,[1]Summary!B403)</f>
        <v>8.5119047619047628</v>
      </c>
      <c r="F403" s="1">
        <f>IFERROR(_xlfn.NORM.DIST(D403,E403,'[1]Team Summary'!$C$1,TRUE)-0.5,0)</f>
        <v>0.12241827151167795</v>
      </c>
      <c r="G403" s="2">
        <f>SUMIFS('[1]% Start'!P:P,'[1]% Start'!C:C,[1]Summary!A403,'[1]% Start'!D:D,[1]Summary!B403,'[1]% Start'!E:E,[1]Summary!C403)</f>
        <v>0</v>
      </c>
      <c r="H403" s="1">
        <f t="shared" si="26"/>
        <v>0</v>
      </c>
      <c r="I403">
        <f t="shared" si="24"/>
        <v>64</v>
      </c>
      <c r="J403">
        <f t="shared" si="25"/>
        <v>79</v>
      </c>
      <c r="K403" s="1">
        <f t="shared" si="27"/>
        <v>0.12241827151167795</v>
      </c>
    </row>
    <row r="404" spans="1:11" x14ac:dyDescent="0.25">
      <c r="A404" t="s">
        <v>216</v>
      </c>
      <c r="B404" t="s">
        <v>26</v>
      </c>
      <c r="C404" t="s">
        <v>11</v>
      </c>
      <c r="D404" s="1">
        <f>SUMIFS([1]Points!E:E,[1]Points!B:B,[1]Summary!A404,[1]Points!C:C,[1]Summary!B404,[1]Points!D:D,[1]Summary!C404)</f>
        <v>12</v>
      </c>
      <c r="E404" s="1">
        <f>SUMIFS('[1]Positional Averages'!B:B,'[1]Positional Averages'!A:A,[1]Summary!B404)</f>
        <v>8.5119047619047628</v>
      </c>
      <c r="F404" s="1">
        <f>IFERROR(_xlfn.NORM.DIST(D404,E404,'[1]Team Summary'!$C$1,TRUE)-0.5,0)</f>
        <v>7.8554353480968175E-2</v>
      </c>
      <c r="G404" s="2">
        <f>SUMIFS('[1]% Start'!P:P,'[1]% Start'!C:C,[1]Summary!A404,'[1]% Start'!D:D,[1]Summary!B404,'[1]% Start'!E:E,[1]Summary!C404)</f>
        <v>7.0000000000000007E-2</v>
      </c>
      <c r="H404" s="1">
        <f t="shared" si="26"/>
        <v>5.4988047436677727E-3</v>
      </c>
      <c r="I404">
        <f t="shared" si="24"/>
        <v>75</v>
      </c>
      <c r="J404">
        <f t="shared" si="25"/>
        <v>64</v>
      </c>
      <c r="K404" s="1">
        <f t="shared" si="27"/>
        <v>7.3055548737300399E-2</v>
      </c>
    </row>
    <row r="405" spans="1:11" x14ac:dyDescent="0.25">
      <c r="A405" t="s">
        <v>253</v>
      </c>
      <c r="B405" t="s">
        <v>26</v>
      </c>
      <c r="C405" t="s">
        <v>11</v>
      </c>
      <c r="D405" s="1">
        <f>SUMIFS([1]Points!E:E,[1]Points!B:B,[1]Summary!A405,[1]Points!C:C,[1]Summary!B405,[1]Points!D:D,[1]Summary!C405)</f>
        <v>12</v>
      </c>
      <c r="E405" s="1">
        <f>SUMIFS('[1]Positional Averages'!B:B,'[1]Positional Averages'!A:A,[1]Summary!B405)</f>
        <v>8.5119047619047628</v>
      </c>
      <c r="F405" s="1">
        <f>IFERROR(_xlfn.NORM.DIST(D405,E405,'[1]Team Summary'!$C$1,TRUE)-0.5,0)</f>
        <v>7.8554353480968175E-2</v>
      </c>
      <c r="G405" s="2">
        <f>SUMIFS('[1]% Start'!P:P,'[1]% Start'!C:C,[1]Summary!A405,'[1]% Start'!D:D,[1]Summary!B405,'[1]% Start'!E:E,[1]Summary!C405)</f>
        <v>0.03</v>
      </c>
      <c r="H405" s="1">
        <f t="shared" si="26"/>
        <v>2.3566306044290452E-3</v>
      </c>
      <c r="I405">
        <f t="shared" si="24"/>
        <v>75</v>
      </c>
      <c r="J405">
        <f t="shared" si="25"/>
        <v>71</v>
      </c>
      <c r="K405" s="1">
        <f t="shared" si="27"/>
        <v>7.6197722876539128E-2</v>
      </c>
    </row>
    <row r="406" spans="1:11" x14ac:dyDescent="0.25">
      <c r="A406" t="s">
        <v>422</v>
      </c>
      <c r="B406" t="s">
        <v>26</v>
      </c>
      <c r="C406" t="s">
        <v>11</v>
      </c>
      <c r="D406" s="1">
        <f>SUMIFS([1]Points!E:E,[1]Points!B:B,[1]Summary!A406,[1]Points!C:C,[1]Summary!B406,[1]Points!D:D,[1]Summary!C406)</f>
        <v>12</v>
      </c>
      <c r="E406" s="1">
        <f>SUMIFS('[1]Positional Averages'!B:B,'[1]Positional Averages'!A:A,[1]Summary!B406)</f>
        <v>8.5119047619047628</v>
      </c>
      <c r="F406" s="1">
        <f>IFERROR(_xlfn.NORM.DIST(D406,E406,'[1]Team Summary'!$C$1,TRUE)-0.5,0)</f>
        <v>7.8554353480968175E-2</v>
      </c>
      <c r="G406" s="2">
        <f>SUMIFS('[1]% Start'!P:P,'[1]% Start'!C:C,[1]Summary!A406,'[1]% Start'!D:D,[1]Summary!B406,'[1]% Start'!E:E,[1]Summary!C406)</f>
        <v>0.71690655300000006</v>
      </c>
      <c r="H406" s="1">
        <f t="shared" si="26"/>
        <v>5.6316130777184448E-2</v>
      </c>
      <c r="I406">
        <f t="shared" si="24"/>
        <v>75</v>
      </c>
      <c r="J406">
        <f t="shared" si="25"/>
        <v>29</v>
      </c>
      <c r="K406" s="1">
        <f t="shared" si="27"/>
        <v>2.2238222703783728E-2</v>
      </c>
    </row>
    <row r="407" spans="1:11" x14ac:dyDescent="0.25">
      <c r="A407" t="s">
        <v>157</v>
      </c>
      <c r="B407" t="s">
        <v>26</v>
      </c>
      <c r="C407" t="s">
        <v>11</v>
      </c>
      <c r="D407" s="1">
        <f>SUMIFS([1]Points!E:E,[1]Points!B:B,[1]Summary!A407,[1]Points!C:C,[1]Summary!B407,[1]Points!D:D,[1]Summary!C407)</f>
        <v>12</v>
      </c>
      <c r="E407" s="1">
        <f>SUMIFS('[1]Positional Averages'!B:B,'[1]Positional Averages'!A:A,[1]Summary!B407)</f>
        <v>8.5119047619047628</v>
      </c>
      <c r="F407" s="1">
        <f>IFERROR(_xlfn.NORM.DIST(D407,E407,'[1]Team Summary'!$C$1,TRUE)-0.5,0)</f>
        <v>7.8554353480968175E-2</v>
      </c>
      <c r="G407" s="2">
        <f>SUMIFS('[1]% Start'!P:P,'[1]% Start'!C:C,[1]Summary!A407,'[1]% Start'!D:D,[1]Summary!B407,'[1]% Start'!E:E,[1]Summary!C407)</f>
        <v>0.52164503380000005</v>
      </c>
      <c r="H407" s="1">
        <f t="shared" si="26"/>
        <v>4.0977488376716796E-2</v>
      </c>
      <c r="I407">
        <f t="shared" si="24"/>
        <v>75</v>
      </c>
      <c r="J407">
        <f t="shared" si="25"/>
        <v>37</v>
      </c>
      <c r="K407" s="1">
        <f t="shared" si="27"/>
        <v>3.7576865104251379E-2</v>
      </c>
    </row>
    <row r="408" spans="1:11" x14ac:dyDescent="0.25">
      <c r="A408" t="s">
        <v>581</v>
      </c>
      <c r="B408" t="s">
        <v>26</v>
      </c>
      <c r="C408" t="s">
        <v>11</v>
      </c>
      <c r="D408" s="1">
        <f>SUMIFS([1]Points!E:E,[1]Points!B:B,[1]Summary!A408,[1]Points!C:C,[1]Summary!B408,[1]Points!D:D,[1]Summary!C408)</f>
        <v>11</v>
      </c>
      <c r="E408" s="1">
        <f>SUMIFS('[1]Positional Averages'!B:B,'[1]Positional Averages'!A:A,[1]Summary!B408)</f>
        <v>8.5119047619047628</v>
      </c>
      <c r="F408" s="1">
        <f>IFERROR(_xlfn.NORM.DIST(D408,E408,'[1]Team Summary'!$C$1,TRUE)-0.5,0)</f>
        <v>5.6213421130632213E-2</v>
      </c>
      <c r="G408" s="2">
        <f>SUMIFS('[1]% Start'!P:P,'[1]% Start'!C:C,[1]Summary!A408,'[1]% Start'!D:D,[1]Summary!B408,'[1]% Start'!E:E,[1]Summary!C408)</f>
        <v>0.26</v>
      </c>
      <c r="H408" s="1">
        <f t="shared" si="26"/>
        <v>1.4615489493964375E-2</v>
      </c>
      <c r="I408">
        <f t="shared" si="24"/>
        <v>82</v>
      </c>
      <c r="J408">
        <f t="shared" si="25"/>
        <v>53</v>
      </c>
      <c r="K408" s="1">
        <f t="shared" si="27"/>
        <v>4.1597931636667834E-2</v>
      </c>
    </row>
    <row r="409" spans="1:11" x14ac:dyDescent="0.25">
      <c r="A409" t="s">
        <v>464</v>
      </c>
      <c r="B409" t="s">
        <v>26</v>
      </c>
      <c r="C409" t="s">
        <v>11</v>
      </c>
      <c r="D409" s="1">
        <f>SUMIFS([1]Points!E:E,[1]Points!B:B,[1]Summary!A409,[1]Points!C:C,[1]Summary!B409,[1]Points!D:D,[1]Summary!C409)</f>
        <v>11</v>
      </c>
      <c r="E409" s="1">
        <f>SUMIFS('[1]Positional Averages'!B:B,'[1]Positional Averages'!A:A,[1]Summary!B409)</f>
        <v>8.5119047619047628</v>
      </c>
      <c r="F409" s="1">
        <f>IFERROR(_xlfn.NORM.DIST(D409,E409,'[1]Team Summary'!$C$1,TRUE)-0.5,0)</f>
        <v>5.6213421130632213E-2</v>
      </c>
      <c r="G409" s="2">
        <f>SUMIFS('[1]% Start'!P:P,'[1]% Start'!C:C,[1]Summary!A409,'[1]% Start'!D:D,[1]Summary!B409,'[1]% Start'!E:E,[1]Summary!C409)</f>
        <v>0.35579074339999994</v>
      </c>
      <c r="H409" s="1">
        <f t="shared" si="26"/>
        <v>2.0000214893124899E-2</v>
      </c>
      <c r="I409">
        <f t="shared" si="24"/>
        <v>82</v>
      </c>
      <c r="J409">
        <f t="shared" si="25"/>
        <v>49</v>
      </c>
      <c r="K409" s="1">
        <f t="shared" si="27"/>
        <v>3.6213206237507317E-2</v>
      </c>
    </row>
    <row r="410" spans="1:11" x14ac:dyDescent="0.25">
      <c r="A410" t="s">
        <v>232</v>
      </c>
      <c r="B410" t="s">
        <v>26</v>
      </c>
      <c r="C410" t="s">
        <v>11</v>
      </c>
      <c r="D410" s="1">
        <f>SUMIFS([1]Points!E:E,[1]Points!B:B,[1]Summary!A410,[1]Points!C:C,[1]Summary!B410,[1]Points!D:D,[1]Summary!C410)</f>
        <v>11</v>
      </c>
      <c r="E410" s="1">
        <f>SUMIFS('[1]Positional Averages'!B:B,'[1]Positional Averages'!A:A,[1]Summary!B410)</f>
        <v>8.5119047619047628</v>
      </c>
      <c r="F410" s="1">
        <f>IFERROR(_xlfn.NORM.DIST(D410,E410,'[1]Team Summary'!$C$1,TRUE)-0.5,0)</f>
        <v>5.6213421130632213E-2</v>
      </c>
      <c r="G410" s="2">
        <f>SUMIFS('[1]% Start'!P:P,'[1]% Start'!C:C,[1]Summary!A410,'[1]% Start'!D:D,[1]Summary!B410,'[1]% Start'!E:E,[1]Summary!C410)</f>
        <v>0</v>
      </c>
      <c r="H410" s="1">
        <f t="shared" si="26"/>
        <v>0</v>
      </c>
      <c r="I410">
        <f t="shared" si="24"/>
        <v>82</v>
      </c>
      <c r="J410">
        <f t="shared" si="25"/>
        <v>79</v>
      </c>
      <c r="K410" s="1">
        <f t="shared" si="27"/>
        <v>5.6213421130632213E-2</v>
      </c>
    </row>
    <row r="411" spans="1:11" x14ac:dyDescent="0.25">
      <c r="A411" t="s">
        <v>356</v>
      </c>
      <c r="B411" t="s">
        <v>26</v>
      </c>
      <c r="C411" t="s">
        <v>11</v>
      </c>
      <c r="D411" s="1">
        <f>SUMIFS([1]Points!E:E,[1]Points!B:B,[1]Summary!A411,[1]Points!C:C,[1]Summary!B411,[1]Points!D:D,[1]Summary!C411)</f>
        <v>11</v>
      </c>
      <c r="E411" s="1">
        <f>SUMIFS('[1]Positional Averages'!B:B,'[1]Positional Averages'!A:A,[1]Summary!B411)</f>
        <v>8.5119047619047628</v>
      </c>
      <c r="F411" s="1">
        <f>IFERROR(_xlfn.NORM.DIST(D411,E411,'[1]Team Summary'!$C$1,TRUE)-0.5,0)</f>
        <v>5.6213421130632213E-2</v>
      </c>
      <c r="G411" s="2">
        <f>SUMIFS('[1]% Start'!P:P,'[1]% Start'!C:C,[1]Summary!A411,'[1]% Start'!D:D,[1]Summary!B411,'[1]% Start'!E:E,[1]Summary!C411)</f>
        <v>0</v>
      </c>
      <c r="H411" s="1">
        <f t="shared" si="26"/>
        <v>0</v>
      </c>
      <c r="I411">
        <f t="shared" si="24"/>
        <v>82</v>
      </c>
      <c r="J411">
        <f t="shared" si="25"/>
        <v>79</v>
      </c>
      <c r="K411" s="1">
        <f t="shared" si="27"/>
        <v>5.6213421130632213E-2</v>
      </c>
    </row>
    <row r="412" spans="1:11" x14ac:dyDescent="0.25">
      <c r="A412" t="s">
        <v>257</v>
      </c>
      <c r="B412" t="s">
        <v>26</v>
      </c>
      <c r="C412" t="s">
        <v>11</v>
      </c>
      <c r="D412" s="1">
        <f>SUMIFS([1]Points!E:E,[1]Points!B:B,[1]Summary!A412,[1]Points!C:C,[1]Summary!B412,[1]Points!D:D,[1]Summary!C412)</f>
        <v>11</v>
      </c>
      <c r="E412" s="1">
        <f>SUMIFS('[1]Positional Averages'!B:B,'[1]Positional Averages'!A:A,[1]Summary!B412)</f>
        <v>8.5119047619047628</v>
      </c>
      <c r="F412" s="1">
        <f>IFERROR(_xlfn.NORM.DIST(D412,E412,'[1]Team Summary'!$C$1,TRUE)-0.5,0)</f>
        <v>5.6213421130632213E-2</v>
      </c>
      <c r="G412" s="2">
        <f>SUMIFS('[1]% Start'!P:P,'[1]% Start'!C:C,[1]Summary!A412,'[1]% Start'!D:D,[1]Summary!B412,'[1]% Start'!E:E,[1]Summary!C412)</f>
        <v>0.88172822579999999</v>
      </c>
      <c r="H412" s="1">
        <f t="shared" si="26"/>
        <v>4.9564960079660568E-2</v>
      </c>
      <c r="I412">
        <f t="shared" si="24"/>
        <v>82</v>
      </c>
      <c r="J412">
        <f t="shared" si="25"/>
        <v>30</v>
      </c>
      <c r="K412" s="1">
        <f t="shared" si="27"/>
        <v>6.6484610509716449E-3</v>
      </c>
    </row>
    <row r="413" spans="1:11" x14ac:dyDescent="0.25">
      <c r="A413" t="s">
        <v>75</v>
      </c>
      <c r="B413" t="s">
        <v>26</v>
      </c>
      <c r="C413" t="s">
        <v>11</v>
      </c>
      <c r="D413" s="1">
        <f>SUMIFS([1]Points!E:E,[1]Points!B:B,[1]Summary!A413,[1]Points!C:C,[1]Summary!B413,[1]Points!D:D,[1]Summary!C413)</f>
        <v>10</v>
      </c>
      <c r="E413" s="1">
        <f>SUMIFS('[1]Positional Averages'!B:B,'[1]Positional Averages'!A:A,[1]Summary!B413)</f>
        <v>8.5119047619047628</v>
      </c>
      <c r="F413" s="1">
        <f>IFERROR(_xlfn.NORM.DIST(D413,E413,'[1]Team Summary'!$C$1,TRUE)-0.5,0)</f>
        <v>3.3692348024576102E-2</v>
      </c>
      <c r="G413" s="2">
        <f>SUMIFS('[1]% Start'!P:P,'[1]% Start'!C:C,[1]Summary!A413,'[1]% Start'!D:D,[1]Summary!B413,'[1]% Start'!E:E,[1]Summary!C413)</f>
        <v>0.77013701479999996</v>
      </c>
      <c r="H413" s="1">
        <f t="shared" si="26"/>
        <v>2.5947724329249716E-2</v>
      </c>
      <c r="I413">
        <f t="shared" si="24"/>
        <v>93</v>
      </c>
      <c r="J413">
        <f t="shared" si="25"/>
        <v>44</v>
      </c>
      <c r="K413" s="1">
        <f t="shared" si="27"/>
        <v>7.7446236953263858E-3</v>
      </c>
    </row>
    <row r="414" spans="1:11" x14ac:dyDescent="0.25">
      <c r="A414" t="s">
        <v>25</v>
      </c>
      <c r="B414" t="s">
        <v>26</v>
      </c>
      <c r="C414" t="s">
        <v>11</v>
      </c>
      <c r="D414" s="1">
        <f>SUMIFS([1]Points!E:E,[1]Points!B:B,[1]Summary!A414,[1]Points!C:C,[1]Summary!B414,[1]Points!D:D,[1]Summary!C414)</f>
        <v>9</v>
      </c>
      <c r="E414" s="1">
        <f>SUMIFS('[1]Positional Averages'!B:B,'[1]Positional Averages'!A:A,[1]Summary!B414)</f>
        <v>8.5119047619047628</v>
      </c>
      <c r="F414" s="1">
        <f>IFERROR(_xlfn.NORM.DIST(D414,E414,'[1]Team Summary'!$C$1,TRUE)-0.5,0)</f>
        <v>1.1062841824655223E-2</v>
      </c>
      <c r="G414" s="2">
        <f>SUMIFS('[1]% Start'!P:P,'[1]% Start'!C:C,[1]Summary!A414,'[1]% Start'!D:D,[1]Summary!B414,'[1]% Start'!E:E,[1]Summary!C414)</f>
        <v>0.14000000000000001</v>
      </c>
      <c r="H414" s="1">
        <f t="shared" si="26"/>
        <v>1.5487978554517313E-3</v>
      </c>
      <c r="I414">
        <f t="shared" si="24"/>
        <v>104</v>
      </c>
      <c r="J414">
        <f t="shared" si="25"/>
        <v>74</v>
      </c>
      <c r="K414" s="1">
        <f t="shared" si="27"/>
        <v>9.5140439692034916E-3</v>
      </c>
    </row>
    <row r="415" spans="1:11" x14ac:dyDescent="0.25">
      <c r="A415" t="s">
        <v>576</v>
      </c>
      <c r="B415" t="s">
        <v>26</v>
      </c>
      <c r="C415" t="s">
        <v>11</v>
      </c>
      <c r="D415" s="1">
        <f>SUMIFS([1]Points!E:E,[1]Points!B:B,[1]Summary!A415,[1]Points!C:C,[1]Summary!B415,[1]Points!D:D,[1]Summary!C415)</f>
        <v>9</v>
      </c>
      <c r="E415" s="1">
        <f>SUMIFS('[1]Positional Averages'!B:B,'[1]Positional Averages'!A:A,[1]Summary!B415)</f>
        <v>8.5119047619047628</v>
      </c>
      <c r="F415" s="1">
        <f>IFERROR(_xlfn.NORM.DIST(D415,E415,'[1]Team Summary'!$C$1,TRUE)-0.5,0)</f>
        <v>1.1062841824655223E-2</v>
      </c>
      <c r="G415" s="2">
        <f>SUMIFS('[1]% Start'!P:P,'[1]% Start'!C:C,[1]Summary!A415,'[1]% Start'!D:D,[1]Summary!B415,'[1]% Start'!E:E,[1]Summary!C415)</f>
        <v>0</v>
      </c>
      <c r="H415" s="1">
        <f t="shared" si="26"/>
        <v>0</v>
      </c>
      <c r="I415">
        <f t="shared" si="24"/>
        <v>104</v>
      </c>
      <c r="J415">
        <f t="shared" si="25"/>
        <v>79</v>
      </c>
      <c r="K415" s="1">
        <f t="shared" si="27"/>
        <v>1.1062841824655223E-2</v>
      </c>
    </row>
    <row r="416" spans="1:11" x14ac:dyDescent="0.25">
      <c r="A416" t="s">
        <v>424</v>
      </c>
      <c r="B416" t="s">
        <v>26</v>
      </c>
      <c r="C416" t="s">
        <v>11</v>
      </c>
      <c r="D416" s="1">
        <f>SUMIFS([1]Points!E:E,[1]Points!B:B,[1]Summary!A416,[1]Points!C:C,[1]Summary!B416,[1]Points!D:D,[1]Summary!C416)</f>
        <v>8</v>
      </c>
      <c r="E416" s="1">
        <f>SUMIFS('[1]Positional Averages'!B:B,'[1]Positional Averages'!A:A,[1]Summary!B416)</f>
        <v>8.5119047619047628</v>
      </c>
      <c r="F416" s="1">
        <f>IFERROR(_xlfn.NORM.DIST(D416,E416,'[1]Team Summary'!$C$1,TRUE)-0.5,0)</f>
        <v>-1.1602344011875154E-2</v>
      </c>
      <c r="G416" s="2">
        <f>SUMIFS('[1]% Start'!P:P,'[1]% Start'!C:C,[1]Summary!A416,'[1]% Start'!D:D,[1]Summary!B416,'[1]% Start'!E:E,[1]Summary!C416)</f>
        <v>0.01</v>
      </c>
      <c r="H416" s="1">
        <f t="shared" si="26"/>
        <v>-1.1602344011875154E-4</v>
      </c>
      <c r="I416">
        <f t="shared" si="24"/>
        <v>117</v>
      </c>
      <c r="J416">
        <f t="shared" si="25"/>
        <v>79</v>
      </c>
      <c r="K416" s="1">
        <f t="shared" si="27"/>
        <v>-1.1486320571756402E-2</v>
      </c>
    </row>
    <row r="417" spans="1:11" x14ac:dyDescent="0.25">
      <c r="A417" t="s">
        <v>251</v>
      </c>
      <c r="B417" t="s">
        <v>26</v>
      </c>
      <c r="C417" t="s">
        <v>11</v>
      </c>
      <c r="D417" s="1">
        <f>SUMIFS([1]Points!E:E,[1]Points!B:B,[1]Summary!A417,[1]Points!C:C,[1]Summary!B417,[1]Points!D:D,[1]Summary!C417)</f>
        <v>8</v>
      </c>
      <c r="E417" s="1">
        <f>SUMIFS('[1]Positional Averages'!B:B,'[1]Positional Averages'!A:A,[1]Summary!B417)</f>
        <v>8.5119047619047628</v>
      </c>
      <c r="F417" s="1">
        <f>IFERROR(_xlfn.NORM.DIST(D417,E417,'[1]Team Summary'!$C$1,TRUE)-0.5,0)</f>
        <v>-1.1602344011875154E-2</v>
      </c>
      <c r="G417" s="2">
        <f>SUMIFS('[1]% Start'!P:P,'[1]% Start'!C:C,[1]Summary!A417,'[1]% Start'!D:D,[1]Summary!B417,'[1]% Start'!E:E,[1]Summary!C417)</f>
        <v>0.27</v>
      </c>
      <c r="H417" s="1">
        <f t="shared" si="26"/>
        <v>-3.1326328832062917E-3</v>
      </c>
      <c r="I417">
        <f t="shared" si="24"/>
        <v>117</v>
      </c>
      <c r="J417">
        <f t="shared" si="25"/>
        <v>99</v>
      </c>
      <c r="K417" s="1">
        <f t="shared" si="27"/>
        <v>-8.4697111286688616E-3</v>
      </c>
    </row>
    <row r="418" spans="1:11" x14ac:dyDescent="0.25">
      <c r="A418" t="s">
        <v>517</v>
      </c>
      <c r="B418" t="s">
        <v>26</v>
      </c>
      <c r="C418" t="s">
        <v>11</v>
      </c>
      <c r="D418" s="1">
        <f>SUMIFS([1]Points!E:E,[1]Points!B:B,[1]Summary!A418,[1]Points!C:C,[1]Summary!B418,[1]Points!D:D,[1]Summary!C418)</f>
        <v>8</v>
      </c>
      <c r="E418" s="1">
        <f>SUMIFS('[1]Positional Averages'!B:B,'[1]Positional Averages'!A:A,[1]Summary!B418)</f>
        <v>8.5119047619047628</v>
      </c>
      <c r="F418" s="1">
        <f>IFERROR(_xlfn.NORM.DIST(D418,E418,'[1]Team Summary'!$C$1,TRUE)-0.5,0)</f>
        <v>-1.1602344011875154E-2</v>
      </c>
      <c r="G418" s="2">
        <f>SUMIFS('[1]% Start'!P:P,'[1]% Start'!C:C,[1]Summary!A418,'[1]% Start'!D:D,[1]Summary!B418,'[1]% Start'!E:E,[1]Summary!C418)</f>
        <v>0</v>
      </c>
      <c r="H418" s="1">
        <f t="shared" si="26"/>
        <v>0</v>
      </c>
      <c r="I418">
        <f t="shared" si="24"/>
        <v>117</v>
      </c>
      <c r="J418">
        <f t="shared" si="25"/>
        <v>79</v>
      </c>
      <c r="K418" s="1">
        <f t="shared" si="27"/>
        <v>-1.1602344011875154E-2</v>
      </c>
    </row>
    <row r="419" spans="1:11" x14ac:dyDescent="0.25">
      <c r="A419" t="s">
        <v>518</v>
      </c>
      <c r="B419" t="s">
        <v>26</v>
      </c>
      <c r="C419" t="s">
        <v>11</v>
      </c>
      <c r="D419" s="1">
        <f>SUMIFS([1]Points!E:E,[1]Points!B:B,[1]Summary!A419,[1]Points!C:C,[1]Summary!B419,[1]Points!D:D,[1]Summary!C419)</f>
        <v>7</v>
      </c>
      <c r="E419" s="1">
        <f>SUMIFS('[1]Positional Averages'!B:B,'[1]Positional Averages'!A:A,[1]Summary!B419)</f>
        <v>8.5119047619047628</v>
      </c>
      <c r="F419" s="1">
        <f>IFERROR(_xlfn.NORM.DIST(D419,E419,'[1]Team Summary'!$C$1,TRUE)-0.5,0)</f>
        <v>-3.4230111179188838E-2</v>
      </c>
      <c r="G419" s="2">
        <f>SUMIFS('[1]% Start'!P:P,'[1]% Start'!C:C,[1]Summary!A419,'[1]% Start'!D:D,[1]Summary!B419,'[1]% Start'!E:E,[1]Summary!C419)</f>
        <v>0</v>
      </c>
      <c r="H419" s="1">
        <f t="shared" si="26"/>
        <v>0</v>
      </c>
      <c r="I419">
        <f t="shared" si="24"/>
        <v>127</v>
      </c>
      <c r="J419">
        <f t="shared" si="25"/>
        <v>79</v>
      </c>
      <c r="K419" s="1">
        <f t="shared" si="27"/>
        <v>-3.4230111179188838E-2</v>
      </c>
    </row>
    <row r="420" spans="1:11" x14ac:dyDescent="0.25">
      <c r="A420" t="s">
        <v>276</v>
      </c>
      <c r="B420" t="s">
        <v>26</v>
      </c>
      <c r="C420" t="s">
        <v>11</v>
      </c>
      <c r="D420" s="1">
        <f>SUMIFS([1]Points!E:E,[1]Points!B:B,[1]Summary!A420,[1]Points!C:C,[1]Summary!B420,[1]Points!D:D,[1]Summary!C420)</f>
        <v>7</v>
      </c>
      <c r="E420" s="1">
        <f>SUMIFS('[1]Positional Averages'!B:B,'[1]Positional Averages'!A:A,[1]Summary!B420)</f>
        <v>8.5119047619047628</v>
      </c>
      <c r="F420" s="1">
        <f>IFERROR(_xlfn.NORM.DIST(D420,E420,'[1]Team Summary'!$C$1,TRUE)-0.5,0)</f>
        <v>-3.4230111179188838E-2</v>
      </c>
      <c r="G420" s="2">
        <f>SUMIFS('[1]% Start'!P:P,'[1]% Start'!C:C,[1]Summary!A420,'[1]% Start'!D:D,[1]Summary!B420,'[1]% Start'!E:E,[1]Summary!C420)</f>
        <v>0.61569578179999995</v>
      </c>
      <c r="H420" s="1">
        <f t="shared" si="26"/>
        <v>-2.107533506357159E-2</v>
      </c>
      <c r="I420">
        <f t="shared" si="24"/>
        <v>127</v>
      </c>
      <c r="J420">
        <f t="shared" si="25"/>
        <v>132</v>
      </c>
      <c r="K420" s="1">
        <f t="shared" si="27"/>
        <v>-1.3154776115617248E-2</v>
      </c>
    </row>
    <row r="421" spans="1:11" x14ac:dyDescent="0.25">
      <c r="A421" t="s">
        <v>60</v>
      </c>
      <c r="B421" t="s">
        <v>26</v>
      </c>
      <c r="C421" t="s">
        <v>11</v>
      </c>
      <c r="D421" s="1">
        <f>SUMIFS([1]Points!E:E,[1]Points!B:B,[1]Summary!A421,[1]Points!C:C,[1]Summary!B421,[1]Points!D:D,[1]Summary!C421)</f>
        <v>7</v>
      </c>
      <c r="E421" s="1">
        <f>SUMIFS('[1]Positional Averages'!B:B,'[1]Positional Averages'!A:A,[1]Summary!B421)</f>
        <v>8.5119047619047628</v>
      </c>
      <c r="F421" s="1">
        <f>IFERROR(_xlfn.NORM.DIST(D421,E421,'[1]Team Summary'!$C$1,TRUE)-0.5,0)</f>
        <v>-3.4230111179188838E-2</v>
      </c>
      <c r="G421" s="2">
        <f>SUMIFS('[1]% Start'!P:P,'[1]% Start'!C:C,[1]Summary!A421,'[1]% Start'!D:D,[1]Summary!B421,'[1]% Start'!E:E,[1]Summary!C421)</f>
        <v>0.02</v>
      </c>
      <c r="H421" s="1">
        <f t="shared" si="26"/>
        <v>-6.8460222358377679E-4</v>
      </c>
      <c r="I421">
        <f t="shared" si="24"/>
        <v>127</v>
      </c>
      <c r="J421">
        <f t="shared" si="25"/>
        <v>81</v>
      </c>
      <c r="K421" s="1">
        <f t="shared" si="27"/>
        <v>-3.3545508955605062E-2</v>
      </c>
    </row>
    <row r="422" spans="1:11" x14ac:dyDescent="0.25">
      <c r="A422" t="s">
        <v>602</v>
      </c>
      <c r="B422" t="s">
        <v>26</v>
      </c>
      <c r="C422" t="s">
        <v>11</v>
      </c>
      <c r="D422" s="1">
        <f>SUMIFS([1]Points!E:E,[1]Points!B:B,[1]Summary!A422,[1]Points!C:C,[1]Summary!B422,[1]Points!D:D,[1]Summary!C422)</f>
        <v>6</v>
      </c>
      <c r="E422" s="1">
        <f>SUMIFS('[1]Positional Averages'!B:B,'[1]Positional Averages'!A:A,[1]Summary!B422)</f>
        <v>8.5119047619047628</v>
      </c>
      <c r="F422" s="1">
        <f>IFERROR(_xlfn.NORM.DIST(D422,E422,'[1]Team Summary'!$C$1,TRUE)-0.5,0)</f>
        <v>-5.6747723018766738E-2</v>
      </c>
      <c r="G422" s="2">
        <f>SUMIFS('[1]% Start'!P:P,'[1]% Start'!C:C,[1]Summary!A422,'[1]% Start'!D:D,[1]Summary!B422,'[1]% Start'!E:E,[1]Summary!C422)</f>
        <v>0</v>
      </c>
      <c r="H422" s="1">
        <f t="shared" si="26"/>
        <v>0</v>
      </c>
      <c r="I422">
        <f t="shared" si="24"/>
        <v>134</v>
      </c>
      <c r="J422">
        <f t="shared" si="25"/>
        <v>79</v>
      </c>
      <c r="K422" s="1">
        <f t="shared" si="27"/>
        <v>-5.6747723018766738E-2</v>
      </c>
    </row>
    <row r="423" spans="1:11" x14ac:dyDescent="0.25">
      <c r="A423" t="s">
        <v>305</v>
      </c>
      <c r="B423" t="s">
        <v>26</v>
      </c>
      <c r="C423" t="s">
        <v>11</v>
      </c>
      <c r="D423" s="1">
        <f>SUMIFS([1]Points!E:E,[1]Points!B:B,[1]Summary!A423,[1]Points!C:C,[1]Summary!B423,[1]Points!D:D,[1]Summary!C423)</f>
        <v>6</v>
      </c>
      <c r="E423" s="1">
        <f>SUMIFS('[1]Positional Averages'!B:B,'[1]Positional Averages'!A:A,[1]Summary!B423)</f>
        <v>8.5119047619047628</v>
      </c>
      <c r="F423" s="1">
        <f>IFERROR(_xlfn.NORM.DIST(D423,E423,'[1]Team Summary'!$C$1,TRUE)-0.5,0)</f>
        <v>-5.6747723018766738E-2</v>
      </c>
      <c r="G423" s="2">
        <f>SUMIFS('[1]% Start'!P:P,'[1]% Start'!C:C,[1]Summary!A423,'[1]% Start'!D:D,[1]Summary!B423,'[1]% Start'!E:E,[1]Summary!C423)</f>
        <v>0.94004102899999997</v>
      </c>
      <c r="H423" s="1">
        <f t="shared" si="26"/>
        <v>-5.3345187939968466E-2</v>
      </c>
      <c r="I423">
        <f t="shared" si="24"/>
        <v>134</v>
      </c>
      <c r="J423">
        <f t="shared" si="25"/>
        <v>159</v>
      </c>
      <c r="K423" s="1">
        <f t="shared" si="27"/>
        <v>-3.4025350787982717E-3</v>
      </c>
    </row>
    <row r="424" spans="1:11" x14ac:dyDescent="0.25">
      <c r="A424" t="s">
        <v>304</v>
      </c>
      <c r="B424" t="s">
        <v>26</v>
      </c>
      <c r="C424" t="s">
        <v>11</v>
      </c>
      <c r="D424" s="1">
        <f>SUMIFS([1]Points!E:E,[1]Points!B:B,[1]Summary!A424,[1]Points!C:C,[1]Summary!B424,[1]Points!D:D,[1]Summary!C424)</f>
        <v>6</v>
      </c>
      <c r="E424" s="1">
        <f>SUMIFS('[1]Positional Averages'!B:B,'[1]Positional Averages'!A:A,[1]Summary!B424)</f>
        <v>8.5119047619047628</v>
      </c>
      <c r="F424" s="1">
        <f>IFERROR(_xlfn.NORM.DIST(D424,E424,'[1]Team Summary'!$C$1,TRUE)-0.5,0)</f>
        <v>-5.6747723018766738E-2</v>
      </c>
      <c r="G424" s="2">
        <f>SUMIFS('[1]% Start'!P:P,'[1]% Start'!C:C,[1]Summary!A424,'[1]% Start'!D:D,[1]Summary!B424,'[1]% Start'!E:E,[1]Summary!C424)</f>
        <v>0.66541815100000001</v>
      </c>
      <c r="H424" s="1">
        <f t="shared" si="26"/>
        <v>-3.7760964924607905E-2</v>
      </c>
      <c r="I424">
        <f t="shared" si="24"/>
        <v>134</v>
      </c>
      <c r="J424">
        <f t="shared" si="25"/>
        <v>151</v>
      </c>
      <c r="K424" s="1">
        <f t="shared" si="27"/>
        <v>-1.8986758094158833E-2</v>
      </c>
    </row>
    <row r="425" spans="1:11" x14ac:dyDescent="0.25">
      <c r="A425" t="s">
        <v>508</v>
      </c>
      <c r="B425" t="s">
        <v>26</v>
      </c>
      <c r="C425" t="s">
        <v>11</v>
      </c>
      <c r="D425" s="1">
        <f>SUMIFS([1]Points!E:E,[1]Points!B:B,[1]Summary!A425,[1]Points!C:C,[1]Summary!B425,[1]Points!D:D,[1]Summary!C425)</f>
        <v>4</v>
      </c>
      <c r="E425" s="1">
        <f>SUMIFS('[1]Positional Averages'!B:B,'[1]Positional Averages'!A:A,[1]Summary!B425)</f>
        <v>8.5119047619047628</v>
      </c>
      <c r="F425" s="1">
        <f>IFERROR(_xlfn.NORM.DIST(D425,E425,'[1]Team Summary'!$C$1,TRUE)-0.5,0)</f>
        <v>-0.10116752932063883</v>
      </c>
      <c r="G425" s="2">
        <f>SUMIFS('[1]% Start'!P:P,'[1]% Start'!C:C,[1]Summary!A425,'[1]% Start'!D:D,[1]Summary!B425,'[1]% Start'!E:E,[1]Summary!C425)</f>
        <v>0.33</v>
      </c>
      <c r="H425" s="1">
        <f t="shared" si="26"/>
        <v>-3.3385284675810811E-2</v>
      </c>
      <c r="I425">
        <f t="shared" si="24"/>
        <v>153</v>
      </c>
      <c r="J425">
        <f t="shared" si="25"/>
        <v>145</v>
      </c>
      <c r="K425" s="1">
        <f t="shared" si="27"/>
        <v>-6.7782244644828016E-2</v>
      </c>
    </row>
    <row r="426" spans="1:11" x14ac:dyDescent="0.25">
      <c r="A426" t="s">
        <v>340</v>
      </c>
      <c r="B426" t="s">
        <v>26</v>
      </c>
      <c r="C426" t="s">
        <v>11</v>
      </c>
      <c r="D426" s="1">
        <f>SUMIFS([1]Points!E:E,[1]Points!B:B,[1]Summary!A426,[1]Points!C:C,[1]Summary!B426,[1]Points!D:D,[1]Summary!C426)</f>
        <v>4</v>
      </c>
      <c r="E426" s="1">
        <f>SUMIFS('[1]Positional Averages'!B:B,'[1]Positional Averages'!A:A,[1]Summary!B426)</f>
        <v>8.5119047619047628</v>
      </c>
      <c r="F426" s="1">
        <f>IFERROR(_xlfn.NORM.DIST(D426,E426,'[1]Team Summary'!$C$1,TRUE)-0.5,0)</f>
        <v>-0.10116752932063883</v>
      </c>
      <c r="G426" s="2">
        <f>SUMIFS('[1]% Start'!P:P,'[1]% Start'!C:C,[1]Summary!A426,'[1]% Start'!D:D,[1]Summary!B426,'[1]% Start'!E:E,[1]Summary!C426)</f>
        <v>0.82508556340000005</v>
      </c>
      <c r="H426" s="1">
        <f t="shared" si="26"/>
        <v>-8.3471867927305307E-2</v>
      </c>
      <c r="I426">
        <f t="shared" si="24"/>
        <v>153</v>
      </c>
      <c r="J426">
        <f t="shared" si="25"/>
        <v>170</v>
      </c>
      <c r="K426" s="1">
        <f t="shared" si="27"/>
        <v>-1.769566139333352E-2</v>
      </c>
    </row>
    <row r="427" spans="1:11" x14ac:dyDescent="0.25">
      <c r="A427" t="s">
        <v>107</v>
      </c>
      <c r="B427" t="s">
        <v>26</v>
      </c>
      <c r="C427" t="s">
        <v>11</v>
      </c>
      <c r="D427" s="1">
        <f>SUMIFS([1]Points!E:E,[1]Points!B:B,[1]Summary!A427,[1]Points!C:C,[1]Summary!B427,[1]Points!D:D,[1]Summary!C427)</f>
        <v>3</v>
      </c>
      <c r="E427" s="1">
        <f>SUMIFS('[1]Positional Averages'!B:B,'[1]Positional Averages'!A:A,[1]Summary!B427)</f>
        <v>8.5119047619047628</v>
      </c>
      <c r="F427" s="1">
        <f>IFERROR(_xlfn.NORM.DIST(D427,E427,'[1]Team Summary'!$C$1,TRUE)-0.5,0)</f>
        <v>-0.12293226865547147</v>
      </c>
      <c r="G427" s="2">
        <f>SUMIFS('[1]% Start'!P:P,'[1]% Start'!C:C,[1]Summary!A427,'[1]% Start'!D:D,[1]Summary!B427,'[1]% Start'!E:E,[1]Summary!C427)</f>
        <v>0</v>
      </c>
      <c r="H427" s="1">
        <f t="shared" si="26"/>
        <v>0</v>
      </c>
      <c r="I427">
        <f t="shared" si="24"/>
        <v>166</v>
      </c>
      <c r="J427">
        <f t="shared" si="25"/>
        <v>79</v>
      </c>
      <c r="K427" s="1">
        <f t="shared" si="27"/>
        <v>-0.12293226865547147</v>
      </c>
    </row>
    <row r="428" spans="1:11" x14ac:dyDescent="0.25">
      <c r="A428" t="s">
        <v>419</v>
      </c>
      <c r="B428" t="s">
        <v>26</v>
      </c>
      <c r="C428" t="s">
        <v>11</v>
      </c>
      <c r="D428" s="1">
        <f>SUMIFS([1]Points!E:E,[1]Points!B:B,[1]Summary!A428,[1]Points!C:C,[1]Summary!B428,[1]Points!D:D,[1]Summary!C428)</f>
        <v>3</v>
      </c>
      <c r="E428" s="1">
        <f>SUMIFS('[1]Positional Averages'!B:B,'[1]Positional Averages'!A:A,[1]Summary!B428)</f>
        <v>8.5119047619047628</v>
      </c>
      <c r="F428" s="1">
        <f>IFERROR(_xlfn.NORM.DIST(D428,E428,'[1]Team Summary'!$C$1,TRUE)-0.5,0)</f>
        <v>-0.12293226865547147</v>
      </c>
      <c r="G428" s="2">
        <f>SUMIFS('[1]% Start'!P:P,'[1]% Start'!C:C,[1]Summary!A428,'[1]% Start'!D:D,[1]Summary!B428,'[1]% Start'!E:E,[1]Summary!C428)</f>
        <v>0</v>
      </c>
      <c r="H428" s="1">
        <f t="shared" si="26"/>
        <v>0</v>
      </c>
      <c r="I428">
        <f t="shared" si="24"/>
        <v>166</v>
      </c>
      <c r="J428">
        <f t="shared" si="25"/>
        <v>79</v>
      </c>
      <c r="K428" s="1">
        <f t="shared" si="27"/>
        <v>-0.12293226865547147</v>
      </c>
    </row>
    <row r="429" spans="1:11" x14ac:dyDescent="0.25">
      <c r="A429" t="s">
        <v>88</v>
      </c>
      <c r="B429" t="s">
        <v>26</v>
      </c>
      <c r="C429" t="s">
        <v>11</v>
      </c>
      <c r="D429" s="1">
        <f>SUMIFS([1]Points!E:E,[1]Points!B:B,[1]Summary!A429,[1]Points!C:C,[1]Summary!B429,[1]Points!D:D,[1]Summary!C429)</f>
        <v>3</v>
      </c>
      <c r="E429" s="1">
        <f>SUMIFS('[1]Positional Averages'!B:B,'[1]Positional Averages'!A:A,[1]Summary!B429)</f>
        <v>8.5119047619047628</v>
      </c>
      <c r="F429" s="1">
        <f>IFERROR(_xlfn.NORM.DIST(D429,E429,'[1]Team Summary'!$C$1,TRUE)-0.5,0)</f>
        <v>-0.12293226865547147</v>
      </c>
      <c r="G429" s="2">
        <f>SUMIFS('[1]% Start'!P:P,'[1]% Start'!C:C,[1]Summary!A429,'[1]% Start'!D:D,[1]Summary!B429,'[1]% Start'!E:E,[1]Summary!C429)</f>
        <v>0.28000000000000003</v>
      </c>
      <c r="H429" s="1">
        <f t="shared" si="26"/>
        <v>-3.4421035223532015E-2</v>
      </c>
      <c r="I429">
        <f t="shared" si="24"/>
        <v>166</v>
      </c>
      <c r="J429">
        <f t="shared" si="25"/>
        <v>147</v>
      </c>
      <c r="K429" s="1">
        <f t="shared" si="27"/>
        <v>-8.8511233431939451E-2</v>
      </c>
    </row>
    <row r="430" spans="1:11" x14ac:dyDescent="0.25">
      <c r="A430" t="s">
        <v>436</v>
      </c>
      <c r="B430" t="s">
        <v>26</v>
      </c>
      <c r="C430" t="s">
        <v>11</v>
      </c>
      <c r="D430" s="1">
        <f>SUMIFS([1]Points!E:E,[1]Points!B:B,[1]Summary!A430,[1]Points!C:C,[1]Summary!B430,[1]Points!D:D,[1]Summary!C430)</f>
        <v>2</v>
      </c>
      <c r="E430" s="1">
        <f>SUMIFS('[1]Positional Averages'!B:B,'[1]Positional Averages'!A:A,[1]Summary!B430)</f>
        <v>8.5119047619047628</v>
      </c>
      <c r="F430" s="1">
        <f>IFERROR(_xlfn.NORM.DIST(D430,E430,'[1]Team Summary'!$C$1,TRUE)-0.5,0)</f>
        <v>-0.14431321568504601</v>
      </c>
      <c r="G430" s="2">
        <f>SUMIFS('[1]% Start'!P:P,'[1]% Start'!C:C,[1]Summary!A430,'[1]% Start'!D:D,[1]Summary!B430,'[1]% Start'!E:E,[1]Summary!C430)</f>
        <v>0.02</v>
      </c>
      <c r="H430" s="1">
        <f t="shared" si="26"/>
        <v>-2.8862643137009202E-3</v>
      </c>
      <c r="I430">
        <f t="shared" si="24"/>
        <v>169</v>
      </c>
      <c r="J430">
        <f t="shared" si="25"/>
        <v>97</v>
      </c>
      <c r="K430" s="1">
        <f t="shared" si="27"/>
        <v>-0.14142695137134509</v>
      </c>
    </row>
    <row r="431" spans="1:11" x14ac:dyDescent="0.25">
      <c r="A431" t="s">
        <v>249</v>
      </c>
      <c r="B431" t="s">
        <v>26</v>
      </c>
      <c r="C431" t="s">
        <v>11</v>
      </c>
      <c r="D431" s="1">
        <f>SUMIFS([1]Points!E:E,[1]Points!B:B,[1]Summary!A431,[1]Points!C:C,[1]Summary!B431,[1]Points!D:D,[1]Summary!C431)</f>
        <v>1</v>
      </c>
      <c r="E431" s="1">
        <f>SUMIFS('[1]Positional Averages'!B:B,'[1]Positional Averages'!A:A,[1]Summary!B431)</f>
        <v>8.5119047619047628</v>
      </c>
      <c r="F431" s="1">
        <f>IFERROR(_xlfn.NORM.DIST(D431,E431,'[1]Team Summary'!$C$1,TRUE)-0.5,0)</f>
        <v>-0.16524945215900233</v>
      </c>
      <c r="G431" s="2">
        <f>SUMIFS('[1]% Start'!P:P,'[1]% Start'!C:C,[1]Summary!A431,'[1]% Start'!D:D,[1]Summary!B431,'[1]% Start'!E:E,[1]Summary!C431)</f>
        <v>0</v>
      </c>
      <c r="H431" s="1">
        <f t="shared" si="26"/>
        <v>0</v>
      </c>
      <c r="I431">
        <f t="shared" si="24"/>
        <v>177</v>
      </c>
      <c r="J431">
        <f t="shared" si="25"/>
        <v>79</v>
      </c>
      <c r="K431" s="1">
        <f t="shared" si="27"/>
        <v>-0.16524945215900233</v>
      </c>
    </row>
    <row r="432" spans="1:11" x14ac:dyDescent="0.25">
      <c r="A432" t="s">
        <v>578</v>
      </c>
      <c r="B432" t="s">
        <v>26</v>
      </c>
      <c r="C432" t="s">
        <v>11</v>
      </c>
      <c r="D432" s="1">
        <f>SUMIFS([1]Points!E:E,[1]Points!B:B,[1]Summary!A432,[1]Points!C:C,[1]Summary!B432,[1]Points!D:D,[1]Summary!C432)</f>
        <v>1</v>
      </c>
      <c r="E432" s="1">
        <f>SUMIFS('[1]Positional Averages'!B:B,'[1]Positional Averages'!A:A,[1]Summary!B432)</f>
        <v>8.5119047619047628</v>
      </c>
      <c r="F432" s="1">
        <f>IFERROR(_xlfn.NORM.DIST(D432,E432,'[1]Team Summary'!$C$1,TRUE)-0.5,0)</f>
        <v>-0.16524945215900233</v>
      </c>
      <c r="G432" s="2">
        <f>SUMIFS('[1]% Start'!P:P,'[1]% Start'!C:C,[1]Summary!A432,'[1]% Start'!D:D,[1]Summary!B432,'[1]% Start'!E:E,[1]Summary!C432)</f>
        <v>0.04</v>
      </c>
      <c r="H432" s="1">
        <f t="shared" si="26"/>
        <v>-6.6099780863600934E-3</v>
      </c>
      <c r="I432">
        <f t="shared" si="24"/>
        <v>177</v>
      </c>
      <c r="J432">
        <f t="shared" si="25"/>
        <v>108</v>
      </c>
      <c r="K432" s="1">
        <f t="shared" si="27"/>
        <v>-0.15863947407264223</v>
      </c>
    </row>
    <row r="433" spans="1:11" x14ac:dyDescent="0.25">
      <c r="A433" t="s">
        <v>31</v>
      </c>
      <c r="B433" t="s">
        <v>26</v>
      </c>
      <c r="C433" t="s">
        <v>11</v>
      </c>
      <c r="D433" s="1">
        <f>SUMIFS([1]Points!E:E,[1]Points!B:B,[1]Summary!A433,[1]Points!C:C,[1]Summary!B433,[1]Points!D:D,[1]Summary!C433)</f>
        <v>0</v>
      </c>
      <c r="E433" s="1">
        <f>SUMIFS('[1]Positional Averages'!B:B,'[1]Positional Averages'!A:A,[1]Summary!B433)</f>
        <v>8.5119047619047628</v>
      </c>
      <c r="F433" s="1">
        <f>IFERROR(_xlfn.NORM.DIST(D433,E433,'[1]Team Summary'!$C$1,TRUE)-0.5,0)</f>
        <v>-0.18568416327400228</v>
      </c>
      <c r="G433" s="2">
        <f>SUMIFS('[1]% Start'!P:P,'[1]% Start'!C:C,[1]Summary!A433,'[1]% Start'!D:D,[1]Summary!B433,'[1]% Start'!E:E,[1]Summary!C433)</f>
        <v>0</v>
      </c>
      <c r="H433" s="1">
        <f t="shared" si="26"/>
        <v>0</v>
      </c>
      <c r="I433">
        <f t="shared" si="24"/>
        <v>181</v>
      </c>
      <c r="J433">
        <f t="shared" si="25"/>
        <v>79</v>
      </c>
      <c r="K433" s="1">
        <f t="shared" si="27"/>
        <v>-0.18568416327400228</v>
      </c>
    </row>
    <row r="434" spans="1:11" x14ac:dyDescent="0.25">
      <c r="A434" t="s">
        <v>209</v>
      </c>
      <c r="B434" t="s">
        <v>26</v>
      </c>
      <c r="C434" t="s">
        <v>11</v>
      </c>
      <c r="D434" s="1">
        <f>SUMIFS([1]Points!E:E,[1]Points!B:B,[1]Summary!A434,[1]Points!C:C,[1]Summary!B434,[1]Points!D:D,[1]Summary!C434)</f>
        <v>0</v>
      </c>
      <c r="E434" s="1">
        <f>SUMIFS('[1]Positional Averages'!B:B,'[1]Positional Averages'!A:A,[1]Summary!B434)</f>
        <v>8.5119047619047628</v>
      </c>
      <c r="F434" s="1">
        <f>IFERROR(_xlfn.NORM.DIST(D434,E434,'[1]Team Summary'!$C$1,TRUE)-0.5,0)</f>
        <v>-0.18568416327400228</v>
      </c>
      <c r="G434" s="2">
        <f>SUMIFS('[1]% Start'!P:P,'[1]% Start'!C:C,[1]Summary!A434,'[1]% Start'!D:D,[1]Summary!B434,'[1]% Start'!E:E,[1]Summary!C434)</f>
        <v>0</v>
      </c>
      <c r="H434" s="1">
        <f t="shared" si="26"/>
        <v>0</v>
      </c>
      <c r="I434">
        <f t="shared" si="24"/>
        <v>181</v>
      </c>
      <c r="J434">
        <f t="shared" si="25"/>
        <v>79</v>
      </c>
      <c r="K434" s="1">
        <f t="shared" si="27"/>
        <v>-0.18568416327400228</v>
      </c>
    </row>
    <row r="435" spans="1:11" x14ac:dyDescent="0.25">
      <c r="A435" t="s">
        <v>321</v>
      </c>
      <c r="B435" t="s">
        <v>26</v>
      </c>
      <c r="C435" t="s">
        <v>11</v>
      </c>
      <c r="D435" s="1">
        <f>SUMIFS([1]Points!E:E,[1]Points!B:B,[1]Summary!A435,[1]Points!C:C,[1]Summary!B435,[1]Points!D:D,[1]Summary!C435)</f>
        <v>0</v>
      </c>
      <c r="E435" s="1">
        <f>SUMIFS('[1]Positional Averages'!B:B,'[1]Positional Averages'!A:A,[1]Summary!B435)</f>
        <v>8.5119047619047628</v>
      </c>
      <c r="F435" s="1">
        <f>IFERROR(_xlfn.NORM.DIST(D435,E435,'[1]Team Summary'!$C$1,TRUE)-0.5,0)</f>
        <v>-0.18568416327400228</v>
      </c>
      <c r="G435" s="2">
        <f>SUMIFS('[1]% Start'!P:P,'[1]% Start'!C:C,[1]Summary!A435,'[1]% Start'!D:D,[1]Summary!B435,'[1]% Start'!E:E,[1]Summary!C435)</f>
        <v>0</v>
      </c>
      <c r="H435" s="1">
        <f t="shared" si="26"/>
        <v>0</v>
      </c>
      <c r="I435">
        <f t="shared" si="24"/>
        <v>181</v>
      </c>
      <c r="J435">
        <f t="shared" si="25"/>
        <v>79</v>
      </c>
      <c r="K435" s="1">
        <f t="shared" si="27"/>
        <v>-0.18568416327400228</v>
      </c>
    </row>
    <row r="436" spans="1:11" x14ac:dyDescent="0.25">
      <c r="A436" t="s">
        <v>420</v>
      </c>
      <c r="B436" t="s">
        <v>26</v>
      </c>
      <c r="C436" t="s">
        <v>11</v>
      </c>
      <c r="D436" s="1">
        <f>SUMIFS([1]Points!E:E,[1]Points!B:B,[1]Summary!A436,[1]Points!C:C,[1]Summary!B436,[1]Points!D:D,[1]Summary!C436)</f>
        <v>0</v>
      </c>
      <c r="E436" s="1">
        <f>SUMIFS('[1]Positional Averages'!B:B,'[1]Positional Averages'!A:A,[1]Summary!B436)</f>
        <v>8.5119047619047628</v>
      </c>
      <c r="F436" s="1">
        <f>IFERROR(_xlfn.NORM.DIST(D436,E436,'[1]Team Summary'!$C$1,TRUE)-0.5,0)</f>
        <v>-0.18568416327400228</v>
      </c>
      <c r="G436" s="2">
        <f>SUMIFS('[1]% Start'!P:P,'[1]% Start'!C:C,[1]Summary!A436,'[1]% Start'!D:D,[1]Summary!B436,'[1]% Start'!E:E,[1]Summary!C436)</f>
        <v>0</v>
      </c>
      <c r="H436" s="1">
        <f t="shared" si="26"/>
        <v>0</v>
      </c>
      <c r="I436">
        <f t="shared" si="24"/>
        <v>181</v>
      </c>
      <c r="J436">
        <f t="shared" si="25"/>
        <v>79</v>
      </c>
      <c r="K436" s="1">
        <f t="shared" si="27"/>
        <v>-0.18568416327400228</v>
      </c>
    </row>
    <row r="437" spans="1:11" x14ac:dyDescent="0.25">
      <c r="A437" t="s">
        <v>118</v>
      </c>
      <c r="B437" t="s">
        <v>26</v>
      </c>
      <c r="C437" t="s">
        <v>11</v>
      </c>
      <c r="D437" s="1">
        <f>SUMIFS([1]Points!E:E,[1]Points!B:B,[1]Summary!A437,[1]Points!C:C,[1]Summary!B437,[1]Points!D:D,[1]Summary!C437)</f>
        <v>0</v>
      </c>
      <c r="E437" s="1">
        <f>SUMIFS('[1]Positional Averages'!B:B,'[1]Positional Averages'!A:A,[1]Summary!B437)</f>
        <v>8.5119047619047628</v>
      </c>
      <c r="F437" s="1">
        <f>IFERROR(_xlfn.NORM.DIST(D437,E437,'[1]Team Summary'!$C$1,TRUE)-0.5,0)</f>
        <v>-0.18568416327400228</v>
      </c>
      <c r="G437" s="2">
        <f>SUMIFS('[1]% Start'!P:P,'[1]% Start'!C:C,[1]Summary!A437,'[1]% Start'!D:D,[1]Summary!B437,'[1]% Start'!E:E,[1]Summary!C437)</f>
        <v>0</v>
      </c>
      <c r="H437" s="1">
        <f t="shared" si="26"/>
        <v>0</v>
      </c>
      <c r="I437">
        <f t="shared" si="24"/>
        <v>181</v>
      </c>
      <c r="J437">
        <f t="shared" si="25"/>
        <v>79</v>
      </c>
      <c r="K437" s="1">
        <f t="shared" si="27"/>
        <v>-0.18568416327400228</v>
      </c>
    </row>
    <row r="438" spans="1:11" x14ac:dyDescent="0.25">
      <c r="A438" t="s">
        <v>501</v>
      </c>
      <c r="B438" t="s">
        <v>26</v>
      </c>
      <c r="C438" t="s">
        <v>11</v>
      </c>
      <c r="D438" s="1">
        <f>SUMIFS([1]Points!E:E,[1]Points!B:B,[1]Summary!A438,[1]Points!C:C,[1]Summary!B438,[1]Points!D:D,[1]Summary!C438)</f>
        <v>0</v>
      </c>
      <c r="E438" s="1">
        <f>SUMIFS('[1]Positional Averages'!B:B,'[1]Positional Averages'!A:A,[1]Summary!B438)</f>
        <v>8.5119047619047628</v>
      </c>
      <c r="F438" s="1">
        <f>IFERROR(_xlfn.NORM.DIST(D438,E438,'[1]Team Summary'!$C$1,TRUE)-0.5,0)</f>
        <v>-0.18568416327400228</v>
      </c>
      <c r="G438" s="2">
        <f>SUMIFS('[1]% Start'!P:P,'[1]% Start'!C:C,[1]Summary!A438,'[1]% Start'!D:D,[1]Summary!B438,'[1]% Start'!E:E,[1]Summary!C438)</f>
        <v>0</v>
      </c>
      <c r="H438" s="1">
        <f t="shared" si="26"/>
        <v>0</v>
      </c>
      <c r="I438">
        <f t="shared" si="24"/>
        <v>181</v>
      </c>
      <c r="J438">
        <f t="shared" si="25"/>
        <v>79</v>
      </c>
      <c r="K438" s="1">
        <f t="shared" si="27"/>
        <v>-0.18568416327400228</v>
      </c>
    </row>
    <row r="439" spans="1:11" x14ac:dyDescent="0.25">
      <c r="A439" t="s">
        <v>488</v>
      </c>
      <c r="B439" t="s">
        <v>26</v>
      </c>
      <c r="C439" t="s">
        <v>11</v>
      </c>
      <c r="D439" s="1">
        <f>SUMIFS([1]Points!E:E,[1]Points!B:B,[1]Summary!A439,[1]Points!C:C,[1]Summary!B439,[1]Points!D:D,[1]Summary!C439)</f>
        <v>0</v>
      </c>
      <c r="E439" s="1">
        <f>SUMIFS('[1]Positional Averages'!B:B,'[1]Positional Averages'!A:A,[1]Summary!B439)</f>
        <v>8.5119047619047628</v>
      </c>
      <c r="F439" s="1">
        <f>IFERROR(_xlfn.NORM.DIST(D439,E439,'[1]Team Summary'!$C$1,TRUE)-0.5,0)</f>
        <v>-0.18568416327400228</v>
      </c>
      <c r="G439" s="2">
        <f>SUMIFS('[1]% Start'!P:P,'[1]% Start'!C:C,[1]Summary!A439,'[1]% Start'!D:D,[1]Summary!B439,'[1]% Start'!E:E,[1]Summary!C439)</f>
        <v>0</v>
      </c>
      <c r="H439" s="1">
        <f t="shared" si="26"/>
        <v>0</v>
      </c>
      <c r="I439">
        <f t="shared" si="24"/>
        <v>181</v>
      </c>
      <c r="J439">
        <f t="shared" si="25"/>
        <v>79</v>
      </c>
      <c r="K439" s="1">
        <f t="shared" si="27"/>
        <v>-0.18568416327400228</v>
      </c>
    </row>
    <row r="440" spans="1:11" x14ac:dyDescent="0.25">
      <c r="A440" t="s">
        <v>68</v>
      </c>
      <c r="B440" t="s">
        <v>26</v>
      </c>
      <c r="C440" t="s">
        <v>11</v>
      </c>
      <c r="D440" s="1">
        <f>SUMIFS([1]Points!E:E,[1]Points!B:B,[1]Summary!A440,[1]Points!C:C,[1]Summary!B440,[1]Points!D:D,[1]Summary!C440)</f>
        <v>0</v>
      </c>
      <c r="E440" s="1">
        <f>SUMIFS('[1]Positional Averages'!B:B,'[1]Positional Averages'!A:A,[1]Summary!B440)</f>
        <v>8.5119047619047628</v>
      </c>
      <c r="F440" s="1">
        <f>IFERROR(_xlfn.NORM.DIST(D440,E440,'[1]Team Summary'!$C$1,TRUE)-0.5,0)</f>
        <v>-0.18568416327400228</v>
      </c>
      <c r="G440" s="2">
        <f>SUMIFS('[1]% Start'!P:P,'[1]% Start'!C:C,[1]Summary!A440,'[1]% Start'!D:D,[1]Summary!B440,'[1]% Start'!E:E,[1]Summary!C440)</f>
        <v>0</v>
      </c>
      <c r="H440" s="1">
        <f t="shared" si="26"/>
        <v>0</v>
      </c>
      <c r="I440">
        <f t="shared" si="24"/>
        <v>181</v>
      </c>
      <c r="J440">
        <f t="shared" si="25"/>
        <v>79</v>
      </c>
      <c r="K440" s="1">
        <f t="shared" si="27"/>
        <v>-0.18568416327400228</v>
      </c>
    </row>
    <row r="441" spans="1:11" x14ac:dyDescent="0.25">
      <c r="A441" t="s">
        <v>337</v>
      </c>
      <c r="B441" t="s">
        <v>26</v>
      </c>
      <c r="C441" t="s">
        <v>11</v>
      </c>
      <c r="D441" s="1">
        <f>SUMIFS([1]Points!E:E,[1]Points!B:B,[1]Summary!A441,[1]Points!C:C,[1]Summary!B441,[1]Points!D:D,[1]Summary!C441)</f>
        <v>0</v>
      </c>
      <c r="E441" s="1">
        <f>SUMIFS('[1]Positional Averages'!B:B,'[1]Positional Averages'!A:A,[1]Summary!B441)</f>
        <v>8.5119047619047628</v>
      </c>
      <c r="F441" s="1">
        <f>IFERROR(_xlfn.NORM.DIST(D441,E441,'[1]Team Summary'!$C$1,TRUE)-0.5,0)</f>
        <v>-0.18568416327400228</v>
      </c>
      <c r="G441" s="2">
        <f>SUMIFS('[1]% Start'!P:P,'[1]% Start'!C:C,[1]Summary!A441,'[1]% Start'!D:D,[1]Summary!B441,'[1]% Start'!E:E,[1]Summary!C441)</f>
        <v>0</v>
      </c>
      <c r="H441" s="1">
        <f t="shared" si="26"/>
        <v>0</v>
      </c>
      <c r="I441">
        <f t="shared" si="24"/>
        <v>181</v>
      </c>
      <c r="J441">
        <f t="shared" si="25"/>
        <v>79</v>
      </c>
      <c r="K441" s="1">
        <f t="shared" si="27"/>
        <v>-0.18568416327400228</v>
      </c>
    </row>
    <row r="442" spans="1:11" x14ac:dyDescent="0.25">
      <c r="A442" t="s">
        <v>80</v>
      </c>
      <c r="B442" t="s">
        <v>26</v>
      </c>
      <c r="C442" t="s">
        <v>11</v>
      </c>
      <c r="D442" s="1">
        <f>SUMIFS([1]Points!E:E,[1]Points!B:B,[1]Summary!A442,[1]Points!C:C,[1]Summary!B442,[1]Points!D:D,[1]Summary!C442)</f>
        <v>0</v>
      </c>
      <c r="E442" s="1">
        <f>SUMIFS('[1]Positional Averages'!B:B,'[1]Positional Averages'!A:A,[1]Summary!B442)</f>
        <v>8.5119047619047628</v>
      </c>
      <c r="F442" s="1">
        <f>IFERROR(_xlfn.NORM.DIST(D442,E442,'[1]Team Summary'!$C$1,TRUE)-0.5,0)</f>
        <v>-0.18568416327400228</v>
      </c>
      <c r="G442" s="2">
        <f>SUMIFS('[1]% Start'!P:P,'[1]% Start'!C:C,[1]Summary!A442,'[1]% Start'!D:D,[1]Summary!B442,'[1]% Start'!E:E,[1]Summary!C442)</f>
        <v>0</v>
      </c>
      <c r="H442" s="1">
        <f t="shared" si="26"/>
        <v>0</v>
      </c>
      <c r="I442">
        <f t="shared" si="24"/>
        <v>181</v>
      </c>
      <c r="J442">
        <f t="shared" si="25"/>
        <v>79</v>
      </c>
      <c r="K442" s="1">
        <f t="shared" si="27"/>
        <v>-0.18568416327400228</v>
      </c>
    </row>
    <row r="443" spans="1:11" x14ac:dyDescent="0.25">
      <c r="A443" t="s">
        <v>525</v>
      </c>
      <c r="B443" t="s">
        <v>26</v>
      </c>
      <c r="C443" t="s">
        <v>11</v>
      </c>
      <c r="D443" s="1">
        <f>SUMIFS([1]Points!E:E,[1]Points!B:B,[1]Summary!A443,[1]Points!C:C,[1]Summary!B443,[1]Points!D:D,[1]Summary!C443)</f>
        <v>0</v>
      </c>
      <c r="E443" s="1">
        <f>SUMIFS('[1]Positional Averages'!B:B,'[1]Positional Averages'!A:A,[1]Summary!B443)</f>
        <v>8.5119047619047628</v>
      </c>
      <c r="F443" s="1">
        <f>IFERROR(_xlfn.NORM.DIST(D443,E443,'[1]Team Summary'!$C$1,TRUE)-0.5,0)</f>
        <v>-0.18568416327400228</v>
      </c>
      <c r="G443" s="2">
        <f>SUMIFS('[1]% Start'!P:P,'[1]% Start'!C:C,[1]Summary!A443,'[1]% Start'!D:D,[1]Summary!B443,'[1]% Start'!E:E,[1]Summary!C443)</f>
        <v>0</v>
      </c>
      <c r="H443" s="1">
        <f t="shared" si="26"/>
        <v>0</v>
      </c>
      <c r="I443">
        <f t="shared" si="24"/>
        <v>181</v>
      </c>
      <c r="J443">
        <f t="shared" si="25"/>
        <v>79</v>
      </c>
      <c r="K443" s="1">
        <f t="shared" si="27"/>
        <v>-0.18568416327400228</v>
      </c>
    </row>
    <row r="444" spans="1:11" x14ac:dyDescent="0.25">
      <c r="A444" t="s">
        <v>423</v>
      </c>
      <c r="B444" t="s">
        <v>26</v>
      </c>
      <c r="C444" t="s">
        <v>11</v>
      </c>
      <c r="D444" s="1">
        <f>SUMIFS([1]Points!E:E,[1]Points!B:B,[1]Summary!A444,[1]Points!C:C,[1]Summary!B444,[1]Points!D:D,[1]Summary!C444)</f>
        <v>0</v>
      </c>
      <c r="E444" s="1">
        <f>SUMIFS('[1]Positional Averages'!B:B,'[1]Positional Averages'!A:A,[1]Summary!B444)</f>
        <v>8.5119047619047628</v>
      </c>
      <c r="F444" s="1">
        <f>IFERROR(_xlfn.NORM.DIST(D444,E444,'[1]Team Summary'!$C$1,TRUE)-0.5,0)</f>
        <v>-0.18568416327400228</v>
      </c>
      <c r="G444" s="2">
        <f>SUMIFS('[1]% Start'!P:P,'[1]% Start'!C:C,[1]Summary!A444,'[1]% Start'!D:D,[1]Summary!B444,'[1]% Start'!E:E,[1]Summary!C444)</f>
        <v>0</v>
      </c>
      <c r="H444" s="1">
        <f t="shared" si="26"/>
        <v>0</v>
      </c>
      <c r="I444">
        <f t="shared" si="24"/>
        <v>181</v>
      </c>
      <c r="J444">
        <f t="shared" si="25"/>
        <v>79</v>
      </c>
      <c r="K444" s="1">
        <f t="shared" si="27"/>
        <v>-0.18568416327400228</v>
      </c>
    </row>
    <row r="445" spans="1:11" x14ac:dyDescent="0.25">
      <c r="A445" t="s">
        <v>397</v>
      </c>
      <c r="B445" t="s">
        <v>26</v>
      </c>
      <c r="C445" t="s">
        <v>11</v>
      </c>
      <c r="D445" s="1">
        <f>SUMIFS([1]Points!E:E,[1]Points!B:B,[1]Summary!A445,[1]Points!C:C,[1]Summary!B445,[1]Points!D:D,[1]Summary!C445)</f>
        <v>0</v>
      </c>
      <c r="E445" s="1">
        <f>SUMIFS('[1]Positional Averages'!B:B,'[1]Positional Averages'!A:A,[1]Summary!B445)</f>
        <v>8.5119047619047628</v>
      </c>
      <c r="F445" s="1">
        <f>IFERROR(_xlfn.NORM.DIST(D445,E445,'[1]Team Summary'!$C$1,TRUE)-0.5,0)</f>
        <v>-0.18568416327400228</v>
      </c>
      <c r="G445" s="2">
        <f>SUMIFS('[1]% Start'!P:P,'[1]% Start'!C:C,[1]Summary!A445,'[1]% Start'!D:D,[1]Summary!B445,'[1]% Start'!E:E,[1]Summary!C445)</f>
        <v>0</v>
      </c>
      <c r="H445" s="1">
        <f t="shared" si="26"/>
        <v>0</v>
      </c>
      <c r="I445">
        <f t="shared" si="24"/>
        <v>181</v>
      </c>
      <c r="J445">
        <f t="shared" si="25"/>
        <v>79</v>
      </c>
      <c r="K445" s="1">
        <f t="shared" si="27"/>
        <v>-0.18568416327400228</v>
      </c>
    </row>
    <row r="446" spans="1:11" x14ac:dyDescent="0.25">
      <c r="A446" t="s">
        <v>58</v>
      </c>
      <c r="B446" t="s">
        <v>26</v>
      </c>
      <c r="C446" t="s">
        <v>11</v>
      </c>
      <c r="D446" s="1">
        <f>SUMIFS([1]Points!E:E,[1]Points!B:B,[1]Summary!A446,[1]Points!C:C,[1]Summary!B446,[1]Points!D:D,[1]Summary!C446)</f>
        <v>0</v>
      </c>
      <c r="E446" s="1">
        <f>SUMIFS('[1]Positional Averages'!B:B,'[1]Positional Averages'!A:A,[1]Summary!B446)</f>
        <v>8.5119047619047628</v>
      </c>
      <c r="F446" s="1">
        <f>IFERROR(_xlfn.NORM.DIST(D446,E446,'[1]Team Summary'!$C$1,TRUE)-0.5,0)</f>
        <v>-0.18568416327400228</v>
      </c>
      <c r="G446" s="2">
        <f>SUMIFS('[1]% Start'!P:P,'[1]% Start'!C:C,[1]Summary!A446,'[1]% Start'!D:D,[1]Summary!B446,'[1]% Start'!E:E,[1]Summary!C446)</f>
        <v>0</v>
      </c>
      <c r="H446" s="1">
        <f t="shared" si="26"/>
        <v>0</v>
      </c>
      <c r="I446">
        <f t="shared" si="24"/>
        <v>181</v>
      </c>
      <c r="J446">
        <f t="shared" si="25"/>
        <v>79</v>
      </c>
      <c r="K446" s="1">
        <f t="shared" si="27"/>
        <v>-0.18568416327400228</v>
      </c>
    </row>
    <row r="447" spans="1:11" x14ac:dyDescent="0.25">
      <c r="A447" t="s">
        <v>429</v>
      </c>
      <c r="B447" t="s">
        <v>26</v>
      </c>
      <c r="C447" t="s">
        <v>11</v>
      </c>
      <c r="D447" s="1">
        <f>SUMIFS([1]Points!E:E,[1]Points!B:B,[1]Summary!A447,[1]Points!C:C,[1]Summary!B447,[1]Points!D:D,[1]Summary!C447)</f>
        <v>0</v>
      </c>
      <c r="E447" s="1">
        <f>SUMIFS('[1]Positional Averages'!B:B,'[1]Positional Averages'!A:A,[1]Summary!B447)</f>
        <v>8.5119047619047628</v>
      </c>
      <c r="F447" s="1">
        <f>IFERROR(_xlfn.NORM.DIST(D447,E447,'[1]Team Summary'!$C$1,TRUE)-0.5,0)</f>
        <v>-0.18568416327400228</v>
      </c>
      <c r="G447" s="2">
        <f>SUMIFS('[1]% Start'!P:P,'[1]% Start'!C:C,[1]Summary!A447,'[1]% Start'!D:D,[1]Summary!B447,'[1]% Start'!E:E,[1]Summary!C447)</f>
        <v>0</v>
      </c>
      <c r="H447" s="1">
        <f t="shared" si="26"/>
        <v>0</v>
      </c>
      <c r="I447">
        <f t="shared" si="24"/>
        <v>181</v>
      </c>
      <c r="J447">
        <f t="shared" si="25"/>
        <v>79</v>
      </c>
      <c r="K447" s="1">
        <f t="shared" si="27"/>
        <v>-0.18568416327400228</v>
      </c>
    </row>
    <row r="448" spans="1:11" x14ac:dyDescent="0.25">
      <c r="A448" t="s">
        <v>225</v>
      </c>
      <c r="B448" t="s">
        <v>26</v>
      </c>
      <c r="C448" t="s">
        <v>11</v>
      </c>
      <c r="D448" s="1">
        <f>SUMIFS([1]Points!E:E,[1]Points!B:B,[1]Summary!A448,[1]Points!C:C,[1]Summary!B448,[1]Points!D:D,[1]Summary!C448)</f>
        <v>0</v>
      </c>
      <c r="E448" s="1">
        <f>SUMIFS('[1]Positional Averages'!B:B,'[1]Positional Averages'!A:A,[1]Summary!B448)</f>
        <v>8.5119047619047628</v>
      </c>
      <c r="F448" s="1">
        <f>IFERROR(_xlfn.NORM.DIST(D448,E448,'[1]Team Summary'!$C$1,TRUE)-0.5,0)</f>
        <v>-0.18568416327400228</v>
      </c>
      <c r="G448" s="2">
        <f>SUMIFS('[1]% Start'!P:P,'[1]% Start'!C:C,[1]Summary!A448,'[1]% Start'!D:D,[1]Summary!B448,'[1]% Start'!E:E,[1]Summary!C448)</f>
        <v>0</v>
      </c>
      <c r="H448" s="1">
        <f t="shared" si="26"/>
        <v>0</v>
      </c>
      <c r="I448">
        <f t="shared" si="24"/>
        <v>181</v>
      </c>
      <c r="J448">
        <f t="shared" si="25"/>
        <v>79</v>
      </c>
      <c r="K448" s="1">
        <f t="shared" si="27"/>
        <v>-0.18568416327400228</v>
      </c>
    </row>
    <row r="449" spans="1:11" x14ac:dyDescent="0.25">
      <c r="A449" t="s">
        <v>220</v>
      </c>
      <c r="B449" t="s">
        <v>26</v>
      </c>
      <c r="C449" t="s">
        <v>11</v>
      </c>
      <c r="D449" s="1">
        <f>SUMIFS([1]Points!E:E,[1]Points!B:B,[1]Summary!A449,[1]Points!C:C,[1]Summary!B449,[1]Points!D:D,[1]Summary!C449)</f>
        <v>0</v>
      </c>
      <c r="E449" s="1">
        <f>SUMIFS('[1]Positional Averages'!B:B,'[1]Positional Averages'!A:A,[1]Summary!B449)</f>
        <v>8.5119047619047628</v>
      </c>
      <c r="F449" s="1">
        <f>IFERROR(_xlfn.NORM.DIST(D449,E449,'[1]Team Summary'!$C$1,TRUE)-0.5,0)</f>
        <v>-0.18568416327400228</v>
      </c>
      <c r="G449" s="2">
        <f>SUMIFS('[1]% Start'!P:P,'[1]% Start'!C:C,[1]Summary!A449,'[1]% Start'!D:D,[1]Summary!B449,'[1]% Start'!E:E,[1]Summary!C449)</f>
        <v>0</v>
      </c>
      <c r="H449" s="1">
        <f t="shared" si="26"/>
        <v>0</v>
      </c>
      <c r="I449">
        <f t="shared" si="24"/>
        <v>181</v>
      </c>
      <c r="J449">
        <f t="shared" si="25"/>
        <v>79</v>
      </c>
      <c r="K449" s="1">
        <f t="shared" si="27"/>
        <v>-0.18568416327400228</v>
      </c>
    </row>
    <row r="450" spans="1:11" x14ac:dyDescent="0.25">
      <c r="A450" t="s">
        <v>538</v>
      </c>
      <c r="B450" t="s">
        <v>26</v>
      </c>
      <c r="C450" t="s">
        <v>11</v>
      </c>
      <c r="D450" s="1">
        <f>SUMIFS([1]Points!E:E,[1]Points!B:B,[1]Summary!A450,[1]Points!C:C,[1]Summary!B450,[1]Points!D:D,[1]Summary!C450)</f>
        <v>0</v>
      </c>
      <c r="E450" s="1">
        <f>SUMIFS('[1]Positional Averages'!B:B,'[1]Positional Averages'!A:A,[1]Summary!B450)</f>
        <v>8.5119047619047628</v>
      </c>
      <c r="F450" s="1">
        <f>IFERROR(_xlfn.NORM.DIST(D450,E450,'[1]Team Summary'!$C$1,TRUE)-0.5,0)</f>
        <v>-0.18568416327400228</v>
      </c>
      <c r="G450" s="2">
        <f>SUMIFS('[1]% Start'!P:P,'[1]% Start'!C:C,[1]Summary!A450,'[1]% Start'!D:D,[1]Summary!B450,'[1]% Start'!E:E,[1]Summary!C450)</f>
        <v>0</v>
      </c>
      <c r="H450" s="1">
        <f t="shared" si="26"/>
        <v>0</v>
      </c>
      <c r="I450">
        <f t="shared" ref="I450:I513" si="28">IF(D450="ERROR","",COUNTIFS(D:D,"&gt;"&amp;D450,G:G,"&lt;&gt;"&amp;0,C:C,C450)+1)</f>
        <v>181</v>
      </c>
      <c r="J450">
        <f t="shared" ref="J450:J513" si="29">COUNTIFS(H:H,"&gt;"&amp;H450,G:G,"&lt;&gt;"&amp;0,C:C,C450)+1</f>
        <v>79</v>
      </c>
      <c r="K450" s="1">
        <f t="shared" si="27"/>
        <v>-0.18568416327400228</v>
      </c>
    </row>
    <row r="451" spans="1:11" x14ac:dyDescent="0.25">
      <c r="A451" t="s">
        <v>51</v>
      </c>
      <c r="B451" t="s">
        <v>52</v>
      </c>
      <c r="C451" t="s">
        <v>11</v>
      </c>
      <c r="D451" s="1">
        <f>SUMIFS([1]Points!E:E,[1]Points!B:B,[1]Summary!A451,[1]Points!C:C,[1]Summary!B451,[1]Points!D:D,[1]Summary!C451)</f>
        <v>0</v>
      </c>
      <c r="E451" s="1">
        <f>SUMIFS('[1]Positional Averages'!B:B,'[1]Positional Averages'!A:A,[1]Summary!B451)</f>
        <v>8.5119047619047628</v>
      </c>
      <c r="F451" s="1">
        <f>IFERROR(_xlfn.NORM.DIST(D451,E451,'[1]Team Summary'!$C$1,TRUE)-0.5,0)</f>
        <v>-0.18568416327400228</v>
      </c>
      <c r="G451" s="2">
        <f>SUMIFS('[1]% Start'!P:P,'[1]% Start'!C:C,[1]Summary!A451,'[1]% Start'!D:D,[1]Summary!B451,'[1]% Start'!E:E,[1]Summary!C451)</f>
        <v>0</v>
      </c>
      <c r="H451" s="1">
        <f t="shared" ref="H451:H514" si="30">IFERROR(F451*G451,0)</f>
        <v>0</v>
      </c>
      <c r="I451">
        <f t="shared" si="28"/>
        <v>181</v>
      </c>
      <c r="J451">
        <f t="shared" si="29"/>
        <v>79</v>
      </c>
      <c r="K451" s="1">
        <f t="shared" ref="K451:K514" si="31">F451-H451</f>
        <v>-0.18568416327400228</v>
      </c>
    </row>
    <row r="452" spans="1:11" x14ac:dyDescent="0.25">
      <c r="A452" t="s">
        <v>460</v>
      </c>
      <c r="B452" t="s">
        <v>52</v>
      </c>
      <c r="C452" t="s">
        <v>11</v>
      </c>
      <c r="D452" s="1">
        <f>SUMIFS([1]Points!E:E,[1]Points!B:B,[1]Summary!A452,[1]Points!C:C,[1]Summary!B452,[1]Points!D:D,[1]Summary!C452)</f>
        <v>16</v>
      </c>
      <c r="E452" s="1">
        <f>SUMIFS('[1]Positional Averages'!B:B,'[1]Positional Averages'!A:A,[1]Summary!B452)</f>
        <v>7.8630952380952381</v>
      </c>
      <c r="F452" s="1">
        <f>IFERROR(_xlfn.NORM.DIST(D452,E452,'[1]Team Summary'!$C$1,TRUE)-0.5,0)</f>
        <v>0.17808334049122942</v>
      </c>
      <c r="G452" s="2">
        <f>SUMIFS('[1]% Start'!P:P,'[1]% Start'!C:C,[1]Summary!A452,'[1]% Start'!D:D,[1]Summary!B452,'[1]% Start'!E:E,[1]Summary!C452)</f>
        <v>0.02</v>
      </c>
      <c r="H452" s="1">
        <f t="shared" si="30"/>
        <v>3.5616668098245887E-3</v>
      </c>
      <c r="I452">
        <f t="shared" si="28"/>
        <v>52</v>
      </c>
      <c r="J452">
        <f t="shared" si="29"/>
        <v>67</v>
      </c>
      <c r="K452" s="1">
        <f t="shared" si="31"/>
        <v>0.17452167368140484</v>
      </c>
    </row>
    <row r="453" spans="1:11" x14ac:dyDescent="0.25">
      <c r="A453" t="s">
        <v>485</v>
      </c>
      <c r="B453" t="s">
        <v>52</v>
      </c>
      <c r="C453" t="s">
        <v>11</v>
      </c>
      <c r="D453" s="1">
        <f>SUMIFS([1]Points!E:E,[1]Points!B:B,[1]Summary!A453,[1]Points!C:C,[1]Summary!B453,[1]Points!D:D,[1]Summary!C453)</f>
        <v>15</v>
      </c>
      <c r="E453" s="1">
        <f>SUMIFS('[1]Positional Averages'!B:B,'[1]Positional Averages'!A:A,[1]Summary!B453)</f>
        <v>7.8630952380952381</v>
      </c>
      <c r="F453" s="1">
        <f>IFERROR(_xlfn.NORM.DIST(D453,E453,'[1]Team Summary'!$C$1,TRUE)-0.5,0)</f>
        <v>0.15745417941467865</v>
      </c>
      <c r="G453" s="2">
        <f>SUMIFS('[1]% Start'!P:P,'[1]% Start'!C:C,[1]Summary!A453,'[1]% Start'!D:D,[1]Summary!B453,'[1]% Start'!E:E,[1]Summary!C453)</f>
        <v>0.09</v>
      </c>
      <c r="H453" s="1">
        <f t="shared" si="30"/>
        <v>1.4170876147321078E-2</v>
      </c>
      <c r="I453">
        <f t="shared" si="28"/>
        <v>59</v>
      </c>
      <c r="J453">
        <f t="shared" si="29"/>
        <v>54</v>
      </c>
      <c r="K453" s="1">
        <f t="shared" si="31"/>
        <v>0.14328330326735758</v>
      </c>
    </row>
    <row r="454" spans="1:11" x14ac:dyDescent="0.25">
      <c r="A454" t="s">
        <v>528</v>
      </c>
      <c r="B454" t="s">
        <v>52</v>
      </c>
      <c r="C454" t="s">
        <v>11</v>
      </c>
      <c r="D454" s="1">
        <f>SUMIFS([1]Points!E:E,[1]Points!B:B,[1]Summary!A454,[1]Points!C:C,[1]Summary!B454,[1]Points!D:D,[1]Summary!C454)</f>
        <v>14</v>
      </c>
      <c r="E454" s="1">
        <f>SUMIFS('[1]Positional Averages'!B:B,'[1]Positional Averages'!A:A,[1]Summary!B454)</f>
        <v>7.8630952380952381</v>
      </c>
      <c r="F454" s="1">
        <f>IFERROR(_xlfn.NORM.DIST(D454,E454,'[1]Team Summary'!$C$1,TRUE)-0.5,0)</f>
        <v>0.13634428757040329</v>
      </c>
      <c r="G454" s="2">
        <f>SUMIFS('[1]% Start'!P:P,'[1]% Start'!C:C,[1]Summary!A454,'[1]% Start'!D:D,[1]Summary!B454,'[1]% Start'!E:E,[1]Summary!C454)</f>
        <v>0.34182225899999985</v>
      </c>
      <c r="H454" s="1">
        <f t="shared" si="30"/>
        <v>4.6605512379060854E-2</v>
      </c>
      <c r="I454">
        <f t="shared" si="28"/>
        <v>64</v>
      </c>
      <c r="J454">
        <f t="shared" si="29"/>
        <v>32</v>
      </c>
      <c r="K454" s="1">
        <f t="shared" si="31"/>
        <v>8.9738775191342435E-2</v>
      </c>
    </row>
    <row r="455" spans="1:11" x14ac:dyDescent="0.25">
      <c r="A455" t="s">
        <v>483</v>
      </c>
      <c r="B455" t="s">
        <v>52</v>
      </c>
      <c r="C455" t="s">
        <v>11</v>
      </c>
      <c r="D455" s="1">
        <f>SUMIFS([1]Points!E:E,[1]Points!B:B,[1]Summary!A455,[1]Points!C:C,[1]Summary!B455,[1]Points!D:D,[1]Summary!C455)</f>
        <v>10</v>
      </c>
      <c r="E455" s="1">
        <f>SUMIFS('[1]Positional Averages'!B:B,'[1]Positional Averages'!A:A,[1]Summary!B455)</f>
        <v>7.8630952380952381</v>
      </c>
      <c r="F455" s="1">
        <f>IFERROR(_xlfn.NORM.DIST(D455,E455,'[1]Team Summary'!$C$1,TRUE)-0.5,0)</f>
        <v>4.8321108161323512E-2</v>
      </c>
      <c r="G455" s="2">
        <f>SUMIFS('[1]% Start'!P:P,'[1]% Start'!C:C,[1]Summary!A455,'[1]% Start'!D:D,[1]Summary!B455,'[1]% Start'!E:E,[1]Summary!C455)</f>
        <v>0.90555764939999994</v>
      </c>
      <c r="H455" s="1">
        <f t="shared" si="30"/>
        <v>4.3757549122971272E-2</v>
      </c>
      <c r="I455">
        <f t="shared" si="28"/>
        <v>93</v>
      </c>
      <c r="J455">
        <f t="shared" si="29"/>
        <v>34</v>
      </c>
      <c r="K455" s="1">
        <f t="shared" si="31"/>
        <v>4.5635590383522398E-3</v>
      </c>
    </row>
    <row r="456" spans="1:11" x14ac:dyDescent="0.25">
      <c r="A456" t="s">
        <v>96</v>
      </c>
      <c r="B456" t="s">
        <v>52</v>
      </c>
      <c r="C456" t="s">
        <v>11</v>
      </c>
      <c r="D456" s="1">
        <f>SUMIFS([1]Points!E:E,[1]Points!B:B,[1]Summary!A456,[1]Points!C:C,[1]Summary!B456,[1]Points!D:D,[1]Summary!C456)</f>
        <v>10</v>
      </c>
      <c r="E456" s="1">
        <f>SUMIFS('[1]Positional Averages'!B:B,'[1]Positional Averages'!A:A,[1]Summary!B456)</f>
        <v>7.8630952380952381</v>
      </c>
      <c r="F456" s="1">
        <f>IFERROR(_xlfn.NORM.DIST(D456,E456,'[1]Team Summary'!$C$1,TRUE)-0.5,0)</f>
        <v>4.8321108161323512E-2</v>
      </c>
      <c r="G456" s="2">
        <f>SUMIFS('[1]% Start'!P:P,'[1]% Start'!C:C,[1]Summary!A456,'[1]% Start'!D:D,[1]Summary!B456,'[1]% Start'!E:E,[1]Summary!C456)</f>
        <v>0.02</v>
      </c>
      <c r="H456" s="1">
        <f t="shared" si="30"/>
        <v>9.664221632264703E-4</v>
      </c>
      <c r="I456">
        <f t="shared" si="28"/>
        <v>93</v>
      </c>
      <c r="J456">
        <f t="shared" si="29"/>
        <v>76</v>
      </c>
      <c r="K456" s="1">
        <f t="shared" si="31"/>
        <v>4.7354685998097043E-2</v>
      </c>
    </row>
    <row r="457" spans="1:11" x14ac:dyDescent="0.25">
      <c r="A457" t="s">
        <v>185</v>
      </c>
      <c r="B457" t="s">
        <v>52</v>
      </c>
      <c r="C457" t="s">
        <v>11</v>
      </c>
      <c r="D457" s="1">
        <f>SUMIFS([1]Points!E:E,[1]Points!B:B,[1]Summary!A457,[1]Points!C:C,[1]Summary!B457,[1]Points!D:D,[1]Summary!C457)</f>
        <v>9</v>
      </c>
      <c r="E457" s="1">
        <f>SUMIFS('[1]Positional Averages'!B:B,'[1]Positional Averages'!A:A,[1]Summary!B457)</f>
        <v>7.8630952380952381</v>
      </c>
      <c r="F457" s="1">
        <f>IFERROR(_xlfn.NORM.DIST(D457,E457,'[1]Team Summary'!$C$1,TRUE)-0.5,0)</f>
        <v>2.5753716535625637E-2</v>
      </c>
      <c r="G457" s="2">
        <f>SUMIFS('[1]% Start'!P:P,'[1]% Start'!C:C,[1]Summary!A457,'[1]% Start'!D:D,[1]Summary!B457,'[1]% Start'!E:E,[1]Summary!C457)</f>
        <v>0.15656257119999983</v>
      </c>
      <c r="H457" s="1">
        <f t="shared" si="30"/>
        <v>4.0320680787735022E-3</v>
      </c>
      <c r="I457">
        <f t="shared" si="28"/>
        <v>104</v>
      </c>
      <c r="J457">
        <f t="shared" si="29"/>
        <v>66</v>
      </c>
      <c r="K457" s="1">
        <f t="shared" si="31"/>
        <v>2.1721648456852136E-2</v>
      </c>
    </row>
    <row r="458" spans="1:11" x14ac:dyDescent="0.25">
      <c r="A458" t="s">
        <v>400</v>
      </c>
      <c r="B458" t="s">
        <v>52</v>
      </c>
      <c r="C458" t="s">
        <v>11</v>
      </c>
      <c r="D458" s="1">
        <f>SUMIFS([1]Points!E:E,[1]Points!B:B,[1]Summary!A458,[1]Points!C:C,[1]Summary!B458,[1]Points!D:D,[1]Summary!C458)</f>
        <v>8</v>
      </c>
      <c r="E458" s="1">
        <f>SUMIFS('[1]Positional Averages'!B:B,'[1]Positional Averages'!A:A,[1]Summary!B458)</f>
        <v>7.8630952380952381</v>
      </c>
      <c r="F458" s="1">
        <f>IFERROR(_xlfn.NORM.DIST(D458,E458,'[1]Team Summary'!$C$1,TRUE)-0.5,0)</f>
        <v>3.103358715148663E-3</v>
      </c>
      <c r="G458" s="2">
        <f>SUMIFS('[1]% Start'!P:P,'[1]% Start'!C:C,[1]Summary!A458,'[1]% Start'!D:D,[1]Summary!B458,'[1]% Start'!E:E,[1]Summary!C458)</f>
        <v>0.67657767120000001</v>
      </c>
      <c r="H458" s="1">
        <f t="shared" si="30"/>
        <v>2.0996632123935067E-3</v>
      </c>
      <c r="I458">
        <f t="shared" si="28"/>
        <v>117</v>
      </c>
      <c r="J458">
        <f t="shared" si="29"/>
        <v>73</v>
      </c>
      <c r="K458" s="1">
        <f t="shared" si="31"/>
        <v>1.0036955027551563E-3</v>
      </c>
    </row>
    <row r="459" spans="1:11" x14ac:dyDescent="0.25">
      <c r="A459" t="s">
        <v>260</v>
      </c>
      <c r="B459" t="s">
        <v>52</v>
      </c>
      <c r="C459" t="s">
        <v>11</v>
      </c>
      <c r="D459" s="1">
        <f>SUMIFS([1]Points!E:E,[1]Points!B:B,[1]Summary!A459,[1]Points!C:C,[1]Summary!B459,[1]Points!D:D,[1]Summary!C459)</f>
        <v>8</v>
      </c>
      <c r="E459" s="1">
        <f>SUMIFS('[1]Positional Averages'!B:B,'[1]Positional Averages'!A:A,[1]Summary!B459)</f>
        <v>7.8630952380952381</v>
      </c>
      <c r="F459" s="1">
        <f>IFERROR(_xlfn.NORM.DIST(D459,E459,'[1]Team Summary'!$C$1,TRUE)-0.5,0)</f>
        <v>3.103358715148663E-3</v>
      </c>
      <c r="G459" s="2">
        <f>SUMIFS('[1]% Start'!P:P,'[1]% Start'!C:C,[1]Summary!A459,'[1]% Start'!D:D,[1]Summary!B459,'[1]% Start'!E:E,[1]Summary!C459)</f>
        <v>0.82056328439999993</v>
      </c>
      <c r="H459" s="1">
        <f t="shared" si="30"/>
        <v>2.5465022199737506E-3</v>
      </c>
      <c r="I459">
        <f t="shared" si="28"/>
        <v>117</v>
      </c>
      <c r="J459">
        <f t="shared" si="29"/>
        <v>69</v>
      </c>
      <c r="K459" s="1">
        <f t="shared" si="31"/>
        <v>5.5685649517491246E-4</v>
      </c>
    </row>
    <row r="460" spans="1:11" x14ac:dyDescent="0.25">
      <c r="A460" t="s">
        <v>596</v>
      </c>
      <c r="B460" t="s">
        <v>52</v>
      </c>
      <c r="C460" t="s">
        <v>11</v>
      </c>
      <c r="D460" s="1">
        <f>SUMIFS([1]Points!E:E,[1]Points!B:B,[1]Summary!A460,[1]Points!C:C,[1]Summary!B460,[1]Points!D:D,[1]Summary!C460)</f>
        <v>7</v>
      </c>
      <c r="E460" s="1">
        <f>SUMIFS('[1]Positional Averages'!B:B,'[1]Positional Averages'!A:A,[1]Summary!B460)</f>
        <v>7.8630952380952381</v>
      </c>
      <c r="F460" s="1">
        <f>IFERROR(_xlfn.NORM.DIST(D460,E460,'[1]Team Summary'!$C$1,TRUE)-0.5,0)</f>
        <v>-1.9557010353031701E-2</v>
      </c>
      <c r="G460" s="2">
        <f>SUMIFS('[1]% Start'!P:P,'[1]% Start'!C:C,[1]Summary!A460,'[1]% Start'!D:D,[1]Summary!B460,'[1]% Start'!E:E,[1]Summary!C460)</f>
        <v>0</v>
      </c>
      <c r="H460" s="1">
        <f t="shared" si="30"/>
        <v>0</v>
      </c>
      <c r="I460">
        <f t="shared" si="28"/>
        <v>127</v>
      </c>
      <c r="J460">
        <f t="shared" si="29"/>
        <v>79</v>
      </c>
      <c r="K460" s="1">
        <f t="shared" si="31"/>
        <v>-1.9557010353031701E-2</v>
      </c>
    </row>
    <row r="461" spans="1:11" x14ac:dyDescent="0.25">
      <c r="A461" t="s">
        <v>144</v>
      </c>
      <c r="B461" t="s">
        <v>52</v>
      </c>
      <c r="C461" t="s">
        <v>11</v>
      </c>
      <c r="D461" s="1">
        <f>SUMIFS([1]Points!E:E,[1]Points!B:B,[1]Summary!A461,[1]Points!C:C,[1]Summary!B461,[1]Points!D:D,[1]Summary!C461)</f>
        <v>7</v>
      </c>
      <c r="E461" s="1">
        <f>SUMIFS('[1]Positional Averages'!B:B,'[1]Positional Averages'!A:A,[1]Summary!B461)</f>
        <v>7.8630952380952381</v>
      </c>
      <c r="F461" s="1">
        <f>IFERROR(_xlfn.NORM.DIST(D461,E461,'[1]Team Summary'!$C$1,TRUE)-0.5,0)</f>
        <v>-1.9557010353031701E-2</v>
      </c>
      <c r="G461" s="2">
        <f>SUMIFS('[1]% Start'!P:P,'[1]% Start'!C:C,[1]Summary!A461,'[1]% Start'!D:D,[1]Summary!B461,'[1]% Start'!E:E,[1]Summary!C461)</f>
        <v>0.51682889340000004</v>
      </c>
      <c r="H461" s="1">
        <f t="shared" si="30"/>
        <v>-1.0107628018969719E-2</v>
      </c>
      <c r="I461">
        <f t="shared" si="28"/>
        <v>127</v>
      </c>
      <c r="J461">
        <f t="shared" si="29"/>
        <v>115</v>
      </c>
      <c r="K461" s="1">
        <f t="shared" si="31"/>
        <v>-9.4493823340619822E-3</v>
      </c>
    </row>
    <row r="462" spans="1:11" x14ac:dyDescent="0.25">
      <c r="A462" t="s">
        <v>389</v>
      </c>
      <c r="B462" t="s">
        <v>52</v>
      </c>
      <c r="C462" t="s">
        <v>11</v>
      </c>
      <c r="D462" s="1">
        <f>SUMIFS([1]Points!E:E,[1]Points!B:B,[1]Summary!A462,[1]Points!C:C,[1]Summary!B462,[1]Points!D:D,[1]Summary!C462)</f>
        <v>7</v>
      </c>
      <c r="E462" s="1">
        <f>SUMIFS('[1]Positional Averages'!B:B,'[1]Positional Averages'!A:A,[1]Summary!B462)</f>
        <v>7.8630952380952381</v>
      </c>
      <c r="F462" s="1">
        <f>IFERROR(_xlfn.NORM.DIST(D462,E462,'[1]Team Summary'!$C$1,TRUE)-0.5,0)</f>
        <v>-1.9557010353031701E-2</v>
      </c>
      <c r="G462" s="2">
        <f>SUMIFS('[1]% Start'!P:P,'[1]% Start'!C:C,[1]Summary!A462,'[1]% Start'!D:D,[1]Summary!B462,'[1]% Start'!E:E,[1]Summary!C462)</f>
        <v>0</v>
      </c>
      <c r="H462" s="1">
        <f t="shared" si="30"/>
        <v>0</v>
      </c>
      <c r="I462">
        <f t="shared" si="28"/>
        <v>127</v>
      </c>
      <c r="J462">
        <f t="shared" si="29"/>
        <v>79</v>
      </c>
      <c r="K462" s="1">
        <f t="shared" si="31"/>
        <v>-1.9557010353031701E-2</v>
      </c>
    </row>
    <row r="463" spans="1:11" x14ac:dyDescent="0.25">
      <c r="A463" t="s">
        <v>435</v>
      </c>
      <c r="B463" t="s">
        <v>52</v>
      </c>
      <c r="C463" t="s">
        <v>11</v>
      </c>
      <c r="D463" s="1">
        <f>SUMIFS([1]Points!E:E,[1]Points!B:B,[1]Summary!A463,[1]Points!C:C,[1]Summary!B463,[1]Points!D:D,[1]Summary!C463)</f>
        <v>7</v>
      </c>
      <c r="E463" s="1">
        <f>SUMIFS('[1]Positional Averages'!B:B,'[1]Positional Averages'!A:A,[1]Summary!B463)</f>
        <v>7.8630952380952381</v>
      </c>
      <c r="F463" s="1">
        <f>IFERROR(_xlfn.NORM.DIST(D463,E463,'[1]Team Summary'!$C$1,TRUE)-0.5,0)</f>
        <v>-1.9557010353031701E-2</v>
      </c>
      <c r="G463" s="2">
        <f>SUMIFS('[1]% Start'!P:P,'[1]% Start'!C:C,[1]Summary!A463,'[1]% Start'!D:D,[1]Summary!B463,'[1]% Start'!E:E,[1]Summary!C463)</f>
        <v>0</v>
      </c>
      <c r="H463" s="1">
        <f t="shared" si="30"/>
        <v>0</v>
      </c>
      <c r="I463">
        <f t="shared" si="28"/>
        <v>127</v>
      </c>
      <c r="J463">
        <f t="shared" si="29"/>
        <v>79</v>
      </c>
      <c r="K463" s="1">
        <f t="shared" si="31"/>
        <v>-1.9557010353031701E-2</v>
      </c>
    </row>
    <row r="464" spans="1:11" x14ac:dyDescent="0.25">
      <c r="A464" t="s">
        <v>532</v>
      </c>
      <c r="B464" t="s">
        <v>52</v>
      </c>
      <c r="C464" t="s">
        <v>11</v>
      </c>
      <c r="D464" s="1">
        <f>SUMIFS([1]Points!E:E,[1]Points!B:B,[1]Summary!A464,[1]Points!C:C,[1]Summary!B464,[1]Points!D:D,[1]Summary!C464)</f>
        <v>6</v>
      </c>
      <c r="E464" s="1">
        <f>SUMIFS('[1]Positional Averages'!B:B,'[1]Positional Averages'!A:A,[1]Summary!B464)</f>
        <v>7.8630952380952381</v>
      </c>
      <c r="F464" s="1">
        <f>IFERROR(_xlfn.NORM.DIST(D464,E464,'[1]Team Summary'!$C$1,TRUE)-0.5,0)</f>
        <v>-4.2154338938940772E-2</v>
      </c>
      <c r="G464" s="2">
        <f>SUMIFS('[1]% Start'!P:P,'[1]% Start'!C:C,[1]Summary!A464,'[1]% Start'!D:D,[1]Summary!B464,'[1]% Start'!E:E,[1]Summary!C464)</f>
        <v>0.19</v>
      </c>
      <c r="H464" s="1">
        <f t="shared" si="30"/>
        <v>-8.0093243983987462E-3</v>
      </c>
      <c r="I464">
        <f t="shared" si="28"/>
        <v>134</v>
      </c>
      <c r="J464">
        <f t="shared" si="29"/>
        <v>110</v>
      </c>
      <c r="K464" s="1">
        <f t="shared" si="31"/>
        <v>-3.4145014540542029E-2</v>
      </c>
    </row>
    <row r="465" spans="1:11" x14ac:dyDescent="0.25">
      <c r="A465" t="s">
        <v>459</v>
      </c>
      <c r="B465" t="s">
        <v>52</v>
      </c>
      <c r="C465" t="s">
        <v>11</v>
      </c>
      <c r="D465" s="1">
        <f>SUMIFS([1]Points!E:E,[1]Points!B:B,[1]Summary!A465,[1]Points!C:C,[1]Summary!B465,[1]Points!D:D,[1]Summary!C465)</f>
        <v>6</v>
      </c>
      <c r="E465" s="1">
        <f>SUMIFS('[1]Positional Averages'!B:B,'[1]Positional Averages'!A:A,[1]Summary!B465)</f>
        <v>7.8630952380952381</v>
      </c>
      <c r="F465" s="1">
        <f>IFERROR(_xlfn.NORM.DIST(D465,E465,'[1]Team Summary'!$C$1,TRUE)-0.5,0)</f>
        <v>-4.2154338938940772E-2</v>
      </c>
      <c r="G465" s="2">
        <f>SUMIFS('[1]% Start'!P:P,'[1]% Start'!C:C,[1]Summary!A465,'[1]% Start'!D:D,[1]Summary!B465,'[1]% Start'!E:E,[1]Summary!C465)</f>
        <v>0.06</v>
      </c>
      <c r="H465" s="1">
        <f t="shared" si="30"/>
        <v>-2.5292603363364463E-3</v>
      </c>
      <c r="I465">
        <f t="shared" si="28"/>
        <v>134</v>
      </c>
      <c r="J465">
        <f t="shared" si="29"/>
        <v>94</v>
      </c>
      <c r="K465" s="1">
        <f t="shared" si="31"/>
        <v>-3.9625078602604329E-2</v>
      </c>
    </row>
    <row r="466" spans="1:11" x14ac:dyDescent="0.25">
      <c r="A466" t="s">
        <v>449</v>
      </c>
      <c r="B466" t="s">
        <v>52</v>
      </c>
      <c r="C466" t="s">
        <v>11</v>
      </c>
      <c r="D466" s="1">
        <f>SUMIFS([1]Points!E:E,[1]Points!B:B,[1]Summary!A466,[1]Points!C:C,[1]Summary!B466,[1]Points!D:D,[1]Summary!C466)</f>
        <v>5</v>
      </c>
      <c r="E466" s="1">
        <f>SUMIFS('[1]Positional Averages'!B:B,'[1]Positional Averages'!A:A,[1]Summary!B466)</f>
        <v>7.8630952380952381</v>
      </c>
      <c r="F466" s="1">
        <f>IFERROR(_xlfn.NORM.DIST(D466,E466,'[1]Team Summary'!$C$1,TRUE)-0.5,0)</f>
        <v>-6.4616184275779087E-2</v>
      </c>
      <c r="G466" s="2">
        <f>SUMIFS('[1]% Start'!P:P,'[1]% Start'!C:C,[1]Summary!A466,'[1]% Start'!D:D,[1]Summary!B466,'[1]% Start'!E:E,[1]Summary!C466)</f>
        <v>0.30913267899999997</v>
      </c>
      <c r="H466" s="1">
        <f t="shared" si="30"/>
        <v>-1.997497415192926E-2</v>
      </c>
      <c r="I466">
        <f t="shared" si="28"/>
        <v>142</v>
      </c>
      <c r="J466">
        <f t="shared" si="29"/>
        <v>130</v>
      </c>
      <c r="K466" s="1">
        <f t="shared" si="31"/>
        <v>-4.4641210123849827E-2</v>
      </c>
    </row>
    <row r="467" spans="1:11" x14ac:dyDescent="0.25">
      <c r="A467" t="s">
        <v>125</v>
      </c>
      <c r="B467" t="s">
        <v>52</v>
      </c>
      <c r="C467" t="s">
        <v>11</v>
      </c>
      <c r="D467" s="1">
        <f>SUMIFS([1]Points!E:E,[1]Points!B:B,[1]Summary!A467,[1]Points!C:C,[1]Summary!B467,[1]Points!D:D,[1]Summary!C467)</f>
        <v>5</v>
      </c>
      <c r="E467" s="1">
        <f>SUMIFS('[1]Positional Averages'!B:B,'[1]Positional Averages'!A:A,[1]Summary!B467)</f>
        <v>7.8630952380952381</v>
      </c>
      <c r="F467" s="1">
        <f>IFERROR(_xlfn.NORM.DIST(D467,E467,'[1]Team Summary'!$C$1,TRUE)-0.5,0)</f>
        <v>-6.4616184275779087E-2</v>
      </c>
      <c r="G467" s="2">
        <f>SUMIFS('[1]% Start'!P:P,'[1]% Start'!C:C,[1]Summary!A467,'[1]% Start'!D:D,[1]Summary!B467,'[1]% Start'!E:E,[1]Summary!C467)</f>
        <v>0.17</v>
      </c>
      <c r="H467" s="1">
        <f t="shared" si="30"/>
        <v>-1.0984751326882446E-2</v>
      </c>
      <c r="I467">
        <f t="shared" si="28"/>
        <v>142</v>
      </c>
      <c r="J467">
        <f t="shared" si="29"/>
        <v>118</v>
      </c>
      <c r="K467" s="1">
        <f t="shared" si="31"/>
        <v>-5.3631432948896642E-2</v>
      </c>
    </row>
    <row r="468" spans="1:11" x14ac:dyDescent="0.25">
      <c r="A468" t="s">
        <v>366</v>
      </c>
      <c r="B468" t="s">
        <v>52</v>
      </c>
      <c r="C468" t="s">
        <v>11</v>
      </c>
      <c r="D468" s="1">
        <f>SUMIFS([1]Points!E:E,[1]Points!B:B,[1]Summary!A468,[1]Points!C:C,[1]Summary!B468,[1]Points!D:D,[1]Summary!C468)</f>
        <v>5</v>
      </c>
      <c r="E468" s="1">
        <f>SUMIFS('[1]Positional Averages'!B:B,'[1]Positional Averages'!A:A,[1]Summary!B468)</f>
        <v>7.8630952380952381</v>
      </c>
      <c r="F468" s="1">
        <f>IFERROR(_xlfn.NORM.DIST(D468,E468,'[1]Team Summary'!$C$1,TRUE)-0.5,0)</f>
        <v>-6.4616184275779087E-2</v>
      </c>
      <c r="G468" s="2">
        <f>SUMIFS('[1]% Start'!P:P,'[1]% Start'!C:C,[1]Summary!A468,'[1]% Start'!D:D,[1]Summary!B468,'[1]% Start'!E:E,[1]Summary!C468)</f>
        <v>0</v>
      </c>
      <c r="H468" s="1">
        <f t="shared" si="30"/>
        <v>0</v>
      </c>
      <c r="I468">
        <f t="shared" si="28"/>
        <v>142</v>
      </c>
      <c r="J468">
        <f t="shared" si="29"/>
        <v>79</v>
      </c>
      <c r="K468" s="1">
        <f t="shared" si="31"/>
        <v>-6.4616184275779087E-2</v>
      </c>
    </row>
    <row r="469" spans="1:11" x14ac:dyDescent="0.25">
      <c r="A469" t="s">
        <v>62</v>
      </c>
      <c r="B469" t="s">
        <v>52</v>
      </c>
      <c r="C469" t="s">
        <v>11</v>
      </c>
      <c r="D469" s="1">
        <f>SUMIFS([1]Points!E:E,[1]Points!B:B,[1]Summary!A469,[1]Points!C:C,[1]Summary!B469,[1]Points!D:D,[1]Summary!C469)</f>
        <v>5</v>
      </c>
      <c r="E469" s="1">
        <f>SUMIFS('[1]Positional Averages'!B:B,'[1]Positional Averages'!A:A,[1]Summary!B469)</f>
        <v>7.8630952380952381</v>
      </c>
      <c r="F469" s="1">
        <f>IFERROR(_xlfn.NORM.DIST(D469,E469,'[1]Team Summary'!$C$1,TRUE)-0.5,0)</f>
        <v>-6.4616184275779087E-2</v>
      </c>
      <c r="G469" s="2">
        <f>SUMIFS('[1]% Start'!P:P,'[1]% Start'!C:C,[1]Summary!A469,'[1]% Start'!D:D,[1]Summary!B469,'[1]% Start'!E:E,[1]Summary!C469)</f>
        <v>0.36151264239999992</v>
      </c>
      <c r="H469" s="1">
        <f t="shared" si="30"/>
        <v>-2.3359567519342223E-2</v>
      </c>
      <c r="I469">
        <f t="shared" si="28"/>
        <v>142</v>
      </c>
      <c r="J469">
        <f t="shared" si="29"/>
        <v>134</v>
      </c>
      <c r="K469" s="1">
        <f t="shared" si="31"/>
        <v>-4.1256616756436867E-2</v>
      </c>
    </row>
    <row r="470" spans="1:11" x14ac:dyDescent="0.25">
      <c r="A470" t="s">
        <v>399</v>
      </c>
      <c r="B470" t="s">
        <v>52</v>
      </c>
      <c r="C470" t="s">
        <v>11</v>
      </c>
      <c r="D470" s="1">
        <f>SUMIFS([1]Points!E:E,[1]Points!B:B,[1]Summary!A470,[1]Points!C:C,[1]Summary!B470,[1]Points!D:D,[1]Summary!C470)</f>
        <v>4</v>
      </c>
      <c r="E470" s="1">
        <f>SUMIFS('[1]Positional Averages'!B:B,'[1]Positional Averages'!A:A,[1]Summary!B470)</f>
        <v>7.8630952380952381</v>
      </c>
      <c r="F470" s="1">
        <f>IFERROR(_xlfn.NORM.DIST(D470,E470,'[1]Team Summary'!$C$1,TRUE)-0.5,0)</f>
        <v>-8.687140851234143E-2</v>
      </c>
      <c r="G470" s="2">
        <f>SUMIFS('[1]% Start'!P:P,'[1]% Start'!C:C,[1]Summary!A470,'[1]% Start'!D:D,[1]Summary!B470,'[1]% Start'!E:E,[1]Summary!C470)</f>
        <v>0.74443169500000006</v>
      </c>
      <c r="H470" s="1">
        <f t="shared" si="30"/>
        <v>-6.466982988587977E-2</v>
      </c>
      <c r="I470">
        <f t="shared" si="28"/>
        <v>153</v>
      </c>
      <c r="J470">
        <f t="shared" si="29"/>
        <v>166</v>
      </c>
      <c r="K470" s="1">
        <f t="shared" si="31"/>
        <v>-2.220157862646166E-2</v>
      </c>
    </row>
    <row r="471" spans="1:11" x14ac:dyDescent="0.25">
      <c r="A471" t="s">
        <v>265</v>
      </c>
      <c r="B471" t="s">
        <v>52</v>
      </c>
      <c r="C471" t="s">
        <v>11</v>
      </c>
      <c r="D471" s="1">
        <f>SUMIFS([1]Points!E:E,[1]Points!B:B,[1]Summary!A471,[1]Points!C:C,[1]Summary!B471,[1]Points!D:D,[1]Summary!C471)</f>
        <v>4</v>
      </c>
      <c r="E471" s="1">
        <f>SUMIFS('[1]Positional Averages'!B:B,'[1]Positional Averages'!A:A,[1]Summary!B471)</f>
        <v>7.8630952380952381</v>
      </c>
      <c r="F471" s="1">
        <f>IFERROR(_xlfn.NORM.DIST(D471,E471,'[1]Team Summary'!$C$1,TRUE)-0.5,0)</f>
        <v>-8.687140851234143E-2</v>
      </c>
      <c r="G471" s="2">
        <f>SUMIFS('[1]% Start'!P:P,'[1]% Start'!C:C,[1]Summary!A471,'[1]% Start'!D:D,[1]Summary!B471,'[1]% Start'!E:E,[1]Summary!C471)</f>
        <v>0.16</v>
      </c>
      <c r="H471" s="1">
        <f t="shared" si="30"/>
        <v>-1.3899425361974629E-2</v>
      </c>
      <c r="I471">
        <f t="shared" si="28"/>
        <v>153</v>
      </c>
      <c r="J471">
        <f t="shared" si="29"/>
        <v>122</v>
      </c>
      <c r="K471" s="1">
        <f t="shared" si="31"/>
        <v>-7.2971983150366806E-2</v>
      </c>
    </row>
    <row r="472" spans="1:11" x14ac:dyDescent="0.25">
      <c r="A472" t="s">
        <v>461</v>
      </c>
      <c r="B472" t="s">
        <v>52</v>
      </c>
      <c r="C472" t="s">
        <v>11</v>
      </c>
      <c r="D472" s="1">
        <f>SUMIFS([1]Points!E:E,[1]Points!B:B,[1]Summary!A472,[1]Points!C:C,[1]Summary!B472,[1]Points!D:D,[1]Summary!C472)</f>
        <v>4</v>
      </c>
      <c r="E472" s="1">
        <f>SUMIFS('[1]Positional Averages'!B:B,'[1]Positional Averages'!A:A,[1]Summary!B472)</f>
        <v>7.8630952380952381</v>
      </c>
      <c r="F472" s="1">
        <f>IFERROR(_xlfn.NORM.DIST(D472,E472,'[1]Team Summary'!$C$1,TRUE)-0.5,0)</f>
        <v>-8.687140851234143E-2</v>
      </c>
      <c r="G472" s="2">
        <f>SUMIFS('[1]% Start'!P:P,'[1]% Start'!C:C,[1]Summary!A472,'[1]% Start'!D:D,[1]Summary!B472,'[1]% Start'!E:E,[1]Summary!C472)</f>
        <v>0.36</v>
      </c>
      <c r="H472" s="1">
        <f t="shared" si="30"/>
        <v>-3.1273707064442914E-2</v>
      </c>
      <c r="I472">
        <f t="shared" si="28"/>
        <v>153</v>
      </c>
      <c r="J472">
        <f t="shared" si="29"/>
        <v>141</v>
      </c>
      <c r="K472" s="1">
        <f t="shared" si="31"/>
        <v>-5.5597701447898516E-2</v>
      </c>
    </row>
    <row r="473" spans="1:11" x14ac:dyDescent="0.25">
      <c r="A473" t="s">
        <v>462</v>
      </c>
      <c r="B473" t="s">
        <v>52</v>
      </c>
      <c r="C473" t="s">
        <v>11</v>
      </c>
      <c r="D473" s="1">
        <f>SUMIFS([1]Points!E:E,[1]Points!B:B,[1]Summary!A473,[1]Points!C:C,[1]Summary!B473,[1]Points!D:D,[1]Summary!C473)</f>
        <v>4</v>
      </c>
      <c r="E473" s="1">
        <f>SUMIFS('[1]Positional Averages'!B:B,'[1]Positional Averages'!A:A,[1]Summary!B473)</f>
        <v>7.8630952380952381</v>
      </c>
      <c r="F473" s="1">
        <f>IFERROR(_xlfn.NORM.DIST(D473,E473,'[1]Team Summary'!$C$1,TRUE)-0.5,0)</f>
        <v>-8.687140851234143E-2</v>
      </c>
      <c r="G473" s="2">
        <f>SUMIFS('[1]% Start'!P:P,'[1]% Start'!C:C,[1]Summary!A473,'[1]% Start'!D:D,[1]Summary!B473,'[1]% Start'!E:E,[1]Summary!C473)</f>
        <v>0</v>
      </c>
      <c r="H473" s="1">
        <f t="shared" si="30"/>
        <v>0</v>
      </c>
      <c r="I473">
        <f t="shared" si="28"/>
        <v>153</v>
      </c>
      <c r="J473">
        <f t="shared" si="29"/>
        <v>79</v>
      </c>
      <c r="K473" s="1">
        <f t="shared" si="31"/>
        <v>-8.687140851234143E-2</v>
      </c>
    </row>
    <row r="474" spans="1:11" x14ac:dyDescent="0.25">
      <c r="A474" t="s">
        <v>82</v>
      </c>
      <c r="B474" t="s">
        <v>52</v>
      </c>
      <c r="C474" t="s">
        <v>11</v>
      </c>
      <c r="D474" s="1">
        <f>SUMIFS([1]Points!E:E,[1]Points!B:B,[1]Summary!A474,[1]Points!C:C,[1]Summary!B474,[1]Points!D:D,[1]Summary!C474)</f>
        <v>4</v>
      </c>
      <c r="E474" s="1">
        <f>SUMIFS('[1]Positional Averages'!B:B,'[1]Positional Averages'!A:A,[1]Summary!B474)</f>
        <v>7.8630952380952381</v>
      </c>
      <c r="F474" s="1">
        <f>IFERROR(_xlfn.NORM.DIST(D474,E474,'[1]Team Summary'!$C$1,TRUE)-0.5,0)</f>
        <v>-8.687140851234143E-2</v>
      </c>
      <c r="G474" s="2">
        <f>SUMIFS('[1]% Start'!P:P,'[1]% Start'!C:C,[1]Summary!A474,'[1]% Start'!D:D,[1]Summary!B474,'[1]% Start'!E:E,[1]Summary!C474)</f>
        <v>0.04</v>
      </c>
      <c r="H474" s="1">
        <f t="shared" si="30"/>
        <v>-3.4748563404936573E-3</v>
      </c>
      <c r="I474">
        <f t="shared" si="28"/>
        <v>153</v>
      </c>
      <c r="J474">
        <f t="shared" si="29"/>
        <v>101</v>
      </c>
      <c r="K474" s="1">
        <f t="shared" si="31"/>
        <v>-8.3396552171847771E-2</v>
      </c>
    </row>
    <row r="475" spans="1:11" x14ac:dyDescent="0.25">
      <c r="A475" t="s">
        <v>546</v>
      </c>
      <c r="B475" t="s">
        <v>52</v>
      </c>
      <c r="C475" t="s">
        <v>11</v>
      </c>
      <c r="D475" s="1">
        <f>SUMIFS([1]Points!E:E,[1]Points!B:B,[1]Summary!A475,[1]Points!C:C,[1]Summary!B475,[1]Points!D:D,[1]Summary!C475)</f>
        <v>2</v>
      </c>
      <c r="E475" s="1">
        <f>SUMIFS('[1]Positional Averages'!B:B,'[1]Positional Averages'!A:A,[1]Summary!B475)</f>
        <v>7.8630952380952381</v>
      </c>
      <c r="F475" s="1">
        <f>IFERROR(_xlfn.NORM.DIST(D475,E475,'[1]Team Summary'!$C$1,TRUE)-0.5,0)</f>
        <v>-0.13048798543710627</v>
      </c>
      <c r="G475" s="2">
        <f>SUMIFS('[1]% Start'!P:P,'[1]% Start'!C:C,[1]Summary!A475,'[1]% Start'!D:D,[1]Summary!B475,'[1]% Start'!E:E,[1]Summary!C475)</f>
        <v>0.44098868619999987</v>
      </c>
      <c r="H475" s="1">
        <f t="shared" si="30"/>
        <v>-5.7543725262794207E-2</v>
      </c>
      <c r="I475">
        <f t="shared" si="28"/>
        <v>169</v>
      </c>
      <c r="J475">
        <f t="shared" si="29"/>
        <v>162</v>
      </c>
      <c r="K475" s="1">
        <f t="shared" si="31"/>
        <v>-7.2944260174312062E-2</v>
      </c>
    </row>
    <row r="476" spans="1:11" x14ac:dyDescent="0.25">
      <c r="A476" t="s">
        <v>196</v>
      </c>
      <c r="B476" t="s">
        <v>52</v>
      </c>
      <c r="C476" t="s">
        <v>11</v>
      </c>
      <c r="D476" s="1">
        <f>SUMIFS([1]Points!E:E,[1]Points!B:B,[1]Summary!A476,[1]Points!C:C,[1]Summary!B476,[1]Points!D:D,[1]Summary!C476)</f>
        <v>2</v>
      </c>
      <c r="E476" s="1">
        <f>SUMIFS('[1]Positional Averages'!B:B,'[1]Positional Averages'!A:A,[1]Summary!B476)</f>
        <v>7.8630952380952381</v>
      </c>
      <c r="F476" s="1">
        <f>IFERROR(_xlfn.NORM.DIST(D476,E476,'[1]Team Summary'!$C$1,TRUE)-0.5,0)</f>
        <v>-0.13048798543710627</v>
      </c>
      <c r="G476" s="2">
        <f>SUMIFS('[1]% Start'!P:P,'[1]% Start'!C:C,[1]Summary!A476,'[1]% Start'!D:D,[1]Summary!B476,'[1]% Start'!E:E,[1]Summary!C476)</f>
        <v>0.3842137014</v>
      </c>
      <c r="H476" s="1">
        <f t="shared" si="30"/>
        <v>-5.0135271873019895E-2</v>
      </c>
      <c r="I476">
        <f t="shared" si="28"/>
        <v>169</v>
      </c>
      <c r="J476">
        <f t="shared" si="29"/>
        <v>155</v>
      </c>
      <c r="K476" s="1">
        <f t="shared" si="31"/>
        <v>-8.0352713564086381E-2</v>
      </c>
    </row>
    <row r="477" spans="1:11" x14ac:dyDescent="0.25">
      <c r="A477" t="s">
        <v>127</v>
      </c>
      <c r="B477" t="s">
        <v>52</v>
      </c>
      <c r="C477" t="s">
        <v>11</v>
      </c>
      <c r="D477" s="1">
        <f>SUMIFS([1]Points!E:E,[1]Points!B:B,[1]Summary!A477,[1]Points!C:C,[1]Summary!B477,[1]Points!D:D,[1]Summary!C477)</f>
        <v>1</v>
      </c>
      <c r="E477" s="1">
        <f>SUMIFS('[1]Positional Averages'!B:B,'[1]Positional Averages'!A:A,[1]Summary!B477)</f>
        <v>7.8630952380952381</v>
      </c>
      <c r="F477" s="1">
        <f>IFERROR(_xlfn.NORM.DIST(D477,E477,'[1]Team Summary'!$C$1,TRUE)-0.5,0)</f>
        <v>-0.15171949435949855</v>
      </c>
      <c r="G477" s="2">
        <f>SUMIFS('[1]% Start'!P:P,'[1]% Start'!C:C,[1]Summary!A477,'[1]% Start'!D:D,[1]Summary!B477,'[1]% Start'!E:E,[1]Summary!C477)</f>
        <v>0</v>
      </c>
      <c r="H477" s="1">
        <f t="shared" si="30"/>
        <v>0</v>
      </c>
      <c r="I477">
        <f t="shared" si="28"/>
        <v>177</v>
      </c>
      <c r="J477">
        <f t="shared" si="29"/>
        <v>79</v>
      </c>
      <c r="K477" s="1">
        <f t="shared" si="31"/>
        <v>-0.15171949435949855</v>
      </c>
    </row>
    <row r="478" spans="1:11" x14ac:dyDescent="0.25">
      <c r="A478" t="s">
        <v>552</v>
      </c>
      <c r="B478" t="s">
        <v>52</v>
      </c>
      <c r="C478" t="s">
        <v>11</v>
      </c>
      <c r="D478" s="1">
        <f>SUMIFS([1]Points!E:E,[1]Points!B:B,[1]Summary!A478,[1]Points!C:C,[1]Summary!B478,[1]Points!D:D,[1]Summary!C478)</f>
        <v>1</v>
      </c>
      <c r="E478" s="1">
        <f>SUMIFS('[1]Positional Averages'!B:B,'[1]Positional Averages'!A:A,[1]Summary!B478)</f>
        <v>7.8630952380952381</v>
      </c>
      <c r="F478" s="1">
        <f>IFERROR(_xlfn.NORM.DIST(D478,E478,'[1]Team Summary'!$C$1,TRUE)-0.5,0)</f>
        <v>-0.15171949435949855</v>
      </c>
      <c r="G478" s="2">
        <f>SUMIFS('[1]% Start'!P:P,'[1]% Start'!C:C,[1]Summary!A478,'[1]% Start'!D:D,[1]Summary!B478,'[1]% Start'!E:E,[1]Summary!C478)</f>
        <v>0.22245831339999977</v>
      </c>
      <c r="H478" s="1">
        <f t="shared" si="30"/>
        <v>-3.3751262825114828E-2</v>
      </c>
      <c r="I478">
        <f t="shared" si="28"/>
        <v>177</v>
      </c>
      <c r="J478">
        <f t="shared" si="29"/>
        <v>146</v>
      </c>
      <c r="K478" s="1">
        <f t="shared" si="31"/>
        <v>-0.11796823153438372</v>
      </c>
    </row>
    <row r="479" spans="1:11" x14ac:dyDescent="0.25">
      <c r="A479" t="s">
        <v>109</v>
      </c>
      <c r="B479" t="s">
        <v>52</v>
      </c>
      <c r="C479" t="s">
        <v>11</v>
      </c>
      <c r="D479" s="1">
        <f>SUMIFS([1]Points!E:E,[1]Points!B:B,[1]Summary!A479,[1]Points!C:C,[1]Summary!B479,[1]Points!D:D,[1]Summary!C479)</f>
        <v>0</v>
      </c>
      <c r="E479" s="1">
        <f>SUMIFS('[1]Positional Averages'!B:B,'[1]Positional Averages'!A:A,[1]Summary!B479)</f>
        <v>7.8630952380952381</v>
      </c>
      <c r="F479" s="1">
        <f>IFERROR(_xlfn.NORM.DIST(D479,E479,'[1]Team Summary'!$C$1,TRUE)-0.5,0)</f>
        <v>-0.17248584786350885</v>
      </c>
      <c r="G479" s="2">
        <f>SUMIFS('[1]% Start'!P:P,'[1]% Start'!C:C,[1]Summary!A479,'[1]% Start'!D:D,[1]Summary!B479,'[1]% Start'!E:E,[1]Summary!C479)</f>
        <v>0</v>
      </c>
      <c r="H479" s="1">
        <f t="shared" si="30"/>
        <v>0</v>
      </c>
      <c r="I479">
        <f t="shared" si="28"/>
        <v>181</v>
      </c>
      <c r="J479">
        <f t="shared" si="29"/>
        <v>79</v>
      </c>
      <c r="K479" s="1">
        <f t="shared" si="31"/>
        <v>-0.17248584786350885</v>
      </c>
    </row>
    <row r="480" spans="1:11" x14ac:dyDescent="0.25">
      <c r="A480" t="s">
        <v>54</v>
      </c>
      <c r="B480" t="s">
        <v>52</v>
      </c>
      <c r="C480" t="s">
        <v>11</v>
      </c>
      <c r="D480" s="1">
        <f>SUMIFS([1]Points!E:E,[1]Points!B:B,[1]Summary!A480,[1]Points!C:C,[1]Summary!B480,[1]Points!D:D,[1]Summary!C480)</f>
        <v>0</v>
      </c>
      <c r="E480" s="1">
        <f>SUMIFS('[1]Positional Averages'!B:B,'[1]Positional Averages'!A:A,[1]Summary!B480)</f>
        <v>7.8630952380952381</v>
      </c>
      <c r="F480" s="1">
        <f>IFERROR(_xlfn.NORM.DIST(D480,E480,'[1]Team Summary'!$C$1,TRUE)-0.5,0)</f>
        <v>-0.17248584786350885</v>
      </c>
      <c r="G480" s="2">
        <f>SUMIFS('[1]% Start'!P:P,'[1]% Start'!C:C,[1]Summary!A480,'[1]% Start'!D:D,[1]Summary!B480,'[1]% Start'!E:E,[1]Summary!C480)</f>
        <v>0.09</v>
      </c>
      <c r="H480" s="1">
        <f t="shared" si="30"/>
        <v>-1.5523726307715795E-2</v>
      </c>
      <c r="I480">
        <f t="shared" si="28"/>
        <v>181</v>
      </c>
      <c r="J480">
        <f t="shared" si="29"/>
        <v>125</v>
      </c>
      <c r="K480" s="1">
        <f t="shared" si="31"/>
        <v>-0.15696212155579306</v>
      </c>
    </row>
    <row r="481" spans="1:11" x14ac:dyDescent="0.25">
      <c r="A481" t="s">
        <v>273</v>
      </c>
      <c r="B481" t="s">
        <v>52</v>
      </c>
      <c r="C481" t="s">
        <v>11</v>
      </c>
      <c r="D481" s="1">
        <f>SUMIFS([1]Points!E:E,[1]Points!B:B,[1]Summary!A481,[1]Points!C:C,[1]Summary!B481,[1]Points!D:D,[1]Summary!C481)</f>
        <v>0</v>
      </c>
      <c r="E481" s="1">
        <f>SUMIFS('[1]Positional Averages'!B:B,'[1]Positional Averages'!A:A,[1]Summary!B481)</f>
        <v>7.8630952380952381</v>
      </c>
      <c r="F481" s="1">
        <f>IFERROR(_xlfn.NORM.DIST(D481,E481,'[1]Team Summary'!$C$1,TRUE)-0.5,0)</f>
        <v>-0.17248584786350885</v>
      </c>
      <c r="G481" s="2">
        <f>SUMIFS('[1]% Start'!P:P,'[1]% Start'!C:C,[1]Summary!A481,'[1]% Start'!D:D,[1]Summary!B481,'[1]% Start'!E:E,[1]Summary!C481)</f>
        <v>0</v>
      </c>
      <c r="H481" s="1">
        <f t="shared" si="30"/>
        <v>0</v>
      </c>
      <c r="I481">
        <f t="shared" si="28"/>
        <v>181</v>
      </c>
      <c r="J481">
        <f t="shared" si="29"/>
        <v>79</v>
      </c>
      <c r="K481" s="1">
        <f t="shared" si="31"/>
        <v>-0.17248584786350885</v>
      </c>
    </row>
    <row r="482" spans="1:11" x14ac:dyDescent="0.25">
      <c r="A482" t="s">
        <v>250</v>
      </c>
      <c r="B482" t="s">
        <v>52</v>
      </c>
      <c r="C482" t="s">
        <v>11</v>
      </c>
      <c r="D482" s="1">
        <f>SUMIFS([1]Points!E:E,[1]Points!B:B,[1]Summary!A482,[1]Points!C:C,[1]Summary!B482,[1]Points!D:D,[1]Summary!C482)</f>
        <v>-3</v>
      </c>
      <c r="E482" s="1">
        <f>SUMIFS('[1]Positional Averages'!B:B,'[1]Positional Averages'!A:A,[1]Summary!B482)</f>
        <v>7.8630952380952381</v>
      </c>
      <c r="F482" s="1">
        <f>IFERROR(_xlfn.NORM.DIST(D482,E482,'[1]Team Summary'!$C$1,TRUE)-0.5,0)</f>
        <v>-0.23146518587581022</v>
      </c>
      <c r="G482" s="2">
        <f>SUMIFS('[1]% Start'!P:P,'[1]% Start'!C:C,[1]Summary!A482,'[1]% Start'!D:D,[1]Summary!B482,'[1]% Start'!E:E,[1]Summary!C482)</f>
        <v>0.12</v>
      </c>
      <c r="H482" s="1">
        <f t="shared" si="30"/>
        <v>-2.7775822305097224E-2</v>
      </c>
      <c r="I482">
        <f t="shared" si="28"/>
        <v>187</v>
      </c>
      <c r="J482">
        <f t="shared" si="29"/>
        <v>137</v>
      </c>
      <c r="K482" s="1">
        <f t="shared" si="31"/>
        <v>-0.20368936357071299</v>
      </c>
    </row>
    <row r="483" spans="1:11" x14ac:dyDescent="0.25">
      <c r="A483" t="s">
        <v>311</v>
      </c>
      <c r="B483" t="s">
        <v>15</v>
      </c>
      <c r="C483" t="s">
        <v>11</v>
      </c>
      <c r="D483" s="1">
        <f>SUMIFS([1]Points!E:E,[1]Points!B:B,[1]Summary!A483,[1]Points!C:C,[1]Summary!B483,[1]Points!D:D,[1]Summary!C483)</f>
        <v>-4</v>
      </c>
      <c r="E483" s="1">
        <f>SUMIFS('[1]Positional Averages'!B:B,'[1]Positional Averages'!A:A,[1]Summary!B483)</f>
        <v>7.8630952380952381</v>
      </c>
      <c r="F483" s="1">
        <f>IFERROR(_xlfn.NORM.DIST(D483,E483,'[1]Team Summary'!$C$1,TRUE)-0.5,0)</f>
        <v>-0.24986696746724368</v>
      </c>
      <c r="G483" s="2">
        <f>SUMIFS('[1]% Start'!P:P,'[1]% Start'!C:C,[1]Summary!A483,'[1]% Start'!D:D,[1]Summary!B483,'[1]% Start'!E:E,[1]Summary!C483)</f>
        <v>0.15</v>
      </c>
      <c r="H483" s="1">
        <f t="shared" si="30"/>
        <v>-3.7480045120086548E-2</v>
      </c>
      <c r="I483">
        <f t="shared" si="28"/>
        <v>188</v>
      </c>
      <c r="J483">
        <f t="shared" si="29"/>
        <v>148</v>
      </c>
      <c r="K483" s="1">
        <f t="shared" si="31"/>
        <v>-0.21238692234715714</v>
      </c>
    </row>
    <row r="484" spans="1:11" x14ac:dyDescent="0.25">
      <c r="A484" t="s">
        <v>597</v>
      </c>
      <c r="B484" t="s">
        <v>15</v>
      </c>
      <c r="C484" t="s">
        <v>11</v>
      </c>
      <c r="D484" s="1">
        <f>SUMIFS([1]Points!E:E,[1]Points!B:B,[1]Summary!A484,[1]Points!C:C,[1]Summary!B484,[1]Points!D:D,[1]Summary!C484)</f>
        <v>0</v>
      </c>
      <c r="E484" s="1">
        <f>SUMIFS('[1]Positional Averages'!B:B,'[1]Positional Averages'!A:A,[1]Summary!B484)</f>
        <v>12.338785714285715</v>
      </c>
      <c r="F484" s="1">
        <f>IFERROR(_xlfn.NORM.DIST(D484,E484,'[1]Team Summary'!$C$1,TRUE)-0.5,0)</f>
        <v>-0.25837979211212986</v>
      </c>
      <c r="G484" s="2">
        <f>SUMIFS('[1]% Start'!P:P,'[1]% Start'!C:C,[1]Summary!A484,'[1]% Start'!D:D,[1]Summary!B484,'[1]% Start'!E:E,[1]Summary!C484)</f>
        <v>0</v>
      </c>
      <c r="H484" s="1">
        <f t="shared" si="30"/>
        <v>0</v>
      </c>
      <c r="I484">
        <f t="shared" si="28"/>
        <v>181</v>
      </c>
      <c r="J484">
        <f t="shared" si="29"/>
        <v>79</v>
      </c>
      <c r="K484" s="1">
        <f t="shared" si="31"/>
        <v>-0.25837979211212986</v>
      </c>
    </row>
    <row r="485" spans="1:11" x14ac:dyDescent="0.25">
      <c r="A485" t="s">
        <v>45</v>
      </c>
      <c r="B485" t="s">
        <v>15</v>
      </c>
      <c r="C485" t="s">
        <v>11</v>
      </c>
      <c r="D485" s="1">
        <f>SUMIFS([1]Points!E:E,[1]Points!B:B,[1]Summary!A485,[1]Points!C:C,[1]Summary!B485,[1]Points!D:D,[1]Summary!C485)</f>
        <v>0</v>
      </c>
      <c r="E485" s="1">
        <f>SUMIFS('[1]Positional Averages'!B:B,'[1]Positional Averages'!A:A,[1]Summary!B485)</f>
        <v>12.338785714285715</v>
      </c>
      <c r="F485" s="1">
        <f>IFERROR(_xlfn.NORM.DIST(D485,E485,'[1]Team Summary'!$C$1,TRUE)-0.5,0)</f>
        <v>-0.25837979211212986</v>
      </c>
      <c r="G485" s="2">
        <f>SUMIFS('[1]% Start'!P:P,'[1]% Start'!C:C,[1]Summary!A485,'[1]% Start'!D:D,[1]Summary!B485,'[1]% Start'!E:E,[1]Summary!C485)</f>
        <v>0</v>
      </c>
      <c r="H485" s="1">
        <f t="shared" si="30"/>
        <v>0</v>
      </c>
      <c r="I485">
        <f t="shared" si="28"/>
        <v>181</v>
      </c>
      <c r="J485">
        <f t="shared" si="29"/>
        <v>79</v>
      </c>
      <c r="K485" s="1">
        <f t="shared" si="31"/>
        <v>-0.25837979211212986</v>
      </c>
    </row>
    <row r="486" spans="1:11" x14ac:dyDescent="0.25">
      <c r="A486" t="s">
        <v>402</v>
      </c>
      <c r="B486" t="s">
        <v>10</v>
      </c>
      <c r="C486" t="s">
        <v>11</v>
      </c>
      <c r="D486" s="1">
        <f>SUMIFS([1]Points!E:E,[1]Points!B:B,[1]Summary!A486,[1]Points!C:C,[1]Summary!B486,[1]Points!D:D,[1]Summary!C486)</f>
        <v>0</v>
      </c>
      <c r="E486" s="1">
        <f>SUMIFS('[1]Positional Averages'!B:B,'[1]Positional Averages'!A:A,[1]Summary!B486)</f>
        <v>12.338785714285715</v>
      </c>
      <c r="F486" s="1">
        <f>IFERROR(_xlfn.NORM.DIST(D486,E486,'[1]Team Summary'!$C$1,TRUE)-0.5,0)</f>
        <v>-0.25837979211212986</v>
      </c>
      <c r="G486" s="2">
        <f>SUMIFS('[1]% Start'!P:P,'[1]% Start'!C:C,[1]Summary!A486,'[1]% Start'!D:D,[1]Summary!B486,'[1]% Start'!E:E,[1]Summary!C486)</f>
        <v>0</v>
      </c>
      <c r="H486" s="1">
        <f t="shared" si="30"/>
        <v>0</v>
      </c>
      <c r="I486">
        <f t="shared" si="28"/>
        <v>181</v>
      </c>
      <c r="J486">
        <f t="shared" si="29"/>
        <v>79</v>
      </c>
      <c r="K486" s="1">
        <f t="shared" si="31"/>
        <v>-0.25837979211212986</v>
      </c>
    </row>
    <row r="487" spans="1:11" x14ac:dyDescent="0.25">
      <c r="A487" t="s">
        <v>211</v>
      </c>
      <c r="B487" t="s">
        <v>21</v>
      </c>
      <c r="C487" t="s">
        <v>11</v>
      </c>
      <c r="D487" s="1">
        <f>SUMIFS([1]Points!E:E,[1]Points!B:B,[1]Summary!A487,[1]Points!C:C,[1]Summary!B487,[1]Points!D:D,[1]Summary!C487)</f>
        <v>0</v>
      </c>
      <c r="E487" s="1">
        <f>SUMIFS('[1]Positional Averages'!B:B,'[1]Positional Averages'!A:A,[1]Summary!B487)</f>
        <v>12.338785714285715</v>
      </c>
      <c r="F487" s="1">
        <f>IFERROR(_xlfn.NORM.DIST(D487,E487,'[1]Team Summary'!$C$1,TRUE)-0.5,0)</f>
        <v>-0.25837979211212986</v>
      </c>
      <c r="G487" s="2">
        <f>SUMIFS('[1]% Start'!P:P,'[1]% Start'!C:C,[1]Summary!A487,'[1]% Start'!D:D,[1]Summary!B487,'[1]% Start'!E:E,[1]Summary!C487)</f>
        <v>0</v>
      </c>
      <c r="H487" s="1">
        <f t="shared" si="30"/>
        <v>0</v>
      </c>
      <c r="I487">
        <f t="shared" si="28"/>
        <v>181</v>
      </c>
      <c r="J487">
        <f t="shared" si="29"/>
        <v>79</v>
      </c>
      <c r="K487" s="1">
        <f t="shared" si="31"/>
        <v>-0.25837979211212986</v>
      </c>
    </row>
    <row r="488" spans="1:11" x14ac:dyDescent="0.25">
      <c r="A488" t="s">
        <v>193</v>
      </c>
      <c r="B488" t="s">
        <v>15</v>
      </c>
      <c r="C488" t="s">
        <v>12</v>
      </c>
      <c r="D488" s="1">
        <f>SUMIFS([1]Points!E:E,[1]Points!B:B,[1]Summary!A488,[1]Points!C:C,[1]Summary!B488,[1]Points!D:D,[1]Summary!C488)</f>
        <v>0</v>
      </c>
      <c r="E488" s="1">
        <f>SUMIFS('[1]Positional Averages'!B:B,'[1]Positional Averages'!A:A,[1]Summary!B488)</f>
        <v>9.1570238095238068</v>
      </c>
      <c r="F488" s="1">
        <f>IFERROR(_xlfn.NORM.DIST(D488,E488,'[1]Team Summary'!$C$1,TRUE)-0.5,0)</f>
        <v>-0.19857619838367824</v>
      </c>
      <c r="G488" s="2">
        <f>SUMIFS('[1]% Start'!P:P,'[1]% Start'!C:C,[1]Summary!A488,'[1]% Start'!D:D,[1]Summary!B488,'[1]% Start'!E:E,[1]Summary!C488)</f>
        <v>0</v>
      </c>
      <c r="H488" s="1">
        <f t="shared" si="30"/>
        <v>0</v>
      </c>
      <c r="I488">
        <f t="shared" si="28"/>
        <v>189</v>
      </c>
      <c r="J488">
        <f t="shared" si="29"/>
        <v>74</v>
      </c>
      <c r="K488" s="1">
        <f t="shared" si="31"/>
        <v>-0.19857619838367824</v>
      </c>
    </row>
    <row r="489" spans="1:11" x14ac:dyDescent="0.25">
      <c r="A489" t="s">
        <v>14</v>
      </c>
      <c r="B489" t="s">
        <v>15</v>
      </c>
      <c r="C489" t="s">
        <v>12</v>
      </c>
      <c r="D489" s="1">
        <f>SUMIFS([1]Points!E:E,[1]Points!B:B,[1]Summary!A489,[1]Points!C:C,[1]Summary!B489,[1]Points!D:D,[1]Summary!C489)</f>
        <v>44.7</v>
      </c>
      <c r="E489" s="1">
        <f>SUMIFS('[1]Positional Averages'!B:B,'[1]Positional Averages'!A:A,[1]Summary!B489)</f>
        <v>12.338785714285715</v>
      </c>
      <c r="F489" s="1">
        <f>IFERROR(_xlfn.NORM.DIST(D489,E489,'[1]Team Summary'!$C$1,TRUE)-0.5,0)</f>
        <v>0.46702708921053349</v>
      </c>
      <c r="G489" s="2">
        <f>SUMIFS('[1]% Start'!P:P,'[1]% Start'!C:C,[1]Summary!A489,'[1]% Start'!D:D,[1]Summary!B489,'[1]% Start'!E:E,[1]Summary!C489)</f>
        <v>0.92580284879999997</v>
      </c>
      <c r="H489" s="1">
        <f t="shared" si="30"/>
        <v>0.43237500965788361</v>
      </c>
      <c r="I489">
        <f t="shared" si="28"/>
        <v>1</v>
      </c>
      <c r="J489">
        <f t="shared" si="29"/>
        <v>1</v>
      </c>
      <c r="K489" s="1">
        <f t="shared" si="31"/>
        <v>3.4652079552649873E-2</v>
      </c>
    </row>
    <row r="490" spans="1:11" x14ac:dyDescent="0.25">
      <c r="A490" t="s">
        <v>385</v>
      </c>
      <c r="B490" t="s">
        <v>17</v>
      </c>
      <c r="C490" t="s">
        <v>12</v>
      </c>
      <c r="D490" s="1">
        <f>SUMIFS([1]Points!E:E,[1]Points!B:B,[1]Summary!A490,[1]Points!C:C,[1]Summary!B490,[1]Points!D:D,[1]Summary!C490)</f>
        <v>38.5</v>
      </c>
      <c r="E490" s="1">
        <f>SUMIFS('[1]Positional Averages'!B:B,'[1]Positional Averages'!A:A,[1]Summary!B490)</f>
        <v>12.338785714285715</v>
      </c>
      <c r="F490" s="1">
        <f>IFERROR(_xlfn.NORM.DIST(D490,E490,'[1]Team Summary'!$C$1,TRUE)-0.5,0)</f>
        <v>0.43142686854348244</v>
      </c>
      <c r="G490" s="2">
        <f>SUMIFS('[1]% Start'!P:P,'[1]% Start'!C:C,[1]Summary!A490,'[1]% Start'!D:D,[1]Summary!B490,'[1]% Start'!E:E,[1]Summary!C490)</f>
        <v>0.97125672900000004</v>
      </c>
      <c r="H490" s="1">
        <f t="shared" si="30"/>
        <v>0.41902624914425579</v>
      </c>
      <c r="I490">
        <f t="shared" si="28"/>
        <v>2</v>
      </c>
      <c r="J490">
        <f t="shared" si="29"/>
        <v>2</v>
      </c>
      <c r="K490" s="1">
        <f t="shared" si="31"/>
        <v>1.2400619399226653E-2</v>
      </c>
    </row>
    <row r="491" spans="1:11" x14ac:dyDescent="0.25">
      <c r="A491" t="s">
        <v>559</v>
      </c>
      <c r="B491" t="s">
        <v>17</v>
      </c>
      <c r="C491" t="s">
        <v>12</v>
      </c>
      <c r="D491" s="1">
        <f>SUMIFS([1]Points!E:E,[1]Points!B:B,[1]Summary!A491,[1]Points!C:C,[1]Summary!B491,[1]Points!D:D,[1]Summary!C491)</f>
        <v>36.1</v>
      </c>
      <c r="E491" s="1">
        <f>SUMIFS('[1]Positional Averages'!B:B,'[1]Positional Averages'!A:A,[1]Summary!B491)</f>
        <v>22.716547619047624</v>
      </c>
      <c r="F491" s="1">
        <f>IFERROR(_xlfn.NORM.DIST(D491,E491,'[1]Team Summary'!$C$1,TRUE)-0.5,0)</f>
        <v>0.27650991429234772</v>
      </c>
      <c r="G491" s="2">
        <f>SUMIFS('[1]% Start'!P:P,'[1]% Start'!C:C,[1]Summary!A491,'[1]% Start'!D:D,[1]Summary!B491,'[1]% Start'!E:E,[1]Summary!C491)</f>
        <v>0.96848482670000002</v>
      </c>
      <c r="H491" s="1">
        <f t="shared" si="30"/>
        <v>0.26779565642425623</v>
      </c>
      <c r="I491">
        <f t="shared" si="28"/>
        <v>3</v>
      </c>
      <c r="J491">
        <f t="shared" si="29"/>
        <v>4</v>
      </c>
      <c r="K491" s="1">
        <f t="shared" si="31"/>
        <v>8.7142578680914906E-3</v>
      </c>
    </row>
    <row r="492" spans="1:11" x14ac:dyDescent="0.25">
      <c r="A492" t="s">
        <v>387</v>
      </c>
      <c r="B492" t="s">
        <v>17</v>
      </c>
      <c r="C492" t="s">
        <v>12</v>
      </c>
      <c r="D492" s="1">
        <f>SUMIFS([1]Points!E:E,[1]Points!B:B,[1]Summary!A492,[1]Points!C:C,[1]Summary!B492,[1]Points!D:D,[1]Summary!C492)</f>
        <v>34.64</v>
      </c>
      <c r="E492" s="1">
        <f>SUMIFS('[1]Positional Averages'!B:B,'[1]Positional Averages'!A:A,[1]Summary!B492)</f>
        <v>22.716547619047624</v>
      </c>
      <c r="F492" s="1">
        <f>IFERROR(_xlfn.NORM.DIST(D492,E492,'[1]Team Summary'!$C$1,TRUE)-0.5,0)</f>
        <v>0.25095584269313198</v>
      </c>
      <c r="G492" s="2">
        <f>SUMIFS('[1]% Start'!P:P,'[1]% Start'!C:C,[1]Summary!A492,'[1]% Start'!D:D,[1]Summary!B492,'[1]% Start'!E:E,[1]Summary!C492)</f>
        <v>0.61065219069999999</v>
      </c>
      <c r="H492" s="1">
        <f t="shared" si="30"/>
        <v>0.15324673510952563</v>
      </c>
      <c r="I492">
        <f t="shared" si="28"/>
        <v>4</v>
      </c>
      <c r="J492">
        <f t="shared" si="29"/>
        <v>12</v>
      </c>
      <c r="K492" s="1">
        <f t="shared" si="31"/>
        <v>9.7709107583606347E-2</v>
      </c>
    </row>
    <row r="493" spans="1:11" x14ac:dyDescent="0.25">
      <c r="A493" t="s">
        <v>133</v>
      </c>
      <c r="B493" t="s">
        <v>10</v>
      </c>
      <c r="C493" t="s">
        <v>12</v>
      </c>
      <c r="D493" s="1">
        <f>SUMIFS([1]Points!E:E,[1]Points!B:B,[1]Summary!A493,[1]Points!C:C,[1]Summary!B493,[1]Points!D:D,[1]Summary!C493)</f>
        <v>33.26</v>
      </c>
      <c r="E493" s="1">
        <f>SUMIFS('[1]Positional Averages'!B:B,'[1]Positional Averages'!A:A,[1]Summary!B493)</f>
        <v>22.716547619047624</v>
      </c>
      <c r="F493" s="1">
        <f>IFERROR(_xlfn.NORM.DIST(D493,E493,'[1]Team Summary'!$C$1,TRUE)-0.5,0)</f>
        <v>0.22544287925957662</v>
      </c>
      <c r="G493" s="2">
        <f>SUMIFS('[1]% Start'!P:P,'[1]% Start'!C:C,[1]Summary!A493,'[1]% Start'!D:D,[1]Summary!B493,'[1]% Start'!E:E,[1]Summary!C493)</f>
        <v>0.71197808330000001</v>
      </c>
      <c r="H493" s="1">
        <f t="shared" si="30"/>
        <v>0.16051038906886669</v>
      </c>
      <c r="I493">
        <f t="shared" si="28"/>
        <v>5</v>
      </c>
      <c r="J493">
        <f t="shared" si="29"/>
        <v>8</v>
      </c>
      <c r="K493" s="1">
        <f t="shared" si="31"/>
        <v>6.4932490190709929E-2</v>
      </c>
    </row>
    <row r="494" spans="1:11" x14ac:dyDescent="0.25">
      <c r="A494" t="s">
        <v>16</v>
      </c>
      <c r="B494" t="s">
        <v>17</v>
      </c>
      <c r="C494" t="s">
        <v>12</v>
      </c>
      <c r="D494" s="1">
        <f>SUMIFS([1]Points!E:E,[1]Points!B:B,[1]Summary!A494,[1]Points!C:C,[1]Summary!B494,[1]Points!D:D,[1]Summary!C494)</f>
        <v>32.299999999999997</v>
      </c>
      <c r="E494" s="1">
        <f>SUMIFS('[1]Positional Averages'!B:B,'[1]Positional Averages'!A:A,[1]Summary!B494)</f>
        <v>12.338785714285715</v>
      </c>
      <c r="F494" s="1">
        <f>IFERROR(_xlfn.NORM.DIST(D494,E494,'[1]Team Summary'!$C$1,TRUE)-0.5,0)</f>
        <v>0.37164743463729133</v>
      </c>
      <c r="G494" s="2">
        <f>SUMIFS('[1]% Start'!P:P,'[1]% Start'!C:C,[1]Summary!A494,'[1]% Start'!D:D,[1]Summary!B494,'[1]% Start'!E:E,[1]Summary!C494)</f>
        <v>0.81205809119999994</v>
      </c>
      <c r="H494" s="1">
        <f t="shared" si="30"/>
        <v>0.30179930637093555</v>
      </c>
      <c r="I494">
        <f t="shared" si="28"/>
        <v>6</v>
      </c>
      <c r="J494">
        <f t="shared" si="29"/>
        <v>3</v>
      </c>
      <c r="K494" s="1">
        <f t="shared" si="31"/>
        <v>6.984812826635578E-2</v>
      </c>
    </row>
    <row r="495" spans="1:11" x14ac:dyDescent="0.25">
      <c r="A495" t="s">
        <v>158</v>
      </c>
      <c r="B495" t="s">
        <v>17</v>
      </c>
      <c r="C495" t="s">
        <v>12</v>
      </c>
      <c r="D495" s="1">
        <f>SUMIFS([1]Points!E:E,[1]Points!B:B,[1]Summary!A495,[1]Points!C:C,[1]Summary!B495,[1]Points!D:D,[1]Summary!C495)</f>
        <v>30.8</v>
      </c>
      <c r="E495" s="1">
        <f>SUMIFS('[1]Positional Averages'!B:B,'[1]Positional Averages'!A:A,[1]Summary!B495)</f>
        <v>22.716547619047624</v>
      </c>
      <c r="F495" s="1">
        <f>IFERROR(_xlfn.NORM.DIST(D495,E495,'[1]Team Summary'!$C$1,TRUE)-0.5,0)</f>
        <v>0.17699373079838565</v>
      </c>
      <c r="G495" s="2">
        <f>SUMIFS('[1]% Start'!P:P,'[1]% Start'!C:C,[1]Summary!A495,'[1]% Start'!D:D,[1]Summary!B495,'[1]% Start'!E:E,[1]Summary!C495)</f>
        <v>0.85221304519999996</v>
      </c>
      <c r="H495" s="1">
        <f t="shared" si="30"/>
        <v>0.15083636630500125</v>
      </c>
      <c r="I495">
        <f t="shared" si="28"/>
        <v>7</v>
      </c>
      <c r="J495">
        <f t="shared" si="29"/>
        <v>13</v>
      </c>
      <c r="K495" s="1">
        <f t="shared" si="31"/>
        <v>2.6157364493384405E-2</v>
      </c>
    </row>
    <row r="496" spans="1:11" x14ac:dyDescent="0.25">
      <c r="A496" t="s">
        <v>379</v>
      </c>
      <c r="B496" t="s">
        <v>17</v>
      </c>
      <c r="C496" t="s">
        <v>12</v>
      </c>
      <c r="D496" s="1">
        <f>SUMIFS([1]Points!E:E,[1]Points!B:B,[1]Summary!A496,[1]Points!C:C,[1]Summary!B496,[1]Points!D:D,[1]Summary!C496)</f>
        <v>30.46</v>
      </c>
      <c r="E496" s="1">
        <f>SUMIFS('[1]Positional Averages'!B:B,'[1]Positional Averages'!A:A,[1]Summary!B496)</f>
        <v>22.716547619047624</v>
      </c>
      <c r="F496" s="1">
        <f>IFERROR(_xlfn.NORM.DIST(D496,E496,'[1]Team Summary'!$C$1,TRUE)-0.5,0)</f>
        <v>0.17002766509286149</v>
      </c>
      <c r="G496" s="2">
        <f>SUMIFS('[1]% Start'!P:P,'[1]% Start'!C:C,[1]Summary!A496,'[1]% Start'!D:D,[1]Summary!B496,'[1]% Start'!E:E,[1]Summary!C496)</f>
        <v>0</v>
      </c>
      <c r="H496" s="1">
        <f t="shared" si="30"/>
        <v>0</v>
      </c>
      <c r="I496">
        <f t="shared" si="28"/>
        <v>8</v>
      </c>
      <c r="J496">
        <f t="shared" si="29"/>
        <v>74</v>
      </c>
      <c r="K496" s="1">
        <f t="shared" si="31"/>
        <v>0.17002766509286149</v>
      </c>
    </row>
    <row r="497" spans="1:11" x14ac:dyDescent="0.25">
      <c r="A497" t="s">
        <v>587</v>
      </c>
      <c r="B497" t="s">
        <v>10</v>
      </c>
      <c r="C497" t="s">
        <v>12</v>
      </c>
      <c r="D497" s="1">
        <f>SUMIFS([1]Points!E:E,[1]Points!B:B,[1]Summary!A497,[1]Points!C:C,[1]Summary!B497,[1]Points!D:D,[1]Summary!C497)</f>
        <v>28.26</v>
      </c>
      <c r="E497" s="1">
        <f>SUMIFS('[1]Positional Averages'!B:B,'[1]Positional Averages'!A:A,[1]Summary!B497)</f>
        <v>22.716547619047624</v>
      </c>
      <c r="F497" s="1">
        <f>IFERROR(_xlfn.NORM.DIST(D497,E497,'[1]Team Summary'!$C$1,TRUE)-0.5,0)</f>
        <v>0.12361297934317117</v>
      </c>
      <c r="G497" s="2">
        <f>SUMIFS('[1]% Start'!P:P,'[1]% Start'!C:C,[1]Summary!A497,'[1]% Start'!D:D,[1]Summary!B497,'[1]% Start'!E:E,[1]Summary!C497)</f>
        <v>6.6580884700000009E-2</v>
      </c>
      <c r="H497" s="1">
        <f t="shared" si="30"/>
        <v>8.2302615250711628E-3</v>
      </c>
      <c r="I497">
        <f t="shared" si="28"/>
        <v>8</v>
      </c>
      <c r="J497">
        <f t="shared" si="29"/>
        <v>56</v>
      </c>
      <c r="K497" s="1">
        <f t="shared" si="31"/>
        <v>0.1153827178181</v>
      </c>
    </row>
    <row r="498" spans="1:11" x14ac:dyDescent="0.25">
      <c r="A498" t="s">
        <v>477</v>
      </c>
      <c r="B498" t="s">
        <v>17</v>
      </c>
      <c r="C498" t="s">
        <v>12</v>
      </c>
      <c r="D498" s="1">
        <f>SUMIFS([1]Points!E:E,[1]Points!B:B,[1]Summary!A498,[1]Points!C:C,[1]Summary!B498,[1]Points!D:D,[1]Summary!C498)</f>
        <v>27.8</v>
      </c>
      <c r="E498" s="1">
        <f>SUMIFS('[1]Positional Averages'!B:B,'[1]Positional Averages'!A:A,[1]Summary!B498)</f>
        <v>12.338785714285715</v>
      </c>
      <c r="F498" s="1">
        <f>IFERROR(_xlfn.NORM.DIST(D498,E498,'[1]Team Summary'!$C$1,TRUE)-0.5,0)</f>
        <v>0.31016903255189776</v>
      </c>
      <c r="G498" s="2">
        <f>SUMIFS('[1]% Start'!P:P,'[1]% Start'!C:C,[1]Summary!A498,'[1]% Start'!D:D,[1]Summary!B498,'[1]% Start'!E:E,[1]Summary!C498)</f>
        <v>0.83277423550000007</v>
      </c>
      <c r="H498" s="1">
        <f t="shared" si="30"/>
        <v>0.2583007789591813</v>
      </c>
      <c r="I498">
        <f t="shared" si="28"/>
        <v>9</v>
      </c>
      <c r="J498">
        <f t="shared" si="29"/>
        <v>5</v>
      </c>
      <c r="K498" s="1">
        <f t="shared" si="31"/>
        <v>5.1868253592716462E-2</v>
      </c>
    </row>
    <row r="499" spans="1:11" x14ac:dyDescent="0.25">
      <c r="A499" t="s">
        <v>188</v>
      </c>
      <c r="B499" t="s">
        <v>17</v>
      </c>
      <c r="C499" t="s">
        <v>12</v>
      </c>
      <c r="D499" s="1">
        <f>SUMIFS([1]Points!E:E,[1]Points!B:B,[1]Summary!A499,[1]Points!C:C,[1]Summary!B499,[1]Points!D:D,[1]Summary!C499)</f>
        <v>27.02</v>
      </c>
      <c r="E499" s="1">
        <f>SUMIFS('[1]Positional Averages'!B:B,'[1]Positional Averages'!A:A,[1]Summary!B499)</f>
        <v>22.716547619047624</v>
      </c>
      <c r="F499" s="1">
        <f>IFERROR(_xlfn.NORM.DIST(D499,E499,'[1]Team Summary'!$C$1,TRUE)-0.5,0)</f>
        <v>9.658819983767486E-2</v>
      </c>
      <c r="G499" s="2">
        <f>SUMIFS('[1]% Start'!P:P,'[1]% Start'!C:C,[1]Summary!A499,'[1]% Start'!D:D,[1]Summary!B499,'[1]% Start'!E:E,[1]Summary!C499)</f>
        <v>0.8941805773</v>
      </c>
      <c r="H499" s="1">
        <f t="shared" si="30"/>
        <v>8.6367292291219866E-2</v>
      </c>
      <c r="I499">
        <f t="shared" si="28"/>
        <v>10</v>
      </c>
      <c r="J499">
        <f t="shared" si="29"/>
        <v>20</v>
      </c>
      <c r="K499" s="1">
        <f t="shared" si="31"/>
        <v>1.0220907546454994E-2</v>
      </c>
    </row>
    <row r="500" spans="1:11" x14ac:dyDescent="0.25">
      <c r="A500" t="s">
        <v>513</v>
      </c>
      <c r="B500" t="s">
        <v>17</v>
      </c>
      <c r="C500" t="s">
        <v>12</v>
      </c>
      <c r="D500" s="1">
        <f>SUMIFS([1]Points!E:E,[1]Points!B:B,[1]Summary!A500,[1]Points!C:C,[1]Summary!B500,[1]Points!D:D,[1]Summary!C500)</f>
        <v>26.18</v>
      </c>
      <c r="E500" s="1">
        <f>SUMIFS('[1]Positional Averages'!B:B,'[1]Positional Averages'!A:A,[1]Summary!B500)</f>
        <v>22.716547619047624</v>
      </c>
      <c r="F500" s="1">
        <f>IFERROR(_xlfn.NORM.DIST(D500,E500,'[1]Team Summary'!$C$1,TRUE)-0.5,0)</f>
        <v>7.8006532027007802E-2</v>
      </c>
      <c r="G500" s="2">
        <f>SUMIFS('[1]% Start'!P:P,'[1]% Start'!C:C,[1]Summary!A500,'[1]% Start'!D:D,[1]Summary!B500,'[1]% Start'!E:E,[1]Summary!C500)</f>
        <v>0</v>
      </c>
      <c r="H500" s="1">
        <f t="shared" si="30"/>
        <v>0</v>
      </c>
      <c r="I500">
        <f t="shared" si="28"/>
        <v>11</v>
      </c>
      <c r="J500">
        <f t="shared" si="29"/>
        <v>74</v>
      </c>
      <c r="K500" s="1">
        <f t="shared" si="31"/>
        <v>7.8006532027007802E-2</v>
      </c>
    </row>
    <row r="501" spans="1:11" x14ac:dyDescent="0.25">
      <c r="A501" t="s">
        <v>550</v>
      </c>
      <c r="B501" t="s">
        <v>17</v>
      </c>
      <c r="C501" t="s">
        <v>12</v>
      </c>
      <c r="D501" s="1">
        <f>SUMIFS([1]Points!E:E,[1]Points!B:B,[1]Summary!A501,[1]Points!C:C,[1]Summary!B501,[1]Points!D:D,[1]Summary!C501)</f>
        <v>25.32</v>
      </c>
      <c r="E501" s="1">
        <f>SUMIFS('[1]Positional Averages'!B:B,'[1]Positional Averages'!A:A,[1]Summary!B501)</f>
        <v>22.716547619047624</v>
      </c>
      <c r="F501" s="1">
        <f>IFERROR(_xlfn.NORM.DIST(D501,E501,'[1]Team Summary'!$C$1,TRUE)-0.5,0)</f>
        <v>5.8801144430852714E-2</v>
      </c>
      <c r="G501" s="2">
        <f>SUMIFS('[1]% Start'!P:P,'[1]% Start'!C:C,[1]Summary!A501,'[1]% Start'!D:D,[1]Summary!B501,'[1]% Start'!E:E,[1]Summary!C501)</f>
        <v>0.80758293749999999</v>
      </c>
      <c r="H501" s="1">
        <f t="shared" si="30"/>
        <v>4.7486800947829796E-2</v>
      </c>
      <c r="I501">
        <f t="shared" si="28"/>
        <v>11</v>
      </c>
      <c r="J501">
        <f t="shared" si="29"/>
        <v>33</v>
      </c>
      <c r="K501" s="1">
        <f t="shared" si="31"/>
        <v>1.1314343483022918E-2</v>
      </c>
    </row>
    <row r="502" spans="1:11" x14ac:dyDescent="0.25">
      <c r="A502" t="s">
        <v>554</v>
      </c>
      <c r="B502" t="s">
        <v>10</v>
      </c>
      <c r="C502" t="s">
        <v>12</v>
      </c>
      <c r="D502" s="1">
        <f>SUMIFS([1]Points!E:E,[1]Points!B:B,[1]Summary!A502,[1]Points!C:C,[1]Summary!B502,[1]Points!D:D,[1]Summary!C502)</f>
        <v>23.22</v>
      </c>
      <c r="E502" s="1">
        <f>SUMIFS('[1]Positional Averages'!B:B,'[1]Positional Averages'!A:A,[1]Summary!B502)</f>
        <v>22.716547619047624</v>
      </c>
      <c r="F502" s="1">
        <f>IFERROR(_xlfn.NORM.DIST(D502,E502,'[1]Team Summary'!$C$1,TRUE)-0.5,0)</f>
        <v>1.1410823114908375E-2</v>
      </c>
      <c r="G502" s="2">
        <f>SUMIFS('[1]% Start'!P:P,'[1]% Start'!C:C,[1]Summary!A502,'[1]% Start'!D:D,[1]Summary!B502,'[1]% Start'!E:E,[1]Summary!C502)</f>
        <v>0.06</v>
      </c>
      <c r="H502" s="1">
        <f t="shared" si="30"/>
        <v>6.846493868945025E-4</v>
      </c>
      <c r="I502">
        <f t="shared" si="28"/>
        <v>12</v>
      </c>
      <c r="J502">
        <f t="shared" si="29"/>
        <v>71</v>
      </c>
      <c r="K502" s="1">
        <f t="shared" si="31"/>
        <v>1.0726173728013872E-2</v>
      </c>
    </row>
    <row r="503" spans="1:11" x14ac:dyDescent="0.25">
      <c r="A503" t="s">
        <v>123</v>
      </c>
      <c r="B503" t="s">
        <v>15</v>
      </c>
      <c r="C503" t="s">
        <v>12</v>
      </c>
      <c r="D503" s="1">
        <f>SUMIFS([1]Points!E:E,[1]Points!B:B,[1]Summary!A503,[1]Points!C:C,[1]Summary!B503,[1]Points!D:D,[1]Summary!C503)</f>
        <v>22.2</v>
      </c>
      <c r="E503" s="1">
        <f>SUMIFS('[1]Positional Averages'!B:B,'[1]Positional Averages'!A:A,[1]Summary!B503)</f>
        <v>12.338785714285715</v>
      </c>
      <c r="F503" s="1">
        <f>IFERROR(_xlfn.NORM.DIST(D503,E503,'[1]Team Summary'!$C$1,TRUE)-0.5,0)</f>
        <v>0.21237029031954002</v>
      </c>
      <c r="G503" s="2">
        <f>SUMIFS('[1]% Start'!P:P,'[1]% Start'!C:C,[1]Summary!A503,'[1]% Start'!D:D,[1]Summary!B503,'[1]% Start'!E:E,[1]Summary!C503)</f>
        <v>0.72176117399999995</v>
      </c>
      <c r="H503" s="1">
        <f t="shared" si="30"/>
        <v>0.15328063006375203</v>
      </c>
      <c r="I503">
        <f t="shared" si="28"/>
        <v>13</v>
      </c>
      <c r="J503">
        <f t="shared" si="29"/>
        <v>11</v>
      </c>
      <c r="K503" s="1">
        <f t="shared" si="31"/>
        <v>5.908966025578799E-2</v>
      </c>
    </row>
    <row r="504" spans="1:11" x14ac:dyDescent="0.25">
      <c r="A504" t="s">
        <v>548</v>
      </c>
      <c r="B504" t="s">
        <v>17</v>
      </c>
      <c r="C504" t="s">
        <v>12</v>
      </c>
      <c r="D504" s="1">
        <f>SUMIFS([1]Points!E:E,[1]Points!B:B,[1]Summary!A504,[1]Points!C:C,[1]Summary!B504,[1]Points!D:D,[1]Summary!C504)</f>
        <v>22.2</v>
      </c>
      <c r="E504" s="1">
        <f>SUMIFS('[1]Positional Averages'!B:B,'[1]Positional Averages'!A:A,[1]Summary!B504)</f>
        <v>12.338785714285715</v>
      </c>
      <c r="F504" s="1">
        <f>IFERROR(_xlfn.NORM.DIST(D504,E504,'[1]Team Summary'!$C$1,TRUE)-0.5,0)</f>
        <v>0.21237029031954002</v>
      </c>
      <c r="G504" s="2">
        <f>SUMIFS('[1]% Start'!P:P,'[1]% Start'!C:C,[1]Summary!A504,'[1]% Start'!D:D,[1]Summary!B504,'[1]% Start'!E:E,[1]Summary!C504)</f>
        <v>0.99954537779999997</v>
      </c>
      <c r="H504" s="1">
        <f t="shared" si="30"/>
        <v>0.2122737420709403</v>
      </c>
      <c r="I504">
        <f t="shared" si="28"/>
        <v>13</v>
      </c>
      <c r="J504">
        <f t="shared" si="29"/>
        <v>7</v>
      </c>
      <c r="K504" s="1">
        <f t="shared" si="31"/>
        <v>9.6548248599725994E-5</v>
      </c>
    </row>
    <row r="505" spans="1:11" x14ac:dyDescent="0.25">
      <c r="A505" t="s">
        <v>443</v>
      </c>
      <c r="B505" t="s">
        <v>10</v>
      </c>
      <c r="C505" t="s">
        <v>12</v>
      </c>
      <c r="D505" s="1">
        <f>SUMIFS([1]Points!E:E,[1]Points!B:B,[1]Summary!A505,[1]Points!C:C,[1]Summary!B505,[1]Points!D:D,[1]Summary!C505)</f>
        <v>22.04</v>
      </c>
      <c r="E505" s="1">
        <f>SUMIFS('[1]Positional Averages'!B:B,'[1]Positional Averages'!A:A,[1]Summary!B505)</f>
        <v>22.716547619047624</v>
      </c>
      <c r="F505" s="1">
        <f>IFERROR(_xlfn.NORM.DIST(D505,E505,'[1]Team Summary'!$C$1,TRUE)-0.5,0)</f>
        <v>-1.5332367445975714E-2</v>
      </c>
      <c r="G505" s="2">
        <f>SUMIFS('[1]% Start'!P:P,'[1]% Start'!C:C,[1]Summary!A505,'[1]% Start'!D:D,[1]Summary!B505,'[1]% Start'!E:E,[1]Summary!C505)</f>
        <v>0</v>
      </c>
      <c r="H505" s="1">
        <f t="shared" si="30"/>
        <v>0</v>
      </c>
      <c r="I505">
        <f t="shared" si="28"/>
        <v>15</v>
      </c>
      <c r="J505">
        <f t="shared" si="29"/>
        <v>74</v>
      </c>
      <c r="K505" s="1">
        <f t="shared" si="31"/>
        <v>-1.5332367445975714E-2</v>
      </c>
    </row>
    <row r="506" spans="1:11" x14ac:dyDescent="0.25">
      <c r="A506" t="s">
        <v>283</v>
      </c>
      <c r="B506" t="s">
        <v>17</v>
      </c>
      <c r="C506" t="s">
        <v>12</v>
      </c>
      <c r="D506" s="1">
        <f>SUMIFS([1]Points!E:E,[1]Points!B:B,[1]Summary!A506,[1]Points!C:C,[1]Summary!B506,[1]Points!D:D,[1]Summary!C506)</f>
        <v>22</v>
      </c>
      <c r="E506" s="1">
        <f>SUMIFS('[1]Positional Averages'!B:B,'[1]Positional Averages'!A:A,[1]Summary!B506)</f>
        <v>12.338785714285715</v>
      </c>
      <c r="F506" s="1">
        <f>IFERROR(_xlfn.NORM.DIST(D506,E506,'[1]Team Summary'!$C$1,TRUE)-0.5,0)</f>
        <v>0.20848300852571411</v>
      </c>
      <c r="G506" s="2">
        <f>SUMIFS('[1]% Start'!P:P,'[1]% Start'!C:C,[1]Summary!A506,'[1]% Start'!D:D,[1]Summary!B506,'[1]% Start'!E:E,[1]Summary!C506)</f>
        <v>0.7682602798</v>
      </c>
      <c r="H506" s="1">
        <f t="shared" si="30"/>
        <v>0.1601692144635109</v>
      </c>
      <c r="I506">
        <f t="shared" si="28"/>
        <v>15</v>
      </c>
      <c r="J506">
        <f t="shared" si="29"/>
        <v>9</v>
      </c>
      <c r="K506" s="1">
        <f t="shared" si="31"/>
        <v>4.8313794062203208E-2</v>
      </c>
    </row>
    <row r="507" spans="1:11" x14ac:dyDescent="0.25">
      <c r="A507" t="s">
        <v>563</v>
      </c>
      <c r="B507" t="s">
        <v>15</v>
      </c>
      <c r="C507" t="s">
        <v>12</v>
      </c>
      <c r="D507" s="1">
        <f>SUMIFS([1]Points!E:E,[1]Points!B:B,[1]Summary!A507,[1]Points!C:C,[1]Summary!B507,[1]Points!D:D,[1]Summary!C507)</f>
        <v>21.8</v>
      </c>
      <c r="E507" s="1">
        <f>SUMIFS('[1]Positional Averages'!B:B,'[1]Positional Averages'!A:A,[1]Summary!B507)</f>
        <v>22.716547619047624</v>
      </c>
      <c r="F507" s="1">
        <f>IFERROR(_xlfn.NORM.DIST(D507,E507,'[1]Team Summary'!$C$1,TRUE)-0.5,0)</f>
        <v>-2.0767133552824113E-2</v>
      </c>
      <c r="G507" s="2">
        <f>SUMIFS('[1]% Start'!P:P,'[1]% Start'!C:C,[1]Summary!A507,'[1]% Start'!D:D,[1]Summary!B507,'[1]% Start'!E:E,[1]Summary!C507)</f>
        <v>0.50689143570000006</v>
      </c>
      <c r="H507" s="1">
        <f t="shared" si="30"/>
        <v>-1.0526682141964658E-2</v>
      </c>
      <c r="I507">
        <f t="shared" si="28"/>
        <v>17</v>
      </c>
      <c r="J507">
        <f t="shared" si="29"/>
        <v>110</v>
      </c>
      <c r="K507" s="1">
        <f t="shared" si="31"/>
        <v>-1.0240451410859455E-2</v>
      </c>
    </row>
    <row r="508" spans="1:11" x14ac:dyDescent="0.25">
      <c r="A508" t="s">
        <v>134</v>
      </c>
      <c r="B508" t="s">
        <v>135</v>
      </c>
      <c r="C508" t="s">
        <v>12</v>
      </c>
      <c r="D508" s="1">
        <f>SUMIFS([1]Points!E:E,[1]Points!B:B,[1]Summary!A508,[1]Points!C:C,[1]Summary!B508,[1]Points!D:D,[1]Summary!C508)</f>
        <v>21.5</v>
      </c>
      <c r="E508" s="1">
        <f>SUMIFS('[1]Positional Averages'!B:B,'[1]Positional Averages'!A:A,[1]Summary!B508)</f>
        <v>12.338785714285715</v>
      </c>
      <c r="F508" s="1">
        <f>IFERROR(_xlfn.NORM.DIST(D508,E508,'[1]Team Summary'!$C$1,TRUE)-0.5,0)</f>
        <v>0.19865915817617175</v>
      </c>
      <c r="G508" s="2">
        <f>SUMIFS('[1]% Start'!P:P,'[1]% Start'!C:C,[1]Summary!A508,'[1]% Start'!D:D,[1]Summary!B508,'[1]% Start'!E:E,[1]Summary!C508)</f>
        <v>0.03</v>
      </c>
      <c r="H508" s="1">
        <f t="shared" si="30"/>
        <v>5.9597747452851523E-3</v>
      </c>
      <c r="I508">
        <f t="shared" si="28"/>
        <v>18</v>
      </c>
      <c r="J508">
        <f t="shared" si="29"/>
        <v>63</v>
      </c>
      <c r="K508" s="1">
        <f t="shared" si="31"/>
        <v>0.19269938343088661</v>
      </c>
    </row>
    <row r="509" spans="1:11" x14ac:dyDescent="0.25">
      <c r="A509" t="s">
        <v>510</v>
      </c>
      <c r="B509" t="s">
        <v>10</v>
      </c>
      <c r="C509" t="s">
        <v>12</v>
      </c>
      <c r="D509" s="1">
        <f>SUMIFS([1]Points!E:E,[1]Points!B:B,[1]Summary!A509,[1]Points!C:C,[1]Summary!B509,[1]Points!D:D,[1]Summary!C509)</f>
        <v>21.4</v>
      </c>
      <c r="E509" s="1">
        <f>SUMIFS('[1]Positional Averages'!B:B,'[1]Positional Averages'!A:A,[1]Summary!B509)</f>
        <v>12.338785714285715</v>
      </c>
      <c r="F509" s="1">
        <f>IFERROR(_xlfn.NORM.DIST(D509,E509,'[1]Team Summary'!$C$1,TRUE)-0.5,0)</f>
        <v>0.19667663868250729</v>
      </c>
      <c r="G509" s="2">
        <f>SUMIFS('[1]% Start'!P:P,'[1]% Start'!C:C,[1]Summary!A509,'[1]% Start'!D:D,[1]Summary!B509,'[1]% Start'!E:E,[1]Summary!C509)</f>
        <v>0</v>
      </c>
      <c r="H509" s="1">
        <f t="shared" si="30"/>
        <v>0</v>
      </c>
      <c r="I509">
        <f t="shared" si="28"/>
        <v>19</v>
      </c>
      <c r="J509">
        <f t="shared" si="29"/>
        <v>74</v>
      </c>
      <c r="K509" s="1">
        <f t="shared" si="31"/>
        <v>0.19667663868250729</v>
      </c>
    </row>
    <row r="510" spans="1:11" x14ac:dyDescent="0.25">
      <c r="A510" t="s">
        <v>522</v>
      </c>
      <c r="B510" t="s">
        <v>17</v>
      </c>
      <c r="C510" t="s">
        <v>12</v>
      </c>
      <c r="D510" s="1">
        <f>SUMIFS([1]Points!E:E,[1]Points!B:B,[1]Summary!A510,[1]Points!C:C,[1]Summary!B510,[1]Points!D:D,[1]Summary!C510)</f>
        <v>20.9</v>
      </c>
      <c r="E510" s="1">
        <f>SUMIFS('[1]Positional Averages'!B:B,'[1]Positional Averages'!A:A,[1]Summary!B510)</f>
        <v>12.338785714285715</v>
      </c>
      <c r="F510" s="1">
        <f>IFERROR(_xlfn.NORM.DIST(D510,E510,'[1]Team Summary'!$C$1,TRUE)-0.5,0)</f>
        <v>0.18667787072639308</v>
      </c>
      <c r="G510" s="2">
        <f>SUMIFS('[1]% Start'!P:P,'[1]% Start'!C:C,[1]Summary!A510,'[1]% Start'!D:D,[1]Summary!B510,'[1]% Start'!E:E,[1]Summary!C510)</f>
        <v>0</v>
      </c>
      <c r="H510" s="1">
        <f t="shared" si="30"/>
        <v>0</v>
      </c>
      <c r="I510">
        <f t="shared" si="28"/>
        <v>19</v>
      </c>
      <c r="J510">
        <f t="shared" si="29"/>
        <v>74</v>
      </c>
      <c r="K510" s="1">
        <f t="shared" si="31"/>
        <v>0.18667787072639308</v>
      </c>
    </row>
    <row r="511" spans="1:11" x14ac:dyDescent="0.25">
      <c r="A511" t="s">
        <v>318</v>
      </c>
      <c r="B511" t="s">
        <v>17</v>
      </c>
      <c r="C511" t="s">
        <v>12</v>
      </c>
      <c r="D511" s="1">
        <f>SUMIFS([1]Points!E:E,[1]Points!B:B,[1]Summary!A511,[1]Points!C:C,[1]Summary!B511,[1]Points!D:D,[1]Summary!C511)</f>
        <v>20.9</v>
      </c>
      <c r="E511" s="1">
        <f>SUMIFS('[1]Positional Averages'!B:B,'[1]Positional Averages'!A:A,[1]Summary!B511)</f>
        <v>22.716547619047624</v>
      </c>
      <c r="F511" s="1">
        <f>IFERROR(_xlfn.NORM.DIST(D511,E511,'[1]Team Summary'!$C$1,TRUE)-0.5,0)</f>
        <v>-4.1104936613194032E-2</v>
      </c>
      <c r="G511" s="2">
        <f>SUMIFS('[1]% Start'!P:P,'[1]% Start'!C:C,[1]Summary!A511,'[1]% Start'!D:D,[1]Summary!B511,'[1]% Start'!E:E,[1]Summary!C511)</f>
        <v>3.9535107800000024E-2</v>
      </c>
      <c r="H511" s="1">
        <f t="shared" si="30"/>
        <v>-1.6250881001147939E-3</v>
      </c>
      <c r="I511">
        <f t="shared" si="28"/>
        <v>19</v>
      </c>
      <c r="J511">
        <f t="shared" si="29"/>
        <v>81</v>
      </c>
      <c r="K511" s="1">
        <f t="shared" si="31"/>
        <v>-3.9479848513079237E-2</v>
      </c>
    </row>
    <row r="512" spans="1:11" x14ac:dyDescent="0.25">
      <c r="A512" t="s">
        <v>299</v>
      </c>
      <c r="B512" t="s">
        <v>17</v>
      </c>
      <c r="C512" t="s">
        <v>12</v>
      </c>
      <c r="D512" s="1">
        <f>SUMIFS([1]Points!E:E,[1]Points!B:B,[1]Summary!A512,[1]Points!C:C,[1]Summary!B512,[1]Points!D:D,[1]Summary!C512)</f>
        <v>20.56</v>
      </c>
      <c r="E512" s="1">
        <f>SUMIFS('[1]Positional Averages'!B:B,'[1]Positional Averages'!A:A,[1]Summary!B512)</f>
        <v>22.716547619047624</v>
      </c>
      <c r="F512" s="1">
        <f>IFERROR(_xlfn.NORM.DIST(D512,E512,'[1]Team Summary'!$C$1,TRUE)-0.5,0)</f>
        <v>-4.8763076891046309E-2</v>
      </c>
      <c r="G512" s="2">
        <f>SUMIFS('[1]% Start'!P:P,'[1]% Start'!C:C,[1]Summary!A512,'[1]% Start'!D:D,[1]Summary!B512,'[1]% Start'!E:E,[1]Summary!C512)</f>
        <v>4.8287199999941244E-5</v>
      </c>
      <c r="H512" s="1">
        <f t="shared" si="30"/>
        <v>-2.3546324464504661E-6</v>
      </c>
      <c r="I512">
        <f t="shared" si="28"/>
        <v>20</v>
      </c>
      <c r="J512">
        <f t="shared" si="29"/>
        <v>74</v>
      </c>
      <c r="K512" s="1">
        <f t="shared" si="31"/>
        <v>-4.8760722258599856E-2</v>
      </c>
    </row>
    <row r="513" spans="1:11" x14ac:dyDescent="0.25">
      <c r="A513" t="s">
        <v>566</v>
      </c>
      <c r="B513" t="s">
        <v>21</v>
      </c>
      <c r="C513" t="s">
        <v>12</v>
      </c>
      <c r="D513" s="1">
        <f>SUMIFS([1]Points!E:E,[1]Points!B:B,[1]Summary!A513,[1]Points!C:C,[1]Summary!B513,[1]Points!D:D,[1]Summary!C513)</f>
        <v>20.440000000000001</v>
      </c>
      <c r="E513" s="1">
        <f>SUMIFS('[1]Positional Averages'!B:B,'[1]Positional Averages'!A:A,[1]Summary!B513)</f>
        <v>22.716547619047624</v>
      </c>
      <c r="F513" s="1">
        <f>IFERROR(_xlfn.NORM.DIST(D513,E513,'[1]Team Summary'!$C$1,TRUE)-0.5,0)</f>
        <v>-5.1461771491757347E-2</v>
      </c>
      <c r="G513" s="2">
        <f>SUMIFS('[1]% Start'!P:P,'[1]% Start'!C:C,[1]Summary!A513,'[1]% Start'!D:D,[1]Summary!B513,'[1]% Start'!E:E,[1]Summary!C513)</f>
        <v>0</v>
      </c>
      <c r="H513" s="1">
        <f t="shared" si="30"/>
        <v>0</v>
      </c>
      <c r="I513">
        <f t="shared" si="28"/>
        <v>21</v>
      </c>
      <c r="J513">
        <f t="shared" si="29"/>
        <v>74</v>
      </c>
      <c r="K513" s="1">
        <f t="shared" si="31"/>
        <v>-5.1461771491757347E-2</v>
      </c>
    </row>
    <row r="514" spans="1:11" x14ac:dyDescent="0.25">
      <c r="A514" t="s">
        <v>138</v>
      </c>
      <c r="B514" t="s">
        <v>10</v>
      </c>
      <c r="C514" t="s">
        <v>12</v>
      </c>
      <c r="D514" s="1">
        <f>SUMIFS([1]Points!E:E,[1]Points!B:B,[1]Summary!A514,[1]Points!C:C,[1]Summary!B514,[1]Points!D:D,[1]Summary!C514)</f>
        <v>20.399999999999999</v>
      </c>
      <c r="E514" s="1">
        <f>SUMIFS('[1]Positional Averages'!B:B,'[1]Positional Averages'!A:A,[1]Summary!B514)</f>
        <v>9.1570238095238068</v>
      </c>
      <c r="F514" s="1">
        <f>IFERROR(_xlfn.NORM.DIST(D514,E514,'[1]Team Summary'!$C$1,TRUE)-0.5,0)</f>
        <v>0.23853501826794621</v>
      </c>
      <c r="G514" s="2">
        <f>SUMIFS('[1]% Start'!P:P,'[1]% Start'!C:C,[1]Summary!A514,'[1]% Start'!D:D,[1]Summary!B514,'[1]% Start'!E:E,[1]Summary!C514)</f>
        <v>0.98559178209999998</v>
      </c>
      <c r="H514" s="1">
        <f t="shared" si="30"/>
        <v>0.23509815374796114</v>
      </c>
      <c r="I514">
        <f t="shared" ref="I514:I577" si="32">IF(D514="ERROR","",COUNTIFS(D:D,"&gt;"&amp;D514,G:G,"&lt;&gt;"&amp;0,C:C,C514)+1)</f>
        <v>21</v>
      </c>
      <c r="J514">
        <f t="shared" ref="J514:J577" si="33">COUNTIFS(H:H,"&gt;"&amp;H514,G:G,"&lt;&gt;"&amp;0,C:C,C514)+1</f>
        <v>6</v>
      </c>
      <c r="K514" s="1">
        <f t="shared" si="31"/>
        <v>3.4368645199850667E-3</v>
      </c>
    </row>
    <row r="515" spans="1:11" x14ac:dyDescent="0.25">
      <c r="A515" t="s">
        <v>416</v>
      </c>
      <c r="B515" t="s">
        <v>10</v>
      </c>
      <c r="C515" t="s">
        <v>12</v>
      </c>
      <c r="D515" s="1">
        <f>SUMIFS([1]Points!E:E,[1]Points!B:B,[1]Summary!A515,[1]Points!C:C,[1]Summary!B515,[1]Points!D:D,[1]Summary!C515)</f>
        <v>20.399999999999999</v>
      </c>
      <c r="E515" s="1">
        <f>SUMIFS('[1]Positional Averages'!B:B,'[1]Positional Averages'!A:A,[1]Summary!B515)</f>
        <v>12.338785714285715</v>
      </c>
      <c r="F515" s="1">
        <f>IFERROR(_xlfn.NORM.DIST(D515,E515,'[1]Team Summary'!$C$1,TRUE)-0.5,0)</f>
        <v>0.176539965831642</v>
      </c>
      <c r="G515" s="2">
        <f>SUMIFS('[1]% Start'!P:P,'[1]% Start'!C:C,[1]Summary!A515,'[1]% Start'!D:D,[1]Summary!B515,'[1]% Start'!E:E,[1]Summary!C515)</f>
        <v>0.18736457500000003</v>
      </c>
      <c r="H515" s="1">
        <f t="shared" ref="H515:H578" si="34">IFERROR(F515*G515,0)</f>
        <v>3.307733566856013E-2</v>
      </c>
      <c r="I515">
        <f t="shared" si="32"/>
        <v>21</v>
      </c>
      <c r="J515">
        <f t="shared" si="33"/>
        <v>39</v>
      </c>
      <c r="K515" s="1">
        <f t="shared" ref="K515:K578" si="35">F515-H515</f>
        <v>0.14346263016308186</v>
      </c>
    </row>
    <row r="516" spans="1:11" x14ac:dyDescent="0.25">
      <c r="A516" t="s">
        <v>259</v>
      </c>
      <c r="B516" t="s">
        <v>10</v>
      </c>
      <c r="C516" t="s">
        <v>12</v>
      </c>
      <c r="D516" s="1">
        <f>SUMIFS([1]Points!E:E,[1]Points!B:B,[1]Summary!A516,[1]Points!C:C,[1]Summary!B516,[1]Points!D:D,[1]Summary!C516)</f>
        <v>20.3</v>
      </c>
      <c r="E516" s="1">
        <f>SUMIFS('[1]Positional Averages'!B:B,'[1]Positional Averages'!A:A,[1]Summary!B516)</f>
        <v>12.338785714285715</v>
      </c>
      <c r="F516" s="1">
        <f>IFERROR(_xlfn.NORM.DIST(D516,E516,'[1]Team Summary'!$C$1,TRUE)-0.5,0)</f>
        <v>0.17449624246895279</v>
      </c>
      <c r="G516" s="2">
        <f>SUMIFS('[1]% Start'!P:P,'[1]% Start'!C:C,[1]Summary!A516,'[1]% Start'!D:D,[1]Summary!B516,'[1]% Start'!E:E,[1]Summary!C516)</f>
        <v>0.12</v>
      </c>
      <c r="H516" s="1">
        <f t="shared" si="34"/>
        <v>2.0939549096274334E-2</v>
      </c>
      <c r="I516">
        <f t="shared" si="32"/>
        <v>23</v>
      </c>
      <c r="J516">
        <f t="shared" si="33"/>
        <v>46</v>
      </c>
      <c r="K516" s="1">
        <f t="shared" si="35"/>
        <v>0.15355669337267847</v>
      </c>
    </row>
    <row r="517" spans="1:11" x14ac:dyDescent="0.25">
      <c r="A517" t="s">
        <v>428</v>
      </c>
      <c r="B517" t="s">
        <v>17</v>
      </c>
      <c r="C517" t="s">
        <v>12</v>
      </c>
      <c r="D517" s="1">
        <f>SUMIFS([1]Points!E:E,[1]Points!B:B,[1]Summary!A517,[1]Points!C:C,[1]Summary!B517,[1]Points!D:D,[1]Summary!C517)</f>
        <v>20</v>
      </c>
      <c r="E517" s="1">
        <f>SUMIFS('[1]Positional Averages'!B:B,'[1]Positional Averages'!A:A,[1]Summary!B517)</f>
        <v>12.338785714285715</v>
      </c>
      <c r="F517" s="1">
        <f>IFERROR(_xlfn.NORM.DIST(D517,E517,'[1]Team Summary'!$C$1,TRUE)-0.5,0)</f>
        <v>0.1683337248475737</v>
      </c>
      <c r="G517" s="2">
        <f>SUMIFS('[1]% Start'!P:P,'[1]% Start'!C:C,[1]Summary!A517,'[1]% Start'!D:D,[1]Summary!B517,'[1]% Start'!E:E,[1]Summary!C517)</f>
        <v>0</v>
      </c>
      <c r="H517" s="1">
        <f t="shared" si="34"/>
        <v>0</v>
      </c>
      <c r="I517">
        <f t="shared" si="32"/>
        <v>24</v>
      </c>
      <c r="J517">
        <f t="shared" si="33"/>
        <v>74</v>
      </c>
      <c r="K517" s="1">
        <f t="shared" si="35"/>
        <v>0.1683337248475737</v>
      </c>
    </row>
    <row r="518" spans="1:11" x14ac:dyDescent="0.25">
      <c r="A518" t="s">
        <v>338</v>
      </c>
      <c r="B518" t="s">
        <v>17</v>
      </c>
      <c r="C518" t="s">
        <v>12</v>
      </c>
      <c r="D518" s="1">
        <f>SUMIFS([1]Points!E:E,[1]Points!B:B,[1]Summary!A518,[1]Points!C:C,[1]Summary!B518,[1]Points!D:D,[1]Summary!C518)</f>
        <v>19.22</v>
      </c>
      <c r="E518" s="1">
        <f>SUMIFS('[1]Positional Averages'!B:B,'[1]Positional Averages'!A:A,[1]Summary!B518)</f>
        <v>22.716547619047624</v>
      </c>
      <c r="F518" s="1">
        <f>IFERROR(_xlfn.NORM.DIST(D518,E518,'[1]Team Summary'!$C$1,TRUE)-0.5,0)</f>
        <v>-7.8742218634111905E-2</v>
      </c>
      <c r="G518" s="2">
        <f>SUMIFS('[1]% Start'!P:P,'[1]% Start'!C:C,[1]Summary!A518,'[1]% Start'!D:D,[1]Summary!B518,'[1]% Start'!E:E,[1]Summary!C518)</f>
        <v>0.45512491480000006</v>
      </c>
      <c r="H518" s="1">
        <f t="shared" si="34"/>
        <v>-3.5837545547013155E-2</v>
      </c>
      <c r="I518">
        <f t="shared" si="32"/>
        <v>24</v>
      </c>
      <c r="J518">
        <f t="shared" si="33"/>
        <v>145</v>
      </c>
      <c r="K518" s="1">
        <f t="shared" si="35"/>
        <v>-4.2904673087098749E-2</v>
      </c>
    </row>
    <row r="519" spans="1:11" x14ac:dyDescent="0.25">
      <c r="A519" t="s">
        <v>447</v>
      </c>
      <c r="B519" t="s">
        <v>10</v>
      </c>
      <c r="C519" t="s">
        <v>12</v>
      </c>
      <c r="D519" s="1">
        <f>SUMIFS([1]Points!E:E,[1]Points!B:B,[1]Summary!A519,[1]Points!C:C,[1]Summary!B519,[1]Points!D:D,[1]Summary!C519)</f>
        <v>18.66</v>
      </c>
      <c r="E519" s="1">
        <f>SUMIFS('[1]Positional Averages'!B:B,'[1]Positional Averages'!A:A,[1]Summary!B519)</f>
        <v>22.716547619047624</v>
      </c>
      <c r="F519" s="1">
        <f>IFERROR(_xlfn.NORM.DIST(D519,E519,'[1]Team Summary'!$C$1,TRUE)-0.5,0)</f>
        <v>-9.1147004756907679E-2</v>
      </c>
      <c r="G519" s="2">
        <f>SUMIFS('[1]% Start'!P:P,'[1]% Start'!C:C,[1]Summary!A519,'[1]% Start'!D:D,[1]Summary!B519,'[1]% Start'!E:E,[1]Summary!C519)</f>
        <v>0.93307476180000004</v>
      </c>
      <c r="H519" s="1">
        <f t="shared" si="34"/>
        <v>-8.5046969752335097E-2</v>
      </c>
      <c r="I519">
        <f t="shared" si="32"/>
        <v>28</v>
      </c>
      <c r="J519">
        <f t="shared" si="33"/>
        <v>172</v>
      </c>
      <c r="K519" s="1">
        <f t="shared" si="35"/>
        <v>-6.1000350045725821E-3</v>
      </c>
    </row>
    <row r="520" spans="1:11" x14ac:dyDescent="0.25">
      <c r="A520" t="s">
        <v>97</v>
      </c>
      <c r="B520" t="s">
        <v>17</v>
      </c>
      <c r="C520" t="s">
        <v>12</v>
      </c>
      <c r="D520" s="1">
        <f>SUMIFS([1]Points!E:E,[1]Points!B:B,[1]Summary!A520,[1]Points!C:C,[1]Summary!B520,[1]Points!D:D,[1]Summary!C520)</f>
        <v>18.600000000000001</v>
      </c>
      <c r="E520" s="1">
        <f>SUMIFS('[1]Positional Averages'!B:B,'[1]Positional Averages'!A:A,[1]Summary!B520)</f>
        <v>12.338785714285715</v>
      </c>
      <c r="F520" s="1">
        <f>IFERROR(_xlfn.NORM.DIST(D520,E520,'[1]Team Summary'!$C$1,TRUE)-0.5,0)</f>
        <v>0.13899266537106147</v>
      </c>
      <c r="G520" s="2">
        <f>SUMIFS('[1]% Start'!P:P,'[1]% Start'!C:C,[1]Summary!A520,'[1]% Start'!D:D,[1]Summary!B520,'[1]% Start'!E:E,[1]Summary!C520)</f>
        <v>0.48</v>
      </c>
      <c r="H520" s="1">
        <f t="shared" si="34"/>
        <v>6.6716479378109511E-2</v>
      </c>
      <c r="I520">
        <f t="shared" si="32"/>
        <v>29</v>
      </c>
      <c r="J520">
        <f t="shared" si="33"/>
        <v>27</v>
      </c>
      <c r="K520" s="1">
        <f t="shared" si="35"/>
        <v>7.2276185992951963E-2</v>
      </c>
    </row>
    <row r="521" spans="1:11" x14ac:dyDescent="0.25">
      <c r="A521" t="s">
        <v>61</v>
      </c>
      <c r="B521" t="s">
        <v>17</v>
      </c>
      <c r="C521" t="s">
        <v>12</v>
      </c>
      <c r="D521" s="1">
        <f>SUMIFS([1]Points!E:E,[1]Points!B:B,[1]Summary!A521,[1]Points!C:C,[1]Summary!B521,[1]Points!D:D,[1]Summary!C521)</f>
        <v>18.579999999999998</v>
      </c>
      <c r="E521" s="1">
        <f>SUMIFS('[1]Positional Averages'!B:B,'[1]Positional Averages'!A:A,[1]Summary!B521)</f>
        <v>22.716547619047624</v>
      </c>
      <c r="F521" s="1">
        <f>IFERROR(_xlfn.NORM.DIST(D521,E521,'[1]Team Summary'!$C$1,TRUE)-0.5,0)</f>
        <v>-9.291199399455663E-2</v>
      </c>
      <c r="G521" s="2">
        <f>SUMIFS('[1]% Start'!P:P,'[1]% Start'!C:C,[1]Summary!A521,'[1]% Start'!D:D,[1]Summary!B521,'[1]% Start'!E:E,[1]Summary!C521)</f>
        <v>0</v>
      </c>
      <c r="H521" s="1">
        <f t="shared" si="34"/>
        <v>0</v>
      </c>
      <c r="I521">
        <f t="shared" si="32"/>
        <v>30</v>
      </c>
      <c r="J521">
        <f t="shared" si="33"/>
        <v>74</v>
      </c>
      <c r="K521" s="1">
        <f t="shared" si="35"/>
        <v>-9.291199399455663E-2</v>
      </c>
    </row>
    <row r="522" spans="1:11" x14ac:dyDescent="0.25">
      <c r="A522" t="s">
        <v>236</v>
      </c>
      <c r="B522" t="s">
        <v>10</v>
      </c>
      <c r="C522" t="s">
        <v>12</v>
      </c>
      <c r="D522" s="1">
        <f>SUMIFS([1]Points!E:E,[1]Points!B:B,[1]Summary!A522,[1]Points!C:C,[1]Summary!B522,[1]Points!D:D,[1]Summary!C522)</f>
        <v>18.52</v>
      </c>
      <c r="E522" s="1">
        <f>SUMIFS('[1]Positional Averages'!B:B,'[1]Positional Averages'!A:A,[1]Summary!B522)</f>
        <v>22.716547619047624</v>
      </c>
      <c r="F522" s="1">
        <f>IFERROR(_xlfn.NORM.DIST(D522,E522,'[1]Team Summary'!$C$1,TRUE)-0.5,0)</f>
        <v>-9.4234500940349519E-2</v>
      </c>
      <c r="G522" s="2">
        <f>SUMIFS('[1]% Start'!P:P,'[1]% Start'!C:C,[1]Summary!A522,'[1]% Start'!D:D,[1]Summary!B522,'[1]% Start'!E:E,[1]Summary!C522)</f>
        <v>0.2</v>
      </c>
      <c r="H522" s="1">
        <f t="shared" si="34"/>
        <v>-1.8846900188069907E-2</v>
      </c>
      <c r="I522">
        <f t="shared" si="32"/>
        <v>30</v>
      </c>
      <c r="J522">
        <f t="shared" si="33"/>
        <v>127</v>
      </c>
      <c r="K522" s="1">
        <f t="shared" si="35"/>
        <v>-7.5387600752279613E-2</v>
      </c>
    </row>
    <row r="523" spans="1:11" x14ac:dyDescent="0.25">
      <c r="A523" t="s">
        <v>425</v>
      </c>
      <c r="B523" t="s">
        <v>17</v>
      </c>
      <c r="C523" t="s">
        <v>12</v>
      </c>
      <c r="D523" s="1">
        <f>SUMIFS([1]Points!E:E,[1]Points!B:B,[1]Summary!A523,[1]Points!C:C,[1]Summary!B523,[1]Points!D:D,[1]Summary!C523)</f>
        <v>18.5</v>
      </c>
      <c r="E523" s="1">
        <f>SUMIFS('[1]Positional Averages'!B:B,'[1]Positional Averages'!A:A,[1]Summary!B523)</f>
        <v>12.338785714285715</v>
      </c>
      <c r="F523" s="1">
        <f>IFERROR(_xlfn.NORM.DIST(D523,E523,'[1]Team Summary'!$C$1,TRUE)-0.5,0)</f>
        <v>0.13686271217057633</v>
      </c>
      <c r="G523" s="2">
        <f>SUMIFS('[1]% Start'!P:P,'[1]% Start'!C:C,[1]Summary!A523,'[1]% Start'!D:D,[1]Summary!B523,'[1]% Start'!E:E,[1]Summary!C523)</f>
        <v>0</v>
      </c>
      <c r="H523" s="1">
        <f t="shared" si="34"/>
        <v>0</v>
      </c>
      <c r="I523">
        <f t="shared" si="32"/>
        <v>31</v>
      </c>
      <c r="J523">
        <f t="shared" si="33"/>
        <v>74</v>
      </c>
      <c r="K523" s="1">
        <f t="shared" si="35"/>
        <v>0.13686271217057633</v>
      </c>
    </row>
    <row r="524" spans="1:11" x14ac:dyDescent="0.25">
      <c r="A524" t="s">
        <v>71</v>
      </c>
      <c r="B524" t="s">
        <v>10</v>
      </c>
      <c r="C524" t="s">
        <v>12</v>
      </c>
      <c r="D524" s="1">
        <f>SUMIFS([1]Points!E:E,[1]Points!B:B,[1]Summary!A524,[1]Points!C:C,[1]Summary!B524,[1]Points!D:D,[1]Summary!C524)</f>
        <v>18.3</v>
      </c>
      <c r="E524" s="1">
        <f>SUMIFS('[1]Positional Averages'!B:B,'[1]Positional Averages'!A:A,[1]Summary!B524)</f>
        <v>22.716547619047624</v>
      </c>
      <c r="F524" s="1">
        <f>IFERROR(_xlfn.NORM.DIST(D524,E524,'[1]Team Summary'!$C$1,TRUE)-0.5,0)</f>
        <v>-9.907438862582707E-2</v>
      </c>
      <c r="G524" s="2">
        <f>SUMIFS('[1]% Start'!P:P,'[1]% Start'!C:C,[1]Summary!A524,'[1]% Start'!D:D,[1]Summary!B524,'[1]% Start'!E:E,[1]Summary!C524)</f>
        <v>0</v>
      </c>
      <c r="H524" s="1">
        <f t="shared" si="34"/>
        <v>0</v>
      </c>
      <c r="I524">
        <f t="shared" si="32"/>
        <v>31</v>
      </c>
      <c r="J524">
        <f t="shared" si="33"/>
        <v>74</v>
      </c>
      <c r="K524" s="1">
        <f t="shared" si="35"/>
        <v>-9.907438862582707E-2</v>
      </c>
    </row>
    <row r="525" spans="1:11" x14ac:dyDescent="0.25">
      <c r="A525" t="s">
        <v>56</v>
      </c>
      <c r="B525" t="s">
        <v>15</v>
      </c>
      <c r="C525" t="s">
        <v>12</v>
      </c>
      <c r="D525" s="1">
        <f>SUMIFS([1]Points!E:E,[1]Points!B:B,[1]Summary!A525,[1]Points!C:C,[1]Summary!B525,[1]Points!D:D,[1]Summary!C525)</f>
        <v>18.3</v>
      </c>
      <c r="E525" s="1">
        <f>SUMIFS('[1]Positional Averages'!B:B,'[1]Positional Averages'!A:A,[1]Summary!B525)</f>
        <v>12.338785714285715</v>
      </c>
      <c r="F525" s="1">
        <f>IFERROR(_xlfn.NORM.DIST(D525,E525,'[1]Team Summary'!$C$1,TRUE)-0.5,0)</f>
        <v>0.13259014294253579</v>
      </c>
      <c r="G525" s="2">
        <f>SUMIFS('[1]% Start'!P:P,'[1]% Start'!C:C,[1]Summary!A525,'[1]% Start'!D:D,[1]Summary!B525,'[1]% Start'!E:E,[1]Summary!C525)</f>
        <v>0.24916156749999996</v>
      </c>
      <c r="H525" s="1">
        <f t="shared" si="34"/>
        <v>3.3036367850611273E-2</v>
      </c>
      <c r="I525">
        <f t="shared" si="32"/>
        <v>31</v>
      </c>
      <c r="J525">
        <f t="shared" si="33"/>
        <v>40</v>
      </c>
      <c r="K525" s="1">
        <f t="shared" si="35"/>
        <v>9.9553775091924521E-2</v>
      </c>
    </row>
    <row r="526" spans="1:11" x14ac:dyDescent="0.25">
      <c r="A526" t="s">
        <v>208</v>
      </c>
      <c r="B526" t="s">
        <v>10</v>
      </c>
      <c r="C526" t="s">
        <v>12</v>
      </c>
      <c r="D526" s="1">
        <f>SUMIFS([1]Points!E:E,[1]Points!B:B,[1]Summary!A526,[1]Points!C:C,[1]Summary!B526,[1]Points!D:D,[1]Summary!C526)</f>
        <v>18</v>
      </c>
      <c r="E526" s="1">
        <f>SUMIFS('[1]Positional Averages'!B:B,'[1]Positional Averages'!A:A,[1]Summary!B526)</f>
        <v>12.338785714285715</v>
      </c>
      <c r="F526" s="1">
        <f>IFERROR(_xlfn.NORM.DIST(D526,E526,'[1]Team Summary'!$C$1,TRUE)-0.5,0)</f>
        <v>0.12615054677205595</v>
      </c>
      <c r="G526" s="2">
        <f>SUMIFS('[1]% Start'!P:P,'[1]% Start'!C:C,[1]Summary!A526,'[1]% Start'!D:D,[1]Summary!B526,'[1]% Start'!E:E,[1]Summary!C526)</f>
        <v>0.98204539560000004</v>
      </c>
      <c r="H526" s="1">
        <f t="shared" si="34"/>
        <v>0.12388556360991999</v>
      </c>
      <c r="I526">
        <f t="shared" si="32"/>
        <v>32</v>
      </c>
      <c r="J526">
        <f t="shared" si="33"/>
        <v>16</v>
      </c>
      <c r="K526" s="1">
        <f t="shared" si="35"/>
        <v>2.2649831621359556E-3</v>
      </c>
    </row>
    <row r="527" spans="1:11" x14ac:dyDescent="0.25">
      <c r="A527" t="s">
        <v>502</v>
      </c>
      <c r="B527" t="s">
        <v>21</v>
      </c>
      <c r="C527" t="s">
        <v>12</v>
      </c>
      <c r="D527" s="1">
        <f>SUMIFS([1]Points!E:E,[1]Points!B:B,[1]Summary!A527,[1]Points!C:C,[1]Summary!B527,[1]Points!D:D,[1]Summary!C527)</f>
        <v>17.899999999999999</v>
      </c>
      <c r="E527" s="1">
        <f>SUMIFS('[1]Positional Averages'!B:B,'[1]Positional Averages'!A:A,[1]Summary!B527)</f>
        <v>12.338785714285715</v>
      </c>
      <c r="F527" s="1">
        <f>IFERROR(_xlfn.NORM.DIST(D527,E527,'[1]Team Summary'!$C$1,TRUE)-0.5,0)</f>
        <v>0.12399606336293512</v>
      </c>
      <c r="G527" s="2">
        <f>SUMIFS('[1]% Start'!P:P,'[1]% Start'!C:C,[1]Summary!A527,'[1]% Start'!D:D,[1]Summary!B527,'[1]% Start'!E:E,[1]Summary!C527)</f>
        <v>0.62283221200000005</v>
      </c>
      <c r="H527" s="1">
        <f t="shared" si="34"/>
        <v>7.7228742423629038E-2</v>
      </c>
      <c r="I527">
        <f t="shared" si="32"/>
        <v>33</v>
      </c>
      <c r="J527">
        <f t="shared" si="33"/>
        <v>24</v>
      </c>
      <c r="K527" s="1">
        <f t="shared" si="35"/>
        <v>4.6767320939306078E-2</v>
      </c>
    </row>
    <row r="528" spans="1:11" x14ac:dyDescent="0.25">
      <c r="A528" t="s">
        <v>268</v>
      </c>
      <c r="B528" t="s">
        <v>15</v>
      </c>
      <c r="C528" t="s">
        <v>12</v>
      </c>
      <c r="D528" s="1">
        <f>SUMIFS([1]Points!E:E,[1]Points!B:B,[1]Summary!A528,[1]Points!C:C,[1]Summary!B528,[1]Points!D:D,[1]Summary!C528)</f>
        <v>17.899999999999999</v>
      </c>
      <c r="E528" s="1">
        <f>SUMIFS('[1]Positional Averages'!B:B,'[1]Positional Averages'!A:A,[1]Summary!B528)</f>
        <v>9.1570238095238068</v>
      </c>
      <c r="F528" s="1">
        <f>IFERROR(_xlfn.NORM.DIST(D528,E528,'[1]Team Summary'!$C$1,TRUE)-0.5,0)</f>
        <v>0.19032908200451704</v>
      </c>
      <c r="G528" s="2">
        <f>SUMIFS('[1]% Start'!P:P,'[1]% Start'!C:C,[1]Summary!A528,'[1]% Start'!D:D,[1]Summary!B528,'[1]% Start'!E:E,[1]Summary!C528)</f>
        <v>0.51276047499999988</v>
      </c>
      <c r="H528" s="1">
        <f t="shared" si="34"/>
        <v>9.7593230494950084E-2</v>
      </c>
      <c r="I528">
        <f t="shared" si="32"/>
        <v>33</v>
      </c>
      <c r="J528">
        <f t="shared" si="33"/>
        <v>17</v>
      </c>
      <c r="K528" s="1">
        <f t="shared" si="35"/>
        <v>9.2735851509566952E-2</v>
      </c>
    </row>
    <row r="529" spans="1:11" x14ac:dyDescent="0.25">
      <c r="A529" t="s">
        <v>360</v>
      </c>
      <c r="B529" t="s">
        <v>10</v>
      </c>
      <c r="C529" t="s">
        <v>12</v>
      </c>
      <c r="D529" s="1">
        <f>SUMIFS([1]Points!E:E,[1]Points!B:B,[1]Summary!A529,[1]Points!C:C,[1]Summary!B529,[1]Points!D:D,[1]Summary!C529)</f>
        <v>17.8</v>
      </c>
      <c r="E529" s="1">
        <f>SUMIFS('[1]Positional Averages'!B:B,'[1]Positional Averages'!A:A,[1]Summary!B529)</f>
        <v>12.338785714285715</v>
      </c>
      <c r="F529" s="1">
        <f>IFERROR(_xlfn.NORM.DIST(D529,E529,'[1]Team Summary'!$C$1,TRUE)-0.5,0)</f>
        <v>0.1218377081170724</v>
      </c>
      <c r="G529" s="2">
        <f>SUMIFS('[1]% Start'!P:P,'[1]% Start'!C:C,[1]Summary!A529,'[1]% Start'!D:D,[1]Summary!B529,'[1]% Start'!E:E,[1]Summary!C529)</f>
        <v>0</v>
      </c>
      <c r="H529" s="1">
        <f t="shared" si="34"/>
        <v>0</v>
      </c>
      <c r="I529">
        <f t="shared" si="32"/>
        <v>35</v>
      </c>
      <c r="J529">
        <f t="shared" si="33"/>
        <v>74</v>
      </c>
      <c r="K529" s="1">
        <f t="shared" si="35"/>
        <v>0.1218377081170724</v>
      </c>
    </row>
    <row r="530" spans="1:11" x14ac:dyDescent="0.25">
      <c r="A530" t="s">
        <v>591</v>
      </c>
      <c r="B530" t="s">
        <v>17</v>
      </c>
      <c r="C530" t="s">
        <v>12</v>
      </c>
      <c r="D530" s="1">
        <f>SUMIFS([1]Points!E:E,[1]Points!B:B,[1]Summary!A530,[1]Points!C:C,[1]Summary!B530,[1]Points!D:D,[1]Summary!C530)</f>
        <v>17.600000000000001</v>
      </c>
      <c r="E530" s="1">
        <f>SUMIFS('[1]Positional Averages'!B:B,'[1]Positional Averages'!A:A,[1]Summary!B530)</f>
        <v>12.338785714285715</v>
      </c>
      <c r="F530" s="1">
        <f>IFERROR(_xlfn.NORM.DIST(D530,E530,'[1]Team Summary'!$C$1,TRUE)-0.5,0)</f>
        <v>0.11750963387487512</v>
      </c>
      <c r="G530" s="2">
        <f>SUMIFS('[1]% Start'!P:P,'[1]% Start'!C:C,[1]Summary!A530,'[1]% Start'!D:D,[1]Summary!B530,'[1]% Start'!E:E,[1]Summary!C530)</f>
        <v>0</v>
      </c>
      <c r="H530" s="1">
        <f t="shared" si="34"/>
        <v>0</v>
      </c>
      <c r="I530">
        <f t="shared" si="32"/>
        <v>35</v>
      </c>
      <c r="J530">
        <f t="shared" si="33"/>
        <v>74</v>
      </c>
      <c r="K530" s="1">
        <f t="shared" si="35"/>
        <v>0.11750963387487512</v>
      </c>
    </row>
    <row r="531" spans="1:11" x14ac:dyDescent="0.25">
      <c r="A531" t="s">
        <v>233</v>
      </c>
      <c r="B531" t="s">
        <v>15</v>
      </c>
      <c r="C531" t="s">
        <v>12</v>
      </c>
      <c r="D531" s="1">
        <f>SUMIFS([1]Points!E:E,[1]Points!B:B,[1]Summary!A531,[1]Points!C:C,[1]Summary!B531,[1]Points!D:D,[1]Summary!C531)</f>
        <v>17.5</v>
      </c>
      <c r="E531" s="1">
        <f>SUMIFS('[1]Positional Averages'!B:B,'[1]Positional Averages'!A:A,[1]Summary!B531)</f>
        <v>22.716547619047624</v>
      </c>
      <c r="F531" s="1">
        <f>IFERROR(_xlfn.NORM.DIST(D531,E531,'[1]Team Summary'!$C$1,TRUE)-0.5,0)</f>
        <v>-0.11654100058594941</v>
      </c>
      <c r="G531" s="2">
        <f>SUMIFS('[1]% Start'!P:P,'[1]% Start'!C:C,[1]Summary!A531,'[1]% Start'!D:D,[1]Summary!B531,'[1]% Start'!E:E,[1]Summary!C531)</f>
        <v>0.02</v>
      </c>
      <c r="H531" s="1">
        <f t="shared" si="34"/>
        <v>-2.3308200117189881E-3</v>
      </c>
      <c r="I531">
        <f t="shared" si="32"/>
        <v>35</v>
      </c>
      <c r="J531">
        <f t="shared" si="33"/>
        <v>87</v>
      </c>
      <c r="K531" s="1">
        <f t="shared" si="35"/>
        <v>-0.11421018057423042</v>
      </c>
    </row>
    <row r="532" spans="1:11" x14ac:dyDescent="0.25">
      <c r="A532" t="s">
        <v>542</v>
      </c>
      <c r="B532" t="s">
        <v>21</v>
      </c>
      <c r="C532" t="s">
        <v>12</v>
      </c>
      <c r="D532" s="1">
        <f>SUMIFS([1]Points!E:E,[1]Points!B:B,[1]Summary!A532,[1]Points!C:C,[1]Summary!B532,[1]Points!D:D,[1]Summary!C532)</f>
        <v>16.7</v>
      </c>
      <c r="E532" s="1">
        <f>SUMIFS('[1]Positional Averages'!B:B,'[1]Positional Averages'!A:A,[1]Summary!B532)</f>
        <v>12.338785714285715</v>
      </c>
      <c r="F532" s="1">
        <f>IFERROR(_xlfn.NORM.DIST(D532,E532,'[1]Team Summary'!$C$1,TRUE)-0.5,0)</f>
        <v>9.7858482617950826E-2</v>
      </c>
      <c r="G532" s="2">
        <f>SUMIFS('[1]% Start'!P:P,'[1]% Start'!C:C,[1]Summary!A532,'[1]% Start'!D:D,[1]Summary!B532,'[1]% Start'!E:E,[1]Summary!C532)</f>
        <v>0.94300844579999998</v>
      </c>
      <c r="H532" s="1">
        <f t="shared" si="34"/>
        <v>9.2281375601900126E-2</v>
      </c>
      <c r="I532">
        <f t="shared" si="32"/>
        <v>37</v>
      </c>
      <c r="J532">
        <f t="shared" si="33"/>
        <v>19</v>
      </c>
      <c r="K532" s="1">
        <f t="shared" si="35"/>
        <v>5.5771070160507002E-3</v>
      </c>
    </row>
    <row r="533" spans="1:11" x14ac:dyDescent="0.25">
      <c r="A533" t="s">
        <v>454</v>
      </c>
      <c r="B533" t="s">
        <v>15</v>
      </c>
      <c r="C533" t="s">
        <v>12</v>
      </c>
      <c r="D533" s="1">
        <f>SUMIFS([1]Points!E:E,[1]Points!B:B,[1]Summary!A533,[1]Points!C:C,[1]Summary!B533,[1]Points!D:D,[1]Summary!C533)</f>
        <v>16.600000000000001</v>
      </c>
      <c r="E533" s="1">
        <f>SUMIFS('[1]Positional Averages'!B:B,'[1]Positional Averages'!A:A,[1]Summary!B533)</f>
        <v>9.1570238095238068</v>
      </c>
      <c r="F533" s="1">
        <f>IFERROR(_xlfn.NORM.DIST(D533,E533,'[1]Team Summary'!$C$1,TRUE)-0.5,0)</f>
        <v>0.16382181518173078</v>
      </c>
      <c r="G533" s="2">
        <f>SUMIFS('[1]% Start'!P:P,'[1]% Start'!C:C,[1]Summary!A533,'[1]% Start'!D:D,[1]Summary!B533,'[1]% Start'!E:E,[1]Summary!C533)</f>
        <v>0.88227245320000003</v>
      </c>
      <c r="H533" s="1">
        <f t="shared" si="34"/>
        <v>0.14453547476806261</v>
      </c>
      <c r="I533">
        <f t="shared" si="32"/>
        <v>38</v>
      </c>
      <c r="J533">
        <f t="shared" si="33"/>
        <v>15</v>
      </c>
      <c r="K533" s="1">
        <f t="shared" si="35"/>
        <v>1.9286340413668168E-2</v>
      </c>
    </row>
    <row r="534" spans="1:11" x14ac:dyDescent="0.25">
      <c r="A534" t="s">
        <v>440</v>
      </c>
      <c r="B534" t="s">
        <v>10</v>
      </c>
      <c r="C534" t="s">
        <v>12</v>
      </c>
      <c r="D534" s="1">
        <f>SUMIFS([1]Points!E:E,[1]Points!B:B,[1]Summary!A534,[1]Points!C:C,[1]Summary!B534,[1]Points!D:D,[1]Summary!C534)</f>
        <v>16.600000000000001</v>
      </c>
      <c r="E534" s="1">
        <f>SUMIFS('[1]Positional Averages'!B:B,'[1]Positional Averages'!A:A,[1]Summary!B534)</f>
        <v>12.338785714285715</v>
      </c>
      <c r="F534" s="1">
        <f>IFERROR(_xlfn.NORM.DIST(D534,E534,'[1]Team Summary'!$C$1,TRUE)-0.5,0)</f>
        <v>9.5658665805131271E-2</v>
      </c>
      <c r="G534" s="2">
        <f>SUMIFS('[1]% Start'!P:P,'[1]% Start'!C:C,[1]Summary!A534,'[1]% Start'!D:D,[1]Summary!B534,'[1]% Start'!E:E,[1]Summary!C534)</f>
        <v>0.8633843538</v>
      </c>
      <c r="H534" s="1">
        <f t="shared" si="34"/>
        <v>8.2590195361533419E-2</v>
      </c>
      <c r="I534">
        <f t="shared" si="32"/>
        <v>38</v>
      </c>
      <c r="J534">
        <f t="shared" si="33"/>
        <v>23</v>
      </c>
      <c r="K534" s="1">
        <f t="shared" si="35"/>
        <v>1.3068470443597852E-2</v>
      </c>
    </row>
    <row r="535" spans="1:11" x14ac:dyDescent="0.25">
      <c r="A535" t="s">
        <v>463</v>
      </c>
      <c r="B535" t="s">
        <v>15</v>
      </c>
      <c r="C535" t="s">
        <v>12</v>
      </c>
      <c r="D535" s="1">
        <f>SUMIFS([1]Points!E:E,[1]Points!B:B,[1]Summary!A535,[1]Points!C:C,[1]Summary!B535,[1]Points!D:D,[1]Summary!C535)</f>
        <v>16.3</v>
      </c>
      <c r="E535" s="1">
        <f>SUMIFS('[1]Positional Averages'!B:B,'[1]Positional Averages'!A:A,[1]Summary!B535)</f>
        <v>12.338785714285715</v>
      </c>
      <c r="F535" s="1">
        <f>IFERROR(_xlfn.NORM.DIST(D535,E535,'[1]Team Summary'!$C$1,TRUE)-0.5,0)</f>
        <v>8.9041312615697032E-2</v>
      </c>
      <c r="G535" s="2">
        <f>SUMIFS('[1]% Start'!P:P,'[1]% Start'!C:C,[1]Summary!A535,'[1]% Start'!D:D,[1]Summary!B535,'[1]% Start'!E:E,[1]Summary!C535)</f>
        <v>0.05</v>
      </c>
      <c r="H535" s="1">
        <f t="shared" si="34"/>
        <v>4.4520656307848521E-3</v>
      </c>
      <c r="I535">
        <f t="shared" si="32"/>
        <v>40</v>
      </c>
      <c r="J535">
        <f t="shared" si="33"/>
        <v>65</v>
      </c>
      <c r="K535" s="1">
        <f t="shared" si="35"/>
        <v>8.4589246984912186E-2</v>
      </c>
    </row>
    <row r="536" spans="1:11" x14ac:dyDescent="0.25">
      <c r="A536" t="s">
        <v>169</v>
      </c>
      <c r="B536" t="s">
        <v>10</v>
      </c>
      <c r="C536" t="s">
        <v>12</v>
      </c>
      <c r="D536" s="1">
        <f>SUMIFS([1]Points!E:E,[1]Points!B:B,[1]Summary!A536,[1]Points!C:C,[1]Summary!B536,[1]Points!D:D,[1]Summary!C536)</f>
        <v>16.3</v>
      </c>
      <c r="E536" s="1">
        <f>SUMIFS('[1]Positional Averages'!B:B,'[1]Positional Averages'!A:A,[1]Summary!B536)</f>
        <v>12.338785714285715</v>
      </c>
      <c r="F536" s="1">
        <f>IFERROR(_xlfn.NORM.DIST(D536,E536,'[1]Team Summary'!$C$1,TRUE)-0.5,0)</f>
        <v>8.9041312615697032E-2</v>
      </c>
      <c r="G536" s="2">
        <f>SUMIFS('[1]% Start'!P:P,'[1]% Start'!C:C,[1]Summary!A536,'[1]% Start'!D:D,[1]Summary!B536,'[1]% Start'!E:E,[1]Summary!C536)</f>
        <v>0.95820207580000005</v>
      </c>
      <c r="H536" s="1">
        <f t="shared" si="34"/>
        <v>8.5319570580317625E-2</v>
      </c>
      <c r="I536">
        <f t="shared" si="32"/>
        <v>40</v>
      </c>
      <c r="J536">
        <f t="shared" si="33"/>
        <v>21</v>
      </c>
      <c r="K536" s="1">
        <f t="shared" si="35"/>
        <v>3.7217420353794078E-3</v>
      </c>
    </row>
    <row r="537" spans="1:11" x14ac:dyDescent="0.25">
      <c r="A537" t="s">
        <v>199</v>
      </c>
      <c r="B537" t="s">
        <v>15</v>
      </c>
      <c r="C537" t="s">
        <v>12</v>
      </c>
      <c r="D537" s="1">
        <f>SUMIFS([1]Points!E:E,[1]Points!B:B,[1]Summary!A537,[1]Points!C:C,[1]Summary!B537,[1]Points!D:D,[1]Summary!C537)</f>
        <v>16.100000000000001</v>
      </c>
      <c r="E537" s="1">
        <f>SUMIFS('[1]Positional Averages'!B:B,'[1]Positional Averages'!A:A,[1]Summary!B537)</f>
        <v>12.338785714285715</v>
      </c>
      <c r="F537" s="1">
        <f>IFERROR(_xlfn.NORM.DIST(D537,E537,'[1]Team Summary'!$C$1,TRUE)-0.5,0)</f>
        <v>8.4615498829153424E-2</v>
      </c>
      <c r="G537" s="2">
        <f>SUMIFS('[1]% Start'!P:P,'[1]% Start'!C:C,[1]Summary!A537,'[1]% Start'!D:D,[1]Summary!B537,'[1]% Start'!E:E,[1]Summary!C537)</f>
        <v>0.99960026970000004</v>
      </c>
      <c r="H537" s="1">
        <f t="shared" si="34"/>
        <v>8.4581675450421806E-2</v>
      </c>
      <c r="I537">
        <f t="shared" si="32"/>
        <v>42</v>
      </c>
      <c r="J537">
        <f t="shared" si="33"/>
        <v>22</v>
      </c>
      <c r="K537" s="1">
        <f t="shared" si="35"/>
        <v>3.3823378731617781E-5</v>
      </c>
    </row>
    <row r="538" spans="1:11" x14ac:dyDescent="0.25">
      <c r="A538" t="s">
        <v>349</v>
      </c>
      <c r="B538" t="s">
        <v>10</v>
      </c>
      <c r="C538" t="s">
        <v>12</v>
      </c>
      <c r="D538" s="1">
        <f>SUMIFS([1]Points!E:E,[1]Points!B:B,[1]Summary!A538,[1]Points!C:C,[1]Summary!B538,[1]Points!D:D,[1]Summary!C538)</f>
        <v>16.100000000000001</v>
      </c>
      <c r="E538" s="1">
        <f>SUMIFS('[1]Positional Averages'!B:B,'[1]Positional Averages'!A:A,[1]Summary!B538)</f>
        <v>12.338785714285715</v>
      </c>
      <c r="F538" s="1">
        <f>IFERROR(_xlfn.NORM.DIST(D538,E538,'[1]Team Summary'!$C$1,TRUE)-0.5,0)</f>
        <v>8.4615498829153424E-2</v>
      </c>
      <c r="G538" s="2">
        <f>SUMIFS('[1]% Start'!P:P,'[1]% Start'!C:C,[1]Summary!A538,'[1]% Start'!D:D,[1]Summary!B538,'[1]% Start'!E:E,[1]Summary!C538)</f>
        <v>0.1428473187999999</v>
      </c>
      <c r="H538" s="1">
        <f t="shared" si="34"/>
        <v>1.2087097136669098E-2</v>
      </c>
      <c r="I538">
        <f t="shared" si="32"/>
        <v>42</v>
      </c>
      <c r="J538">
        <f t="shared" si="33"/>
        <v>51</v>
      </c>
      <c r="K538" s="1">
        <f t="shared" si="35"/>
        <v>7.2528401692484326E-2</v>
      </c>
    </row>
    <row r="539" spans="1:11" x14ac:dyDescent="0.25">
      <c r="A539" t="s">
        <v>89</v>
      </c>
      <c r="B539" t="s">
        <v>10</v>
      </c>
      <c r="C539" t="s">
        <v>12</v>
      </c>
      <c r="D539" s="1">
        <f>SUMIFS([1]Points!E:E,[1]Points!B:B,[1]Summary!A539,[1]Points!C:C,[1]Summary!B539,[1]Points!D:D,[1]Summary!C539)</f>
        <v>15.8</v>
      </c>
      <c r="E539" s="1">
        <f>SUMIFS('[1]Positional Averages'!B:B,'[1]Positional Averages'!A:A,[1]Summary!B539)</f>
        <v>12.338785714285715</v>
      </c>
      <c r="F539" s="1">
        <f>IFERROR(_xlfn.NORM.DIST(D539,E539,'[1]Team Summary'!$C$1,TRUE)-0.5,0)</f>
        <v>7.7956770700280176E-2</v>
      </c>
      <c r="G539" s="2">
        <f>SUMIFS('[1]% Start'!P:P,'[1]% Start'!C:C,[1]Summary!A539,'[1]% Start'!D:D,[1]Summary!B539,'[1]% Start'!E:E,[1]Summary!C539)</f>
        <v>0.74531443349999993</v>
      </c>
      <c r="H539" s="1">
        <f t="shared" si="34"/>
        <v>5.8102306391968714E-2</v>
      </c>
      <c r="I539">
        <f t="shared" si="32"/>
        <v>44</v>
      </c>
      <c r="J539">
        <f t="shared" si="33"/>
        <v>29</v>
      </c>
      <c r="K539" s="1">
        <f t="shared" si="35"/>
        <v>1.9854464308311462E-2</v>
      </c>
    </row>
    <row r="540" spans="1:11" x14ac:dyDescent="0.25">
      <c r="A540" t="s">
        <v>147</v>
      </c>
      <c r="B540" t="s">
        <v>15</v>
      </c>
      <c r="C540" t="s">
        <v>12</v>
      </c>
      <c r="D540" s="1">
        <f>SUMIFS([1]Points!E:E,[1]Points!B:B,[1]Summary!A540,[1]Points!C:C,[1]Summary!B540,[1]Points!D:D,[1]Summary!C540)</f>
        <v>15.8</v>
      </c>
      <c r="E540" s="1">
        <f>SUMIFS('[1]Positional Averages'!B:B,'[1]Positional Averages'!A:A,[1]Summary!B540)</f>
        <v>12.338785714285715</v>
      </c>
      <c r="F540" s="1">
        <f>IFERROR(_xlfn.NORM.DIST(D540,E540,'[1]Team Summary'!$C$1,TRUE)-0.5,0)</f>
        <v>7.7956770700280176E-2</v>
      </c>
      <c r="G540" s="2">
        <f>SUMIFS('[1]% Start'!P:P,'[1]% Start'!C:C,[1]Summary!A540,'[1]% Start'!D:D,[1]Summary!B540,'[1]% Start'!E:E,[1]Summary!C540)</f>
        <v>0.96115294350000002</v>
      </c>
      <c r="H540" s="1">
        <f t="shared" si="34"/>
        <v>7.4928379624328856E-2</v>
      </c>
      <c r="I540">
        <f t="shared" si="32"/>
        <v>44</v>
      </c>
      <c r="J540">
        <f t="shared" si="33"/>
        <v>26</v>
      </c>
      <c r="K540" s="1">
        <f t="shared" si="35"/>
        <v>3.02839107595132E-3</v>
      </c>
    </row>
    <row r="541" spans="1:11" x14ac:dyDescent="0.25">
      <c r="A541" t="s">
        <v>353</v>
      </c>
      <c r="B541" t="s">
        <v>17</v>
      </c>
      <c r="C541" t="s">
        <v>12</v>
      </c>
      <c r="D541" s="1">
        <f>SUMIFS([1]Points!E:E,[1]Points!B:B,[1]Summary!A541,[1]Points!C:C,[1]Summary!B541,[1]Points!D:D,[1]Summary!C541)</f>
        <v>15.8</v>
      </c>
      <c r="E541" s="1">
        <f>SUMIFS('[1]Positional Averages'!B:B,'[1]Positional Averages'!A:A,[1]Summary!B541)</f>
        <v>12.338785714285715</v>
      </c>
      <c r="F541" s="1">
        <f>IFERROR(_xlfn.NORM.DIST(D541,E541,'[1]Team Summary'!$C$1,TRUE)-0.5,0)</f>
        <v>7.7956770700280176E-2</v>
      </c>
      <c r="G541" s="2">
        <f>SUMIFS('[1]% Start'!P:P,'[1]% Start'!C:C,[1]Summary!A541,'[1]% Start'!D:D,[1]Summary!B541,'[1]% Start'!E:E,[1]Summary!C541)</f>
        <v>0.99044106580000002</v>
      </c>
      <c r="H541" s="1">
        <f t="shared" si="34"/>
        <v>7.7211587058711714E-2</v>
      </c>
      <c r="I541">
        <f t="shared" si="32"/>
        <v>44</v>
      </c>
      <c r="J541">
        <f t="shared" si="33"/>
        <v>25</v>
      </c>
      <c r="K541" s="1">
        <f t="shared" si="35"/>
        <v>7.4518364156846151E-4</v>
      </c>
    </row>
    <row r="542" spans="1:11" x14ac:dyDescent="0.25">
      <c r="A542" t="s">
        <v>165</v>
      </c>
      <c r="B542" t="s">
        <v>15</v>
      </c>
      <c r="C542" t="s">
        <v>12</v>
      </c>
      <c r="D542" s="1">
        <f>SUMIFS([1]Points!E:E,[1]Points!B:B,[1]Summary!A542,[1]Points!C:C,[1]Summary!B542,[1]Points!D:D,[1]Summary!C542)</f>
        <v>15.72</v>
      </c>
      <c r="E542" s="1">
        <f>SUMIFS('[1]Positional Averages'!B:B,'[1]Positional Averages'!A:A,[1]Summary!B542)</f>
        <v>22.716547619047624</v>
      </c>
      <c r="F542" s="1">
        <f>IFERROR(_xlfn.NORM.DIST(D542,E542,'[1]Team Summary'!$C$1,TRUE)-0.5,0)</f>
        <v>-0.1545189624272949</v>
      </c>
      <c r="G542" s="2">
        <f>SUMIFS('[1]% Start'!P:P,'[1]% Start'!C:C,[1]Summary!A542,'[1]% Start'!D:D,[1]Summary!B542,'[1]% Start'!E:E,[1]Summary!C542)</f>
        <v>0.66182488080000001</v>
      </c>
      <c r="H542" s="1">
        <f t="shared" si="34"/>
        <v>-0.10226449388978413</v>
      </c>
      <c r="I542">
        <f t="shared" si="32"/>
        <v>47</v>
      </c>
      <c r="J542">
        <f t="shared" si="33"/>
        <v>182</v>
      </c>
      <c r="K542" s="1">
        <f t="shared" si="35"/>
        <v>-5.225446853751077E-2</v>
      </c>
    </row>
    <row r="543" spans="1:11" x14ac:dyDescent="0.25">
      <c r="A543" t="s">
        <v>295</v>
      </c>
      <c r="B543" t="s">
        <v>15</v>
      </c>
      <c r="C543" t="s">
        <v>12</v>
      </c>
      <c r="D543" s="1">
        <f>SUMIFS([1]Points!E:E,[1]Points!B:B,[1]Summary!A543,[1]Points!C:C,[1]Summary!B543,[1]Points!D:D,[1]Summary!C543)</f>
        <v>15.7</v>
      </c>
      <c r="E543" s="1">
        <f>SUMIFS('[1]Positional Averages'!B:B,'[1]Positional Averages'!A:A,[1]Summary!B543)</f>
        <v>12.338785714285715</v>
      </c>
      <c r="F543" s="1">
        <f>IFERROR(_xlfn.NORM.DIST(D543,E543,'[1]Team Summary'!$C$1,TRUE)-0.5,0)</f>
        <v>7.5732133655229128E-2</v>
      </c>
      <c r="G543" s="2">
        <f>SUMIFS('[1]% Start'!P:P,'[1]% Start'!C:C,[1]Summary!A543,'[1]% Start'!D:D,[1]Summary!B543,'[1]% Start'!E:E,[1]Summary!C543)</f>
        <v>0.67103084979999994</v>
      </c>
      <c r="H543" s="1">
        <f t="shared" si="34"/>
        <v>5.0818598003835577E-2</v>
      </c>
      <c r="I543">
        <f t="shared" si="32"/>
        <v>48</v>
      </c>
      <c r="J543">
        <f t="shared" si="33"/>
        <v>30</v>
      </c>
      <c r="K543" s="1">
        <f t="shared" si="35"/>
        <v>2.4913535651393551E-2</v>
      </c>
    </row>
    <row r="544" spans="1:11" x14ac:dyDescent="0.25">
      <c r="A544" t="s">
        <v>355</v>
      </c>
      <c r="B544" t="s">
        <v>10</v>
      </c>
      <c r="C544" t="s">
        <v>12</v>
      </c>
      <c r="D544" s="1">
        <f>SUMIFS([1]Points!E:E,[1]Points!B:B,[1]Summary!A544,[1]Points!C:C,[1]Summary!B544,[1]Points!D:D,[1]Summary!C544)</f>
        <v>15.5</v>
      </c>
      <c r="E544" s="1">
        <f>SUMIFS('[1]Positional Averages'!B:B,'[1]Positional Averages'!A:A,[1]Summary!B544)</f>
        <v>12.338785714285715</v>
      </c>
      <c r="F544" s="1">
        <f>IFERROR(_xlfn.NORM.DIST(D544,E544,'[1]Team Summary'!$C$1,TRUE)-0.5,0)</f>
        <v>7.1275682450284483E-2</v>
      </c>
      <c r="G544" s="2">
        <f>SUMIFS('[1]% Start'!P:P,'[1]% Start'!C:C,[1]Summary!A544,'[1]% Start'!D:D,[1]Summary!B544,'[1]% Start'!E:E,[1]Summary!C544)</f>
        <v>6.0583801800000003E-2</v>
      </c>
      <c r="H544" s="1">
        <f t="shared" si="34"/>
        <v>4.3181518187277741E-3</v>
      </c>
      <c r="I544">
        <f t="shared" si="32"/>
        <v>49</v>
      </c>
      <c r="J544">
        <f t="shared" si="33"/>
        <v>66</v>
      </c>
      <c r="K544" s="1">
        <f t="shared" si="35"/>
        <v>6.6957530631556711E-2</v>
      </c>
    </row>
    <row r="545" spans="1:11" x14ac:dyDescent="0.25">
      <c r="A545" t="s">
        <v>111</v>
      </c>
      <c r="B545" t="s">
        <v>15</v>
      </c>
      <c r="C545" t="s">
        <v>12</v>
      </c>
      <c r="D545" s="1">
        <f>SUMIFS([1]Points!E:E,[1]Points!B:B,[1]Summary!A545,[1]Points!C:C,[1]Summary!B545,[1]Points!D:D,[1]Summary!C545)</f>
        <v>15.5</v>
      </c>
      <c r="E545" s="1">
        <f>SUMIFS('[1]Positional Averages'!B:B,'[1]Positional Averages'!A:A,[1]Summary!B545)</f>
        <v>12.338785714285715</v>
      </c>
      <c r="F545" s="1">
        <f>IFERROR(_xlfn.NORM.DIST(D545,E545,'[1]Team Summary'!$C$1,TRUE)-0.5,0)</f>
        <v>7.1275682450284483E-2</v>
      </c>
      <c r="G545" s="2">
        <f>SUMIFS('[1]% Start'!P:P,'[1]% Start'!C:C,[1]Summary!A545,'[1]% Start'!D:D,[1]Summary!B545,'[1]% Start'!E:E,[1]Summary!C545)</f>
        <v>0.87150144929999995</v>
      </c>
      <c r="H545" s="1">
        <f t="shared" si="34"/>
        <v>6.21168605552695E-2</v>
      </c>
      <c r="I545">
        <f t="shared" si="32"/>
        <v>49</v>
      </c>
      <c r="J545">
        <f t="shared" si="33"/>
        <v>28</v>
      </c>
      <c r="K545" s="1">
        <f t="shared" si="35"/>
        <v>9.1588218950149833E-3</v>
      </c>
    </row>
    <row r="546" spans="1:11" x14ac:dyDescent="0.25">
      <c r="A546" t="s">
        <v>205</v>
      </c>
      <c r="B546" t="s">
        <v>10</v>
      </c>
      <c r="C546" t="s">
        <v>12</v>
      </c>
      <c r="D546" s="1">
        <f>SUMIFS([1]Points!E:E,[1]Points!B:B,[1]Summary!A546,[1]Points!C:C,[1]Summary!B546,[1]Points!D:D,[1]Summary!C546)</f>
        <v>15.1</v>
      </c>
      <c r="E546" s="1">
        <f>SUMIFS('[1]Positional Averages'!B:B,'[1]Positional Averages'!A:A,[1]Summary!B546)</f>
        <v>12.338785714285715</v>
      </c>
      <c r="F546" s="1">
        <f>IFERROR(_xlfn.NORM.DIST(D546,E546,'[1]Team Summary'!$C$1,TRUE)-0.5,0)</f>
        <v>6.2336021297358712E-2</v>
      </c>
      <c r="G546" s="2">
        <f>SUMIFS('[1]% Start'!P:P,'[1]% Start'!C:C,[1]Summary!A546,'[1]% Start'!D:D,[1]Summary!B546,'[1]% Start'!E:E,[1]Summary!C546)</f>
        <v>0.78743050859999997</v>
      </c>
      <c r="H546" s="1">
        <f t="shared" si="34"/>
        <v>4.90852849542796E-2</v>
      </c>
      <c r="I546">
        <f t="shared" si="32"/>
        <v>51</v>
      </c>
      <c r="J546">
        <f t="shared" si="33"/>
        <v>31</v>
      </c>
      <c r="K546" s="1">
        <f t="shared" si="35"/>
        <v>1.3250736343079113E-2</v>
      </c>
    </row>
    <row r="547" spans="1:11" x14ac:dyDescent="0.25">
      <c r="A547" t="s">
        <v>64</v>
      </c>
      <c r="B547" t="s">
        <v>17</v>
      </c>
      <c r="C547" t="s">
        <v>12</v>
      </c>
      <c r="D547" s="1">
        <f>SUMIFS([1]Points!E:E,[1]Points!B:B,[1]Summary!A547,[1]Points!C:C,[1]Summary!B547,[1]Points!D:D,[1]Summary!C547)</f>
        <v>15</v>
      </c>
      <c r="E547" s="1">
        <f>SUMIFS('[1]Positional Averages'!B:B,'[1]Positional Averages'!A:A,[1]Summary!B547)</f>
        <v>12.338785714285715</v>
      </c>
      <c r="F547" s="1">
        <f>IFERROR(_xlfn.NORM.DIST(D547,E547,'[1]Team Summary'!$C$1,TRUE)-0.5,0)</f>
        <v>6.0095939945396415E-2</v>
      </c>
      <c r="G547" s="2">
        <f>SUMIFS('[1]% Start'!P:P,'[1]% Start'!C:C,[1]Summary!A547,'[1]% Start'!D:D,[1]Summary!B547,'[1]% Start'!E:E,[1]Summary!C547)</f>
        <v>0.79053080249999996</v>
      </c>
      <c r="H547" s="1">
        <f t="shared" si="34"/>
        <v>4.7507691632026033E-2</v>
      </c>
      <c r="I547">
        <f t="shared" si="32"/>
        <v>52</v>
      </c>
      <c r="J547">
        <f t="shared" si="33"/>
        <v>32</v>
      </c>
      <c r="K547" s="1">
        <f t="shared" si="35"/>
        <v>1.2588248313370382E-2</v>
      </c>
    </row>
    <row r="548" spans="1:11" x14ac:dyDescent="0.25">
      <c r="A548" t="s">
        <v>519</v>
      </c>
      <c r="B548" t="s">
        <v>17</v>
      </c>
      <c r="C548" t="s">
        <v>12</v>
      </c>
      <c r="D548" s="1">
        <f>SUMIFS([1]Points!E:E,[1]Points!B:B,[1]Summary!A548,[1]Points!C:C,[1]Summary!B548,[1]Points!D:D,[1]Summary!C548)</f>
        <v>14.8</v>
      </c>
      <c r="E548" s="1">
        <f>SUMIFS('[1]Positional Averages'!B:B,'[1]Positional Averages'!A:A,[1]Summary!B548)</f>
        <v>22.716547619047624</v>
      </c>
      <c r="F548" s="1">
        <f>IFERROR(_xlfn.NORM.DIST(D548,E548,'[1]Team Summary'!$C$1,TRUE)-0.5,0)</f>
        <v>-0.17358167683071046</v>
      </c>
      <c r="G548" s="2">
        <f>SUMIFS('[1]% Start'!P:P,'[1]% Start'!C:C,[1]Summary!A548,'[1]% Start'!D:D,[1]Summary!B548,'[1]% Start'!E:E,[1]Summary!C548)</f>
        <v>0.08</v>
      </c>
      <c r="H548" s="1">
        <f t="shared" si="34"/>
        <v>-1.3886534146456837E-2</v>
      </c>
      <c r="I548">
        <f t="shared" si="32"/>
        <v>54</v>
      </c>
      <c r="J548">
        <f t="shared" si="33"/>
        <v>115</v>
      </c>
      <c r="K548" s="1">
        <f t="shared" si="35"/>
        <v>-0.15969514268425364</v>
      </c>
    </row>
    <row r="549" spans="1:11" x14ac:dyDescent="0.25">
      <c r="A549" t="s">
        <v>418</v>
      </c>
      <c r="B549" t="s">
        <v>10</v>
      </c>
      <c r="C549" t="s">
        <v>12</v>
      </c>
      <c r="D549" s="1">
        <f>SUMIFS([1]Points!E:E,[1]Points!B:B,[1]Summary!A549,[1]Points!C:C,[1]Summary!B549,[1]Points!D:D,[1]Summary!C549)</f>
        <v>14.58</v>
      </c>
      <c r="E549" s="1">
        <f>SUMIFS('[1]Positional Averages'!B:B,'[1]Positional Averages'!A:A,[1]Summary!B549)</f>
        <v>22.716547619047624</v>
      </c>
      <c r="F549" s="1">
        <f>IFERROR(_xlfn.NORM.DIST(D549,E549,'[1]Team Summary'!$C$1,TRUE)-0.5,0)</f>
        <v>-0.17807606531338782</v>
      </c>
      <c r="G549" s="2">
        <f>SUMIFS('[1]% Start'!P:P,'[1]% Start'!C:C,[1]Summary!A549,'[1]% Start'!D:D,[1]Summary!B549,'[1]% Start'!E:E,[1]Summary!C549)</f>
        <v>0.4</v>
      </c>
      <c r="H549" s="1">
        <f t="shared" si="34"/>
        <v>-7.1230426125355129E-2</v>
      </c>
      <c r="I549">
        <f t="shared" si="32"/>
        <v>55</v>
      </c>
      <c r="J549">
        <f t="shared" si="33"/>
        <v>169</v>
      </c>
      <c r="K549" s="1">
        <f t="shared" si="35"/>
        <v>-0.10684563918803269</v>
      </c>
    </row>
    <row r="550" spans="1:11" x14ac:dyDescent="0.25">
      <c r="A550" t="s">
        <v>607</v>
      </c>
      <c r="B550" t="s">
        <v>15</v>
      </c>
      <c r="C550" t="s">
        <v>12</v>
      </c>
      <c r="D550" s="1">
        <f>SUMIFS([1]Points!E:E,[1]Points!B:B,[1]Summary!A550,[1]Points!C:C,[1]Summary!B550,[1]Points!D:D,[1]Summary!C550)</f>
        <v>14.5</v>
      </c>
      <c r="E550" s="1">
        <f>SUMIFS('[1]Positional Averages'!B:B,'[1]Positional Averages'!A:A,[1]Summary!B550)</f>
        <v>12.338785714285715</v>
      </c>
      <c r="F550" s="1">
        <f>IFERROR(_xlfn.NORM.DIST(D550,E550,'[1]Team Summary'!$C$1,TRUE)-0.5,0)</f>
        <v>4.8868069081531962E-2</v>
      </c>
      <c r="G550" s="2">
        <f>SUMIFS('[1]% Start'!P:P,'[1]% Start'!C:C,[1]Summary!A550,'[1]% Start'!D:D,[1]Summary!B550,'[1]% Start'!E:E,[1]Summary!C550)</f>
        <v>0.17</v>
      </c>
      <c r="H550" s="1">
        <f t="shared" si="34"/>
        <v>8.3075717438604348E-3</v>
      </c>
      <c r="I550">
        <f t="shared" si="32"/>
        <v>56</v>
      </c>
      <c r="J550">
        <f t="shared" si="33"/>
        <v>55</v>
      </c>
      <c r="K550" s="1">
        <f t="shared" si="35"/>
        <v>4.0560497337671531E-2</v>
      </c>
    </row>
    <row r="551" spans="1:11" x14ac:dyDescent="0.25">
      <c r="A551" t="s">
        <v>489</v>
      </c>
      <c r="B551" t="s">
        <v>10</v>
      </c>
      <c r="C551" t="s">
        <v>12</v>
      </c>
      <c r="D551" s="1">
        <f>SUMIFS([1]Points!E:E,[1]Points!B:B,[1]Summary!A551,[1]Points!C:C,[1]Summary!B551,[1]Points!D:D,[1]Summary!C551)</f>
        <v>14.4</v>
      </c>
      <c r="E551" s="1">
        <f>SUMIFS('[1]Positional Averages'!B:B,'[1]Positional Averages'!A:A,[1]Summary!B551)</f>
        <v>12.338785714285715</v>
      </c>
      <c r="F551" s="1">
        <f>IFERROR(_xlfn.NORM.DIST(D551,E551,'[1]Team Summary'!$C$1,TRUE)-0.5,0)</f>
        <v>4.6617500039929149E-2</v>
      </c>
      <c r="G551" s="2">
        <f>SUMIFS('[1]% Start'!P:P,'[1]% Start'!C:C,[1]Summary!A551,'[1]% Start'!D:D,[1]Summary!B551,'[1]% Start'!E:E,[1]Summary!C551)</f>
        <v>0</v>
      </c>
      <c r="H551" s="1">
        <f t="shared" si="34"/>
        <v>0</v>
      </c>
      <c r="I551">
        <f t="shared" si="32"/>
        <v>57</v>
      </c>
      <c r="J551">
        <f t="shared" si="33"/>
        <v>74</v>
      </c>
      <c r="K551" s="1">
        <f t="shared" si="35"/>
        <v>4.6617500039929149E-2</v>
      </c>
    </row>
    <row r="552" spans="1:11" x14ac:dyDescent="0.25">
      <c r="A552" t="s">
        <v>114</v>
      </c>
      <c r="B552" t="s">
        <v>10</v>
      </c>
      <c r="C552" t="s">
        <v>12</v>
      </c>
      <c r="D552" s="1">
        <f>SUMIFS([1]Points!E:E,[1]Points!B:B,[1]Summary!A552,[1]Points!C:C,[1]Summary!B552,[1]Points!D:D,[1]Summary!C552)</f>
        <v>14.3</v>
      </c>
      <c r="E552" s="1">
        <f>SUMIFS('[1]Positional Averages'!B:B,'[1]Positional Averages'!A:A,[1]Summary!B552)</f>
        <v>12.338785714285715</v>
      </c>
      <c r="F552" s="1">
        <f>IFERROR(_xlfn.NORM.DIST(D552,E552,'[1]Team Summary'!$C$1,TRUE)-0.5,0)</f>
        <v>4.4365432782748626E-2</v>
      </c>
      <c r="G552" s="2">
        <f>SUMIFS('[1]% Start'!P:P,'[1]% Start'!C:C,[1]Summary!A552,'[1]% Start'!D:D,[1]Summary!B552,'[1]% Start'!E:E,[1]Summary!C552)</f>
        <v>0</v>
      </c>
      <c r="H552" s="1">
        <f t="shared" si="34"/>
        <v>0</v>
      </c>
      <c r="I552">
        <f t="shared" si="32"/>
        <v>57</v>
      </c>
      <c r="J552">
        <f t="shared" si="33"/>
        <v>74</v>
      </c>
      <c r="K552" s="1">
        <f t="shared" si="35"/>
        <v>4.4365432782748626E-2</v>
      </c>
    </row>
    <row r="553" spans="1:11" x14ac:dyDescent="0.25">
      <c r="A553" t="s">
        <v>535</v>
      </c>
      <c r="B553" t="s">
        <v>10</v>
      </c>
      <c r="C553" t="s">
        <v>12</v>
      </c>
      <c r="D553" s="1">
        <f>SUMIFS([1]Points!E:E,[1]Points!B:B,[1]Summary!A553,[1]Points!C:C,[1]Summary!B553,[1]Points!D:D,[1]Summary!C553)</f>
        <v>14.2</v>
      </c>
      <c r="E553" s="1">
        <f>SUMIFS('[1]Positional Averages'!B:B,'[1]Positional Averages'!A:A,[1]Summary!B553)</f>
        <v>12.338785714285715</v>
      </c>
      <c r="F553" s="1">
        <f>IFERROR(_xlfn.NORM.DIST(D553,E553,'[1]Team Summary'!$C$1,TRUE)-0.5,0)</f>
        <v>4.211193907010391E-2</v>
      </c>
      <c r="G553" s="2">
        <f>SUMIFS('[1]% Start'!P:P,'[1]% Start'!C:C,[1]Summary!A553,'[1]% Start'!D:D,[1]Summary!B553,'[1]% Start'!E:E,[1]Summary!C553)</f>
        <v>0.93623408649999995</v>
      </c>
      <c r="H553" s="1">
        <f t="shared" si="34"/>
        <v>3.9426632806042389E-2</v>
      </c>
      <c r="I553">
        <f t="shared" si="32"/>
        <v>57</v>
      </c>
      <c r="J553">
        <f t="shared" si="33"/>
        <v>35</v>
      </c>
      <c r="K553" s="1">
        <f t="shared" si="35"/>
        <v>2.6853062640615211E-3</v>
      </c>
    </row>
    <row r="554" spans="1:11" x14ac:dyDescent="0.25">
      <c r="A554" t="s">
        <v>177</v>
      </c>
      <c r="B554" t="s">
        <v>10</v>
      </c>
      <c r="C554" t="s">
        <v>12</v>
      </c>
      <c r="D554" s="1">
        <f>SUMIFS([1]Points!E:E,[1]Points!B:B,[1]Summary!A554,[1]Points!C:C,[1]Summary!B554,[1]Points!D:D,[1]Summary!C554)</f>
        <v>14</v>
      </c>
      <c r="E554" s="1">
        <f>SUMIFS('[1]Positional Averages'!B:B,'[1]Positional Averages'!A:A,[1]Summary!B554)</f>
        <v>12.338785714285715</v>
      </c>
      <c r="F554" s="1">
        <f>IFERROR(_xlfn.NORM.DIST(D554,E554,'[1]Team Summary'!$C$1,TRUE)-0.5,0)</f>
        <v>3.7600959999943173E-2</v>
      </c>
      <c r="G554" s="2">
        <f>SUMIFS('[1]% Start'!P:P,'[1]% Start'!C:C,[1]Summary!A554,'[1]% Start'!D:D,[1]Summary!B554,'[1]% Start'!E:E,[1]Summary!C554)</f>
        <v>0.98769391799999995</v>
      </c>
      <c r="H554" s="1">
        <f t="shared" si="34"/>
        <v>3.7138239502905152E-2</v>
      </c>
      <c r="I554">
        <f t="shared" si="32"/>
        <v>58</v>
      </c>
      <c r="J554">
        <f t="shared" si="33"/>
        <v>37</v>
      </c>
      <c r="K554" s="1">
        <f t="shared" si="35"/>
        <v>4.6272049703802165E-4</v>
      </c>
    </row>
    <row r="555" spans="1:11" x14ac:dyDescent="0.25">
      <c r="A555" t="s">
        <v>348</v>
      </c>
      <c r="B555" t="s">
        <v>10</v>
      </c>
      <c r="C555" t="s">
        <v>12</v>
      </c>
      <c r="D555" s="1">
        <f>SUMIFS([1]Points!E:E,[1]Points!B:B,[1]Summary!A555,[1]Points!C:C,[1]Summary!B555,[1]Points!D:D,[1]Summary!C555)</f>
        <v>13.4</v>
      </c>
      <c r="E555" s="1">
        <f>SUMIFS('[1]Positional Averages'!B:B,'[1]Positional Averages'!A:A,[1]Summary!B555)</f>
        <v>12.338785714285715</v>
      </c>
      <c r="F555" s="1">
        <f>IFERROR(_xlfn.NORM.DIST(D555,E555,'[1]Team Summary'!$C$1,TRUE)-0.5,0)</f>
        <v>2.4041290402054827E-2</v>
      </c>
      <c r="G555" s="2">
        <f>SUMIFS('[1]% Start'!P:P,'[1]% Start'!C:C,[1]Summary!A555,'[1]% Start'!D:D,[1]Summary!B555,'[1]% Start'!E:E,[1]Summary!C555)</f>
        <v>0.99337931830000004</v>
      </c>
      <c r="H555" s="1">
        <f t="shared" si="34"/>
        <v>2.3882120670645556E-2</v>
      </c>
      <c r="I555">
        <f t="shared" si="32"/>
        <v>60</v>
      </c>
      <c r="J555">
        <f t="shared" si="33"/>
        <v>44</v>
      </c>
      <c r="K555" s="1">
        <f t="shared" si="35"/>
        <v>1.5916973140927063E-4</v>
      </c>
    </row>
    <row r="556" spans="1:11" x14ac:dyDescent="0.25">
      <c r="A556" t="s">
        <v>100</v>
      </c>
      <c r="B556" t="s">
        <v>10</v>
      </c>
      <c r="C556" t="s">
        <v>12</v>
      </c>
      <c r="D556" s="1">
        <f>SUMIFS([1]Points!E:E,[1]Points!B:B,[1]Summary!A556,[1]Points!C:C,[1]Summary!B556,[1]Points!D:D,[1]Summary!C556)</f>
        <v>13.4</v>
      </c>
      <c r="E556" s="1">
        <f>SUMIFS('[1]Positional Averages'!B:B,'[1]Positional Averages'!A:A,[1]Summary!B556)</f>
        <v>12.338785714285715</v>
      </c>
      <c r="F556" s="1">
        <f>IFERROR(_xlfn.NORM.DIST(D556,E556,'[1]Team Summary'!$C$1,TRUE)-0.5,0)</f>
        <v>2.4041290402054827E-2</v>
      </c>
      <c r="G556" s="2">
        <f>SUMIFS('[1]% Start'!P:P,'[1]% Start'!C:C,[1]Summary!A556,'[1]% Start'!D:D,[1]Summary!B556,'[1]% Start'!E:E,[1]Summary!C556)</f>
        <v>0.34</v>
      </c>
      <c r="H556" s="1">
        <f t="shared" si="34"/>
        <v>8.1740387366986411E-3</v>
      </c>
      <c r="I556">
        <f t="shared" si="32"/>
        <v>60</v>
      </c>
      <c r="J556">
        <f t="shared" si="33"/>
        <v>57</v>
      </c>
      <c r="K556" s="1">
        <f t="shared" si="35"/>
        <v>1.5867251665356186E-2</v>
      </c>
    </row>
    <row r="557" spans="1:11" x14ac:dyDescent="0.25">
      <c r="A557" t="s">
        <v>83</v>
      </c>
      <c r="B557" t="s">
        <v>10</v>
      </c>
      <c r="C557" t="s">
        <v>12</v>
      </c>
      <c r="D557" s="1">
        <f>SUMIFS([1]Points!E:E,[1]Points!B:B,[1]Summary!A557,[1]Points!C:C,[1]Summary!B557,[1]Points!D:D,[1]Summary!C557)</f>
        <v>13.4</v>
      </c>
      <c r="E557" s="1">
        <f>SUMIFS('[1]Positional Averages'!B:B,'[1]Positional Averages'!A:A,[1]Summary!B557)</f>
        <v>12.338785714285715</v>
      </c>
      <c r="F557" s="1">
        <f>IFERROR(_xlfn.NORM.DIST(D557,E557,'[1]Team Summary'!$C$1,TRUE)-0.5,0)</f>
        <v>2.4041290402054827E-2</v>
      </c>
      <c r="G557" s="2">
        <f>SUMIFS('[1]% Start'!P:P,'[1]% Start'!C:C,[1]Summary!A557,'[1]% Start'!D:D,[1]Summary!B557,'[1]% Start'!E:E,[1]Summary!C557)</f>
        <v>0.94937072879999995</v>
      </c>
      <c r="H557" s="1">
        <f t="shared" si="34"/>
        <v>2.2824097390291235E-2</v>
      </c>
      <c r="I557">
        <f t="shared" si="32"/>
        <v>60</v>
      </c>
      <c r="J557">
        <f t="shared" si="33"/>
        <v>45</v>
      </c>
      <c r="K557" s="1">
        <f t="shared" si="35"/>
        <v>1.2171930117635919E-3</v>
      </c>
    </row>
    <row r="558" spans="1:11" x14ac:dyDescent="0.25">
      <c r="A558" t="s">
        <v>180</v>
      </c>
      <c r="B558" t="s">
        <v>10</v>
      </c>
      <c r="C558" t="s">
        <v>12</v>
      </c>
      <c r="D558" s="1">
        <f>SUMIFS([1]Points!E:E,[1]Points!B:B,[1]Summary!A558,[1]Points!C:C,[1]Summary!B558,[1]Points!D:D,[1]Summary!C558)</f>
        <v>13.3</v>
      </c>
      <c r="E558" s="1">
        <f>SUMIFS('[1]Positional Averages'!B:B,'[1]Positional Averages'!A:A,[1]Summary!B558)</f>
        <v>12.338785714285715</v>
      </c>
      <c r="F558" s="1">
        <f>IFERROR(_xlfn.NORM.DIST(D558,E558,'[1]Team Summary'!$C$1,TRUE)-0.5,0)</f>
        <v>2.1778208217695272E-2</v>
      </c>
      <c r="G558" s="2">
        <f>SUMIFS('[1]% Start'!P:P,'[1]% Start'!C:C,[1]Summary!A558,'[1]% Start'!D:D,[1]Summary!B558,'[1]% Start'!E:E,[1]Summary!C558)</f>
        <v>0</v>
      </c>
      <c r="H558" s="1">
        <f t="shared" si="34"/>
        <v>0</v>
      </c>
      <c r="I558">
        <f t="shared" si="32"/>
        <v>63</v>
      </c>
      <c r="J558">
        <f t="shared" si="33"/>
        <v>74</v>
      </c>
      <c r="K558" s="1">
        <f t="shared" si="35"/>
        <v>2.1778208217695272E-2</v>
      </c>
    </row>
    <row r="559" spans="1:11" x14ac:dyDescent="0.25">
      <c r="A559" t="s">
        <v>551</v>
      </c>
      <c r="B559" t="s">
        <v>10</v>
      </c>
      <c r="C559" t="s">
        <v>12</v>
      </c>
      <c r="D559" s="1">
        <f>SUMIFS([1]Points!E:E,[1]Points!B:B,[1]Summary!A559,[1]Points!C:C,[1]Summary!B559,[1]Points!D:D,[1]Summary!C559)</f>
        <v>13.1</v>
      </c>
      <c r="E559" s="1">
        <f>SUMIFS('[1]Positional Averages'!B:B,'[1]Positional Averages'!A:A,[1]Summary!B559)</f>
        <v>12.338785714285715</v>
      </c>
      <c r="F559" s="1">
        <f>IFERROR(_xlfn.NORM.DIST(D559,E559,'[1]Team Summary'!$C$1,TRUE)-0.5,0)</f>
        <v>1.7250009454950144E-2</v>
      </c>
      <c r="G559" s="2">
        <f>SUMIFS('[1]% Start'!P:P,'[1]% Start'!C:C,[1]Summary!A559,'[1]% Start'!D:D,[1]Summary!B559,'[1]% Start'!E:E,[1]Summary!C559)</f>
        <v>0.64813602029999995</v>
      </c>
      <c r="H559" s="1">
        <f t="shared" si="34"/>
        <v>1.1180352478268757E-2</v>
      </c>
      <c r="I559">
        <f t="shared" si="32"/>
        <v>63</v>
      </c>
      <c r="J559">
        <f t="shared" si="33"/>
        <v>52</v>
      </c>
      <c r="K559" s="1">
        <f t="shared" si="35"/>
        <v>6.0696569766813865E-3</v>
      </c>
    </row>
    <row r="560" spans="1:11" x14ac:dyDescent="0.25">
      <c r="A560" t="s">
        <v>541</v>
      </c>
      <c r="B560" t="s">
        <v>10</v>
      </c>
      <c r="C560" t="s">
        <v>12</v>
      </c>
      <c r="D560" s="1">
        <f>SUMIFS([1]Points!E:E,[1]Points!B:B,[1]Summary!A560,[1]Points!C:C,[1]Summary!B560,[1]Points!D:D,[1]Summary!C560)</f>
        <v>13</v>
      </c>
      <c r="E560" s="1">
        <f>SUMIFS('[1]Positional Averages'!B:B,'[1]Positional Averages'!A:A,[1]Summary!B560)</f>
        <v>12.338785714285715</v>
      </c>
      <c r="F560" s="1">
        <f>IFERROR(_xlfn.NORM.DIST(D560,E560,'[1]Team Summary'!$C$1,TRUE)-0.5,0)</f>
        <v>1.498503872157575E-2</v>
      </c>
      <c r="G560" s="2">
        <f>SUMIFS('[1]% Start'!P:P,'[1]% Start'!C:C,[1]Summary!A560,'[1]% Start'!D:D,[1]Summary!B560,'[1]% Start'!E:E,[1]Summary!C560)</f>
        <v>0.49365346050000014</v>
      </c>
      <c r="H560" s="1">
        <f t="shared" si="34"/>
        <v>7.397416220632367E-3</v>
      </c>
      <c r="I560">
        <f t="shared" si="32"/>
        <v>64</v>
      </c>
      <c r="J560">
        <f t="shared" si="33"/>
        <v>60</v>
      </c>
      <c r="K560" s="1">
        <f t="shared" si="35"/>
        <v>7.5876225009433827E-3</v>
      </c>
    </row>
    <row r="561" spans="1:11" x14ac:dyDescent="0.25">
      <c r="A561" t="s">
        <v>19</v>
      </c>
      <c r="B561" t="s">
        <v>10</v>
      </c>
      <c r="C561" t="s">
        <v>12</v>
      </c>
      <c r="D561" s="1">
        <f>SUMIFS([1]Points!E:E,[1]Points!B:B,[1]Summary!A561,[1]Points!C:C,[1]Summary!B561,[1]Points!D:D,[1]Summary!C561)</f>
        <v>13</v>
      </c>
      <c r="E561" s="1">
        <f>SUMIFS('[1]Positional Averages'!B:B,'[1]Positional Averages'!A:A,[1]Summary!B561)</f>
        <v>12.338785714285715</v>
      </c>
      <c r="F561" s="1">
        <f>IFERROR(_xlfn.NORM.DIST(D561,E561,'[1]Team Summary'!$C$1,TRUE)-0.5,0)</f>
        <v>1.498503872157575E-2</v>
      </c>
      <c r="G561" s="2">
        <f>SUMIFS('[1]% Start'!P:P,'[1]% Start'!C:C,[1]Summary!A561,'[1]% Start'!D:D,[1]Summary!B561,'[1]% Start'!E:E,[1]Summary!C561)</f>
        <v>0.19</v>
      </c>
      <c r="H561" s="1">
        <f t="shared" si="34"/>
        <v>2.8471573570993925E-3</v>
      </c>
      <c r="I561">
        <f t="shared" si="32"/>
        <v>64</v>
      </c>
      <c r="J561">
        <f t="shared" si="33"/>
        <v>67</v>
      </c>
      <c r="K561" s="1">
        <f t="shared" si="35"/>
        <v>1.2137881364476357E-2</v>
      </c>
    </row>
    <row r="562" spans="1:11" x14ac:dyDescent="0.25">
      <c r="A562" t="s">
        <v>431</v>
      </c>
      <c r="B562" t="s">
        <v>21</v>
      </c>
      <c r="C562" t="s">
        <v>12</v>
      </c>
      <c r="D562" s="1">
        <f>SUMIFS([1]Points!E:E,[1]Points!B:B,[1]Summary!A562,[1]Points!C:C,[1]Summary!B562,[1]Points!D:D,[1]Summary!C562)</f>
        <v>12.9</v>
      </c>
      <c r="E562" s="1">
        <f>SUMIFS('[1]Positional Averages'!B:B,'[1]Positional Averages'!A:A,[1]Summary!B562)</f>
        <v>12.338785714285715</v>
      </c>
      <c r="F562" s="1">
        <f>IFERROR(_xlfn.NORM.DIST(D562,E562,'[1]Team Summary'!$C$1,TRUE)-0.5,0)</f>
        <v>1.271958441136678E-2</v>
      </c>
      <c r="G562" s="2">
        <f>SUMIFS('[1]% Start'!P:P,'[1]% Start'!C:C,[1]Summary!A562,'[1]% Start'!D:D,[1]Summary!B562,'[1]% Start'!E:E,[1]Summary!C562)</f>
        <v>0.59726054249999994</v>
      </c>
      <c r="H562" s="1">
        <f t="shared" si="34"/>
        <v>7.5969058859074656E-3</v>
      </c>
      <c r="I562">
        <f t="shared" si="32"/>
        <v>67</v>
      </c>
      <c r="J562">
        <f t="shared" si="33"/>
        <v>59</v>
      </c>
      <c r="K562" s="1">
        <f t="shared" si="35"/>
        <v>5.1226785254593144E-3</v>
      </c>
    </row>
    <row r="563" spans="1:11" x14ac:dyDescent="0.25">
      <c r="A563" t="s">
        <v>161</v>
      </c>
      <c r="B563" t="s">
        <v>10</v>
      </c>
      <c r="C563" t="s">
        <v>12</v>
      </c>
      <c r="D563" s="1">
        <f>SUMIFS([1]Points!E:E,[1]Points!B:B,[1]Summary!A563,[1]Points!C:C,[1]Summary!B563,[1]Points!D:D,[1]Summary!C563)</f>
        <v>12.9</v>
      </c>
      <c r="E563" s="1">
        <f>SUMIFS('[1]Positional Averages'!B:B,'[1]Positional Averages'!A:A,[1]Summary!B563)</f>
        <v>9.1570238095238068</v>
      </c>
      <c r="F563" s="1">
        <f>IFERROR(_xlfn.NORM.DIST(D563,E563,'[1]Team Summary'!$C$1,TRUE)-0.5,0)</f>
        <v>8.4211363091325486E-2</v>
      </c>
      <c r="G563" s="2">
        <f>SUMIFS('[1]% Start'!P:P,'[1]% Start'!C:C,[1]Summary!A563,'[1]% Start'!D:D,[1]Summary!B563,'[1]% Start'!E:E,[1]Summary!C563)</f>
        <v>0</v>
      </c>
      <c r="H563" s="1">
        <f t="shared" si="34"/>
        <v>0</v>
      </c>
      <c r="I563">
        <f t="shared" si="32"/>
        <v>67</v>
      </c>
      <c r="J563">
        <f t="shared" si="33"/>
        <v>74</v>
      </c>
      <c r="K563" s="1">
        <f t="shared" si="35"/>
        <v>8.4211363091325486E-2</v>
      </c>
    </row>
    <row r="564" spans="1:11" x14ac:dyDescent="0.25">
      <c r="A564" t="s">
        <v>149</v>
      </c>
      <c r="B564" t="s">
        <v>15</v>
      </c>
      <c r="C564" t="s">
        <v>12</v>
      </c>
      <c r="D564" s="1">
        <f>SUMIFS([1]Points!E:E,[1]Points!B:B,[1]Summary!A564,[1]Points!C:C,[1]Summary!B564,[1]Points!D:D,[1]Summary!C564)</f>
        <v>12.9</v>
      </c>
      <c r="E564" s="1">
        <f>SUMIFS('[1]Positional Averages'!B:B,'[1]Positional Averages'!A:A,[1]Summary!B564)</f>
        <v>12.338785714285715</v>
      </c>
      <c r="F564" s="1">
        <f>IFERROR(_xlfn.NORM.DIST(D564,E564,'[1]Team Summary'!$C$1,TRUE)-0.5,0)</f>
        <v>1.271958441136678E-2</v>
      </c>
      <c r="G564" s="2">
        <f>SUMIFS('[1]% Start'!P:P,'[1]% Start'!C:C,[1]Summary!A564,'[1]% Start'!D:D,[1]Summary!B564,'[1]% Start'!E:E,[1]Summary!C564)</f>
        <v>0</v>
      </c>
      <c r="H564" s="1">
        <f t="shared" si="34"/>
        <v>0</v>
      </c>
      <c r="I564">
        <f t="shared" si="32"/>
        <v>67</v>
      </c>
      <c r="J564">
        <f t="shared" si="33"/>
        <v>74</v>
      </c>
      <c r="K564" s="1">
        <f t="shared" si="35"/>
        <v>1.271958441136678E-2</v>
      </c>
    </row>
    <row r="565" spans="1:11" x14ac:dyDescent="0.25">
      <c r="A565" t="s">
        <v>369</v>
      </c>
      <c r="B565" t="s">
        <v>10</v>
      </c>
      <c r="C565" t="s">
        <v>12</v>
      </c>
      <c r="D565" s="1">
        <f>SUMIFS([1]Points!E:E,[1]Points!B:B,[1]Summary!A565,[1]Points!C:C,[1]Summary!B565,[1]Points!D:D,[1]Summary!C565)</f>
        <v>12.9</v>
      </c>
      <c r="E565" s="1">
        <f>SUMIFS('[1]Positional Averages'!B:B,'[1]Positional Averages'!A:A,[1]Summary!B565)</f>
        <v>12.338785714285715</v>
      </c>
      <c r="F565" s="1">
        <f>IFERROR(_xlfn.NORM.DIST(D565,E565,'[1]Team Summary'!$C$1,TRUE)-0.5,0)</f>
        <v>1.271958441136678E-2</v>
      </c>
      <c r="G565" s="2">
        <f>SUMIFS('[1]% Start'!P:P,'[1]% Start'!C:C,[1]Summary!A565,'[1]% Start'!D:D,[1]Summary!B565,'[1]% Start'!E:E,[1]Summary!C565)</f>
        <v>0.64007626260000006</v>
      </c>
      <c r="H565" s="1">
        <f t="shared" si="34"/>
        <v>8.14150405185287E-3</v>
      </c>
      <c r="I565">
        <f t="shared" si="32"/>
        <v>67</v>
      </c>
      <c r="J565">
        <f t="shared" si="33"/>
        <v>58</v>
      </c>
      <c r="K565" s="1">
        <f t="shared" si="35"/>
        <v>4.57808035951391E-3</v>
      </c>
    </row>
    <row r="566" spans="1:11" x14ac:dyDescent="0.25">
      <c r="A566" t="s">
        <v>505</v>
      </c>
      <c r="B566" t="s">
        <v>21</v>
      </c>
      <c r="C566" t="s">
        <v>12</v>
      </c>
      <c r="D566" s="1">
        <f>SUMIFS([1]Points!E:E,[1]Points!B:B,[1]Summary!A566,[1]Points!C:C,[1]Summary!B566,[1]Points!D:D,[1]Summary!C566)</f>
        <v>12.8</v>
      </c>
      <c r="E566" s="1">
        <f>SUMIFS('[1]Positional Averages'!B:B,'[1]Positional Averages'!A:A,[1]Summary!B566)</f>
        <v>12.338785714285715</v>
      </c>
      <c r="F566" s="1">
        <f>IFERROR(_xlfn.NORM.DIST(D566,E566,'[1]Team Summary'!$C$1,TRUE)-0.5,0)</f>
        <v>1.0453719577982246E-2</v>
      </c>
      <c r="G566" s="2">
        <f>SUMIFS('[1]% Start'!P:P,'[1]% Start'!C:C,[1]Summary!A566,'[1]% Start'!D:D,[1]Summary!B566,'[1]% Start'!E:E,[1]Summary!C566)</f>
        <v>0.921810927</v>
      </c>
      <c r="H566" s="1">
        <f t="shared" si="34"/>
        <v>9.6363529347778618E-3</v>
      </c>
      <c r="I566">
        <f t="shared" si="32"/>
        <v>69</v>
      </c>
      <c r="J566">
        <f t="shared" si="33"/>
        <v>53</v>
      </c>
      <c r="K566" s="1">
        <f t="shared" si="35"/>
        <v>8.1736664320438378E-4</v>
      </c>
    </row>
    <row r="567" spans="1:11" x14ac:dyDescent="0.25">
      <c r="A567" t="s">
        <v>487</v>
      </c>
      <c r="B567" t="s">
        <v>10</v>
      </c>
      <c r="C567" t="s">
        <v>12</v>
      </c>
      <c r="D567" s="1">
        <f>SUMIFS([1]Points!E:E,[1]Points!B:B,[1]Summary!A567,[1]Points!C:C,[1]Summary!B567,[1]Points!D:D,[1]Summary!C567)</f>
        <v>12.7</v>
      </c>
      <c r="E567" s="1">
        <f>SUMIFS('[1]Positional Averages'!B:B,'[1]Positional Averages'!A:A,[1]Summary!B567)</f>
        <v>9.1570238095238068</v>
      </c>
      <c r="F567" s="1">
        <f>IFERROR(_xlfn.NORM.DIST(D567,E567,'[1]Team Summary'!$C$1,TRUE)-0.5,0)</f>
        <v>7.9773833218575785E-2</v>
      </c>
      <c r="G567" s="2">
        <f>SUMIFS('[1]% Start'!P:P,'[1]% Start'!C:C,[1]Summary!A567,'[1]% Start'!D:D,[1]Summary!B567,'[1]% Start'!E:E,[1]Summary!C567)</f>
        <v>0.31109945649999993</v>
      </c>
      <c r="H567" s="1">
        <f t="shared" si="34"/>
        <v>2.4817596157220567E-2</v>
      </c>
      <c r="I567">
        <f t="shared" si="32"/>
        <v>70</v>
      </c>
      <c r="J567">
        <f t="shared" si="33"/>
        <v>43</v>
      </c>
      <c r="K567" s="1">
        <f t="shared" si="35"/>
        <v>5.4956237061355218E-2</v>
      </c>
    </row>
    <row r="568" spans="1:11" x14ac:dyDescent="0.25">
      <c r="A568" t="s">
        <v>288</v>
      </c>
      <c r="B568" t="s">
        <v>10</v>
      </c>
      <c r="C568" t="s">
        <v>12</v>
      </c>
      <c r="D568" s="1">
        <f>SUMIFS([1]Points!E:E,[1]Points!B:B,[1]Summary!A568,[1]Points!C:C,[1]Summary!B568,[1]Points!D:D,[1]Summary!C568)</f>
        <v>12.7</v>
      </c>
      <c r="E568" s="1">
        <f>SUMIFS('[1]Positional Averages'!B:B,'[1]Positional Averages'!A:A,[1]Summary!B568)</f>
        <v>12.338785714285715</v>
      </c>
      <c r="F568" s="1">
        <f>IFERROR(_xlfn.NORM.DIST(D568,E568,'[1]Team Summary'!$C$1,TRUE)-0.5,0)</f>
        <v>8.1875173148298064E-3</v>
      </c>
      <c r="G568" s="2">
        <f>SUMIFS('[1]% Start'!P:P,'[1]% Start'!C:C,[1]Summary!A568,'[1]% Start'!D:D,[1]Summary!B568,'[1]% Start'!E:E,[1]Summary!C568)</f>
        <v>0</v>
      </c>
      <c r="H568" s="1">
        <f t="shared" si="34"/>
        <v>0</v>
      </c>
      <c r="I568">
        <f t="shared" si="32"/>
        <v>70</v>
      </c>
      <c r="J568">
        <f t="shared" si="33"/>
        <v>74</v>
      </c>
      <c r="K568" s="1">
        <f t="shared" si="35"/>
        <v>8.1875173148298064E-3</v>
      </c>
    </row>
    <row r="569" spans="1:11" x14ac:dyDescent="0.25">
      <c r="A569" t="s">
        <v>605</v>
      </c>
      <c r="B569" t="s">
        <v>10</v>
      </c>
      <c r="C569" t="s">
        <v>12</v>
      </c>
      <c r="D569" s="1">
        <f>SUMIFS([1]Points!E:E,[1]Points!B:B,[1]Summary!A569,[1]Points!C:C,[1]Summary!B569,[1]Points!D:D,[1]Summary!C569)</f>
        <v>12.4</v>
      </c>
      <c r="E569" s="1">
        <f>SUMIFS('[1]Positional Averages'!B:B,'[1]Positional Averages'!A:A,[1]Summary!B569)</f>
        <v>12.338785714285715</v>
      </c>
      <c r="F569" s="1">
        <f>IFERROR(_xlfn.NORM.DIST(D569,E569,'[1]Team Summary'!$C$1,TRUE)-0.5,0)</f>
        <v>1.3876173284845805E-3</v>
      </c>
      <c r="G569" s="2">
        <f>SUMIFS('[1]% Start'!P:P,'[1]% Start'!C:C,[1]Summary!A569,'[1]% Start'!D:D,[1]Summary!B569,'[1]% Start'!E:E,[1]Summary!C569)</f>
        <v>0.54558526149999997</v>
      </c>
      <c r="H569" s="1">
        <f t="shared" si="34"/>
        <v>7.5706356302319121E-4</v>
      </c>
      <c r="I569">
        <f t="shared" si="32"/>
        <v>71</v>
      </c>
      <c r="J569">
        <f t="shared" si="33"/>
        <v>70</v>
      </c>
      <c r="K569" s="1">
        <f t="shared" si="35"/>
        <v>6.3055376546138932E-4</v>
      </c>
    </row>
    <row r="570" spans="1:11" x14ac:dyDescent="0.25">
      <c r="A570" t="s">
        <v>324</v>
      </c>
      <c r="B570" t="s">
        <v>17</v>
      </c>
      <c r="C570" t="s">
        <v>12</v>
      </c>
      <c r="D570" s="1">
        <f>SUMIFS([1]Points!E:E,[1]Points!B:B,[1]Summary!A570,[1]Points!C:C,[1]Summary!B570,[1]Points!D:D,[1]Summary!C570)</f>
        <v>12.3</v>
      </c>
      <c r="E570" s="1">
        <f>SUMIFS('[1]Positional Averages'!B:B,'[1]Positional Averages'!A:A,[1]Summary!B570)</f>
        <v>12.338785714285715</v>
      </c>
      <c r="F570" s="1">
        <f>IFERROR(_xlfn.NORM.DIST(D570,E570,'[1]Team Summary'!$C$1,TRUE)-0.5,0)</f>
        <v>-8.792031723753313E-4</v>
      </c>
      <c r="G570" s="2">
        <f>SUMIFS('[1]% Start'!P:P,'[1]% Start'!C:C,[1]Summary!A570,'[1]% Start'!D:D,[1]Summary!B570,'[1]% Start'!E:E,[1]Summary!C570)</f>
        <v>0</v>
      </c>
      <c r="H570" s="1">
        <f t="shared" si="34"/>
        <v>0</v>
      </c>
      <c r="I570">
        <f t="shared" si="32"/>
        <v>72</v>
      </c>
      <c r="J570">
        <f t="shared" si="33"/>
        <v>74</v>
      </c>
      <c r="K570" s="1">
        <f t="shared" si="35"/>
        <v>-8.792031723753313E-4</v>
      </c>
    </row>
    <row r="571" spans="1:11" x14ac:dyDescent="0.25">
      <c r="A571" t="s">
        <v>183</v>
      </c>
      <c r="B571" t="s">
        <v>135</v>
      </c>
      <c r="C571" t="s">
        <v>12</v>
      </c>
      <c r="D571" s="1">
        <f>SUMIFS([1]Points!E:E,[1]Points!B:B,[1]Summary!A571,[1]Points!C:C,[1]Summary!B571,[1]Points!D:D,[1]Summary!C571)</f>
        <v>12.28</v>
      </c>
      <c r="E571" s="1">
        <f>SUMIFS('[1]Positional Averages'!B:B,'[1]Positional Averages'!A:A,[1]Summary!B571)</f>
        <v>22.716547619047624</v>
      </c>
      <c r="F571" s="1">
        <f>IFERROR(_xlfn.NORM.DIST(D571,E571,'[1]Team Summary'!$C$1,TRUE)-0.5,0)</f>
        <v>-0.22341394900792838</v>
      </c>
      <c r="G571" s="2">
        <f>SUMIFS('[1]% Start'!P:P,'[1]% Start'!C:C,[1]Summary!A571,'[1]% Start'!D:D,[1]Summary!B571,'[1]% Start'!E:E,[1]Summary!C571)</f>
        <v>0.24</v>
      </c>
      <c r="H571" s="1">
        <f t="shared" si="34"/>
        <v>-5.3619347761902809E-2</v>
      </c>
      <c r="I571">
        <f t="shared" si="32"/>
        <v>72</v>
      </c>
      <c r="J571">
        <f t="shared" si="33"/>
        <v>160</v>
      </c>
      <c r="K571" s="1">
        <f t="shared" si="35"/>
        <v>-0.16979460124602558</v>
      </c>
    </row>
    <row r="572" spans="1:11" x14ac:dyDescent="0.25">
      <c r="A572" t="s">
        <v>182</v>
      </c>
      <c r="B572" t="s">
        <v>10</v>
      </c>
      <c r="C572" t="s">
        <v>12</v>
      </c>
      <c r="D572" s="1">
        <f>SUMIFS([1]Points!E:E,[1]Points!B:B,[1]Summary!A572,[1]Points!C:C,[1]Summary!B572,[1]Points!D:D,[1]Summary!C572)</f>
        <v>12.1</v>
      </c>
      <c r="E572" s="1">
        <f>SUMIFS('[1]Positional Averages'!B:B,'[1]Positional Averages'!A:A,[1]Summary!B572)</f>
        <v>12.338785714285715</v>
      </c>
      <c r="F572" s="1">
        <f>IFERROR(_xlfn.NORM.DIST(D572,E572,'[1]Team Summary'!$C$1,TRUE)-0.5,0)</f>
        <v>-5.4126858336093764E-3</v>
      </c>
      <c r="G572" s="2">
        <f>SUMIFS('[1]% Start'!P:P,'[1]% Start'!C:C,[1]Summary!A572,'[1]% Start'!D:D,[1]Summary!B572,'[1]% Start'!E:E,[1]Summary!C572)</f>
        <v>0</v>
      </c>
      <c r="H572" s="1">
        <f t="shared" si="34"/>
        <v>0</v>
      </c>
      <c r="I572">
        <f t="shared" si="32"/>
        <v>73</v>
      </c>
      <c r="J572">
        <f t="shared" si="33"/>
        <v>74</v>
      </c>
      <c r="K572" s="1">
        <f t="shared" si="35"/>
        <v>-5.4126858336093764E-3</v>
      </c>
    </row>
    <row r="573" spans="1:11" x14ac:dyDescent="0.25">
      <c r="A573" t="s">
        <v>76</v>
      </c>
      <c r="B573" t="s">
        <v>10</v>
      </c>
      <c r="C573" t="s">
        <v>12</v>
      </c>
      <c r="D573" s="1">
        <f>SUMIFS([1]Points!E:E,[1]Points!B:B,[1]Summary!A573,[1]Points!C:C,[1]Summary!B573,[1]Points!D:D,[1]Summary!C573)</f>
        <v>12.1</v>
      </c>
      <c r="E573" s="1">
        <f>SUMIFS('[1]Positional Averages'!B:B,'[1]Positional Averages'!A:A,[1]Summary!B573)</f>
        <v>12.338785714285715</v>
      </c>
      <c r="F573" s="1">
        <f>IFERROR(_xlfn.NORM.DIST(D573,E573,'[1]Team Summary'!$C$1,TRUE)-0.5,0)</f>
        <v>-5.4126858336093764E-3</v>
      </c>
      <c r="G573" s="2">
        <f>SUMIFS('[1]% Start'!P:P,'[1]% Start'!C:C,[1]Summary!A573,'[1]% Start'!D:D,[1]Summary!B573,'[1]% Start'!E:E,[1]Summary!C573)</f>
        <v>0</v>
      </c>
      <c r="H573" s="1">
        <f t="shared" si="34"/>
        <v>0</v>
      </c>
      <c r="I573">
        <f t="shared" si="32"/>
        <v>73</v>
      </c>
      <c r="J573">
        <f t="shared" si="33"/>
        <v>74</v>
      </c>
      <c r="K573" s="1">
        <f t="shared" si="35"/>
        <v>-5.4126858336093764E-3</v>
      </c>
    </row>
    <row r="574" spans="1:11" x14ac:dyDescent="0.25">
      <c r="A574" t="s">
        <v>13</v>
      </c>
      <c r="B574" t="s">
        <v>10</v>
      </c>
      <c r="C574" t="s">
        <v>12</v>
      </c>
      <c r="D574" s="1">
        <f>SUMIFS([1]Points!E:E,[1]Points!B:B,[1]Summary!A574,[1]Points!C:C,[1]Summary!B574,[1]Points!D:D,[1]Summary!C574)</f>
        <v>11.9</v>
      </c>
      <c r="E574" s="1">
        <f>SUMIFS('[1]Positional Averages'!B:B,'[1]Positional Averages'!A:A,[1]Summary!B574)</f>
        <v>12.338785714285715</v>
      </c>
      <c r="F574" s="1">
        <f>IFERROR(_xlfn.NORM.DIST(D574,E574,'[1]Team Summary'!$C$1,TRUE)-0.5,0)</f>
        <v>-9.9454695424162076E-3</v>
      </c>
      <c r="G574" s="2">
        <f>SUMIFS('[1]% Start'!P:P,'[1]% Start'!C:C,[1]Summary!A574,'[1]% Start'!D:D,[1]Summary!B574,'[1]% Start'!E:E,[1]Summary!C574)</f>
        <v>0</v>
      </c>
      <c r="H574" s="1">
        <f t="shared" si="34"/>
        <v>0</v>
      </c>
      <c r="I574">
        <f t="shared" si="32"/>
        <v>75</v>
      </c>
      <c r="J574">
        <f t="shared" si="33"/>
        <v>74</v>
      </c>
      <c r="K574" s="1">
        <f t="shared" si="35"/>
        <v>-9.9454695424162076E-3</v>
      </c>
    </row>
    <row r="575" spans="1:11" x14ac:dyDescent="0.25">
      <c r="A575" t="s">
        <v>469</v>
      </c>
      <c r="B575" t="s">
        <v>21</v>
      </c>
      <c r="C575" t="s">
        <v>12</v>
      </c>
      <c r="D575" s="1">
        <f>SUMIFS([1]Points!E:E,[1]Points!B:B,[1]Summary!A575,[1]Points!C:C,[1]Summary!B575,[1]Points!D:D,[1]Summary!C575)</f>
        <v>11.9</v>
      </c>
      <c r="E575" s="1">
        <f>SUMIFS('[1]Positional Averages'!B:B,'[1]Positional Averages'!A:A,[1]Summary!B575)</f>
        <v>12.338785714285715</v>
      </c>
      <c r="F575" s="1">
        <f>IFERROR(_xlfn.NORM.DIST(D575,E575,'[1]Team Summary'!$C$1,TRUE)-0.5,0)</f>
        <v>-9.9454695424162076E-3</v>
      </c>
      <c r="G575" s="2">
        <f>SUMIFS('[1]% Start'!P:P,'[1]% Start'!C:C,[1]Summary!A575,'[1]% Start'!D:D,[1]Summary!B575,'[1]% Start'!E:E,[1]Summary!C575)</f>
        <v>0</v>
      </c>
      <c r="H575" s="1">
        <f t="shared" si="34"/>
        <v>0</v>
      </c>
      <c r="I575">
        <f t="shared" si="32"/>
        <v>75</v>
      </c>
      <c r="J575">
        <f t="shared" si="33"/>
        <v>74</v>
      </c>
      <c r="K575" s="1">
        <f t="shared" si="35"/>
        <v>-9.9454695424162076E-3</v>
      </c>
    </row>
    <row r="576" spans="1:11" x14ac:dyDescent="0.25">
      <c r="A576" t="s">
        <v>557</v>
      </c>
      <c r="B576" t="s">
        <v>10</v>
      </c>
      <c r="C576" t="s">
        <v>12</v>
      </c>
      <c r="D576" s="1">
        <f>SUMIFS([1]Points!E:E,[1]Points!B:B,[1]Summary!A576,[1]Points!C:C,[1]Summary!B576,[1]Points!D:D,[1]Summary!C576)</f>
        <v>11.3</v>
      </c>
      <c r="E576" s="1">
        <f>SUMIFS('[1]Positional Averages'!B:B,'[1]Positional Averages'!A:A,[1]Summary!B576)</f>
        <v>9.1570238095238068</v>
      </c>
      <c r="F576" s="1">
        <f>IFERROR(_xlfn.NORM.DIST(D576,E576,'[1]Team Summary'!$C$1,TRUE)-0.5,0)</f>
        <v>4.8457723098984329E-2</v>
      </c>
      <c r="G576" s="2">
        <f>SUMIFS('[1]% Start'!P:P,'[1]% Start'!C:C,[1]Summary!A576,'[1]% Start'!D:D,[1]Summary!B576,'[1]% Start'!E:E,[1]Summary!C576)</f>
        <v>0.77526430660000001</v>
      </c>
      <c r="H576" s="1">
        <f t="shared" si="34"/>
        <v>3.7567543097748887E-2</v>
      </c>
      <c r="I576">
        <f t="shared" si="32"/>
        <v>75</v>
      </c>
      <c r="J576">
        <f t="shared" si="33"/>
        <v>36</v>
      </c>
      <c r="K576" s="1">
        <f t="shared" si="35"/>
        <v>1.0890180001235442E-2</v>
      </c>
    </row>
    <row r="577" spans="1:11" x14ac:dyDescent="0.25">
      <c r="A577" t="s">
        <v>272</v>
      </c>
      <c r="B577" t="s">
        <v>21</v>
      </c>
      <c r="C577" t="s">
        <v>12</v>
      </c>
      <c r="D577" s="1">
        <f>SUMIFS([1]Points!E:E,[1]Points!B:B,[1]Summary!A577,[1]Points!C:C,[1]Summary!B577,[1]Points!D:D,[1]Summary!C577)</f>
        <v>11.2</v>
      </c>
      <c r="E577" s="1">
        <f>SUMIFS('[1]Positional Averages'!B:B,'[1]Positional Averages'!A:A,[1]Summary!B577)</f>
        <v>12.338785714285715</v>
      </c>
      <c r="F577" s="1">
        <f>IFERROR(_xlfn.NORM.DIST(D577,E577,'[1]Team Summary'!$C$1,TRUE)-0.5,0)</f>
        <v>-2.5796265394547879E-2</v>
      </c>
      <c r="G577" s="2">
        <f>SUMIFS('[1]% Start'!P:P,'[1]% Start'!C:C,[1]Summary!A577,'[1]% Start'!D:D,[1]Summary!B577,'[1]% Start'!E:E,[1]Summary!C577)</f>
        <v>0.04</v>
      </c>
      <c r="H577" s="1">
        <f t="shared" si="34"/>
        <v>-1.0318506157819152E-3</v>
      </c>
      <c r="I577">
        <f t="shared" si="32"/>
        <v>76</v>
      </c>
      <c r="J577">
        <f t="shared" si="33"/>
        <v>78</v>
      </c>
      <c r="K577" s="1">
        <f t="shared" si="35"/>
        <v>-2.4764414778765963E-2</v>
      </c>
    </row>
    <row r="578" spans="1:11" x14ac:dyDescent="0.25">
      <c r="A578" t="s">
        <v>77</v>
      </c>
      <c r="B578" t="s">
        <v>10</v>
      </c>
      <c r="C578" t="s">
        <v>12</v>
      </c>
      <c r="D578" s="1">
        <f>SUMIFS([1]Points!E:E,[1]Points!B:B,[1]Summary!A578,[1]Points!C:C,[1]Summary!B578,[1]Points!D:D,[1]Summary!C578)</f>
        <v>10.9</v>
      </c>
      <c r="E578" s="1">
        <f>SUMIFS('[1]Positional Averages'!B:B,'[1]Positional Averages'!A:A,[1]Summary!B578)</f>
        <v>9.1570238095238068</v>
      </c>
      <c r="F578" s="1">
        <f>IFERROR(_xlfn.NORM.DIST(D578,E578,'[1]Team Summary'!$C$1,TRUE)-0.5,0)</f>
        <v>3.9445709021305397E-2</v>
      </c>
      <c r="G578" s="2">
        <f>SUMIFS('[1]% Start'!P:P,'[1]% Start'!C:C,[1]Summary!A578,'[1]% Start'!D:D,[1]Summary!B578,'[1]% Start'!E:E,[1]Summary!C578)</f>
        <v>0</v>
      </c>
      <c r="H578" s="1">
        <f t="shared" si="34"/>
        <v>0</v>
      </c>
      <c r="I578">
        <f t="shared" ref="I578:I641" si="36">IF(D578="ERROR","",COUNTIFS(D:D,"&gt;"&amp;D578,G:G,"&lt;&gt;"&amp;0,C:C,C578)+1)</f>
        <v>78</v>
      </c>
      <c r="J578">
        <f t="shared" ref="J578:J641" si="37">COUNTIFS(H:H,"&gt;"&amp;H578,G:G,"&lt;&gt;"&amp;0,C:C,C578)+1</f>
        <v>74</v>
      </c>
      <c r="K578" s="1">
        <f t="shared" si="35"/>
        <v>3.9445709021305397E-2</v>
      </c>
    </row>
    <row r="579" spans="1:11" x14ac:dyDescent="0.25">
      <c r="A579" t="s">
        <v>582</v>
      </c>
      <c r="B579" t="s">
        <v>10</v>
      </c>
      <c r="C579" t="s">
        <v>12</v>
      </c>
      <c r="D579" s="1">
        <f>SUMIFS([1]Points!E:E,[1]Points!B:B,[1]Summary!A579,[1]Points!C:C,[1]Summary!B579,[1]Points!D:D,[1]Summary!C579)</f>
        <v>10.8</v>
      </c>
      <c r="E579" s="1">
        <f>SUMIFS('[1]Positional Averages'!B:B,'[1]Positional Averages'!A:A,[1]Summary!B579)</f>
        <v>12.338785714285715</v>
      </c>
      <c r="F579" s="1">
        <f>IFERROR(_xlfn.NORM.DIST(D579,E579,'[1]Team Summary'!$C$1,TRUE)-0.5,0)</f>
        <v>-3.4837170620575564E-2</v>
      </c>
      <c r="G579" s="2">
        <f>SUMIFS('[1]% Start'!P:P,'[1]% Start'!C:C,[1]Summary!A579,'[1]% Start'!D:D,[1]Summary!B579,'[1]% Start'!E:E,[1]Summary!C579)</f>
        <v>0</v>
      </c>
      <c r="H579" s="1">
        <f t="shared" ref="H579:H642" si="38">IFERROR(F579*G579,0)</f>
        <v>0</v>
      </c>
      <c r="I579">
        <f t="shared" si="36"/>
        <v>78</v>
      </c>
      <c r="J579">
        <f t="shared" si="37"/>
        <v>74</v>
      </c>
      <c r="K579" s="1">
        <f t="shared" ref="K579:K642" si="39">F579-H579</f>
        <v>-3.4837170620575564E-2</v>
      </c>
    </row>
    <row r="580" spans="1:11" x14ac:dyDescent="0.25">
      <c r="A580" t="s">
        <v>235</v>
      </c>
      <c r="B580" t="s">
        <v>21</v>
      </c>
      <c r="C580" t="s">
        <v>12</v>
      </c>
      <c r="D580" s="1">
        <f>SUMIFS([1]Points!E:E,[1]Points!B:B,[1]Summary!A580,[1]Points!C:C,[1]Summary!B580,[1]Points!D:D,[1]Summary!C580)</f>
        <v>10.8</v>
      </c>
      <c r="E580" s="1">
        <f>SUMIFS('[1]Positional Averages'!B:B,'[1]Positional Averages'!A:A,[1]Summary!B580)</f>
        <v>12.338785714285715</v>
      </c>
      <c r="F580" s="1">
        <f>IFERROR(_xlfn.NORM.DIST(D580,E580,'[1]Team Summary'!$C$1,TRUE)-0.5,0)</f>
        <v>-3.4837170620575564E-2</v>
      </c>
      <c r="G580" s="2">
        <f>SUMIFS('[1]% Start'!P:P,'[1]% Start'!C:C,[1]Summary!A580,'[1]% Start'!D:D,[1]Summary!B580,'[1]% Start'!E:E,[1]Summary!C580)</f>
        <v>0.19</v>
      </c>
      <c r="H580" s="1">
        <f t="shared" si="38"/>
        <v>-6.6190624179093575E-3</v>
      </c>
      <c r="I580">
        <f t="shared" si="36"/>
        <v>78</v>
      </c>
      <c r="J580">
        <f t="shared" si="37"/>
        <v>102</v>
      </c>
      <c r="K580" s="1">
        <f t="shared" si="39"/>
        <v>-2.8218108202666205E-2</v>
      </c>
    </row>
    <row r="581" spans="1:11" x14ac:dyDescent="0.25">
      <c r="A581" t="s">
        <v>594</v>
      </c>
      <c r="B581" t="s">
        <v>15</v>
      </c>
      <c r="C581" t="s">
        <v>12</v>
      </c>
      <c r="D581" s="1">
        <f>SUMIFS([1]Points!E:E,[1]Points!B:B,[1]Summary!A581,[1]Points!C:C,[1]Summary!B581,[1]Points!D:D,[1]Summary!C581)</f>
        <v>10.4</v>
      </c>
      <c r="E581" s="1">
        <f>SUMIFS('[1]Positional Averages'!B:B,'[1]Positional Averages'!A:A,[1]Summary!B581)</f>
        <v>9.1570238095238068</v>
      </c>
      <c r="F581" s="1">
        <f>IFERROR(_xlfn.NORM.DIST(D581,E581,'[1]Team Summary'!$C$1,TRUE)-0.5,0)</f>
        <v>2.8152675740012567E-2</v>
      </c>
      <c r="G581" s="2">
        <f>SUMIFS('[1]% Start'!P:P,'[1]% Start'!C:C,[1]Summary!A581,'[1]% Start'!D:D,[1]Summary!B581,'[1]% Start'!E:E,[1]Summary!C581)</f>
        <v>0</v>
      </c>
      <c r="H581" s="1">
        <f t="shared" si="38"/>
        <v>0</v>
      </c>
      <c r="I581">
        <f t="shared" si="36"/>
        <v>79</v>
      </c>
      <c r="J581">
        <f t="shared" si="37"/>
        <v>74</v>
      </c>
      <c r="K581" s="1">
        <f t="shared" si="39"/>
        <v>2.8152675740012567E-2</v>
      </c>
    </row>
    <row r="582" spans="1:11" x14ac:dyDescent="0.25">
      <c r="A582" t="s">
        <v>106</v>
      </c>
      <c r="B582" t="s">
        <v>15</v>
      </c>
      <c r="C582" t="s">
        <v>12</v>
      </c>
      <c r="D582" s="1">
        <f>SUMIFS([1]Points!E:E,[1]Points!B:B,[1]Summary!A582,[1]Points!C:C,[1]Summary!B582,[1]Points!D:D,[1]Summary!C582)</f>
        <v>10.3</v>
      </c>
      <c r="E582" s="1">
        <f>SUMIFS('[1]Positional Averages'!B:B,'[1]Positional Averages'!A:A,[1]Summary!B582)</f>
        <v>12.338785714285715</v>
      </c>
      <c r="F582" s="1">
        <f>IFERROR(_xlfn.NORM.DIST(D582,E582,'[1]Team Summary'!$C$1,TRUE)-0.5,0)</f>
        <v>-4.6112521312234922E-2</v>
      </c>
      <c r="G582" s="2">
        <f>SUMIFS('[1]% Start'!P:P,'[1]% Start'!C:C,[1]Summary!A582,'[1]% Start'!D:D,[1]Summary!B582,'[1]% Start'!E:E,[1]Summary!C582)</f>
        <v>0.19</v>
      </c>
      <c r="H582" s="1">
        <f t="shared" si="38"/>
        <v>-8.7613790493246361E-3</v>
      </c>
      <c r="I582">
        <f t="shared" si="36"/>
        <v>79</v>
      </c>
      <c r="J582">
        <f t="shared" si="37"/>
        <v>105</v>
      </c>
      <c r="K582" s="1">
        <f t="shared" si="39"/>
        <v>-3.7351142262910288E-2</v>
      </c>
    </row>
    <row r="583" spans="1:11" x14ac:dyDescent="0.25">
      <c r="A583" t="s">
        <v>155</v>
      </c>
      <c r="B583" t="s">
        <v>15</v>
      </c>
      <c r="C583" t="s">
        <v>12</v>
      </c>
      <c r="D583" s="1">
        <f>SUMIFS([1]Points!E:E,[1]Points!B:B,[1]Summary!A583,[1]Points!C:C,[1]Summary!B583,[1]Points!D:D,[1]Summary!C583)</f>
        <v>10</v>
      </c>
      <c r="E583" s="1">
        <f>SUMIFS('[1]Positional Averages'!B:B,'[1]Positional Averages'!A:A,[1]Summary!B583)</f>
        <v>12.338785714285715</v>
      </c>
      <c r="F583" s="1">
        <f>IFERROR(_xlfn.NORM.DIST(D583,E583,'[1]Team Summary'!$C$1,TRUE)-0.5,0)</f>
        <v>-5.286052238324318E-2</v>
      </c>
      <c r="G583" s="2">
        <f>SUMIFS('[1]% Start'!P:P,'[1]% Start'!C:C,[1]Summary!A583,'[1]% Start'!D:D,[1]Summary!B583,'[1]% Start'!E:E,[1]Summary!C583)</f>
        <v>0.48052578160000003</v>
      </c>
      <c r="H583" s="1">
        <f t="shared" si="38"/>
        <v>-2.5400843833992225E-2</v>
      </c>
      <c r="I583">
        <f t="shared" si="36"/>
        <v>80</v>
      </c>
      <c r="J583">
        <f t="shared" si="37"/>
        <v>135</v>
      </c>
      <c r="K583" s="1">
        <f t="shared" si="39"/>
        <v>-2.7459678549250955E-2</v>
      </c>
    </row>
    <row r="584" spans="1:11" x14ac:dyDescent="0.25">
      <c r="A584" t="s">
        <v>442</v>
      </c>
      <c r="B584" t="s">
        <v>15</v>
      </c>
      <c r="C584" t="s">
        <v>12</v>
      </c>
      <c r="D584" s="1">
        <f>SUMIFS([1]Points!E:E,[1]Points!B:B,[1]Summary!A584,[1]Points!C:C,[1]Summary!B584,[1]Points!D:D,[1]Summary!C584)</f>
        <v>9.8000000000000007</v>
      </c>
      <c r="E584" s="1">
        <f>SUMIFS('[1]Positional Averages'!B:B,'[1]Positional Averages'!A:A,[1]Summary!B584)</f>
        <v>12.338785714285715</v>
      </c>
      <c r="F584" s="1">
        <f>IFERROR(_xlfn.NORM.DIST(D584,E584,'[1]Team Summary'!$C$1,TRUE)-0.5,0)</f>
        <v>-5.7350825820392082E-2</v>
      </c>
      <c r="G584" s="2">
        <f>SUMIFS('[1]% Start'!P:P,'[1]% Start'!C:C,[1]Summary!A584,'[1]% Start'!D:D,[1]Summary!B584,'[1]% Start'!E:E,[1]Summary!C584)</f>
        <v>0.75969741700000004</v>
      </c>
      <c r="H584" s="1">
        <f t="shared" si="38"/>
        <v>-4.3569274238568774E-2</v>
      </c>
      <c r="I584">
        <f t="shared" si="36"/>
        <v>83</v>
      </c>
      <c r="J584">
        <f t="shared" si="37"/>
        <v>153</v>
      </c>
      <c r="K584" s="1">
        <f t="shared" si="39"/>
        <v>-1.3781551581823308E-2</v>
      </c>
    </row>
    <row r="585" spans="1:11" x14ac:dyDescent="0.25">
      <c r="A585" t="s">
        <v>438</v>
      </c>
      <c r="B585" t="s">
        <v>15</v>
      </c>
      <c r="C585" t="s">
        <v>12</v>
      </c>
      <c r="D585" s="1">
        <f>SUMIFS([1]Points!E:E,[1]Points!B:B,[1]Summary!A585,[1]Points!C:C,[1]Summary!B585,[1]Points!D:D,[1]Summary!C585)</f>
        <v>9.8000000000000007</v>
      </c>
      <c r="E585" s="1">
        <f>SUMIFS('[1]Positional Averages'!B:B,'[1]Positional Averages'!A:A,[1]Summary!B585)</f>
        <v>12.338785714285715</v>
      </c>
      <c r="F585" s="1">
        <f>IFERROR(_xlfn.NORM.DIST(D585,E585,'[1]Team Summary'!$C$1,TRUE)-0.5,0)</f>
        <v>-5.7350825820392082E-2</v>
      </c>
      <c r="G585" s="2">
        <f>SUMIFS('[1]% Start'!P:P,'[1]% Start'!C:C,[1]Summary!A585,'[1]% Start'!D:D,[1]Summary!B585,'[1]% Start'!E:E,[1]Summary!C585)</f>
        <v>0.33</v>
      </c>
      <c r="H585" s="1">
        <f t="shared" si="38"/>
        <v>-1.8925772520729387E-2</v>
      </c>
      <c r="I585">
        <f t="shared" si="36"/>
        <v>83</v>
      </c>
      <c r="J585">
        <f t="shared" si="37"/>
        <v>128</v>
      </c>
      <c r="K585" s="1">
        <f t="shared" si="39"/>
        <v>-3.8425053299662698E-2</v>
      </c>
    </row>
    <row r="586" spans="1:11" x14ac:dyDescent="0.25">
      <c r="A586" t="s">
        <v>382</v>
      </c>
      <c r="B586" t="s">
        <v>21</v>
      </c>
      <c r="C586" t="s">
        <v>12</v>
      </c>
      <c r="D586" s="1">
        <f>SUMIFS([1]Points!E:E,[1]Points!B:B,[1]Summary!A586,[1]Points!C:C,[1]Summary!B586,[1]Points!D:D,[1]Summary!C586)</f>
        <v>9.8000000000000007</v>
      </c>
      <c r="E586" s="1">
        <f>SUMIFS('[1]Positional Averages'!B:B,'[1]Positional Averages'!A:A,[1]Summary!B586)</f>
        <v>12.338785714285715</v>
      </c>
      <c r="F586" s="1">
        <f>IFERROR(_xlfn.NORM.DIST(D586,E586,'[1]Team Summary'!$C$1,TRUE)-0.5,0)</f>
        <v>-5.7350825820392082E-2</v>
      </c>
      <c r="G586" s="2">
        <f>SUMIFS('[1]% Start'!P:P,'[1]% Start'!C:C,[1]Summary!A586,'[1]% Start'!D:D,[1]Summary!B586,'[1]% Start'!E:E,[1]Summary!C586)</f>
        <v>0</v>
      </c>
      <c r="H586" s="1">
        <f t="shared" si="38"/>
        <v>0</v>
      </c>
      <c r="I586">
        <f t="shared" si="36"/>
        <v>83</v>
      </c>
      <c r="J586">
        <f t="shared" si="37"/>
        <v>74</v>
      </c>
      <c r="K586" s="1">
        <f t="shared" si="39"/>
        <v>-5.7350825820392082E-2</v>
      </c>
    </row>
    <row r="587" spans="1:11" x14ac:dyDescent="0.25">
      <c r="A587" t="s">
        <v>42</v>
      </c>
      <c r="B587" t="s">
        <v>17</v>
      </c>
      <c r="C587" t="s">
        <v>12</v>
      </c>
      <c r="D587" s="1">
        <f>SUMIFS([1]Points!E:E,[1]Points!B:B,[1]Summary!A587,[1]Points!C:C,[1]Summary!B587,[1]Points!D:D,[1]Summary!C587)</f>
        <v>9.8000000000000007</v>
      </c>
      <c r="E587" s="1">
        <f>SUMIFS('[1]Positional Averages'!B:B,'[1]Positional Averages'!A:A,[1]Summary!B587)</f>
        <v>9.1570238095238068</v>
      </c>
      <c r="F587" s="1">
        <f>IFERROR(_xlfn.NORM.DIST(D587,E587,'[1]Team Summary'!$C$1,TRUE)-0.5,0)</f>
        <v>1.4571896915791527E-2</v>
      </c>
      <c r="G587" s="2">
        <f>SUMIFS('[1]% Start'!P:P,'[1]% Start'!C:C,[1]Summary!A587,'[1]% Start'!D:D,[1]Summary!B587,'[1]% Start'!E:E,[1]Summary!C587)</f>
        <v>0.64890689999999995</v>
      </c>
      <c r="H587" s="1">
        <f t="shared" si="38"/>
        <v>9.4558044547458399E-3</v>
      </c>
      <c r="I587">
        <f t="shared" si="36"/>
        <v>83</v>
      </c>
      <c r="J587">
        <f t="shared" si="37"/>
        <v>54</v>
      </c>
      <c r="K587" s="1">
        <f t="shared" si="39"/>
        <v>5.1160924610456869E-3</v>
      </c>
    </row>
    <row r="588" spans="1:11" x14ac:dyDescent="0.25">
      <c r="A588" t="s">
        <v>393</v>
      </c>
      <c r="B588" t="s">
        <v>15</v>
      </c>
      <c r="C588" t="s">
        <v>12</v>
      </c>
      <c r="D588" s="1">
        <f>SUMIFS([1]Points!E:E,[1]Points!B:B,[1]Summary!A588,[1]Points!C:C,[1]Summary!B588,[1]Points!D:D,[1]Summary!C588)</f>
        <v>9.74</v>
      </c>
      <c r="E588" s="1">
        <f>SUMIFS('[1]Positional Averages'!B:B,'[1]Positional Averages'!A:A,[1]Summary!B588)</f>
        <v>22.716547619047624</v>
      </c>
      <c r="F588" s="1">
        <f>IFERROR(_xlfn.NORM.DIST(D588,E588,'[1]Team Summary'!$C$1,TRUE)-0.5,0)</f>
        <v>-0.26954173337221304</v>
      </c>
      <c r="G588" s="2">
        <f>SUMIFS('[1]% Start'!P:P,'[1]% Start'!C:C,[1]Summary!A588,'[1]% Start'!D:D,[1]Summary!B588,'[1]% Start'!E:E,[1]Summary!C588)</f>
        <v>0</v>
      </c>
      <c r="H588" s="1">
        <f t="shared" si="38"/>
        <v>0</v>
      </c>
      <c r="I588">
        <f t="shared" si="36"/>
        <v>86</v>
      </c>
      <c r="J588">
        <f t="shared" si="37"/>
        <v>74</v>
      </c>
      <c r="K588" s="1">
        <f t="shared" si="39"/>
        <v>-0.26954173337221304</v>
      </c>
    </row>
    <row r="589" spans="1:11" x14ac:dyDescent="0.25">
      <c r="A589" t="s">
        <v>390</v>
      </c>
      <c r="B589" t="s">
        <v>15</v>
      </c>
      <c r="C589" t="s">
        <v>12</v>
      </c>
      <c r="D589" s="1">
        <f>SUMIFS([1]Points!E:E,[1]Points!B:B,[1]Summary!A589,[1]Points!C:C,[1]Summary!B589,[1]Points!D:D,[1]Summary!C589)</f>
        <v>9.6</v>
      </c>
      <c r="E589" s="1">
        <f>SUMIFS('[1]Positional Averages'!B:B,'[1]Positional Averages'!A:A,[1]Summary!B589)</f>
        <v>12.338785714285715</v>
      </c>
      <c r="F589" s="1">
        <f>IFERROR(_xlfn.NORM.DIST(D589,E589,'[1]Team Summary'!$C$1,TRUE)-0.5,0)</f>
        <v>-6.1833774190995561E-2</v>
      </c>
      <c r="G589" s="2">
        <f>SUMIFS('[1]% Start'!P:P,'[1]% Start'!C:C,[1]Summary!A589,'[1]% Start'!D:D,[1]Summary!B589,'[1]% Start'!E:E,[1]Summary!C589)</f>
        <v>0.12254394179999994</v>
      </c>
      <c r="H589" s="1">
        <f t="shared" si="38"/>
        <v>-7.577354425735699E-3</v>
      </c>
      <c r="I589">
        <f t="shared" si="36"/>
        <v>86</v>
      </c>
      <c r="J589">
        <f t="shared" si="37"/>
        <v>103</v>
      </c>
      <c r="K589" s="1">
        <f t="shared" si="39"/>
        <v>-5.4256419765259863E-2</v>
      </c>
    </row>
    <row r="590" spans="1:11" x14ac:dyDescent="0.25">
      <c r="A590" t="s">
        <v>162</v>
      </c>
      <c r="B590" t="s">
        <v>10</v>
      </c>
      <c r="C590" t="s">
        <v>12</v>
      </c>
      <c r="D590" s="1">
        <f>SUMIFS([1]Points!E:E,[1]Points!B:B,[1]Summary!A590,[1]Points!C:C,[1]Summary!B590,[1]Points!D:D,[1]Summary!C590)</f>
        <v>9.6</v>
      </c>
      <c r="E590" s="1">
        <f>SUMIFS('[1]Positional Averages'!B:B,'[1]Positional Averages'!A:A,[1]Summary!B590)</f>
        <v>12.338785714285715</v>
      </c>
      <c r="F590" s="1">
        <f>IFERROR(_xlfn.NORM.DIST(D590,E590,'[1]Team Summary'!$C$1,TRUE)-0.5,0)</f>
        <v>-6.1833774190995561E-2</v>
      </c>
      <c r="G590" s="2">
        <f>SUMIFS('[1]% Start'!P:P,'[1]% Start'!C:C,[1]Summary!A590,'[1]% Start'!D:D,[1]Summary!B590,'[1]% Start'!E:E,[1]Summary!C590)</f>
        <v>0.04</v>
      </c>
      <c r="H590" s="1">
        <f t="shared" si="38"/>
        <v>-2.4733509676398225E-3</v>
      </c>
      <c r="I590">
        <f t="shared" si="36"/>
        <v>86</v>
      </c>
      <c r="J590">
        <f t="shared" si="37"/>
        <v>88</v>
      </c>
      <c r="K590" s="1">
        <f t="shared" si="39"/>
        <v>-5.9360423223355739E-2</v>
      </c>
    </row>
    <row r="591" spans="1:11" x14ac:dyDescent="0.25">
      <c r="A591" t="s">
        <v>506</v>
      </c>
      <c r="B591" t="s">
        <v>10</v>
      </c>
      <c r="C591" t="s">
        <v>12</v>
      </c>
      <c r="D591" s="1">
        <f>SUMIFS([1]Points!E:E,[1]Points!B:B,[1]Summary!A591,[1]Points!C:C,[1]Summary!B591,[1]Points!D:D,[1]Summary!C591)</f>
        <v>9.6</v>
      </c>
      <c r="E591" s="1">
        <f>SUMIFS('[1]Positional Averages'!B:B,'[1]Positional Averages'!A:A,[1]Summary!B591)</f>
        <v>12.338785714285715</v>
      </c>
      <c r="F591" s="1">
        <f>IFERROR(_xlfn.NORM.DIST(D591,E591,'[1]Team Summary'!$C$1,TRUE)-0.5,0)</f>
        <v>-6.1833774190995561E-2</v>
      </c>
      <c r="G591" s="2">
        <f>SUMIFS('[1]% Start'!P:P,'[1]% Start'!C:C,[1]Summary!A591,'[1]% Start'!D:D,[1]Summary!B591,'[1]% Start'!E:E,[1]Summary!C591)</f>
        <v>0.05</v>
      </c>
      <c r="H591" s="1">
        <f t="shared" si="38"/>
        <v>-3.0916887095497783E-3</v>
      </c>
      <c r="I591">
        <f t="shared" si="36"/>
        <v>86</v>
      </c>
      <c r="J591">
        <f t="shared" si="37"/>
        <v>90</v>
      </c>
      <c r="K591" s="1">
        <f t="shared" si="39"/>
        <v>-5.8742085481445785E-2</v>
      </c>
    </row>
    <row r="592" spans="1:11" x14ac:dyDescent="0.25">
      <c r="A592" t="s">
        <v>172</v>
      </c>
      <c r="B592" t="s">
        <v>15</v>
      </c>
      <c r="C592" t="s">
        <v>12</v>
      </c>
      <c r="D592" s="1">
        <f>SUMIFS([1]Points!E:E,[1]Points!B:B,[1]Summary!A592,[1]Points!C:C,[1]Summary!B592,[1]Points!D:D,[1]Summary!C592)</f>
        <v>9.5</v>
      </c>
      <c r="E592" s="1">
        <f>SUMIFS('[1]Positional Averages'!B:B,'[1]Positional Averages'!A:A,[1]Summary!B592)</f>
        <v>12.338785714285715</v>
      </c>
      <c r="F592" s="1">
        <f>IFERROR(_xlfn.NORM.DIST(D592,E592,'[1]Team Summary'!$C$1,TRUE)-0.5,0)</f>
        <v>-6.4072313263638936E-2</v>
      </c>
      <c r="G592" s="2">
        <f>SUMIFS('[1]% Start'!P:P,'[1]% Start'!C:C,[1]Summary!A592,'[1]% Start'!D:D,[1]Summary!B592,'[1]% Start'!E:E,[1]Summary!C592)</f>
        <v>0.67310405699999998</v>
      </c>
      <c r="H592" s="1">
        <f t="shared" si="38"/>
        <v>-4.3127333999130275E-2</v>
      </c>
      <c r="I592">
        <f t="shared" si="36"/>
        <v>89</v>
      </c>
      <c r="J592">
        <f t="shared" si="37"/>
        <v>152</v>
      </c>
      <c r="K592" s="1">
        <f t="shared" si="39"/>
        <v>-2.094497926450866E-2</v>
      </c>
    </row>
    <row r="593" spans="1:11" x14ac:dyDescent="0.25">
      <c r="A593" t="s">
        <v>34</v>
      </c>
      <c r="B593" t="s">
        <v>10</v>
      </c>
      <c r="C593" t="s">
        <v>12</v>
      </c>
      <c r="D593" s="1">
        <f>SUMIFS([1]Points!E:E,[1]Points!B:B,[1]Summary!A593,[1]Points!C:C,[1]Summary!B593,[1]Points!D:D,[1]Summary!C593)</f>
        <v>9.4</v>
      </c>
      <c r="E593" s="1">
        <f>SUMIFS('[1]Positional Averages'!B:B,'[1]Positional Averages'!A:A,[1]Summary!B593)</f>
        <v>12.338785714285715</v>
      </c>
      <c r="F593" s="1">
        <f>IFERROR(_xlfn.NORM.DIST(D593,E593,'[1]Team Summary'!$C$1,TRUE)-0.5,0)</f>
        <v>-6.6308801586890453E-2</v>
      </c>
      <c r="G593" s="2">
        <f>SUMIFS('[1]% Start'!P:P,'[1]% Start'!C:C,[1]Summary!A593,'[1]% Start'!D:D,[1]Summary!B593,'[1]% Start'!E:E,[1]Summary!C593)</f>
        <v>0.90671229460000002</v>
      </c>
      <c r="H593" s="1">
        <f t="shared" si="38"/>
        <v>-6.0123005639025569E-2</v>
      </c>
      <c r="I593">
        <f t="shared" si="36"/>
        <v>90</v>
      </c>
      <c r="J593">
        <f t="shared" si="37"/>
        <v>165</v>
      </c>
      <c r="K593" s="1">
        <f t="shared" si="39"/>
        <v>-6.1857959478648847E-3</v>
      </c>
    </row>
    <row r="594" spans="1:11" x14ac:dyDescent="0.25">
      <c r="A594" t="s">
        <v>167</v>
      </c>
      <c r="B594" t="s">
        <v>21</v>
      </c>
      <c r="C594" t="s">
        <v>12</v>
      </c>
      <c r="D594" s="1">
        <f>SUMIFS([1]Points!E:E,[1]Points!B:B,[1]Summary!A594,[1]Points!C:C,[1]Summary!B594,[1]Points!D:D,[1]Summary!C594)</f>
        <v>9.4</v>
      </c>
      <c r="E594" s="1">
        <f>SUMIFS('[1]Positional Averages'!B:B,'[1]Positional Averages'!A:A,[1]Summary!B594)</f>
        <v>12.338785714285715</v>
      </c>
      <c r="F594" s="1">
        <f>IFERROR(_xlfn.NORM.DIST(D594,E594,'[1]Team Summary'!$C$1,TRUE)-0.5,0)</f>
        <v>-6.6308801586890453E-2</v>
      </c>
      <c r="G594" s="2">
        <f>SUMIFS('[1]% Start'!P:P,'[1]% Start'!C:C,[1]Summary!A594,'[1]% Start'!D:D,[1]Summary!B594,'[1]% Start'!E:E,[1]Summary!C594)</f>
        <v>0.90616916069999998</v>
      </c>
      <c r="H594" s="1">
        <f t="shared" si="38"/>
        <v>-6.0086991081015347E-2</v>
      </c>
      <c r="I594">
        <f t="shared" si="36"/>
        <v>90</v>
      </c>
      <c r="J594">
        <f t="shared" si="37"/>
        <v>164</v>
      </c>
      <c r="K594" s="1">
        <f t="shared" si="39"/>
        <v>-6.2218105058751069E-3</v>
      </c>
    </row>
    <row r="595" spans="1:11" x14ac:dyDescent="0.25">
      <c r="A595" t="s">
        <v>484</v>
      </c>
      <c r="B595" t="s">
        <v>15</v>
      </c>
      <c r="C595" t="s">
        <v>12</v>
      </c>
      <c r="D595" s="1">
        <f>SUMIFS([1]Points!E:E,[1]Points!B:B,[1]Summary!A595,[1]Points!C:C,[1]Summary!B595,[1]Points!D:D,[1]Summary!C595)</f>
        <v>9</v>
      </c>
      <c r="E595" s="1">
        <f>SUMIFS('[1]Positional Averages'!B:B,'[1]Positional Averages'!A:A,[1]Summary!B595)</f>
        <v>9.1570238095238068</v>
      </c>
      <c r="F595" s="1">
        <f>IFERROR(_xlfn.NORM.DIST(D595,E595,'[1]Team Summary'!$C$1,TRUE)-0.5,0)</f>
        <v>-3.559406191346759E-3</v>
      </c>
      <c r="G595" s="2">
        <f>SUMIFS('[1]% Start'!P:P,'[1]% Start'!C:C,[1]Summary!A595,'[1]% Start'!D:D,[1]Summary!B595,'[1]% Start'!E:E,[1]Summary!C595)</f>
        <v>0.9603710982</v>
      </c>
      <c r="H595" s="1">
        <f t="shared" si="38"/>
        <v>-3.4183508329235662E-3</v>
      </c>
      <c r="I595">
        <f t="shared" si="36"/>
        <v>92</v>
      </c>
      <c r="J595">
        <f t="shared" si="37"/>
        <v>91</v>
      </c>
      <c r="K595" s="1">
        <f t="shared" si="39"/>
        <v>-1.4105535842319277E-4</v>
      </c>
    </row>
    <row r="596" spans="1:11" x14ac:dyDescent="0.25">
      <c r="A596" t="s">
        <v>306</v>
      </c>
      <c r="B596" t="s">
        <v>10</v>
      </c>
      <c r="C596" t="s">
        <v>12</v>
      </c>
      <c r="D596" s="1">
        <f>SUMIFS([1]Points!E:E,[1]Points!B:B,[1]Summary!A596,[1]Points!C:C,[1]Summary!B596,[1]Points!D:D,[1]Summary!C596)</f>
        <v>8.9</v>
      </c>
      <c r="E596" s="1">
        <f>SUMIFS('[1]Positional Averages'!B:B,'[1]Positional Averages'!A:A,[1]Summary!B596)</f>
        <v>12.338785714285715</v>
      </c>
      <c r="F596" s="1">
        <f>IFERROR(_xlfn.NORM.DIST(D596,E596,'[1]Team Summary'!$C$1,TRUE)-0.5,0)</f>
        <v>-7.7458030080100215E-2</v>
      </c>
      <c r="G596" s="2">
        <f>SUMIFS('[1]% Start'!P:P,'[1]% Start'!C:C,[1]Summary!A596,'[1]% Start'!D:D,[1]Summary!B596,'[1]% Start'!E:E,[1]Summary!C596)</f>
        <v>0</v>
      </c>
      <c r="H596" s="1">
        <f t="shared" si="38"/>
        <v>0</v>
      </c>
      <c r="I596">
        <f t="shared" si="36"/>
        <v>96</v>
      </c>
      <c r="J596">
        <f t="shared" si="37"/>
        <v>74</v>
      </c>
      <c r="K596" s="1">
        <f t="shared" si="39"/>
        <v>-7.7458030080100215E-2</v>
      </c>
    </row>
    <row r="597" spans="1:11" x14ac:dyDescent="0.25">
      <c r="A597" t="s">
        <v>175</v>
      </c>
      <c r="B597" t="s">
        <v>21</v>
      </c>
      <c r="C597" t="s">
        <v>12</v>
      </c>
      <c r="D597" s="1">
        <f>SUMIFS([1]Points!E:E,[1]Points!B:B,[1]Summary!A597,[1]Points!C:C,[1]Summary!B597,[1]Points!D:D,[1]Summary!C597)</f>
        <v>8.6999999999999993</v>
      </c>
      <c r="E597" s="1">
        <f>SUMIFS('[1]Positional Averages'!B:B,'[1]Positional Averages'!A:A,[1]Summary!B597)</f>
        <v>12.338785714285715</v>
      </c>
      <c r="F597" s="1">
        <f>IFERROR(_xlfn.NORM.DIST(D597,E597,'[1]Team Summary'!$C$1,TRUE)-0.5,0)</f>
        <v>-8.1900923393095293E-2</v>
      </c>
      <c r="G597" s="2">
        <f>SUMIFS('[1]% Start'!P:P,'[1]% Start'!C:C,[1]Summary!A597,'[1]% Start'!D:D,[1]Summary!B597,'[1]% Start'!E:E,[1]Summary!C597)</f>
        <v>0</v>
      </c>
      <c r="H597" s="1">
        <f t="shared" si="38"/>
        <v>0</v>
      </c>
      <c r="I597">
        <f t="shared" si="36"/>
        <v>96</v>
      </c>
      <c r="J597">
        <f t="shared" si="37"/>
        <v>74</v>
      </c>
      <c r="K597" s="1">
        <f t="shared" si="39"/>
        <v>-8.1900923393095293E-2</v>
      </c>
    </row>
    <row r="598" spans="1:11" x14ac:dyDescent="0.25">
      <c r="A598" t="s">
        <v>500</v>
      </c>
      <c r="B598" t="s">
        <v>21</v>
      </c>
      <c r="C598" t="s">
        <v>12</v>
      </c>
      <c r="D598" s="1">
        <f>SUMIFS([1]Points!E:E,[1]Points!B:B,[1]Summary!A598,[1]Points!C:C,[1]Summary!B598,[1]Points!D:D,[1]Summary!C598)</f>
        <v>8.6999999999999993</v>
      </c>
      <c r="E598" s="1">
        <f>SUMIFS('[1]Positional Averages'!B:B,'[1]Positional Averages'!A:A,[1]Summary!B598)</f>
        <v>9.1570238095238068</v>
      </c>
      <c r="F598" s="1">
        <f>IFERROR(_xlfn.NORM.DIST(D598,E598,'[1]Team Summary'!$C$1,TRUE)-0.5,0)</f>
        <v>-1.0358761175685571E-2</v>
      </c>
      <c r="G598" s="2">
        <f>SUMIFS('[1]% Start'!P:P,'[1]% Start'!C:C,[1]Summary!A598,'[1]% Start'!D:D,[1]Summary!B598,'[1]% Start'!E:E,[1]Summary!C598)</f>
        <v>0</v>
      </c>
      <c r="H598" s="1">
        <f t="shared" si="38"/>
        <v>0</v>
      </c>
      <c r="I598">
        <f t="shared" si="36"/>
        <v>96</v>
      </c>
      <c r="J598">
        <f t="shared" si="37"/>
        <v>74</v>
      </c>
      <c r="K598" s="1">
        <f t="shared" si="39"/>
        <v>-1.0358761175685571E-2</v>
      </c>
    </row>
    <row r="599" spans="1:11" x14ac:dyDescent="0.25">
      <c r="A599" t="s">
        <v>289</v>
      </c>
      <c r="B599" t="s">
        <v>17</v>
      </c>
      <c r="C599" t="s">
        <v>12</v>
      </c>
      <c r="D599" s="1">
        <f>SUMIFS([1]Points!E:E,[1]Points!B:B,[1]Summary!A599,[1]Points!C:C,[1]Summary!B599,[1]Points!D:D,[1]Summary!C599)</f>
        <v>8.4</v>
      </c>
      <c r="E599" s="1">
        <f>SUMIFS('[1]Positional Averages'!B:B,'[1]Positional Averages'!A:A,[1]Summary!B599)</f>
        <v>9.1570238095238068</v>
      </c>
      <c r="F599" s="1">
        <f>IFERROR(_xlfn.NORM.DIST(D599,E599,'[1]Team Summary'!$C$1,TRUE)-0.5,0)</f>
        <v>-1.7155107059897368E-2</v>
      </c>
      <c r="G599" s="2">
        <f>SUMIFS('[1]% Start'!P:P,'[1]% Start'!C:C,[1]Summary!A599,'[1]% Start'!D:D,[1]Summary!B599,'[1]% Start'!E:E,[1]Summary!C599)</f>
        <v>0</v>
      </c>
      <c r="H599" s="1">
        <f t="shared" si="38"/>
        <v>0</v>
      </c>
      <c r="I599">
        <f t="shared" si="36"/>
        <v>96</v>
      </c>
      <c r="J599">
        <f t="shared" si="37"/>
        <v>74</v>
      </c>
      <c r="K599" s="1">
        <f t="shared" si="39"/>
        <v>-1.7155107059897368E-2</v>
      </c>
    </row>
    <row r="600" spans="1:11" x14ac:dyDescent="0.25">
      <c r="A600" t="s">
        <v>142</v>
      </c>
      <c r="B600" t="s">
        <v>10</v>
      </c>
      <c r="C600" t="s">
        <v>12</v>
      </c>
      <c r="D600" s="1">
        <f>SUMIFS([1]Points!E:E,[1]Points!B:B,[1]Summary!A600,[1]Points!C:C,[1]Summary!B600,[1]Points!D:D,[1]Summary!C600)</f>
        <v>8.34</v>
      </c>
      <c r="E600" s="1">
        <f>SUMIFS('[1]Positional Averages'!B:B,'[1]Positional Averages'!A:A,[1]Summary!B600)</f>
        <v>22.716547619047624</v>
      </c>
      <c r="F600" s="1">
        <f>IFERROR(_xlfn.NORM.DIST(D600,E600,'[1]Team Summary'!$C$1,TRUE)-0.5,0)</f>
        <v>-0.29300369009441973</v>
      </c>
      <c r="G600" s="2">
        <f>SUMIFS('[1]% Start'!P:P,'[1]% Start'!C:C,[1]Summary!A600,'[1]% Start'!D:D,[1]Summary!B600,'[1]% Start'!E:E,[1]Summary!C600)</f>
        <v>0.18</v>
      </c>
      <c r="H600" s="1">
        <f t="shared" si="38"/>
        <v>-5.2740664216995553E-2</v>
      </c>
      <c r="I600">
        <f t="shared" si="36"/>
        <v>96</v>
      </c>
      <c r="J600">
        <f t="shared" si="37"/>
        <v>158</v>
      </c>
      <c r="K600" s="1">
        <f t="shared" si="39"/>
        <v>-0.24026302587742418</v>
      </c>
    </row>
    <row r="601" spans="1:11" x14ac:dyDescent="0.25">
      <c r="A601" t="s">
        <v>49</v>
      </c>
      <c r="B601" t="s">
        <v>15</v>
      </c>
      <c r="C601" t="s">
        <v>12</v>
      </c>
      <c r="D601" s="1">
        <f>SUMIFS([1]Points!E:E,[1]Points!B:B,[1]Summary!A601,[1]Points!C:C,[1]Summary!B601,[1]Points!D:D,[1]Summary!C601)</f>
        <v>8.3000000000000007</v>
      </c>
      <c r="E601" s="1">
        <f>SUMIFS('[1]Positional Averages'!B:B,'[1]Positional Averages'!A:A,[1]Summary!B601)</f>
        <v>12.338785714285715</v>
      </c>
      <c r="F601" s="1">
        <f>IFERROR(_xlfn.NORM.DIST(D601,E601,'[1]Team Summary'!$C$1,TRUE)-0.5,0)</f>
        <v>-9.075488290319339E-2</v>
      </c>
      <c r="G601" s="2">
        <f>SUMIFS('[1]% Start'!P:P,'[1]% Start'!C:C,[1]Summary!A601,'[1]% Start'!D:D,[1]Summary!B601,'[1]% Start'!E:E,[1]Summary!C601)</f>
        <v>0.97151282019999996</v>
      </c>
      <c r="H601" s="1">
        <f t="shared" si="38"/>
        <v>-8.8169532236202164E-2</v>
      </c>
      <c r="I601">
        <f t="shared" si="36"/>
        <v>97</v>
      </c>
      <c r="J601">
        <f t="shared" si="37"/>
        <v>173</v>
      </c>
      <c r="K601" s="1">
        <f t="shared" si="39"/>
        <v>-2.5853506669912263E-3</v>
      </c>
    </row>
    <row r="602" spans="1:11" x14ac:dyDescent="0.25">
      <c r="A602" t="s">
        <v>411</v>
      </c>
      <c r="B602" t="s">
        <v>21</v>
      </c>
      <c r="C602" t="s">
        <v>12</v>
      </c>
      <c r="D602" s="1">
        <f>SUMIFS([1]Points!E:E,[1]Points!B:B,[1]Summary!A602,[1]Points!C:C,[1]Summary!B602,[1]Points!D:D,[1]Summary!C602)</f>
        <v>8.3000000000000007</v>
      </c>
      <c r="E602" s="1">
        <f>SUMIFS('[1]Positional Averages'!B:B,'[1]Positional Averages'!A:A,[1]Summary!B602)</f>
        <v>12.338785714285715</v>
      </c>
      <c r="F602" s="1">
        <f>IFERROR(_xlfn.NORM.DIST(D602,E602,'[1]Team Summary'!$C$1,TRUE)-0.5,0)</f>
        <v>-9.075488290319339E-2</v>
      </c>
      <c r="G602" s="2">
        <f>SUMIFS('[1]% Start'!P:P,'[1]% Start'!C:C,[1]Summary!A602,'[1]% Start'!D:D,[1]Summary!B602,'[1]% Start'!E:E,[1]Summary!C602)</f>
        <v>0.81404070179999999</v>
      </c>
      <c r="H602" s="1">
        <f t="shared" si="38"/>
        <v>-7.3878168570292363E-2</v>
      </c>
      <c r="I602">
        <f t="shared" si="36"/>
        <v>97</v>
      </c>
      <c r="J602">
        <f t="shared" si="37"/>
        <v>170</v>
      </c>
      <c r="K602" s="1">
        <f t="shared" si="39"/>
        <v>-1.6876714332901027E-2</v>
      </c>
    </row>
    <row r="603" spans="1:11" x14ac:dyDescent="0.25">
      <c r="A603" t="s">
        <v>262</v>
      </c>
      <c r="B603" t="s">
        <v>10</v>
      </c>
      <c r="C603" t="s">
        <v>12</v>
      </c>
      <c r="D603" s="1">
        <f>SUMIFS([1]Points!E:E,[1]Points!B:B,[1]Summary!A603,[1]Points!C:C,[1]Summary!B603,[1]Points!D:D,[1]Summary!C603)</f>
        <v>8.1999999999999993</v>
      </c>
      <c r="E603" s="1">
        <f>SUMIFS('[1]Positional Averages'!B:B,'[1]Positional Averages'!A:A,[1]Summary!B603)</f>
        <v>9.1570238095238068</v>
      </c>
      <c r="F603" s="1">
        <f>IFERROR(_xlfn.NORM.DIST(D603,E603,'[1]Team Summary'!$C$1,TRUE)-0.5,0)</f>
        <v>-2.1683358455328539E-2</v>
      </c>
      <c r="G603" s="2">
        <f>SUMIFS('[1]% Start'!P:P,'[1]% Start'!C:C,[1]Summary!A603,'[1]% Start'!D:D,[1]Summary!B603,'[1]% Start'!E:E,[1]Summary!C603)</f>
        <v>0.83178455250000005</v>
      </c>
      <c r="H603" s="1">
        <f t="shared" si="38"/>
        <v>-1.8035882609462543E-2</v>
      </c>
      <c r="I603">
        <f t="shared" si="36"/>
        <v>99</v>
      </c>
      <c r="J603">
        <f t="shared" si="37"/>
        <v>122</v>
      </c>
      <c r="K603" s="1">
        <f t="shared" si="39"/>
        <v>-3.647475845865996E-3</v>
      </c>
    </row>
    <row r="604" spans="1:11" x14ac:dyDescent="0.25">
      <c r="A604" t="s">
        <v>104</v>
      </c>
      <c r="B604" t="s">
        <v>10</v>
      </c>
      <c r="C604" t="s">
        <v>12</v>
      </c>
      <c r="D604" s="1">
        <f>SUMIFS([1]Points!E:E,[1]Points!B:B,[1]Summary!A604,[1]Points!C:C,[1]Summary!B604,[1]Points!D:D,[1]Summary!C604)</f>
        <v>8.1999999999999993</v>
      </c>
      <c r="E604" s="1">
        <f>SUMIFS('[1]Positional Averages'!B:B,'[1]Positional Averages'!A:A,[1]Summary!B604)</f>
        <v>12.338785714285715</v>
      </c>
      <c r="F604" s="1">
        <f>IFERROR(_xlfn.NORM.DIST(D604,E604,'[1]Team Summary'!$C$1,TRUE)-0.5,0)</f>
        <v>-9.2961344728526796E-2</v>
      </c>
      <c r="G604" s="2">
        <f>SUMIFS('[1]% Start'!P:P,'[1]% Start'!C:C,[1]Summary!A604,'[1]% Start'!D:D,[1]Summary!B604,'[1]% Start'!E:E,[1]Summary!C604)</f>
        <v>0</v>
      </c>
      <c r="H604" s="1">
        <f t="shared" si="38"/>
        <v>0</v>
      </c>
      <c r="I604">
        <f t="shared" si="36"/>
        <v>99</v>
      </c>
      <c r="J604">
        <f t="shared" si="37"/>
        <v>74</v>
      </c>
      <c r="K604" s="1">
        <f t="shared" si="39"/>
        <v>-9.2961344728526796E-2</v>
      </c>
    </row>
    <row r="605" spans="1:11" x14ac:dyDescent="0.25">
      <c r="A605" t="s">
        <v>376</v>
      </c>
      <c r="B605" t="s">
        <v>15</v>
      </c>
      <c r="C605" t="s">
        <v>12</v>
      </c>
      <c r="D605" s="1">
        <f>SUMIFS([1]Points!E:E,[1]Points!B:B,[1]Summary!A605,[1]Points!C:C,[1]Summary!B605,[1]Points!D:D,[1]Summary!C605)</f>
        <v>8.1999999999999993</v>
      </c>
      <c r="E605" s="1">
        <f>SUMIFS('[1]Positional Averages'!B:B,'[1]Positional Averages'!A:A,[1]Summary!B605)</f>
        <v>12.338785714285715</v>
      </c>
      <c r="F605" s="1">
        <f>IFERROR(_xlfn.NORM.DIST(D605,E605,'[1]Team Summary'!$C$1,TRUE)-0.5,0)</f>
        <v>-9.2961344728526796E-2</v>
      </c>
      <c r="G605" s="2">
        <f>SUMIFS('[1]% Start'!P:P,'[1]% Start'!C:C,[1]Summary!A605,'[1]% Start'!D:D,[1]Summary!B605,'[1]% Start'!E:E,[1]Summary!C605)</f>
        <v>0.44200842270000007</v>
      </c>
      <c r="H605" s="1">
        <f t="shared" si="38"/>
        <v>-4.1089697355527095E-2</v>
      </c>
      <c r="I605">
        <f t="shared" si="36"/>
        <v>99</v>
      </c>
      <c r="J605">
        <f t="shared" si="37"/>
        <v>149</v>
      </c>
      <c r="K605" s="1">
        <f t="shared" si="39"/>
        <v>-5.18716473729997E-2</v>
      </c>
    </row>
    <row r="606" spans="1:11" x14ac:dyDescent="0.25">
      <c r="A606" t="s">
        <v>432</v>
      </c>
      <c r="B606" t="s">
        <v>10</v>
      </c>
      <c r="C606" t="s">
        <v>12</v>
      </c>
      <c r="D606" s="1">
        <f>SUMIFS([1]Points!E:E,[1]Points!B:B,[1]Summary!A606,[1]Points!C:C,[1]Summary!B606,[1]Points!D:D,[1]Summary!C606)</f>
        <v>8</v>
      </c>
      <c r="E606" s="1">
        <f>SUMIFS('[1]Positional Averages'!B:B,'[1]Positional Averages'!A:A,[1]Summary!B606)</f>
        <v>12.338785714285715</v>
      </c>
      <c r="F606" s="1">
        <f>IFERROR(_xlfn.NORM.DIST(D606,E606,'[1]Team Summary'!$C$1,TRUE)-0.5,0)</f>
        <v>-9.7365362029870839E-2</v>
      </c>
      <c r="G606" s="2">
        <f>SUMIFS('[1]% Start'!P:P,'[1]% Start'!C:C,[1]Summary!A606,'[1]% Start'!D:D,[1]Summary!B606,'[1]% Start'!E:E,[1]Summary!C606)</f>
        <v>0.18834101459999997</v>
      </c>
      <c r="H606" s="1">
        <f t="shared" si="38"/>
        <v>-1.8337891071602185E-2</v>
      </c>
      <c r="I606">
        <f t="shared" si="36"/>
        <v>101</v>
      </c>
      <c r="J606">
        <f t="shared" si="37"/>
        <v>123</v>
      </c>
      <c r="K606" s="1">
        <f t="shared" si="39"/>
        <v>-7.9027470958268647E-2</v>
      </c>
    </row>
    <row r="607" spans="1:11" x14ac:dyDescent="0.25">
      <c r="A607" t="s">
        <v>122</v>
      </c>
      <c r="B607" t="s">
        <v>10</v>
      </c>
      <c r="C607" t="s">
        <v>12</v>
      </c>
      <c r="D607" s="1">
        <f>SUMIFS([1]Points!E:E,[1]Points!B:B,[1]Summary!A607,[1]Points!C:C,[1]Summary!B607,[1]Points!D:D,[1]Summary!C607)</f>
        <v>8</v>
      </c>
      <c r="E607" s="1">
        <f>SUMIFS('[1]Positional Averages'!B:B,'[1]Positional Averages'!A:A,[1]Summary!B607)</f>
        <v>12.338785714285715</v>
      </c>
      <c r="F607" s="1">
        <f>IFERROR(_xlfn.NORM.DIST(D607,E607,'[1]Team Summary'!$C$1,TRUE)-0.5,0)</f>
        <v>-9.7365362029870839E-2</v>
      </c>
      <c r="G607" s="2">
        <f>SUMIFS('[1]% Start'!P:P,'[1]% Start'!C:C,[1]Summary!A607,'[1]% Start'!D:D,[1]Summary!B607,'[1]% Start'!E:E,[1]Summary!C607)</f>
        <v>0</v>
      </c>
      <c r="H607" s="1">
        <f t="shared" si="38"/>
        <v>0</v>
      </c>
      <c r="I607">
        <f t="shared" si="36"/>
        <v>101</v>
      </c>
      <c r="J607">
        <f t="shared" si="37"/>
        <v>74</v>
      </c>
      <c r="K607" s="1">
        <f t="shared" si="39"/>
        <v>-9.7365362029870839E-2</v>
      </c>
    </row>
    <row r="608" spans="1:11" x14ac:dyDescent="0.25">
      <c r="A608" t="s">
        <v>529</v>
      </c>
      <c r="B608" t="s">
        <v>15</v>
      </c>
      <c r="C608" t="s">
        <v>12</v>
      </c>
      <c r="D608" s="1">
        <f>SUMIFS([1]Points!E:E,[1]Points!B:B,[1]Summary!A608,[1]Points!C:C,[1]Summary!B608,[1]Points!D:D,[1]Summary!C608)</f>
        <v>8</v>
      </c>
      <c r="E608" s="1">
        <f>SUMIFS('[1]Positional Averages'!B:B,'[1]Positional Averages'!A:A,[1]Summary!B608)</f>
        <v>12.338785714285715</v>
      </c>
      <c r="F608" s="1">
        <f>IFERROR(_xlfn.NORM.DIST(D608,E608,'[1]Team Summary'!$C$1,TRUE)-0.5,0)</f>
        <v>-9.7365362029870839E-2</v>
      </c>
      <c r="G608" s="2">
        <f>SUMIFS('[1]% Start'!P:P,'[1]% Start'!C:C,[1]Summary!A608,'[1]% Start'!D:D,[1]Summary!B608,'[1]% Start'!E:E,[1]Summary!C608)</f>
        <v>0.10436557950000014</v>
      </c>
      <c r="H608" s="1">
        <f t="shared" si="38"/>
        <v>-1.016159243147478E-2</v>
      </c>
      <c r="I608">
        <f t="shared" si="36"/>
        <v>101</v>
      </c>
      <c r="J608">
        <f t="shared" si="37"/>
        <v>109</v>
      </c>
      <c r="K608" s="1">
        <f t="shared" si="39"/>
        <v>-8.7203769598396055E-2</v>
      </c>
    </row>
    <row r="609" spans="1:11" x14ac:dyDescent="0.25">
      <c r="A609" t="s">
        <v>307</v>
      </c>
      <c r="B609" t="s">
        <v>15</v>
      </c>
      <c r="C609" t="s">
        <v>12</v>
      </c>
      <c r="D609" s="1">
        <f>SUMIFS([1]Points!E:E,[1]Points!B:B,[1]Summary!A609,[1]Points!C:C,[1]Summary!B609,[1]Points!D:D,[1]Summary!C609)</f>
        <v>7.9</v>
      </c>
      <c r="E609" s="1">
        <f>SUMIFS('[1]Positional Averages'!B:B,'[1]Positional Averages'!A:A,[1]Summary!B609)</f>
        <v>12.338785714285715</v>
      </c>
      <c r="F609" s="1">
        <f>IFERROR(_xlfn.NORM.DIST(D609,E609,'[1]Team Summary'!$C$1,TRUE)-0.5,0)</f>
        <v>-9.9562783568013846E-2</v>
      </c>
      <c r="G609" s="2">
        <f>SUMIFS('[1]% Start'!P:P,'[1]% Start'!C:C,[1]Summary!A609,'[1]% Start'!D:D,[1]Summary!B609,'[1]% Start'!E:E,[1]Summary!C609)</f>
        <v>0.35477293080000005</v>
      </c>
      <c r="H609" s="1">
        <f t="shared" si="38"/>
        <v>-3.5322180525030361E-2</v>
      </c>
      <c r="I609">
        <f t="shared" si="36"/>
        <v>106</v>
      </c>
      <c r="J609">
        <f t="shared" si="37"/>
        <v>144</v>
      </c>
      <c r="K609" s="1">
        <f t="shared" si="39"/>
        <v>-6.4240603042983485E-2</v>
      </c>
    </row>
    <row r="610" spans="1:11" x14ac:dyDescent="0.25">
      <c r="A610" t="s">
        <v>293</v>
      </c>
      <c r="B610" t="s">
        <v>15</v>
      </c>
      <c r="C610" t="s">
        <v>12</v>
      </c>
      <c r="D610" s="1">
        <f>SUMIFS([1]Points!E:E,[1]Points!B:B,[1]Summary!A610,[1]Points!C:C,[1]Summary!B610,[1]Points!D:D,[1]Summary!C610)</f>
        <v>7.9</v>
      </c>
      <c r="E610" s="1">
        <f>SUMIFS('[1]Positional Averages'!B:B,'[1]Positional Averages'!A:A,[1]Summary!B610)</f>
        <v>12.338785714285715</v>
      </c>
      <c r="F610" s="1">
        <f>IFERROR(_xlfn.NORM.DIST(D610,E610,'[1]Team Summary'!$C$1,TRUE)-0.5,0)</f>
        <v>-9.9562783568013846E-2</v>
      </c>
      <c r="G610" s="2">
        <f>SUMIFS('[1]% Start'!P:P,'[1]% Start'!C:C,[1]Summary!A610,'[1]% Start'!D:D,[1]Summary!B610,'[1]% Start'!E:E,[1]Summary!C610)</f>
        <v>0.22</v>
      </c>
      <c r="H610" s="1">
        <f t="shared" si="38"/>
        <v>-2.1903812384963046E-2</v>
      </c>
      <c r="I610">
        <f t="shared" si="36"/>
        <v>106</v>
      </c>
      <c r="J610">
        <f t="shared" si="37"/>
        <v>132</v>
      </c>
      <c r="K610" s="1">
        <f t="shared" si="39"/>
        <v>-7.7658971183050804E-2</v>
      </c>
    </row>
    <row r="611" spans="1:11" x14ac:dyDescent="0.25">
      <c r="A611" t="s">
        <v>297</v>
      </c>
      <c r="B611" t="s">
        <v>15</v>
      </c>
      <c r="C611" t="s">
        <v>12</v>
      </c>
      <c r="D611" s="1">
        <f>SUMIFS([1]Points!E:E,[1]Points!B:B,[1]Summary!A611,[1]Points!C:C,[1]Summary!B611,[1]Points!D:D,[1]Summary!C611)</f>
        <v>7.9</v>
      </c>
      <c r="E611" s="1">
        <f>SUMIFS('[1]Positional Averages'!B:B,'[1]Positional Averages'!A:A,[1]Summary!B611)</f>
        <v>12.338785714285715</v>
      </c>
      <c r="F611" s="1">
        <f>IFERROR(_xlfn.NORM.DIST(D611,E611,'[1]Team Summary'!$C$1,TRUE)-0.5,0)</f>
        <v>-9.9562783568013846E-2</v>
      </c>
      <c r="G611" s="2">
        <f>SUMIFS('[1]% Start'!P:P,'[1]% Start'!C:C,[1]Summary!A611,'[1]% Start'!D:D,[1]Summary!B611,'[1]% Start'!E:E,[1]Summary!C611)</f>
        <v>0.51264951780000001</v>
      </c>
      <c r="H611" s="1">
        <f t="shared" si="38"/>
        <v>-5.1040812986968061E-2</v>
      </c>
      <c r="I611">
        <f t="shared" si="36"/>
        <v>106</v>
      </c>
      <c r="J611">
        <f t="shared" si="37"/>
        <v>156</v>
      </c>
      <c r="K611" s="1">
        <f t="shared" si="39"/>
        <v>-4.8521970581045785E-2</v>
      </c>
    </row>
    <row r="612" spans="1:11" x14ac:dyDescent="0.25">
      <c r="A612" t="s">
        <v>18</v>
      </c>
      <c r="B612" t="s">
        <v>10</v>
      </c>
      <c r="C612" t="s">
        <v>12</v>
      </c>
      <c r="D612" s="1">
        <f>SUMIFS([1]Points!E:E,[1]Points!B:B,[1]Summary!A612,[1]Points!C:C,[1]Summary!B612,[1]Points!D:D,[1]Summary!C612)</f>
        <v>7.9</v>
      </c>
      <c r="E612" s="1">
        <f>SUMIFS('[1]Positional Averages'!B:B,'[1]Positional Averages'!A:A,[1]Summary!B612)</f>
        <v>12.338785714285715</v>
      </c>
      <c r="F612" s="1">
        <f>IFERROR(_xlfn.NORM.DIST(D612,E612,'[1]Team Summary'!$C$1,TRUE)-0.5,0)</f>
        <v>-9.9562783568013846E-2</v>
      </c>
      <c r="G612" s="2">
        <f>SUMIFS('[1]% Start'!P:P,'[1]% Start'!C:C,[1]Summary!A612,'[1]% Start'!D:D,[1]Summary!B612,'[1]% Start'!E:E,[1]Summary!C612)</f>
        <v>0</v>
      </c>
      <c r="H612" s="1">
        <f t="shared" si="38"/>
        <v>0</v>
      </c>
      <c r="I612">
        <f t="shared" si="36"/>
        <v>106</v>
      </c>
      <c r="J612">
        <f t="shared" si="37"/>
        <v>74</v>
      </c>
      <c r="K612" s="1">
        <f t="shared" si="39"/>
        <v>-9.9562783568013846E-2</v>
      </c>
    </row>
    <row r="613" spans="1:11" x14ac:dyDescent="0.25">
      <c r="A613" t="s">
        <v>434</v>
      </c>
      <c r="B613" t="s">
        <v>15</v>
      </c>
      <c r="C613" t="s">
        <v>12</v>
      </c>
      <c r="D613" s="1">
        <f>SUMIFS([1]Points!E:E,[1]Points!B:B,[1]Summary!A613,[1]Points!C:C,[1]Summary!B613,[1]Points!D:D,[1]Summary!C613)</f>
        <v>7.9</v>
      </c>
      <c r="E613" s="1">
        <f>SUMIFS('[1]Positional Averages'!B:B,'[1]Positional Averages'!A:A,[1]Summary!B613)</f>
        <v>12.338785714285715</v>
      </c>
      <c r="F613" s="1">
        <f>IFERROR(_xlfn.NORM.DIST(D613,E613,'[1]Team Summary'!$C$1,TRUE)-0.5,0)</f>
        <v>-9.9562783568013846E-2</v>
      </c>
      <c r="G613" s="2">
        <f>SUMIFS('[1]% Start'!P:P,'[1]% Start'!C:C,[1]Summary!A613,'[1]% Start'!D:D,[1]Summary!B613,'[1]% Start'!E:E,[1]Summary!C613)</f>
        <v>0</v>
      </c>
      <c r="H613" s="1">
        <f t="shared" si="38"/>
        <v>0</v>
      </c>
      <c r="I613">
        <f t="shared" si="36"/>
        <v>106</v>
      </c>
      <c r="J613">
        <f t="shared" si="37"/>
        <v>74</v>
      </c>
      <c r="K613" s="1">
        <f t="shared" si="39"/>
        <v>-9.9562783568013846E-2</v>
      </c>
    </row>
    <row r="614" spans="1:11" x14ac:dyDescent="0.25">
      <c r="A614" t="s">
        <v>571</v>
      </c>
      <c r="B614" t="s">
        <v>17</v>
      </c>
      <c r="C614" t="s">
        <v>12</v>
      </c>
      <c r="D614" s="1">
        <f>SUMIFS([1]Points!E:E,[1]Points!B:B,[1]Summary!A614,[1]Points!C:C,[1]Summary!B614,[1]Points!D:D,[1]Summary!C614)</f>
        <v>7.9</v>
      </c>
      <c r="E614" s="1">
        <f>SUMIFS('[1]Positional Averages'!B:B,'[1]Positional Averages'!A:A,[1]Summary!B614)</f>
        <v>12.338785714285715</v>
      </c>
      <c r="F614" s="1">
        <f>IFERROR(_xlfn.NORM.DIST(D614,E614,'[1]Team Summary'!$C$1,TRUE)-0.5,0)</f>
        <v>-9.9562783568013846E-2</v>
      </c>
      <c r="G614" s="2">
        <f>SUMIFS('[1]% Start'!P:P,'[1]% Start'!C:C,[1]Summary!A614,'[1]% Start'!D:D,[1]Summary!B614,'[1]% Start'!E:E,[1]Summary!C614)</f>
        <v>0.60863382600000004</v>
      </c>
      <c r="H614" s="1">
        <f t="shared" si="38"/>
        <v>-6.0597277890210202E-2</v>
      </c>
      <c r="I614">
        <f t="shared" si="36"/>
        <v>106</v>
      </c>
      <c r="J614">
        <f t="shared" si="37"/>
        <v>166</v>
      </c>
      <c r="K614" s="1">
        <f t="shared" si="39"/>
        <v>-3.8965505677803644E-2</v>
      </c>
    </row>
    <row r="615" spans="1:11" x14ac:dyDescent="0.25">
      <c r="A615" t="s">
        <v>325</v>
      </c>
      <c r="B615" t="s">
        <v>15</v>
      </c>
      <c r="C615" t="s">
        <v>12</v>
      </c>
      <c r="D615" s="1">
        <f>SUMIFS([1]Points!E:E,[1]Points!B:B,[1]Summary!A615,[1]Points!C:C,[1]Summary!B615,[1]Points!D:D,[1]Summary!C615)</f>
        <v>7.82</v>
      </c>
      <c r="E615" s="1">
        <f>SUMIFS('[1]Positional Averages'!B:B,'[1]Positional Averages'!A:A,[1]Summary!B615)</f>
        <v>22.716547619047624</v>
      </c>
      <c r="F615" s="1">
        <f>IFERROR(_xlfn.NORM.DIST(D615,E615,'[1]Team Summary'!$C$1,TRUE)-0.5,0)</f>
        <v>-0.30134480637584005</v>
      </c>
      <c r="G615" s="2">
        <f>SUMIFS('[1]% Start'!P:P,'[1]% Start'!C:C,[1]Summary!A615,'[1]% Start'!D:D,[1]Summary!B615,'[1]% Start'!E:E,[1]Summary!C615)</f>
        <v>0.13</v>
      </c>
      <c r="H615" s="1">
        <f t="shared" si="38"/>
        <v>-3.9174824828859207E-2</v>
      </c>
      <c r="I615">
        <f t="shared" si="36"/>
        <v>110</v>
      </c>
      <c r="J615">
        <f t="shared" si="37"/>
        <v>147</v>
      </c>
      <c r="K615" s="1">
        <f t="shared" si="39"/>
        <v>-0.26216998154698085</v>
      </c>
    </row>
    <row r="616" spans="1:11" x14ac:dyDescent="0.25">
      <c r="A616" t="s">
        <v>143</v>
      </c>
      <c r="B616" t="s">
        <v>17</v>
      </c>
      <c r="C616" t="s">
        <v>12</v>
      </c>
      <c r="D616" s="1">
        <f>SUMIFS([1]Points!E:E,[1]Points!B:B,[1]Summary!A616,[1]Points!C:C,[1]Summary!B616,[1]Points!D:D,[1]Summary!C616)</f>
        <v>7.6</v>
      </c>
      <c r="E616" s="1">
        <f>SUMIFS('[1]Positional Averages'!B:B,'[1]Positional Averages'!A:A,[1]Summary!B616)</f>
        <v>12.338785714285715</v>
      </c>
      <c r="F616" s="1">
        <f>IFERROR(_xlfn.NORM.DIST(D616,E616,'[1]Team Summary'!$C$1,TRUE)-0.5,0)</f>
        <v>-0.1061359022432522</v>
      </c>
      <c r="G616" s="2">
        <f>SUMIFS('[1]% Start'!P:P,'[1]% Start'!C:C,[1]Summary!A616,'[1]% Start'!D:D,[1]Summary!B616,'[1]% Start'!E:E,[1]Summary!C616)</f>
        <v>0.83940098679999997</v>
      </c>
      <c r="H616" s="1">
        <f t="shared" si="38"/>
        <v>-8.9090581077894221E-2</v>
      </c>
      <c r="I616">
        <f t="shared" si="36"/>
        <v>111</v>
      </c>
      <c r="J616">
        <f t="shared" si="37"/>
        <v>174</v>
      </c>
      <c r="K616" s="1">
        <f t="shared" si="39"/>
        <v>-1.7045321165357979E-2</v>
      </c>
    </row>
    <row r="617" spans="1:11" x14ac:dyDescent="0.25">
      <c r="A617" t="s">
        <v>403</v>
      </c>
      <c r="B617" t="s">
        <v>17</v>
      </c>
      <c r="C617" t="s">
        <v>12</v>
      </c>
      <c r="D617" s="1">
        <f>SUMIFS([1]Points!E:E,[1]Points!B:B,[1]Summary!A617,[1]Points!C:C,[1]Summary!B617,[1]Points!D:D,[1]Summary!C617)</f>
        <v>7.48</v>
      </c>
      <c r="E617" s="1">
        <f>SUMIFS('[1]Positional Averages'!B:B,'[1]Positional Averages'!A:A,[1]Summary!B617)</f>
        <v>22.716547619047624</v>
      </c>
      <c r="F617" s="1">
        <f>IFERROR(_xlfn.NORM.DIST(D617,E617,'[1]Team Summary'!$C$1,TRUE)-0.5,0)</f>
        <v>-0.30668735329416497</v>
      </c>
      <c r="G617" s="2">
        <f>SUMIFS('[1]% Start'!P:P,'[1]% Start'!C:C,[1]Summary!A617,'[1]% Start'!D:D,[1]Summary!B617,'[1]% Start'!E:E,[1]Summary!C617)</f>
        <v>0.76070102620000002</v>
      </c>
      <c r="H617" s="1">
        <f t="shared" si="38"/>
        <v>-0.23329738437343325</v>
      </c>
      <c r="I617">
        <f t="shared" si="36"/>
        <v>112</v>
      </c>
      <c r="J617">
        <f t="shared" si="37"/>
        <v>191</v>
      </c>
      <c r="K617" s="1">
        <f t="shared" si="39"/>
        <v>-7.3389968920731713E-2</v>
      </c>
    </row>
    <row r="618" spans="1:11" x14ac:dyDescent="0.25">
      <c r="A618" t="s">
        <v>152</v>
      </c>
      <c r="B618" t="s">
        <v>21</v>
      </c>
      <c r="C618" t="s">
        <v>12</v>
      </c>
      <c r="D618" s="1">
        <f>SUMIFS([1]Points!E:E,[1]Points!B:B,[1]Summary!A618,[1]Points!C:C,[1]Summary!B618,[1]Points!D:D,[1]Summary!C618)</f>
        <v>7.44</v>
      </c>
      <c r="E618" s="1">
        <f>SUMIFS('[1]Positional Averages'!B:B,'[1]Positional Averages'!A:A,[1]Summary!B618)</f>
        <v>22.716547619047624</v>
      </c>
      <c r="F618" s="1">
        <f>IFERROR(_xlfn.NORM.DIST(D618,E618,'[1]Team Summary'!$C$1,TRUE)-0.5,0)</f>
        <v>-0.30731007210557926</v>
      </c>
      <c r="G618" s="2">
        <f>SUMIFS('[1]% Start'!P:P,'[1]% Start'!C:C,[1]Summary!A618,'[1]% Start'!D:D,[1]Summary!B618,'[1]% Start'!E:E,[1]Summary!C618)</f>
        <v>1.7220651299999945E-2</v>
      </c>
      <c r="H618" s="1">
        <f t="shared" si="38"/>
        <v>-5.2920795927080206E-3</v>
      </c>
      <c r="I618">
        <f t="shared" si="36"/>
        <v>113</v>
      </c>
      <c r="J618">
        <f t="shared" si="37"/>
        <v>99</v>
      </c>
      <c r="K618" s="1">
        <f t="shared" si="39"/>
        <v>-0.30201799251287126</v>
      </c>
    </row>
    <row r="619" spans="1:11" x14ac:dyDescent="0.25">
      <c r="A619" t="s">
        <v>398</v>
      </c>
      <c r="B619" t="s">
        <v>21</v>
      </c>
      <c r="C619" t="s">
        <v>12</v>
      </c>
      <c r="D619" s="1">
        <f>SUMIFS([1]Points!E:E,[1]Points!B:B,[1]Summary!A619,[1]Points!C:C,[1]Summary!B619,[1]Points!D:D,[1]Summary!C619)</f>
        <v>7</v>
      </c>
      <c r="E619" s="1">
        <f>SUMIFS('[1]Positional Averages'!B:B,'[1]Positional Averages'!A:A,[1]Summary!B619)</f>
        <v>9.1570238095238068</v>
      </c>
      <c r="F619" s="1">
        <f>IFERROR(_xlfn.NORM.DIST(D619,E619,'[1]Team Summary'!$C$1,TRUE)-0.5,0)</f>
        <v>-4.877379053628883E-2</v>
      </c>
      <c r="G619" s="2">
        <f>SUMIFS('[1]% Start'!P:P,'[1]% Start'!C:C,[1]Summary!A619,'[1]% Start'!D:D,[1]Summary!B619,'[1]% Start'!E:E,[1]Summary!C619)</f>
        <v>0</v>
      </c>
      <c r="H619" s="1">
        <f t="shared" si="38"/>
        <v>0</v>
      </c>
      <c r="I619">
        <f t="shared" si="36"/>
        <v>114</v>
      </c>
      <c r="J619">
        <f t="shared" si="37"/>
        <v>74</v>
      </c>
      <c r="K619" s="1">
        <f t="shared" si="39"/>
        <v>-4.877379053628883E-2</v>
      </c>
    </row>
    <row r="620" spans="1:11" x14ac:dyDescent="0.25">
      <c r="A620" t="s">
        <v>174</v>
      </c>
      <c r="B620" t="s">
        <v>17</v>
      </c>
      <c r="C620" t="s">
        <v>12</v>
      </c>
      <c r="D620" s="1">
        <f>SUMIFS([1]Points!E:E,[1]Points!B:B,[1]Summary!A620,[1]Points!C:C,[1]Summary!B620,[1]Points!D:D,[1]Summary!C620)</f>
        <v>7</v>
      </c>
      <c r="E620" s="1">
        <f>SUMIFS('[1]Positional Averages'!B:B,'[1]Positional Averages'!A:A,[1]Summary!B620)</f>
        <v>9.1570238095238068</v>
      </c>
      <c r="F620" s="1">
        <f>IFERROR(_xlfn.NORM.DIST(D620,E620,'[1]Team Summary'!$C$1,TRUE)-0.5,0)</f>
        <v>-4.877379053628883E-2</v>
      </c>
      <c r="G620" s="2">
        <f>SUMIFS('[1]% Start'!P:P,'[1]% Start'!C:C,[1]Summary!A620,'[1]% Start'!D:D,[1]Summary!B620,'[1]% Start'!E:E,[1]Summary!C620)</f>
        <v>0.7139067456999999</v>
      </c>
      <c r="H620" s="1">
        <f t="shared" si="38"/>
        <v>-3.4819938077215409E-2</v>
      </c>
      <c r="I620">
        <f t="shared" si="36"/>
        <v>114</v>
      </c>
      <c r="J620">
        <f t="shared" si="37"/>
        <v>143</v>
      </c>
      <c r="K620" s="1">
        <f t="shared" si="39"/>
        <v>-1.3953852459073421E-2</v>
      </c>
    </row>
    <row r="621" spans="1:11" x14ac:dyDescent="0.25">
      <c r="A621" t="s">
        <v>256</v>
      </c>
      <c r="B621" t="s">
        <v>21</v>
      </c>
      <c r="C621" t="s">
        <v>12</v>
      </c>
      <c r="D621" s="1">
        <f>SUMIFS([1]Points!E:E,[1]Points!B:B,[1]Summary!A621,[1]Points!C:C,[1]Summary!B621,[1]Points!D:D,[1]Summary!C621)</f>
        <v>6.98</v>
      </c>
      <c r="E621" s="1">
        <f>SUMIFS('[1]Positional Averages'!B:B,'[1]Positional Averages'!A:A,[1]Summary!B621)</f>
        <v>22.716547619047624</v>
      </c>
      <c r="F621" s="1">
        <f>IFERROR(_xlfn.NORM.DIST(D621,E621,'[1]Team Summary'!$C$1,TRUE)-0.5,0)</f>
        <v>-0.314382934494851</v>
      </c>
      <c r="G621" s="2">
        <f>SUMIFS('[1]% Start'!P:P,'[1]% Start'!C:C,[1]Summary!A621,'[1]% Start'!D:D,[1]Summary!B621,'[1]% Start'!E:E,[1]Summary!C621)</f>
        <v>0</v>
      </c>
      <c r="H621" s="1">
        <f t="shared" si="38"/>
        <v>0</v>
      </c>
      <c r="I621">
        <f t="shared" si="36"/>
        <v>119</v>
      </c>
      <c r="J621">
        <f t="shared" si="37"/>
        <v>74</v>
      </c>
      <c r="K621" s="1">
        <f t="shared" si="39"/>
        <v>-0.314382934494851</v>
      </c>
    </row>
    <row r="622" spans="1:11" x14ac:dyDescent="0.25">
      <c r="A622" t="s">
        <v>197</v>
      </c>
      <c r="B622" t="s">
        <v>10</v>
      </c>
      <c r="C622" t="s">
        <v>12</v>
      </c>
      <c r="D622" s="1">
        <f>SUMIFS([1]Points!E:E,[1]Points!B:B,[1]Summary!A622,[1]Points!C:C,[1]Summary!B622,[1]Points!D:D,[1]Summary!C622)</f>
        <v>6.9</v>
      </c>
      <c r="E622" s="1">
        <f>SUMIFS('[1]Positional Averages'!B:B,'[1]Positional Averages'!A:A,[1]Summary!B622)</f>
        <v>9.1570238095238068</v>
      </c>
      <c r="F622" s="1">
        <f>IFERROR(_xlfn.NORM.DIST(D622,E622,'[1]Team Summary'!$C$1,TRUE)-0.5,0)</f>
        <v>-5.1022856965734109E-2</v>
      </c>
      <c r="G622" s="2">
        <f>SUMIFS('[1]% Start'!P:P,'[1]% Start'!C:C,[1]Summary!A622,'[1]% Start'!D:D,[1]Summary!B622,'[1]% Start'!E:E,[1]Summary!C622)</f>
        <v>0</v>
      </c>
      <c r="H622" s="1">
        <f t="shared" si="38"/>
        <v>0</v>
      </c>
      <c r="I622">
        <f t="shared" si="36"/>
        <v>119</v>
      </c>
      <c r="J622">
        <f t="shared" si="37"/>
        <v>74</v>
      </c>
      <c r="K622" s="1">
        <f t="shared" si="39"/>
        <v>-5.1022856965734109E-2</v>
      </c>
    </row>
    <row r="623" spans="1:11" x14ac:dyDescent="0.25">
      <c r="A623" t="s">
        <v>223</v>
      </c>
      <c r="B623" t="s">
        <v>10</v>
      </c>
      <c r="C623" t="s">
        <v>12</v>
      </c>
      <c r="D623" s="1">
        <f>SUMIFS([1]Points!E:E,[1]Points!B:B,[1]Summary!A623,[1]Points!C:C,[1]Summary!B623,[1]Points!D:D,[1]Summary!C623)</f>
        <v>6.7</v>
      </c>
      <c r="E623" s="1">
        <f>SUMIFS('[1]Positional Averages'!B:B,'[1]Positional Averages'!A:A,[1]Summary!B623)</f>
        <v>12.338785714285715</v>
      </c>
      <c r="F623" s="1">
        <f>IFERROR(_xlfn.NORM.DIST(D623,E623,'[1]Team Summary'!$C$1,TRUE)-0.5,0)</f>
        <v>-0.1256676669592558</v>
      </c>
      <c r="G623" s="2">
        <f>SUMIFS('[1]% Start'!P:P,'[1]% Start'!C:C,[1]Summary!A623,'[1]% Start'!D:D,[1]Summary!B623,'[1]% Start'!E:E,[1]Summary!C623)</f>
        <v>7.0000000000000007E-2</v>
      </c>
      <c r="H623" s="1">
        <f t="shared" si="38"/>
        <v>-8.7967366871479075E-3</v>
      </c>
      <c r="I623">
        <f t="shared" si="36"/>
        <v>119</v>
      </c>
      <c r="J623">
        <f t="shared" si="37"/>
        <v>106</v>
      </c>
      <c r="K623" s="1">
        <f t="shared" si="39"/>
        <v>-0.11687093027210789</v>
      </c>
    </row>
    <row r="624" spans="1:11" x14ac:dyDescent="0.25">
      <c r="A624" t="s">
        <v>453</v>
      </c>
      <c r="B624" t="s">
        <v>15</v>
      </c>
      <c r="C624" t="s">
        <v>12</v>
      </c>
      <c r="D624" s="1">
        <f>SUMIFS([1]Points!E:E,[1]Points!B:B,[1]Summary!A624,[1]Points!C:C,[1]Summary!B624,[1]Points!D:D,[1]Summary!C624)</f>
        <v>6.7</v>
      </c>
      <c r="E624" s="1">
        <f>SUMIFS('[1]Positional Averages'!B:B,'[1]Positional Averages'!A:A,[1]Summary!B624)</f>
        <v>12.338785714285715</v>
      </c>
      <c r="F624" s="1">
        <f>IFERROR(_xlfn.NORM.DIST(D624,E624,'[1]Team Summary'!$C$1,TRUE)-0.5,0)</f>
        <v>-0.1256676669592558</v>
      </c>
      <c r="G624" s="2">
        <f>SUMIFS('[1]% Start'!P:P,'[1]% Start'!C:C,[1]Summary!A624,'[1]% Start'!D:D,[1]Summary!B624,'[1]% Start'!E:E,[1]Summary!C624)</f>
        <v>0</v>
      </c>
      <c r="H624" s="1">
        <f t="shared" si="38"/>
        <v>0</v>
      </c>
      <c r="I624">
        <f t="shared" si="36"/>
        <v>119</v>
      </c>
      <c r="J624">
        <f t="shared" si="37"/>
        <v>74</v>
      </c>
      <c r="K624" s="1">
        <f t="shared" si="39"/>
        <v>-0.1256676669592558</v>
      </c>
    </row>
    <row r="625" spans="1:11" x14ac:dyDescent="0.25">
      <c r="A625" t="s">
        <v>57</v>
      </c>
      <c r="B625" t="s">
        <v>21</v>
      </c>
      <c r="C625" t="s">
        <v>12</v>
      </c>
      <c r="D625" s="1">
        <f>SUMIFS([1]Points!E:E,[1]Points!B:B,[1]Summary!A625,[1]Points!C:C,[1]Summary!B625,[1]Points!D:D,[1]Summary!C625)</f>
        <v>6.6</v>
      </c>
      <c r="E625" s="1">
        <f>SUMIFS('[1]Positional Averages'!B:B,'[1]Positional Averages'!A:A,[1]Summary!B625)</f>
        <v>12.338785714285715</v>
      </c>
      <c r="F625" s="1">
        <f>IFERROR(_xlfn.NORM.DIST(D625,E625,'[1]Team Summary'!$C$1,TRUE)-0.5,0)</f>
        <v>-0.12781910387339734</v>
      </c>
      <c r="G625" s="2">
        <f>SUMIFS('[1]% Start'!P:P,'[1]% Start'!C:C,[1]Summary!A625,'[1]% Start'!D:D,[1]Summary!B625,'[1]% Start'!E:E,[1]Summary!C625)</f>
        <v>0.26689376580000002</v>
      </c>
      <c r="H625" s="1">
        <f t="shared" si="38"/>
        <v>-3.4114121973952388E-2</v>
      </c>
      <c r="I625">
        <f t="shared" si="36"/>
        <v>120</v>
      </c>
      <c r="J625">
        <f t="shared" si="37"/>
        <v>142</v>
      </c>
      <c r="K625" s="1">
        <f t="shared" si="39"/>
        <v>-9.3704981899444956E-2</v>
      </c>
    </row>
    <row r="626" spans="1:11" x14ac:dyDescent="0.25">
      <c r="A626" t="s">
        <v>448</v>
      </c>
      <c r="B626" t="s">
        <v>15</v>
      </c>
      <c r="C626" t="s">
        <v>12</v>
      </c>
      <c r="D626" s="1">
        <f>SUMIFS([1]Points!E:E,[1]Points!B:B,[1]Summary!A626,[1]Points!C:C,[1]Summary!B626,[1]Points!D:D,[1]Summary!C626)</f>
        <v>6.5</v>
      </c>
      <c r="E626" s="1">
        <f>SUMIFS('[1]Positional Averages'!B:B,'[1]Positional Averages'!A:A,[1]Summary!B626)</f>
        <v>9.1570238095238068</v>
      </c>
      <c r="F626" s="1">
        <f>IFERROR(_xlfn.NORM.DIST(D626,E626,'[1]Team Summary'!$C$1,TRUE)-0.5,0)</f>
        <v>-6.0002027342264674E-2</v>
      </c>
      <c r="G626" s="2">
        <f>SUMIFS('[1]% Start'!P:P,'[1]% Start'!C:C,[1]Summary!A626,'[1]% Start'!D:D,[1]Summary!B626,'[1]% Start'!E:E,[1]Summary!C626)</f>
        <v>0</v>
      </c>
      <c r="H626" s="1">
        <f t="shared" si="38"/>
        <v>0</v>
      </c>
      <c r="I626">
        <f t="shared" si="36"/>
        <v>121</v>
      </c>
      <c r="J626">
        <f t="shared" si="37"/>
        <v>74</v>
      </c>
      <c r="K626" s="1">
        <f t="shared" si="39"/>
        <v>-6.0002027342264674E-2</v>
      </c>
    </row>
    <row r="627" spans="1:11" x14ac:dyDescent="0.25">
      <c r="A627" t="s">
        <v>527</v>
      </c>
      <c r="B627" t="s">
        <v>10</v>
      </c>
      <c r="C627" t="s">
        <v>12</v>
      </c>
      <c r="D627" s="1">
        <f>SUMIFS([1]Points!E:E,[1]Points!B:B,[1]Summary!A627,[1]Points!C:C,[1]Summary!B627,[1]Points!D:D,[1]Summary!C627)</f>
        <v>6.4</v>
      </c>
      <c r="E627" s="1">
        <f>SUMIFS('[1]Positional Averages'!B:B,'[1]Positional Averages'!A:A,[1]Summary!B627)</f>
        <v>12.338785714285715</v>
      </c>
      <c r="F627" s="1">
        <f>IFERROR(_xlfn.NORM.DIST(D627,E627,'[1]Team Summary'!$C$1,TRUE)-0.5,0)</f>
        <v>-0.13210996823644539</v>
      </c>
      <c r="G627" s="2">
        <f>SUMIFS('[1]% Start'!P:P,'[1]% Start'!C:C,[1]Summary!A627,'[1]% Start'!D:D,[1]Summary!B627,'[1]% Start'!E:E,[1]Summary!C627)</f>
        <v>0.57683054980000004</v>
      </c>
      <c r="H627" s="1">
        <f t="shared" si="38"/>
        <v>-7.6205065611889333E-2</v>
      </c>
      <c r="I627">
        <f t="shared" si="36"/>
        <v>121</v>
      </c>
      <c r="J627">
        <f t="shared" si="37"/>
        <v>171</v>
      </c>
      <c r="K627" s="1">
        <f t="shared" si="39"/>
        <v>-5.5904902624556052E-2</v>
      </c>
    </row>
    <row r="628" spans="1:11" x14ac:dyDescent="0.25">
      <c r="A628" t="s">
        <v>221</v>
      </c>
      <c r="B628" t="s">
        <v>15</v>
      </c>
      <c r="C628" t="s">
        <v>12</v>
      </c>
      <c r="D628" s="1">
        <f>SUMIFS([1]Points!E:E,[1]Points!B:B,[1]Summary!A628,[1]Points!C:C,[1]Summary!B628,[1]Points!D:D,[1]Summary!C628)</f>
        <v>6.4</v>
      </c>
      <c r="E628" s="1">
        <f>SUMIFS('[1]Positional Averages'!B:B,'[1]Positional Averages'!A:A,[1]Summary!B628)</f>
        <v>12.338785714285715</v>
      </c>
      <c r="F628" s="1">
        <f>IFERROR(_xlfn.NORM.DIST(D628,E628,'[1]Team Summary'!$C$1,TRUE)-0.5,0)</f>
        <v>-0.13210996823644539</v>
      </c>
      <c r="G628" s="2">
        <f>SUMIFS('[1]% Start'!P:P,'[1]% Start'!C:C,[1]Summary!A628,'[1]% Start'!D:D,[1]Summary!B628,'[1]% Start'!E:E,[1]Summary!C628)</f>
        <v>0</v>
      </c>
      <c r="H628" s="1">
        <f t="shared" si="38"/>
        <v>0</v>
      </c>
      <c r="I628">
        <f t="shared" si="36"/>
        <v>121</v>
      </c>
      <c r="J628">
        <f t="shared" si="37"/>
        <v>74</v>
      </c>
      <c r="K628" s="1">
        <f t="shared" si="39"/>
        <v>-0.13210996823644539</v>
      </c>
    </row>
    <row r="629" spans="1:11" x14ac:dyDescent="0.25">
      <c r="A629" t="s">
        <v>374</v>
      </c>
      <c r="B629" t="s">
        <v>15</v>
      </c>
      <c r="C629" t="s">
        <v>12</v>
      </c>
      <c r="D629" s="1">
        <f>SUMIFS([1]Points!E:E,[1]Points!B:B,[1]Summary!A629,[1]Points!C:C,[1]Summary!B629,[1]Points!D:D,[1]Summary!C629)</f>
        <v>6.3</v>
      </c>
      <c r="E629" s="1">
        <f>SUMIFS('[1]Positional Averages'!B:B,'[1]Positional Averages'!A:A,[1]Summary!B629)</f>
        <v>12.338785714285715</v>
      </c>
      <c r="F629" s="1">
        <f>IFERROR(_xlfn.NORM.DIST(D629,E629,'[1]Team Summary'!$C$1,TRUE)-0.5,0)</f>
        <v>-0.13424927240042916</v>
      </c>
      <c r="G629" s="2">
        <f>SUMIFS('[1]% Start'!P:P,'[1]% Start'!C:C,[1]Summary!A629,'[1]% Start'!D:D,[1]Summary!B629,'[1]% Start'!E:E,[1]Summary!C629)</f>
        <v>0.43</v>
      </c>
      <c r="H629" s="1">
        <f t="shared" si="38"/>
        <v>-5.772718713218454E-2</v>
      </c>
      <c r="I629">
        <f t="shared" si="36"/>
        <v>122</v>
      </c>
      <c r="J629">
        <f t="shared" si="37"/>
        <v>163</v>
      </c>
      <c r="K629" s="1">
        <f t="shared" si="39"/>
        <v>-7.6522085268244625E-2</v>
      </c>
    </row>
    <row r="630" spans="1:11" x14ac:dyDescent="0.25">
      <c r="A630" t="s">
        <v>198</v>
      </c>
      <c r="B630" t="s">
        <v>10</v>
      </c>
      <c r="C630" t="s">
        <v>12</v>
      </c>
      <c r="D630" s="1">
        <f>SUMIFS([1]Points!E:E,[1]Points!B:B,[1]Summary!A630,[1]Points!C:C,[1]Summary!B630,[1]Points!D:D,[1]Summary!C630)</f>
        <v>6.2</v>
      </c>
      <c r="E630" s="1">
        <f>SUMIFS('[1]Positional Averages'!B:B,'[1]Positional Averages'!A:A,[1]Summary!B630)</f>
        <v>12.338785714285715</v>
      </c>
      <c r="F630" s="1">
        <f>IFERROR(_xlfn.NORM.DIST(D630,E630,'[1]Team Summary'!$C$1,TRUE)-0.5,0)</f>
        <v>-0.13638440966358739</v>
      </c>
      <c r="G630" s="2">
        <f>SUMIFS('[1]% Start'!P:P,'[1]% Start'!C:C,[1]Summary!A630,'[1]% Start'!D:D,[1]Summary!B630,'[1]% Start'!E:E,[1]Summary!C630)</f>
        <v>0.03</v>
      </c>
      <c r="H630" s="1">
        <f t="shared" si="38"/>
        <v>-4.0915322899076215E-3</v>
      </c>
      <c r="I630">
        <f t="shared" si="36"/>
        <v>123</v>
      </c>
      <c r="J630">
        <f t="shared" si="37"/>
        <v>94</v>
      </c>
      <c r="K630" s="1">
        <f t="shared" si="39"/>
        <v>-0.13229287737367976</v>
      </c>
    </row>
    <row r="631" spans="1:11" x14ac:dyDescent="0.25">
      <c r="A631" t="s">
        <v>287</v>
      </c>
      <c r="B631" t="s">
        <v>10</v>
      </c>
      <c r="C631" t="s">
        <v>12</v>
      </c>
      <c r="D631" s="1">
        <f>SUMIFS([1]Points!E:E,[1]Points!B:B,[1]Summary!A631,[1]Points!C:C,[1]Summary!B631,[1]Points!D:D,[1]Summary!C631)</f>
        <v>6</v>
      </c>
      <c r="E631" s="1">
        <f>SUMIFS('[1]Positional Averages'!B:B,'[1]Positional Averages'!A:A,[1]Summary!B631)</f>
        <v>12.338785714285715</v>
      </c>
      <c r="F631" s="1">
        <f>IFERROR(_xlfn.NORM.DIST(D631,E631,'[1]Team Summary'!$C$1,TRUE)-0.5,0)</f>
        <v>-0.14064194114648487</v>
      </c>
      <c r="G631" s="2">
        <f>SUMIFS('[1]% Start'!P:P,'[1]% Start'!C:C,[1]Summary!A631,'[1]% Start'!D:D,[1]Summary!B631,'[1]% Start'!E:E,[1]Summary!C631)</f>
        <v>0</v>
      </c>
      <c r="H631" s="1">
        <f t="shared" si="38"/>
        <v>0</v>
      </c>
      <c r="I631">
        <f t="shared" si="36"/>
        <v>124</v>
      </c>
      <c r="J631">
        <f t="shared" si="37"/>
        <v>74</v>
      </c>
      <c r="K631" s="1">
        <f t="shared" si="39"/>
        <v>-0.14064194114648487</v>
      </c>
    </row>
    <row r="632" spans="1:11" x14ac:dyDescent="0.25">
      <c r="A632" t="s">
        <v>43</v>
      </c>
      <c r="B632" t="s">
        <v>15</v>
      </c>
      <c r="C632" t="s">
        <v>12</v>
      </c>
      <c r="D632" s="1">
        <f>SUMIFS([1]Points!E:E,[1]Points!B:B,[1]Summary!A632,[1]Points!C:C,[1]Summary!B632,[1]Points!D:D,[1]Summary!C632)</f>
        <v>6</v>
      </c>
      <c r="E632" s="1">
        <f>SUMIFS('[1]Positional Averages'!B:B,'[1]Positional Averages'!A:A,[1]Summary!B632)</f>
        <v>12.338785714285715</v>
      </c>
      <c r="F632" s="1">
        <f>IFERROR(_xlfn.NORM.DIST(D632,E632,'[1]Team Summary'!$C$1,TRUE)-0.5,0)</f>
        <v>-0.14064194114648487</v>
      </c>
      <c r="G632" s="2">
        <f>SUMIFS('[1]% Start'!P:P,'[1]% Start'!C:C,[1]Summary!A632,'[1]% Start'!D:D,[1]Summary!B632,'[1]% Start'!E:E,[1]Summary!C632)</f>
        <v>0</v>
      </c>
      <c r="H632" s="1">
        <f t="shared" si="38"/>
        <v>0</v>
      </c>
      <c r="I632">
        <f t="shared" si="36"/>
        <v>124</v>
      </c>
      <c r="J632">
        <f t="shared" si="37"/>
        <v>74</v>
      </c>
      <c r="K632" s="1">
        <f t="shared" si="39"/>
        <v>-0.14064194114648487</v>
      </c>
    </row>
    <row r="633" spans="1:11" x14ac:dyDescent="0.25">
      <c r="A633" t="s">
        <v>452</v>
      </c>
      <c r="B633" t="s">
        <v>21</v>
      </c>
      <c r="C633" t="s">
        <v>12</v>
      </c>
      <c r="D633" s="1">
        <f>SUMIFS([1]Points!E:E,[1]Points!B:B,[1]Summary!A633,[1]Points!C:C,[1]Summary!B633,[1]Points!D:D,[1]Summary!C633)</f>
        <v>6</v>
      </c>
      <c r="E633" s="1">
        <f>SUMIFS('[1]Positional Averages'!B:B,'[1]Positional Averages'!A:A,[1]Summary!B633)</f>
        <v>12.338785714285715</v>
      </c>
      <c r="F633" s="1">
        <f>IFERROR(_xlfn.NORM.DIST(D633,E633,'[1]Team Summary'!$C$1,TRUE)-0.5,0)</f>
        <v>-0.14064194114648487</v>
      </c>
      <c r="G633" s="2">
        <f>SUMIFS('[1]% Start'!P:P,'[1]% Start'!C:C,[1]Summary!A633,'[1]% Start'!D:D,[1]Summary!B633,'[1]% Start'!E:E,[1]Summary!C633)</f>
        <v>0</v>
      </c>
      <c r="H633" s="1">
        <f t="shared" si="38"/>
        <v>0</v>
      </c>
      <c r="I633">
        <f t="shared" si="36"/>
        <v>124</v>
      </c>
      <c r="J633">
        <f t="shared" si="37"/>
        <v>74</v>
      </c>
      <c r="K633" s="1">
        <f t="shared" si="39"/>
        <v>-0.14064194114648487</v>
      </c>
    </row>
    <row r="634" spans="1:11" x14ac:dyDescent="0.25">
      <c r="A634" t="s">
        <v>309</v>
      </c>
      <c r="B634" t="s">
        <v>10</v>
      </c>
      <c r="C634" t="s">
        <v>12</v>
      </c>
      <c r="D634" s="1">
        <f>SUMIFS([1]Points!E:E,[1]Points!B:B,[1]Summary!A634,[1]Points!C:C,[1]Summary!B634,[1]Points!D:D,[1]Summary!C634)</f>
        <v>5.8</v>
      </c>
      <c r="E634" s="1">
        <f>SUMIFS('[1]Positional Averages'!B:B,'[1]Positional Averages'!A:A,[1]Summary!B634)</f>
        <v>9.1570238095238068</v>
      </c>
      <c r="F634" s="1">
        <f>IFERROR(_xlfn.NORM.DIST(D634,E634,'[1]Team Summary'!$C$1,TRUE)-0.5,0)</f>
        <v>-7.5638857555675287E-2</v>
      </c>
      <c r="G634" s="2">
        <f>SUMIFS('[1]% Start'!P:P,'[1]% Start'!C:C,[1]Summary!A634,'[1]% Start'!D:D,[1]Summary!B634,'[1]% Start'!E:E,[1]Summary!C634)</f>
        <v>0</v>
      </c>
      <c r="H634" s="1">
        <f t="shared" si="38"/>
        <v>0</v>
      </c>
      <c r="I634">
        <f t="shared" si="36"/>
        <v>130</v>
      </c>
      <c r="J634">
        <f t="shared" si="37"/>
        <v>74</v>
      </c>
      <c r="K634" s="1">
        <f t="shared" si="39"/>
        <v>-7.5638857555675287E-2</v>
      </c>
    </row>
    <row r="635" spans="1:11" x14ac:dyDescent="0.25">
      <c r="A635" t="s">
        <v>330</v>
      </c>
      <c r="B635" t="s">
        <v>15</v>
      </c>
      <c r="C635" t="s">
        <v>12</v>
      </c>
      <c r="D635" s="1">
        <f>SUMIFS([1]Points!E:E,[1]Points!B:B,[1]Summary!A635,[1]Points!C:C,[1]Summary!B635,[1]Points!D:D,[1]Summary!C635)</f>
        <v>5.8</v>
      </c>
      <c r="E635" s="1">
        <f>SUMIFS('[1]Positional Averages'!B:B,'[1]Positional Averages'!A:A,[1]Summary!B635)</f>
        <v>12.338785714285715</v>
      </c>
      <c r="F635" s="1">
        <f>IFERROR(_xlfn.NORM.DIST(D635,E635,'[1]Team Summary'!$C$1,TRUE)-0.5,0)</f>
        <v>-0.14488208196211372</v>
      </c>
      <c r="G635" s="2">
        <f>SUMIFS('[1]% Start'!P:P,'[1]% Start'!C:C,[1]Summary!A635,'[1]% Start'!D:D,[1]Summary!B635,'[1]% Start'!E:E,[1]Summary!C635)</f>
        <v>0.14000000000000001</v>
      </c>
      <c r="H635" s="1">
        <f t="shared" si="38"/>
        <v>-2.0283491474695922E-2</v>
      </c>
      <c r="I635">
        <f t="shared" si="36"/>
        <v>130</v>
      </c>
      <c r="J635">
        <f t="shared" si="37"/>
        <v>130</v>
      </c>
      <c r="K635" s="1">
        <f t="shared" si="39"/>
        <v>-0.1245985904874178</v>
      </c>
    </row>
    <row r="636" spans="1:11" x14ac:dyDescent="0.25">
      <c r="A636" t="s">
        <v>163</v>
      </c>
      <c r="B636" t="s">
        <v>15</v>
      </c>
      <c r="C636" t="s">
        <v>12</v>
      </c>
      <c r="D636" s="1">
        <f>SUMIFS([1]Points!E:E,[1]Points!B:B,[1]Summary!A636,[1]Points!C:C,[1]Summary!B636,[1]Points!D:D,[1]Summary!C636)</f>
        <v>5.8</v>
      </c>
      <c r="E636" s="1">
        <f>SUMIFS('[1]Positional Averages'!B:B,'[1]Positional Averages'!A:A,[1]Summary!B636)</f>
        <v>12.338785714285715</v>
      </c>
      <c r="F636" s="1">
        <f>IFERROR(_xlfn.NORM.DIST(D636,E636,'[1]Team Summary'!$C$1,TRUE)-0.5,0)</f>
        <v>-0.14488208196211372</v>
      </c>
      <c r="G636" s="2">
        <f>SUMIFS('[1]% Start'!P:P,'[1]% Start'!C:C,[1]Summary!A636,'[1]% Start'!D:D,[1]Summary!B636,'[1]% Start'!E:E,[1]Summary!C636)</f>
        <v>0.88586379299999995</v>
      </c>
      <c r="H636" s="1">
        <f t="shared" si="38"/>
        <v>-0.12834579066469493</v>
      </c>
      <c r="I636">
        <f t="shared" si="36"/>
        <v>130</v>
      </c>
      <c r="J636">
        <f t="shared" si="37"/>
        <v>185</v>
      </c>
      <c r="K636" s="1">
        <f t="shared" si="39"/>
        <v>-1.6536291297418793E-2</v>
      </c>
    </row>
    <row r="637" spans="1:11" x14ac:dyDescent="0.25">
      <c r="A637" t="s">
        <v>367</v>
      </c>
      <c r="B637" t="s">
        <v>15</v>
      </c>
      <c r="C637" t="s">
        <v>12</v>
      </c>
      <c r="D637" s="1">
        <f>SUMIFS([1]Points!E:E,[1]Points!B:B,[1]Summary!A637,[1]Points!C:C,[1]Summary!B637,[1]Points!D:D,[1]Summary!C637)</f>
        <v>5.8</v>
      </c>
      <c r="E637" s="1">
        <f>SUMIFS('[1]Positional Averages'!B:B,'[1]Positional Averages'!A:A,[1]Summary!B637)</f>
        <v>12.338785714285715</v>
      </c>
      <c r="F637" s="1">
        <f>IFERROR(_xlfn.NORM.DIST(D637,E637,'[1]Team Summary'!$C$1,TRUE)-0.5,0)</f>
        <v>-0.14488208196211372</v>
      </c>
      <c r="G637" s="2">
        <f>SUMIFS('[1]% Start'!P:P,'[1]% Start'!C:C,[1]Summary!A637,'[1]% Start'!D:D,[1]Summary!B637,'[1]% Start'!E:E,[1]Summary!C637)</f>
        <v>0</v>
      </c>
      <c r="H637" s="1">
        <f t="shared" si="38"/>
        <v>0</v>
      </c>
      <c r="I637">
        <f t="shared" si="36"/>
        <v>130</v>
      </c>
      <c r="J637">
        <f t="shared" si="37"/>
        <v>74</v>
      </c>
      <c r="K637" s="1">
        <f t="shared" si="39"/>
        <v>-0.14488208196211372</v>
      </c>
    </row>
    <row r="638" spans="1:11" x14ac:dyDescent="0.25">
      <c r="A638" t="s">
        <v>281</v>
      </c>
      <c r="B638" t="s">
        <v>10</v>
      </c>
      <c r="C638" t="s">
        <v>12</v>
      </c>
      <c r="D638" s="1">
        <f>SUMIFS([1]Points!E:E,[1]Points!B:B,[1]Summary!A638,[1]Points!C:C,[1]Summary!B638,[1]Points!D:D,[1]Summary!C638)</f>
        <v>5.8</v>
      </c>
      <c r="E638" s="1">
        <f>SUMIFS('[1]Positional Averages'!B:B,'[1]Positional Averages'!A:A,[1]Summary!B638)</f>
        <v>12.338785714285715</v>
      </c>
      <c r="F638" s="1">
        <f>IFERROR(_xlfn.NORM.DIST(D638,E638,'[1]Team Summary'!$C$1,TRUE)-0.5,0)</f>
        <v>-0.14488208196211372</v>
      </c>
      <c r="G638" s="2">
        <f>SUMIFS('[1]% Start'!P:P,'[1]% Start'!C:C,[1]Summary!A638,'[1]% Start'!D:D,[1]Summary!B638,'[1]% Start'!E:E,[1]Summary!C638)</f>
        <v>0.70137057780000001</v>
      </c>
      <c r="H638" s="1">
        <f t="shared" si="38"/>
        <v>-0.10161602953863466</v>
      </c>
      <c r="I638">
        <f t="shared" si="36"/>
        <v>130</v>
      </c>
      <c r="J638">
        <f t="shared" si="37"/>
        <v>181</v>
      </c>
      <c r="K638" s="1">
        <f t="shared" si="39"/>
        <v>-4.3266052423479057E-2</v>
      </c>
    </row>
    <row r="639" spans="1:11" x14ac:dyDescent="0.25">
      <c r="A639" t="s">
        <v>226</v>
      </c>
      <c r="B639" t="s">
        <v>10</v>
      </c>
      <c r="C639" t="s">
        <v>12</v>
      </c>
      <c r="D639" s="1">
        <f>SUMIFS([1]Points!E:E,[1]Points!B:B,[1]Summary!A639,[1]Points!C:C,[1]Summary!B639,[1]Points!D:D,[1]Summary!C639)</f>
        <v>5.8</v>
      </c>
      <c r="E639" s="1">
        <f>SUMIFS('[1]Positional Averages'!B:B,'[1]Positional Averages'!A:A,[1]Summary!B639)</f>
        <v>12.338785714285715</v>
      </c>
      <c r="F639" s="1">
        <f>IFERROR(_xlfn.NORM.DIST(D639,E639,'[1]Team Summary'!$C$1,TRUE)-0.5,0)</f>
        <v>-0.14488208196211372</v>
      </c>
      <c r="G639" s="2">
        <f>SUMIFS('[1]% Start'!P:P,'[1]% Start'!C:C,[1]Summary!A639,'[1]% Start'!D:D,[1]Summary!B639,'[1]% Start'!E:E,[1]Summary!C639)</f>
        <v>0.15082602599999995</v>
      </c>
      <c r="H639" s="1">
        <f t="shared" si="38"/>
        <v>-2.1851988660951886E-2</v>
      </c>
      <c r="I639">
        <f t="shared" si="36"/>
        <v>130</v>
      </c>
      <c r="J639">
        <f t="shared" si="37"/>
        <v>131</v>
      </c>
      <c r="K639" s="1">
        <f t="shared" si="39"/>
        <v>-0.12303009330116182</v>
      </c>
    </row>
    <row r="640" spans="1:11" x14ac:dyDescent="0.25">
      <c r="A640" t="s">
        <v>9</v>
      </c>
      <c r="B640" t="s">
        <v>10</v>
      </c>
      <c r="C640" t="s">
        <v>12</v>
      </c>
      <c r="D640" s="1">
        <f>SUMIFS([1]Points!E:E,[1]Points!B:B,[1]Summary!A640,[1]Points!C:C,[1]Summary!B640,[1]Points!D:D,[1]Summary!C640)</f>
        <v>5.8</v>
      </c>
      <c r="E640" s="1">
        <f>SUMIFS('[1]Positional Averages'!B:B,'[1]Positional Averages'!A:A,[1]Summary!B640)</f>
        <v>12.338785714285715</v>
      </c>
      <c r="F640" s="1">
        <f>IFERROR(_xlfn.NORM.DIST(D640,E640,'[1]Team Summary'!$C$1,TRUE)-0.5,0)</f>
        <v>-0.14488208196211372</v>
      </c>
      <c r="G640" s="2">
        <f>SUMIFS('[1]% Start'!P:P,'[1]% Start'!C:C,[1]Summary!A640,'[1]% Start'!D:D,[1]Summary!B640,'[1]% Start'!E:E,[1]Summary!C640)</f>
        <v>0</v>
      </c>
      <c r="H640" s="1">
        <f t="shared" si="38"/>
        <v>0</v>
      </c>
      <c r="I640">
        <f t="shared" si="36"/>
        <v>130</v>
      </c>
      <c r="J640">
        <f t="shared" si="37"/>
        <v>74</v>
      </c>
      <c r="K640" s="1">
        <f t="shared" si="39"/>
        <v>-0.14488208196211372</v>
      </c>
    </row>
    <row r="641" spans="1:11" x14ac:dyDescent="0.25">
      <c r="A641" t="s">
        <v>171</v>
      </c>
      <c r="B641" t="s">
        <v>15</v>
      </c>
      <c r="C641" t="s">
        <v>12</v>
      </c>
      <c r="D641" s="1">
        <f>SUMIFS([1]Points!E:E,[1]Points!B:B,[1]Summary!A641,[1]Points!C:C,[1]Summary!B641,[1]Points!D:D,[1]Summary!C641)</f>
        <v>5.8</v>
      </c>
      <c r="E641" s="1">
        <f>SUMIFS('[1]Positional Averages'!B:B,'[1]Positional Averages'!A:A,[1]Summary!B641)</f>
        <v>12.338785714285715</v>
      </c>
      <c r="F641" s="1">
        <f>IFERROR(_xlfn.NORM.DIST(D641,E641,'[1]Team Summary'!$C$1,TRUE)-0.5,0)</f>
        <v>-0.14488208196211372</v>
      </c>
      <c r="G641" s="2">
        <f>SUMIFS('[1]% Start'!P:P,'[1]% Start'!C:C,[1]Summary!A641,'[1]% Start'!D:D,[1]Summary!B641,'[1]% Start'!E:E,[1]Summary!C641)</f>
        <v>0.88937669799999997</v>
      </c>
      <c r="H641" s="1">
        <f t="shared" si="38"/>
        <v>-0.12885474765483004</v>
      </c>
      <c r="I641">
        <f t="shared" si="36"/>
        <v>130</v>
      </c>
      <c r="J641">
        <f t="shared" si="37"/>
        <v>186</v>
      </c>
      <c r="K641" s="1">
        <f t="shared" si="39"/>
        <v>-1.6027334307283675E-2</v>
      </c>
    </row>
    <row r="642" spans="1:11" x14ac:dyDescent="0.25">
      <c r="A642" t="s">
        <v>130</v>
      </c>
      <c r="B642" t="s">
        <v>10</v>
      </c>
      <c r="C642" t="s">
        <v>12</v>
      </c>
      <c r="D642" s="1">
        <f>SUMIFS([1]Points!E:E,[1]Points!B:B,[1]Summary!A642,[1]Points!C:C,[1]Summary!B642,[1]Points!D:D,[1]Summary!C642)</f>
        <v>5.7</v>
      </c>
      <c r="E642" s="1">
        <f>SUMIFS('[1]Positional Averages'!B:B,'[1]Positional Averages'!A:A,[1]Summary!B642)</f>
        <v>12.338785714285715</v>
      </c>
      <c r="F642" s="1">
        <f>IFERROR(_xlfn.NORM.DIST(D642,E642,'[1]Team Summary'!$C$1,TRUE)-0.5,0)</f>
        <v>-0.14699548240199906</v>
      </c>
      <c r="G642" s="2">
        <f>SUMIFS('[1]% Start'!P:P,'[1]% Start'!C:C,[1]Summary!A642,'[1]% Start'!D:D,[1]Summary!B642,'[1]% Start'!E:E,[1]Summary!C642)</f>
        <v>0</v>
      </c>
      <c r="H642" s="1">
        <f t="shared" si="38"/>
        <v>0</v>
      </c>
      <c r="I642">
        <f t="shared" ref="I642:I705" si="40">IF(D642="ERROR","",COUNTIFS(D:D,"&gt;"&amp;D642,G:G,"&lt;&gt;"&amp;0,C:C,C642)+1)</f>
        <v>135</v>
      </c>
      <c r="J642">
        <f t="shared" ref="J642:J705" si="41">COUNTIFS(H:H,"&gt;"&amp;H642,G:G,"&lt;&gt;"&amp;0,C:C,C642)+1</f>
        <v>74</v>
      </c>
      <c r="K642" s="1">
        <f t="shared" si="39"/>
        <v>-0.14699548240199906</v>
      </c>
    </row>
    <row r="643" spans="1:11" x14ac:dyDescent="0.25">
      <c r="A643" t="s">
        <v>476</v>
      </c>
      <c r="B643" t="s">
        <v>21</v>
      </c>
      <c r="C643" t="s">
        <v>12</v>
      </c>
      <c r="D643" s="1">
        <f>SUMIFS([1]Points!E:E,[1]Points!B:B,[1]Summary!A643,[1]Points!C:C,[1]Summary!B643,[1]Points!D:D,[1]Summary!C643)</f>
        <v>5.6</v>
      </c>
      <c r="E643" s="1">
        <f>SUMIFS('[1]Positional Averages'!B:B,'[1]Positional Averages'!A:A,[1]Summary!B643)</f>
        <v>12.338785714285715</v>
      </c>
      <c r="F643" s="1">
        <f>IFERROR(_xlfn.NORM.DIST(D643,E643,'[1]Team Summary'!$C$1,TRUE)-0.5,0)</f>
        <v>-0.14910435783335285</v>
      </c>
      <c r="G643" s="2">
        <f>SUMIFS('[1]% Start'!P:P,'[1]% Start'!C:C,[1]Summary!A643,'[1]% Start'!D:D,[1]Summary!B643,'[1]% Start'!E:E,[1]Summary!C643)</f>
        <v>0.17</v>
      </c>
      <c r="H643" s="1">
        <f t="shared" ref="H643:H706" si="42">IFERROR(F643*G643,0)</f>
        <v>-2.5347740831669987E-2</v>
      </c>
      <c r="I643">
        <f t="shared" si="40"/>
        <v>135</v>
      </c>
      <c r="J643">
        <f t="shared" si="41"/>
        <v>134</v>
      </c>
      <c r="K643" s="1">
        <f t="shared" ref="K643:K706" si="43">F643-H643</f>
        <v>-0.12375661700168286</v>
      </c>
    </row>
    <row r="644" spans="1:11" x14ac:dyDescent="0.25">
      <c r="A644" t="s">
        <v>444</v>
      </c>
      <c r="B644" t="s">
        <v>21</v>
      </c>
      <c r="C644" t="s">
        <v>12</v>
      </c>
      <c r="D644" s="1">
        <f>SUMIFS([1]Points!E:E,[1]Points!B:B,[1]Summary!A644,[1]Points!C:C,[1]Summary!B644,[1]Points!D:D,[1]Summary!C644)</f>
        <v>5.6</v>
      </c>
      <c r="E644" s="1">
        <f>SUMIFS('[1]Positional Averages'!B:B,'[1]Positional Averages'!A:A,[1]Summary!B644)</f>
        <v>9.1570238095238068</v>
      </c>
      <c r="F644" s="1">
        <f>IFERROR(_xlfn.NORM.DIST(D644,E644,'[1]Team Summary'!$C$1,TRUE)-0.5,0)</f>
        <v>-8.0085855141176554E-2</v>
      </c>
      <c r="G644" s="2">
        <f>SUMIFS('[1]% Start'!P:P,'[1]% Start'!C:C,[1]Summary!A644,'[1]% Start'!D:D,[1]Summary!B644,'[1]% Start'!E:E,[1]Summary!C644)</f>
        <v>0</v>
      </c>
      <c r="H644" s="1">
        <f t="shared" si="42"/>
        <v>0</v>
      </c>
      <c r="I644">
        <f t="shared" si="40"/>
        <v>135</v>
      </c>
      <c r="J644">
        <f t="shared" si="41"/>
        <v>74</v>
      </c>
      <c r="K644" s="1">
        <f t="shared" si="43"/>
        <v>-8.0085855141176554E-2</v>
      </c>
    </row>
    <row r="645" spans="1:11" x14ac:dyDescent="0.25">
      <c r="A645" t="s">
        <v>274</v>
      </c>
      <c r="B645" t="s">
        <v>17</v>
      </c>
      <c r="C645" t="s">
        <v>12</v>
      </c>
      <c r="D645" s="1">
        <f>SUMIFS([1]Points!E:E,[1]Points!B:B,[1]Summary!A645,[1]Points!C:C,[1]Summary!B645,[1]Points!D:D,[1]Summary!C645)</f>
        <v>5.6</v>
      </c>
      <c r="E645" s="1">
        <f>SUMIFS('[1]Positional Averages'!B:B,'[1]Positional Averages'!A:A,[1]Summary!B645)</f>
        <v>9.1570238095238068</v>
      </c>
      <c r="F645" s="1">
        <f>IFERROR(_xlfn.NORM.DIST(D645,E645,'[1]Team Summary'!$C$1,TRUE)-0.5,0)</f>
        <v>-8.0085855141176554E-2</v>
      </c>
      <c r="G645" s="2">
        <f>SUMIFS('[1]% Start'!P:P,'[1]% Start'!C:C,[1]Summary!A645,'[1]% Start'!D:D,[1]Summary!B645,'[1]% Start'!E:E,[1]Summary!C645)</f>
        <v>0</v>
      </c>
      <c r="H645" s="1">
        <f t="shared" si="42"/>
        <v>0</v>
      </c>
      <c r="I645">
        <f t="shared" si="40"/>
        <v>135</v>
      </c>
      <c r="J645">
        <f t="shared" si="41"/>
        <v>74</v>
      </c>
      <c r="K645" s="1">
        <f t="shared" si="43"/>
        <v>-8.0085855141176554E-2</v>
      </c>
    </row>
    <row r="646" spans="1:11" x14ac:dyDescent="0.25">
      <c r="A646" t="s">
        <v>81</v>
      </c>
      <c r="B646" t="s">
        <v>10</v>
      </c>
      <c r="C646" t="s">
        <v>12</v>
      </c>
      <c r="D646" s="1">
        <f>SUMIFS([1]Points!E:E,[1]Points!B:B,[1]Summary!A646,[1]Points!C:C,[1]Summary!B646,[1]Points!D:D,[1]Summary!C646)</f>
        <v>5.56</v>
      </c>
      <c r="E646" s="1">
        <f>SUMIFS('[1]Positional Averages'!B:B,'[1]Positional Averages'!A:A,[1]Summary!B646)</f>
        <v>22.716547619047624</v>
      </c>
      <c r="F646" s="1">
        <f>IFERROR(_xlfn.NORM.DIST(D646,E646,'[1]Team Summary'!$C$1,TRUE)-0.5,0)</f>
        <v>-0.33518257666601181</v>
      </c>
      <c r="G646" s="2">
        <f>SUMIFS('[1]% Start'!P:P,'[1]% Start'!C:C,[1]Summary!A646,'[1]% Start'!D:D,[1]Summary!B646,'[1]% Start'!E:E,[1]Summary!C646)</f>
        <v>0</v>
      </c>
      <c r="H646" s="1">
        <f t="shared" si="42"/>
        <v>0</v>
      </c>
      <c r="I646">
        <f t="shared" si="40"/>
        <v>136</v>
      </c>
      <c r="J646">
        <f t="shared" si="41"/>
        <v>74</v>
      </c>
      <c r="K646" s="1">
        <f t="shared" si="43"/>
        <v>-0.33518257666601181</v>
      </c>
    </row>
    <row r="647" spans="1:11" x14ac:dyDescent="0.25">
      <c r="A647" t="s">
        <v>375</v>
      </c>
      <c r="B647" t="s">
        <v>10</v>
      </c>
      <c r="C647" t="s">
        <v>12</v>
      </c>
      <c r="D647" s="1">
        <f>SUMIFS([1]Points!E:E,[1]Points!B:B,[1]Summary!A647,[1]Points!C:C,[1]Summary!B647,[1]Points!D:D,[1]Summary!C647)</f>
        <v>5.5</v>
      </c>
      <c r="E647" s="1">
        <f>SUMIFS('[1]Positional Averages'!B:B,'[1]Positional Averages'!A:A,[1]Summary!B647)</f>
        <v>12.338785714285715</v>
      </c>
      <c r="F647" s="1">
        <f>IFERROR(_xlfn.NORM.DIST(D647,E647,'[1]Team Summary'!$C$1,TRUE)-0.5,0)</f>
        <v>-0.15120865000440142</v>
      </c>
      <c r="G647" s="2">
        <f>SUMIFS('[1]% Start'!P:P,'[1]% Start'!C:C,[1]Summary!A647,'[1]% Start'!D:D,[1]Summary!B647,'[1]% Start'!E:E,[1]Summary!C647)</f>
        <v>0.02</v>
      </c>
      <c r="H647" s="1">
        <f t="shared" si="42"/>
        <v>-3.0241730000880283E-3</v>
      </c>
      <c r="I647">
        <f t="shared" si="40"/>
        <v>136</v>
      </c>
      <c r="J647">
        <f t="shared" si="41"/>
        <v>89</v>
      </c>
      <c r="K647" s="1">
        <f t="shared" si="43"/>
        <v>-0.14818447700431339</v>
      </c>
    </row>
    <row r="648" spans="1:11" x14ac:dyDescent="0.25">
      <c r="A648" t="s">
        <v>504</v>
      </c>
      <c r="B648" t="s">
        <v>10</v>
      </c>
      <c r="C648" t="s">
        <v>12</v>
      </c>
      <c r="D648" s="1">
        <f>SUMIFS([1]Points!E:E,[1]Points!B:B,[1]Summary!A648,[1]Points!C:C,[1]Summary!B648,[1]Points!D:D,[1]Summary!C648)</f>
        <v>5.3</v>
      </c>
      <c r="E648" s="1">
        <f>SUMIFS('[1]Positional Averages'!B:B,'[1]Positional Averages'!A:A,[1]Summary!B648)</f>
        <v>12.338785714285715</v>
      </c>
      <c r="F648" s="1">
        <f>IFERROR(_xlfn.NORM.DIST(D648,E648,'[1]Team Summary'!$C$1,TRUE)-0.5,0)</f>
        <v>-0.15540325367427743</v>
      </c>
      <c r="G648" s="2">
        <f>SUMIFS('[1]% Start'!P:P,'[1]% Start'!C:C,[1]Summary!A648,'[1]% Start'!D:D,[1]Summary!B648,'[1]% Start'!E:E,[1]Summary!C648)</f>
        <v>6.9551834999999951E-2</v>
      </c>
      <c r="H648" s="1">
        <f t="shared" si="42"/>
        <v>-1.080858145801648E-2</v>
      </c>
      <c r="I648">
        <f t="shared" si="40"/>
        <v>137</v>
      </c>
      <c r="J648">
        <f t="shared" si="41"/>
        <v>111</v>
      </c>
      <c r="K648" s="1">
        <f t="shared" si="43"/>
        <v>-0.14459467221626096</v>
      </c>
    </row>
    <row r="649" spans="1:11" x14ac:dyDescent="0.25">
      <c r="A649" t="s">
        <v>512</v>
      </c>
      <c r="B649" t="s">
        <v>10</v>
      </c>
      <c r="C649" t="s">
        <v>12</v>
      </c>
      <c r="D649" s="1">
        <f>SUMIFS([1]Points!E:E,[1]Points!B:B,[1]Summary!A649,[1]Points!C:C,[1]Summary!B649,[1]Points!D:D,[1]Summary!C649)</f>
        <v>5.3</v>
      </c>
      <c r="E649" s="1">
        <f>SUMIFS('[1]Positional Averages'!B:B,'[1]Positional Averages'!A:A,[1]Summary!B649)</f>
        <v>12.338785714285715</v>
      </c>
      <c r="F649" s="1">
        <f>IFERROR(_xlfn.NORM.DIST(D649,E649,'[1]Team Summary'!$C$1,TRUE)-0.5,0)</f>
        <v>-0.15540325367427743</v>
      </c>
      <c r="G649" s="2">
        <f>SUMIFS('[1]% Start'!P:P,'[1]% Start'!C:C,[1]Summary!A649,'[1]% Start'!D:D,[1]Summary!B649,'[1]% Start'!E:E,[1]Summary!C649)</f>
        <v>0.35</v>
      </c>
      <c r="H649" s="1">
        <f t="shared" si="42"/>
        <v>-5.4391138785997099E-2</v>
      </c>
      <c r="I649">
        <f t="shared" si="40"/>
        <v>137</v>
      </c>
      <c r="J649">
        <f t="shared" si="41"/>
        <v>161</v>
      </c>
      <c r="K649" s="1">
        <f t="shared" si="43"/>
        <v>-0.10101211488828032</v>
      </c>
    </row>
    <row r="650" spans="1:11" x14ac:dyDescent="0.25">
      <c r="A650" t="s">
        <v>286</v>
      </c>
      <c r="B650" t="s">
        <v>15</v>
      </c>
      <c r="C650" t="s">
        <v>12</v>
      </c>
      <c r="D650" s="1">
        <f>SUMIFS([1]Points!E:E,[1]Points!B:B,[1]Summary!A650,[1]Points!C:C,[1]Summary!B650,[1]Points!D:D,[1]Summary!C650)</f>
        <v>5.3</v>
      </c>
      <c r="E650" s="1">
        <f>SUMIFS('[1]Positional Averages'!B:B,'[1]Positional Averages'!A:A,[1]Summary!B650)</f>
        <v>12.338785714285715</v>
      </c>
      <c r="F650" s="1">
        <f>IFERROR(_xlfn.NORM.DIST(D650,E650,'[1]Team Summary'!$C$1,TRUE)-0.5,0)</f>
        <v>-0.15540325367427743</v>
      </c>
      <c r="G650" s="2">
        <f>SUMIFS('[1]% Start'!P:P,'[1]% Start'!C:C,[1]Summary!A650,'[1]% Start'!D:D,[1]Summary!B650,'[1]% Start'!E:E,[1]Summary!C650)</f>
        <v>0</v>
      </c>
      <c r="H650" s="1">
        <f t="shared" si="42"/>
        <v>0</v>
      </c>
      <c r="I650">
        <f t="shared" si="40"/>
        <v>137</v>
      </c>
      <c r="J650">
        <f t="shared" si="41"/>
        <v>74</v>
      </c>
      <c r="K650" s="1">
        <f t="shared" si="43"/>
        <v>-0.15540325367427743</v>
      </c>
    </row>
    <row r="651" spans="1:11" x14ac:dyDescent="0.25">
      <c r="A651" t="s">
        <v>69</v>
      </c>
      <c r="B651" t="s">
        <v>21</v>
      </c>
      <c r="C651" t="s">
        <v>12</v>
      </c>
      <c r="D651" s="1">
        <f>SUMIFS([1]Points!E:E,[1]Points!B:B,[1]Summary!A651,[1]Points!C:C,[1]Summary!B651,[1]Points!D:D,[1]Summary!C651)</f>
        <v>5.2</v>
      </c>
      <c r="E651" s="1">
        <f>SUMIFS('[1]Positional Averages'!B:B,'[1]Positional Averages'!A:A,[1]Summary!B651)</f>
        <v>12.338785714285715</v>
      </c>
      <c r="F651" s="1">
        <f>IFERROR(_xlfn.NORM.DIST(D651,E651,'[1]Team Summary'!$C$1,TRUE)-0.5,0)</f>
        <v>-0.157493450799293</v>
      </c>
      <c r="G651" s="2">
        <f>SUMIFS('[1]% Start'!P:P,'[1]% Start'!C:C,[1]Summary!A651,'[1]% Start'!D:D,[1]Summary!B651,'[1]% Start'!E:E,[1]Summary!C651)</f>
        <v>0.2</v>
      </c>
      <c r="H651" s="1">
        <f t="shared" si="42"/>
        <v>-3.1498690159858601E-2</v>
      </c>
      <c r="I651">
        <f t="shared" si="40"/>
        <v>139</v>
      </c>
      <c r="J651">
        <f t="shared" si="41"/>
        <v>140</v>
      </c>
      <c r="K651" s="1">
        <f t="shared" si="43"/>
        <v>-0.12599476063943441</v>
      </c>
    </row>
    <row r="652" spans="1:11" x14ac:dyDescent="0.25">
      <c r="A652" t="s">
        <v>261</v>
      </c>
      <c r="B652" t="s">
        <v>21</v>
      </c>
      <c r="C652" t="s">
        <v>12</v>
      </c>
      <c r="D652" s="1">
        <f>SUMIFS([1]Points!E:E,[1]Points!B:B,[1]Summary!A652,[1]Points!C:C,[1]Summary!B652,[1]Points!D:D,[1]Summary!C652)</f>
        <v>5.2</v>
      </c>
      <c r="E652" s="1">
        <f>SUMIFS('[1]Positional Averages'!B:B,'[1]Positional Averages'!A:A,[1]Summary!B652)</f>
        <v>9.1570238095238068</v>
      </c>
      <c r="F652" s="1">
        <f>IFERROR(_xlfn.NORM.DIST(D652,E652,'[1]Team Summary'!$C$1,TRUE)-0.5,0)</f>
        <v>-8.8948695349139351E-2</v>
      </c>
      <c r="G652" s="2">
        <f>SUMIFS('[1]% Start'!P:P,'[1]% Start'!C:C,[1]Summary!A652,'[1]% Start'!D:D,[1]Summary!B652,'[1]% Start'!E:E,[1]Summary!C652)</f>
        <v>0.01</v>
      </c>
      <c r="H652" s="1">
        <f t="shared" si="42"/>
        <v>-8.8948695349139358E-4</v>
      </c>
      <c r="I652">
        <f t="shared" si="40"/>
        <v>139</v>
      </c>
      <c r="J652">
        <f t="shared" si="41"/>
        <v>77</v>
      </c>
      <c r="K652" s="1">
        <f t="shared" si="43"/>
        <v>-8.8059208395647959E-2</v>
      </c>
    </row>
    <row r="653" spans="1:11" x14ac:dyDescent="0.25">
      <c r="A653" t="s">
        <v>35</v>
      </c>
      <c r="B653" t="s">
        <v>15</v>
      </c>
      <c r="C653" t="s">
        <v>12</v>
      </c>
      <c r="D653" s="1">
        <f>SUMIFS([1]Points!E:E,[1]Points!B:B,[1]Summary!A653,[1]Points!C:C,[1]Summary!B653,[1]Points!D:D,[1]Summary!C653)</f>
        <v>5.2</v>
      </c>
      <c r="E653" s="1">
        <f>SUMIFS('[1]Positional Averages'!B:B,'[1]Positional Averages'!A:A,[1]Summary!B653)</f>
        <v>9.1570238095238068</v>
      </c>
      <c r="F653" s="1">
        <f>IFERROR(_xlfn.NORM.DIST(D653,E653,'[1]Team Summary'!$C$1,TRUE)-0.5,0)</f>
        <v>-8.8948695349139351E-2</v>
      </c>
      <c r="G653" s="2">
        <f>SUMIFS('[1]% Start'!P:P,'[1]% Start'!C:C,[1]Summary!A653,'[1]% Start'!D:D,[1]Summary!B653,'[1]% Start'!E:E,[1]Summary!C653)</f>
        <v>0</v>
      </c>
      <c r="H653" s="1">
        <f t="shared" si="42"/>
        <v>0</v>
      </c>
      <c r="I653">
        <f t="shared" si="40"/>
        <v>139</v>
      </c>
      <c r="J653">
        <f t="shared" si="41"/>
        <v>74</v>
      </c>
      <c r="K653" s="1">
        <f t="shared" si="43"/>
        <v>-8.8948695349139351E-2</v>
      </c>
    </row>
    <row r="654" spans="1:11" x14ac:dyDescent="0.25">
      <c r="A654" t="s">
        <v>579</v>
      </c>
      <c r="B654" t="s">
        <v>15</v>
      </c>
      <c r="C654" t="s">
        <v>12</v>
      </c>
      <c r="D654" s="1">
        <f>SUMIFS([1]Points!E:E,[1]Points!B:B,[1]Summary!A654,[1]Points!C:C,[1]Summary!B654,[1]Points!D:D,[1]Summary!C654)</f>
        <v>5</v>
      </c>
      <c r="E654" s="1">
        <f>SUMIFS('[1]Positional Averages'!B:B,'[1]Positional Averages'!A:A,[1]Summary!B654)</f>
        <v>12.338785714285715</v>
      </c>
      <c r="F654" s="1">
        <f>IFERROR(_xlfn.NORM.DIST(D654,E654,'[1]Team Summary'!$C$1,TRUE)-0.5,0)</f>
        <v>-0.16165935295836503</v>
      </c>
      <c r="G654" s="2">
        <f>SUMIFS('[1]% Start'!P:P,'[1]% Start'!C:C,[1]Summary!A654,'[1]% Start'!D:D,[1]Summary!B654,'[1]% Start'!E:E,[1]Summary!C654)</f>
        <v>0.99631672979999997</v>
      </c>
      <c r="H654" s="1">
        <f t="shared" si="42"/>
        <v>-0.1610639178810622</v>
      </c>
      <c r="I654">
        <f t="shared" si="40"/>
        <v>141</v>
      </c>
      <c r="J654">
        <f t="shared" si="41"/>
        <v>188</v>
      </c>
      <c r="K654" s="1">
        <f t="shared" si="43"/>
        <v>-5.9543507730283607E-4</v>
      </c>
    </row>
    <row r="655" spans="1:11" x14ac:dyDescent="0.25">
      <c r="A655" t="s">
        <v>219</v>
      </c>
      <c r="B655" t="s">
        <v>10</v>
      </c>
      <c r="C655" t="s">
        <v>12</v>
      </c>
      <c r="D655" s="1">
        <f>SUMIFS([1]Points!E:E,[1]Points!B:B,[1]Summary!A655,[1]Points!C:C,[1]Summary!B655,[1]Points!D:D,[1]Summary!C655)</f>
        <v>5</v>
      </c>
      <c r="E655" s="1">
        <f>SUMIFS('[1]Positional Averages'!B:B,'[1]Positional Averages'!A:A,[1]Summary!B655)</f>
        <v>12.338785714285715</v>
      </c>
      <c r="F655" s="1">
        <f>IFERROR(_xlfn.NORM.DIST(D655,E655,'[1]Team Summary'!$C$1,TRUE)-0.5,0)</f>
        <v>-0.16165935295836503</v>
      </c>
      <c r="G655" s="2">
        <f>SUMIFS('[1]% Start'!P:P,'[1]% Start'!C:C,[1]Summary!A655,'[1]% Start'!D:D,[1]Summary!B655,'[1]% Start'!E:E,[1]Summary!C655)</f>
        <v>0</v>
      </c>
      <c r="H655" s="1">
        <f t="shared" si="42"/>
        <v>0</v>
      </c>
      <c r="I655">
        <f t="shared" si="40"/>
        <v>141</v>
      </c>
      <c r="J655">
        <f t="shared" si="41"/>
        <v>74</v>
      </c>
      <c r="K655" s="1">
        <f t="shared" si="43"/>
        <v>-0.16165935295836503</v>
      </c>
    </row>
    <row r="656" spans="1:11" x14ac:dyDescent="0.25">
      <c r="A656" t="s">
        <v>332</v>
      </c>
      <c r="B656" t="s">
        <v>21</v>
      </c>
      <c r="C656" t="s">
        <v>12</v>
      </c>
      <c r="D656" s="1">
        <f>SUMIFS([1]Points!E:E,[1]Points!B:B,[1]Summary!A656,[1]Points!C:C,[1]Summary!B656,[1]Points!D:D,[1]Summary!C656)</f>
        <v>4.9000000000000004</v>
      </c>
      <c r="E656" s="1">
        <f>SUMIFS('[1]Positional Averages'!B:B,'[1]Positional Averages'!A:A,[1]Summary!B656)</f>
        <v>12.338785714285715</v>
      </c>
      <c r="F656" s="1">
        <f>IFERROR(_xlfn.NORM.DIST(D656,E656,'[1]Team Summary'!$C$1,TRUE)-0.5,0)</f>
        <v>-0.16373494624812668</v>
      </c>
      <c r="G656" s="2">
        <f>SUMIFS('[1]% Start'!P:P,'[1]% Start'!C:C,[1]Summary!A656,'[1]% Start'!D:D,[1]Summary!B656,'[1]% Start'!E:E,[1]Summary!C656)</f>
        <v>0</v>
      </c>
      <c r="H656" s="1">
        <f t="shared" si="42"/>
        <v>0</v>
      </c>
      <c r="I656">
        <f t="shared" si="40"/>
        <v>148</v>
      </c>
      <c r="J656">
        <f t="shared" si="41"/>
        <v>74</v>
      </c>
      <c r="K656" s="1">
        <f t="shared" si="43"/>
        <v>-0.16373494624812668</v>
      </c>
    </row>
    <row r="657" spans="1:11" x14ac:dyDescent="0.25">
      <c r="A657" t="s">
        <v>533</v>
      </c>
      <c r="B657" t="s">
        <v>15</v>
      </c>
      <c r="C657" t="s">
        <v>12</v>
      </c>
      <c r="D657" s="1">
        <f>SUMIFS([1]Points!E:E,[1]Points!B:B,[1]Summary!A657,[1]Points!C:C,[1]Summary!B657,[1]Points!D:D,[1]Summary!C657)</f>
        <v>4.8</v>
      </c>
      <c r="E657" s="1">
        <f>SUMIFS('[1]Positional Averages'!B:B,'[1]Positional Averages'!A:A,[1]Summary!B657)</f>
        <v>9.1570238095238068</v>
      </c>
      <c r="F657" s="1">
        <f>IFERROR(_xlfn.NORM.DIST(D657,E657,'[1]Team Summary'!$C$1,TRUE)-0.5,0)</f>
        <v>-9.7766361489908582E-2</v>
      </c>
      <c r="G657" s="2">
        <f>SUMIFS('[1]% Start'!P:P,'[1]% Start'!C:C,[1]Summary!A657,'[1]% Start'!D:D,[1]Summary!B657,'[1]% Start'!E:E,[1]Summary!C657)</f>
        <v>6.1489422999999821E-2</v>
      </c>
      <c r="H657" s="1">
        <f t="shared" si="42"/>
        <v>-6.0115971568238816E-3</v>
      </c>
      <c r="I657">
        <f t="shared" si="40"/>
        <v>148</v>
      </c>
      <c r="J657">
        <f t="shared" si="41"/>
        <v>100</v>
      </c>
      <c r="K657" s="1">
        <f t="shared" si="43"/>
        <v>-9.1754764333084701E-2</v>
      </c>
    </row>
    <row r="658" spans="1:11" x14ac:dyDescent="0.25">
      <c r="A658" t="s">
        <v>412</v>
      </c>
      <c r="B658" t="s">
        <v>15</v>
      </c>
      <c r="C658" t="s">
        <v>12</v>
      </c>
      <c r="D658" s="1">
        <f>SUMIFS([1]Points!E:E,[1]Points!B:B,[1]Summary!A658,[1]Points!C:C,[1]Summary!B658,[1]Points!D:D,[1]Summary!C658)</f>
        <v>4.5999999999999996</v>
      </c>
      <c r="E658" s="1">
        <f>SUMIFS('[1]Positional Averages'!B:B,'[1]Positional Averages'!A:A,[1]Summary!B658)</f>
        <v>12.338785714285715</v>
      </c>
      <c r="F658" s="1">
        <f>IFERROR(_xlfn.NORM.DIST(D658,E658,'[1]Team Summary'!$C$1,TRUE)-0.5,0)</f>
        <v>-0.16993163392642152</v>
      </c>
      <c r="G658" s="2">
        <f>SUMIFS('[1]% Start'!P:P,'[1]% Start'!C:C,[1]Summary!A658,'[1]% Start'!D:D,[1]Summary!B658,'[1]% Start'!E:E,[1]Summary!C658)</f>
        <v>0</v>
      </c>
      <c r="H658" s="1">
        <f t="shared" si="42"/>
        <v>0</v>
      </c>
      <c r="I658">
        <f t="shared" si="40"/>
        <v>149</v>
      </c>
      <c r="J658">
        <f t="shared" si="41"/>
        <v>74</v>
      </c>
      <c r="K658" s="1">
        <f t="shared" si="43"/>
        <v>-0.16993163392642152</v>
      </c>
    </row>
    <row r="659" spans="1:11" x14ac:dyDescent="0.25">
      <c r="A659" t="s">
        <v>588</v>
      </c>
      <c r="B659" t="s">
        <v>10</v>
      </c>
      <c r="C659" t="s">
        <v>12</v>
      </c>
      <c r="D659" s="1">
        <f>SUMIFS([1]Points!E:E,[1]Points!B:B,[1]Summary!A659,[1]Points!C:C,[1]Summary!B659,[1]Points!D:D,[1]Summary!C659)</f>
        <v>4.5</v>
      </c>
      <c r="E659" s="1">
        <f>SUMIFS('[1]Positional Averages'!B:B,'[1]Positional Averages'!A:A,[1]Summary!B659)</f>
        <v>12.338785714285715</v>
      </c>
      <c r="F659" s="1">
        <f>IFERROR(_xlfn.NORM.DIST(D659,E659,'[1]Team Summary'!$C$1,TRUE)-0.5,0)</f>
        <v>-0.1719869847957094</v>
      </c>
      <c r="G659" s="2">
        <f>SUMIFS('[1]% Start'!P:P,'[1]% Start'!C:C,[1]Summary!A659,'[1]% Start'!D:D,[1]Summary!B659,'[1]% Start'!E:E,[1]Summary!C659)</f>
        <v>0.1</v>
      </c>
      <c r="H659" s="1">
        <f t="shared" si="42"/>
        <v>-1.719869847957094E-2</v>
      </c>
      <c r="I659">
        <f t="shared" si="40"/>
        <v>149</v>
      </c>
      <c r="J659">
        <f t="shared" si="41"/>
        <v>121</v>
      </c>
      <c r="K659" s="1">
        <f t="shared" si="43"/>
        <v>-0.15478828631613845</v>
      </c>
    </row>
    <row r="660" spans="1:11" x14ac:dyDescent="0.25">
      <c r="A660" t="s">
        <v>312</v>
      </c>
      <c r="B660" t="s">
        <v>15</v>
      </c>
      <c r="C660" t="s">
        <v>12</v>
      </c>
      <c r="D660" s="1">
        <f>SUMIFS([1]Points!E:E,[1]Points!B:B,[1]Summary!A660,[1]Points!C:C,[1]Summary!B660,[1]Points!D:D,[1]Summary!C660)</f>
        <v>4.4000000000000004</v>
      </c>
      <c r="E660" s="1">
        <f>SUMIFS('[1]Positional Averages'!B:B,'[1]Positional Averages'!A:A,[1]Summary!B660)</f>
        <v>12.338785714285715</v>
      </c>
      <c r="F660" s="1">
        <f>IFERROR(_xlfn.NORM.DIST(D660,E660,'[1]Team Summary'!$C$1,TRUE)-0.5,0)</f>
        <v>-0.17403714049665819</v>
      </c>
      <c r="G660" s="2">
        <f>SUMIFS('[1]% Start'!P:P,'[1]% Start'!C:C,[1]Summary!A660,'[1]% Start'!D:D,[1]Summary!B660,'[1]% Start'!E:E,[1]Summary!C660)</f>
        <v>0.99737073899999995</v>
      </c>
      <c r="H660" s="1">
        <f t="shared" si="42"/>
        <v>-0.17357955143059881</v>
      </c>
      <c r="I660">
        <f t="shared" si="40"/>
        <v>150</v>
      </c>
      <c r="J660">
        <f t="shared" si="41"/>
        <v>189</v>
      </c>
      <c r="K660" s="1">
        <f t="shared" si="43"/>
        <v>-4.5758906605938843E-4</v>
      </c>
    </row>
    <row r="661" spans="1:11" x14ac:dyDescent="0.25">
      <c r="A661" t="s">
        <v>23</v>
      </c>
      <c r="B661" t="s">
        <v>21</v>
      </c>
      <c r="C661" t="s">
        <v>12</v>
      </c>
      <c r="D661" s="1">
        <f>SUMIFS([1]Points!E:E,[1]Points!B:B,[1]Summary!A661,[1]Points!C:C,[1]Summary!B661,[1]Points!D:D,[1]Summary!C661)</f>
        <v>4.4000000000000004</v>
      </c>
      <c r="E661" s="1">
        <f>SUMIFS('[1]Positional Averages'!B:B,'[1]Positional Averages'!A:A,[1]Summary!B661)</f>
        <v>12.338785714285715</v>
      </c>
      <c r="F661" s="1">
        <f>IFERROR(_xlfn.NORM.DIST(D661,E661,'[1]Team Summary'!$C$1,TRUE)-0.5,0)</f>
        <v>-0.17403714049665819</v>
      </c>
      <c r="G661" s="2">
        <f>SUMIFS('[1]% Start'!P:P,'[1]% Start'!C:C,[1]Summary!A661,'[1]% Start'!D:D,[1]Summary!B661,'[1]% Start'!E:E,[1]Summary!C661)</f>
        <v>0</v>
      </c>
      <c r="H661" s="1">
        <f t="shared" si="42"/>
        <v>0</v>
      </c>
      <c r="I661">
        <f t="shared" si="40"/>
        <v>150</v>
      </c>
      <c r="J661">
        <f t="shared" si="41"/>
        <v>74</v>
      </c>
      <c r="K661" s="1">
        <f t="shared" si="43"/>
        <v>-0.17403714049665819</v>
      </c>
    </row>
    <row r="662" spans="1:11" x14ac:dyDescent="0.25">
      <c r="A662" t="s">
        <v>298</v>
      </c>
      <c r="B662" t="s">
        <v>21</v>
      </c>
      <c r="C662" t="s">
        <v>12</v>
      </c>
      <c r="D662" s="1">
        <f>SUMIFS([1]Points!E:E,[1]Points!B:B,[1]Summary!A662,[1]Points!C:C,[1]Summary!B662,[1]Points!D:D,[1]Summary!C662)</f>
        <v>4.4000000000000004</v>
      </c>
      <c r="E662" s="1">
        <f>SUMIFS('[1]Positional Averages'!B:B,'[1]Positional Averages'!A:A,[1]Summary!B662)</f>
        <v>9.1570238095238068</v>
      </c>
      <c r="F662" s="1">
        <f>IFERROR(_xlfn.NORM.DIST(D662,E662,'[1]Team Summary'!$C$1,TRUE)-0.5,0)</f>
        <v>-0.10653455339117751</v>
      </c>
      <c r="G662" s="2">
        <f>SUMIFS('[1]% Start'!P:P,'[1]% Start'!C:C,[1]Summary!A662,'[1]% Start'!D:D,[1]Summary!B662,'[1]% Start'!E:E,[1]Summary!C662)</f>
        <v>0</v>
      </c>
      <c r="H662" s="1">
        <f t="shared" si="42"/>
        <v>0</v>
      </c>
      <c r="I662">
        <f t="shared" si="40"/>
        <v>150</v>
      </c>
      <c r="J662">
        <f t="shared" si="41"/>
        <v>74</v>
      </c>
      <c r="K662" s="1">
        <f t="shared" si="43"/>
        <v>-0.10653455339117751</v>
      </c>
    </row>
    <row r="663" spans="1:11" x14ac:dyDescent="0.25">
      <c r="A663" t="s">
        <v>509</v>
      </c>
      <c r="B663" t="s">
        <v>15</v>
      </c>
      <c r="C663" t="s">
        <v>12</v>
      </c>
      <c r="D663" s="1">
        <f>SUMIFS([1]Points!E:E,[1]Points!B:B,[1]Summary!A663,[1]Points!C:C,[1]Summary!B663,[1]Points!D:D,[1]Summary!C663)</f>
        <v>4.3</v>
      </c>
      <c r="E663" s="1">
        <f>SUMIFS('[1]Positional Averages'!B:B,'[1]Positional Averages'!A:A,[1]Summary!B663)</f>
        <v>9.1570238095238068</v>
      </c>
      <c r="F663" s="1">
        <f>IFERROR(_xlfn.NORM.DIST(D663,E663,'[1]Team Summary'!$C$1,TRUE)-0.5,0)</f>
        <v>-0.10871837415142349</v>
      </c>
      <c r="G663" s="2">
        <f>SUMIFS('[1]% Start'!P:P,'[1]% Start'!C:C,[1]Summary!A663,'[1]% Start'!D:D,[1]Summary!B663,'[1]% Start'!E:E,[1]Summary!C663)</f>
        <v>0.17</v>
      </c>
      <c r="H663" s="1">
        <f t="shared" si="42"/>
        <v>-1.8482123605741994E-2</v>
      </c>
      <c r="I663">
        <f t="shared" si="40"/>
        <v>151</v>
      </c>
      <c r="J663">
        <f t="shared" si="41"/>
        <v>125</v>
      </c>
      <c r="K663" s="1">
        <f t="shared" si="43"/>
        <v>-9.023625054568149E-2</v>
      </c>
    </row>
    <row r="664" spans="1:11" x14ac:dyDescent="0.25">
      <c r="A664" t="s">
        <v>491</v>
      </c>
      <c r="B664" t="s">
        <v>10</v>
      </c>
      <c r="C664" t="s">
        <v>12</v>
      </c>
      <c r="D664" s="1">
        <f>SUMIFS([1]Points!E:E,[1]Points!B:B,[1]Summary!A664,[1]Points!C:C,[1]Summary!B664,[1]Points!D:D,[1]Summary!C664)</f>
        <v>4.0999999999999996</v>
      </c>
      <c r="E664" s="1">
        <f>SUMIFS('[1]Positional Averages'!B:B,'[1]Positional Averages'!A:A,[1]Summary!B664)</f>
        <v>12.338785714285715</v>
      </c>
      <c r="F664" s="1">
        <f>IFERROR(_xlfn.NORM.DIST(D664,E664,'[1]Team Summary'!$C$1,TRUE)-0.5,0)</f>
        <v>-0.18015591004752018</v>
      </c>
      <c r="G664" s="2">
        <f>SUMIFS('[1]% Start'!P:P,'[1]% Start'!C:C,[1]Summary!A664,'[1]% Start'!D:D,[1]Summary!B664,'[1]% Start'!E:E,[1]Summary!C664)</f>
        <v>0.10403889180000003</v>
      </c>
      <c r="H664" s="1">
        <f t="shared" si="42"/>
        <v>-1.8743221232564493E-2</v>
      </c>
      <c r="I664">
        <f t="shared" si="40"/>
        <v>152</v>
      </c>
      <c r="J664">
        <f t="shared" si="41"/>
        <v>126</v>
      </c>
      <c r="K664" s="1">
        <f t="shared" si="43"/>
        <v>-0.16141268881495568</v>
      </c>
    </row>
    <row r="665" spans="1:11" x14ac:dyDescent="0.25">
      <c r="A665" t="s">
        <v>310</v>
      </c>
      <c r="B665" t="s">
        <v>10</v>
      </c>
      <c r="C665" t="s">
        <v>12</v>
      </c>
      <c r="D665" s="1">
        <f>SUMIFS([1]Points!E:E,[1]Points!B:B,[1]Summary!A665,[1]Points!C:C,[1]Summary!B665,[1]Points!D:D,[1]Summary!C665)</f>
        <v>4.0999999999999996</v>
      </c>
      <c r="E665" s="1">
        <f>SUMIFS('[1]Positional Averages'!B:B,'[1]Positional Averages'!A:A,[1]Summary!B665)</f>
        <v>12.338785714285715</v>
      </c>
      <c r="F665" s="1">
        <f>IFERROR(_xlfn.NORM.DIST(D665,E665,'[1]Team Summary'!$C$1,TRUE)-0.5,0)</f>
        <v>-0.18015591004752018</v>
      </c>
      <c r="G665" s="2">
        <f>SUMIFS('[1]% Start'!P:P,'[1]% Start'!C:C,[1]Summary!A665,'[1]% Start'!D:D,[1]Summary!B665,'[1]% Start'!E:E,[1]Summary!C665)</f>
        <v>0</v>
      </c>
      <c r="H665" s="1">
        <f t="shared" si="42"/>
        <v>0</v>
      </c>
      <c r="I665">
        <f t="shared" si="40"/>
        <v>152</v>
      </c>
      <c r="J665">
        <f t="shared" si="41"/>
        <v>74</v>
      </c>
      <c r="K665" s="1">
        <f t="shared" si="43"/>
        <v>-0.18015591004752018</v>
      </c>
    </row>
    <row r="666" spans="1:11" x14ac:dyDescent="0.25">
      <c r="A666" t="s">
        <v>24</v>
      </c>
      <c r="B666" t="s">
        <v>10</v>
      </c>
      <c r="C666" t="s">
        <v>12</v>
      </c>
      <c r="D666" s="1">
        <f>SUMIFS([1]Points!E:E,[1]Points!B:B,[1]Summary!A666,[1]Points!C:C,[1]Summary!B666,[1]Points!D:D,[1]Summary!C666)</f>
        <v>4</v>
      </c>
      <c r="E666" s="1">
        <f>SUMIFS('[1]Positional Averages'!B:B,'[1]Positional Averages'!A:A,[1]Summary!B666)</f>
        <v>12.338785714285715</v>
      </c>
      <c r="F666" s="1">
        <f>IFERROR(_xlfn.NORM.DIST(D666,E666,'[1]Team Summary'!$C$1,TRUE)-0.5,0)</f>
        <v>-0.18218476091765123</v>
      </c>
      <c r="G666" s="2">
        <f>SUMIFS('[1]% Start'!P:P,'[1]% Start'!C:C,[1]Summary!A666,'[1]% Start'!D:D,[1]Summary!B666,'[1]% Start'!E:E,[1]Summary!C666)</f>
        <v>0</v>
      </c>
      <c r="H666" s="1">
        <f t="shared" si="42"/>
        <v>0</v>
      </c>
      <c r="I666">
        <f t="shared" si="40"/>
        <v>153</v>
      </c>
      <c r="J666">
        <f t="shared" si="41"/>
        <v>74</v>
      </c>
      <c r="K666" s="1">
        <f t="shared" si="43"/>
        <v>-0.18218476091765123</v>
      </c>
    </row>
    <row r="667" spans="1:11" x14ac:dyDescent="0.25">
      <c r="A667" t="s">
        <v>36</v>
      </c>
      <c r="B667" t="s">
        <v>10</v>
      </c>
      <c r="C667" t="s">
        <v>12</v>
      </c>
      <c r="D667" s="1">
        <f>SUMIFS([1]Points!E:E,[1]Points!B:B,[1]Summary!A667,[1]Points!C:C,[1]Summary!B667,[1]Points!D:D,[1]Summary!C667)</f>
        <v>4</v>
      </c>
      <c r="E667" s="1">
        <f>SUMIFS('[1]Positional Averages'!B:B,'[1]Positional Averages'!A:A,[1]Summary!B667)</f>
        <v>12.338785714285715</v>
      </c>
      <c r="F667" s="1">
        <f>IFERROR(_xlfn.NORM.DIST(D667,E667,'[1]Team Summary'!$C$1,TRUE)-0.5,0)</f>
        <v>-0.18218476091765123</v>
      </c>
      <c r="G667" s="2">
        <f>SUMIFS('[1]% Start'!P:P,'[1]% Start'!C:C,[1]Summary!A667,'[1]% Start'!D:D,[1]Summary!B667,'[1]% Start'!E:E,[1]Summary!C667)</f>
        <v>0</v>
      </c>
      <c r="H667" s="1">
        <f t="shared" si="42"/>
        <v>0</v>
      </c>
      <c r="I667">
        <f t="shared" si="40"/>
        <v>153</v>
      </c>
      <c r="J667">
        <f t="shared" si="41"/>
        <v>74</v>
      </c>
      <c r="K667" s="1">
        <f t="shared" si="43"/>
        <v>-0.18218476091765123</v>
      </c>
    </row>
    <row r="668" spans="1:11" x14ac:dyDescent="0.25">
      <c r="A668" t="s">
        <v>244</v>
      </c>
      <c r="B668" t="s">
        <v>21</v>
      </c>
      <c r="C668" t="s">
        <v>12</v>
      </c>
      <c r="D668" s="1">
        <f>SUMIFS([1]Points!E:E,[1]Points!B:B,[1]Summary!A668,[1]Points!C:C,[1]Summary!B668,[1]Points!D:D,[1]Summary!C668)</f>
        <v>3.9</v>
      </c>
      <c r="E668" s="1">
        <f>SUMIFS('[1]Positional Averages'!B:B,'[1]Positional Averages'!A:A,[1]Summary!B668)</f>
        <v>12.338785714285715</v>
      </c>
      <c r="F668" s="1">
        <f>IFERROR(_xlfn.NORM.DIST(D668,E668,'[1]Team Summary'!$C$1,TRUE)-0.5,0)</f>
        <v>-0.18420815693842457</v>
      </c>
      <c r="G668" s="2">
        <f>SUMIFS('[1]% Start'!P:P,'[1]% Start'!C:C,[1]Summary!A668,'[1]% Start'!D:D,[1]Summary!B668,'[1]% Start'!E:E,[1]Summary!C668)</f>
        <v>0.9803824485</v>
      </c>
      <c r="H668" s="1">
        <f t="shared" si="42"/>
        <v>-0.18059444393296495</v>
      </c>
      <c r="I668">
        <f t="shared" si="40"/>
        <v>155</v>
      </c>
      <c r="J668">
        <f t="shared" si="41"/>
        <v>190</v>
      </c>
      <c r="K668" s="1">
        <f t="shared" si="43"/>
        <v>-3.6137130054596234E-3</v>
      </c>
    </row>
    <row r="669" spans="1:11" x14ac:dyDescent="0.25">
      <c r="A669" t="s">
        <v>494</v>
      </c>
      <c r="B669" t="s">
        <v>10</v>
      </c>
      <c r="C669" t="s">
        <v>12</v>
      </c>
      <c r="D669" s="1">
        <f>SUMIFS([1]Points!E:E,[1]Points!B:B,[1]Summary!A669,[1]Points!C:C,[1]Summary!B669,[1]Points!D:D,[1]Summary!C669)</f>
        <v>3.7</v>
      </c>
      <c r="E669" s="1">
        <f>SUMIFS('[1]Positional Averages'!B:B,'[1]Positional Averages'!A:A,[1]Summary!B669)</f>
        <v>9.1570238095238068</v>
      </c>
      <c r="F669" s="1">
        <f>IFERROR(_xlfn.NORM.DIST(D669,E669,'[1]Team Summary'!$C$1,TRUE)-0.5,0)</f>
        <v>-0.12174717916328953</v>
      </c>
      <c r="G669" s="2">
        <f>SUMIFS('[1]% Start'!P:P,'[1]% Start'!C:C,[1]Summary!A669,'[1]% Start'!D:D,[1]Summary!B669,'[1]% Start'!E:E,[1]Summary!C669)</f>
        <v>0.92553297849999994</v>
      </c>
      <c r="H669" s="1">
        <f t="shared" si="42"/>
        <v>-0.11268102935497248</v>
      </c>
      <c r="I669">
        <f t="shared" si="40"/>
        <v>156</v>
      </c>
      <c r="J669">
        <f t="shared" si="41"/>
        <v>183</v>
      </c>
      <c r="K669" s="1">
        <f t="shared" si="43"/>
        <v>-9.0661498083170478E-3</v>
      </c>
    </row>
    <row r="670" spans="1:11" x14ac:dyDescent="0.25">
      <c r="A670" t="s">
        <v>467</v>
      </c>
      <c r="B670" t="s">
        <v>10</v>
      </c>
      <c r="C670" t="s">
        <v>12</v>
      </c>
      <c r="D670" s="1">
        <f>SUMIFS([1]Points!E:E,[1]Points!B:B,[1]Summary!A670,[1]Points!C:C,[1]Summary!B670,[1]Points!D:D,[1]Summary!C670)</f>
        <v>3.7</v>
      </c>
      <c r="E670" s="1">
        <f>SUMIFS('[1]Positional Averages'!B:B,'[1]Positional Averages'!A:A,[1]Summary!B670)</f>
        <v>12.338785714285715</v>
      </c>
      <c r="F670" s="1">
        <f>IFERROR(_xlfn.NORM.DIST(D670,E670,'[1]Team Summary'!$C$1,TRUE)-0.5,0)</f>
        <v>-0.18823838298604034</v>
      </c>
      <c r="G670" s="2">
        <f>SUMIFS('[1]% Start'!P:P,'[1]% Start'!C:C,[1]Summary!A670,'[1]% Start'!D:D,[1]Summary!B670,'[1]% Start'!E:E,[1]Summary!C670)</f>
        <v>0</v>
      </c>
      <c r="H670" s="1">
        <f t="shared" si="42"/>
        <v>0</v>
      </c>
      <c r="I670">
        <f t="shared" si="40"/>
        <v>156</v>
      </c>
      <c r="J670">
        <f t="shared" si="41"/>
        <v>74</v>
      </c>
      <c r="K670" s="1">
        <f t="shared" si="43"/>
        <v>-0.18823838298604034</v>
      </c>
    </row>
    <row r="671" spans="1:11" x14ac:dyDescent="0.25">
      <c r="A671" t="s">
        <v>458</v>
      </c>
      <c r="B671" t="s">
        <v>10</v>
      </c>
      <c r="C671" t="s">
        <v>12</v>
      </c>
      <c r="D671" s="1">
        <f>SUMIFS([1]Points!E:E,[1]Points!B:B,[1]Summary!A671,[1]Points!C:C,[1]Summary!B671,[1]Points!D:D,[1]Summary!C671)</f>
        <v>3.7</v>
      </c>
      <c r="E671" s="1">
        <f>SUMIFS('[1]Positional Averages'!B:B,'[1]Positional Averages'!A:A,[1]Summary!B671)</f>
        <v>12.338785714285715</v>
      </c>
      <c r="F671" s="1">
        <f>IFERROR(_xlfn.NORM.DIST(D671,E671,'[1]Team Summary'!$C$1,TRUE)-0.5,0)</f>
        <v>-0.18823838298604034</v>
      </c>
      <c r="G671" s="2">
        <f>SUMIFS('[1]% Start'!P:P,'[1]% Start'!C:C,[1]Summary!A671,'[1]% Start'!D:D,[1]Summary!B671,'[1]% Start'!E:E,[1]Summary!C671)</f>
        <v>0</v>
      </c>
      <c r="H671" s="1">
        <f t="shared" si="42"/>
        <v>0</v>
      </c>
      <c r="I671">
        <f t="shared" si="40"/>
        <v>156</v>
      </c>
      <c r="J671">
        <f t="shared" si="41"/>
        <v>74</v>
      </c>
      <c r="K671" s="1">
        <f t="shared" si="43"/>
        <v>-0.18823838298604034</v>
      </c>
    </row>
    <row r="672" spans="1:11" x14ac:dyDescent="0.25">
      <c r="A672" t="s">
        <v>372</v>
      </c>
      <c r="B672" t="s">
        <v>10</v>
      </c>
      <c r="C672" t="s">
        <v>12</v>
      </c>
      <c r="D672" s="1">
        <f>SUMIFS([1]Points!E:E,[1]Points!B:B,[1]Summary!A672,[1]Points!C:C,[1]Summary!B672,[1]Points!D:D,[1]Summary!C672)</f>
        <v>3.6</v>
      </c>
      <c r="E672" s="1">
        <f>SUMIFS('[1]Positional Averages'!B:B,'[1]Positional Averages'!A:A,[1]Summary!B672)</f>
        <v>12.338785714285715</v>
      </c>
      <c r="F672" s="1">
        <f>IFERROR(_xlfn.NORM.DIST(D672,E672,'[1]Team Summary'!$C$1,TRUE)-0.5,0)</f>
        <v>-0.19024511352434548</v>
      </c>
      <c r="G672" s="2">
        <f>SUMIFS('[1]% Start'!P:P,'[1]% Start'!C:C,[1]Summary!A672,'[1]% Start'!D:D,[1]Summary!B672,'[1]% Start'!E:E,[1]Summary!C672)</f>
        <v>0</v>
      </c>
      <c r="H672" s="1">
        <f t="shared" si="42"/>
        <v>0</v>
      </c>
      <c r="I672">
        <f t="shared" si="40"/>
        <v>157</v>
      </c>
      <c r="J672">
        <f t="shared" si="41"/>
        <v>74</v>
      </c>
      <c r="K672" s="1">
        <f t="shared" si="43"/>
        <v>-0.19024511352434548</v>
      </c>
    </row>
    <row r="673" spans="1:11" x14ac:dyDescent="0.25">
      <c r="A673" t="s">
        <v>99</v>
      </c>
      <c r="B673" t="s">
        <v>10</v>
      </c>
      <c r="C673" t="s">
        <v>12</v>
      </c>
      <c r="D673" s="1">
        <f>SUMIFS([1]Points!E:E,[1]Points!B:B,[1]Summary!A673,[1]Points!C:C,[1]Summary!B673,[1]Points!D:D,[1]Summary!C673)</f>
        <v>3.6</v>
      </c>
      <c r="E673" s="1">
        <f>SUMIFS('[1]Positional Averages'!B:B,'[1]Positional Averages'!A:A,[1]Summary!B673)</f>
        <v>12.338785714285715</v>
      </c>
      <c r="F673" s="1">
        <f>IFERROR(_xlfn.NORM.DIST(D673,E673,'[1]Team Summary'!$C$1,TRUE)-0.5,0)</f>
        <v>-0.19024511352434548</v>
      </c>
      <c r="G673" s="2">
        <f>SUMIFS('[1]% Start'!P:P,'[1]% Start'!C:C,[1]Summary!A673,'[1]% Start'!D:D,[1]Summary!B673,'[1]% Start'!E:E,[1]Summary!C673)</f>
        <v>0</v>
      </c>
      <c r="H673" s="1">
        <f t="shared" si="42"/>
        <v>0</v>
      </c>
      <c r="I673">
        <f t="shared" si="40"/>
        <v>157</v>
      </c>
      <c r="J673">
        <f t="shared" si="41"/>
        <v>74</v>
      </c>
      <c r="K673" s="1">
        <f t="shared" si="43"/>
        <v>-0.19024511352434548</v>
      </c>
    </row>
    <row r="674" spans="1:11" x14ac:dyDescent="0.25">
      <c r="A674" t="s">
        <v>383</v>
      </c>
      <c r="B674" t="s">
        <v>21</v>
      </c>
      <c r="C674" t="s">
        <v>12</v>
      </c>
      <c r="D674" s="1">
        <f>SUMIFS([1]Points!E:E,[1]Points!B:B,[1]Summary!A674,[1]Points!C:C,[1]Summary!B674,[1]Points!D:D,[1]Summary!C674)</f>
        <v>3.5</v>
      </c>
      <c r="E674" s="1">
        <f>SUMIFS('[1]Positional Averages'!B:B,'[1]Positional Averages'!A:A,[1]Summary!B674)</f>
        <v>12.338785714285715</v>
      </c>
      <c r="F674" s="1">
        <f>IFERROR(_xlfn.NORM.DIST(D674,E674,'[1]Team Summary'!$C$1,TRUE)-0.5,0)</f>
        <v>-0.19224619024312034</v>
      </c>
      <c r="G674" s="2">
        <f>SUMIFS('[1]% Start'!P:P,'[1]% Start'!C:C,[1]Summary!A674,'[1]% Start'!D:D,[1]Summary!B674,'[1]% Start'!E:E,[1]Summary!C674)</f>
        <v>0</v>
      </c>
      <c r="H674" s="1">
        <f t="shared" si="42"/>
        <v>0</v>
      </c>
      <c r="I674">
        <f t="shared" si="40"/>
        <v>157</v>
      </c>
      <c r="J674">
        <f t="shared" si="41"/>
        <v>74</v>
      </c>
      <c r="K674" s="1">
        <f t="shared" si="43"/>
        <v>-0.19224619024312034</v>
      </c>
    </row>
    <row r="675" spans="1:11" x14ac:dyDescent="0.25">
      <c r="A675" t="s">
        <v>351</v>
      </c>
      <c r="B675" t="s">
        <v>17</v>
      </c>
      <c r="C675" t="s">
        <v>12</v>
      </c>
      <c r="D675" s="1">
        <f>SUMIFS([1]Points!E:E,[1]Points!B:B,[1]Summary!A675,[1]Points!C:C,[1]Summary!B675,[1]Points!D:D,[1]Summary!C675)</f>
        <v>3.5</v>
      </c>
      <c r="E675" s="1">
        <f>SUMIFS('[1]Positional Averages'!B:B,'[1]Positional Averages'!A:A,[1]Summary!B675)</f>
        <v>9.1570238095238068</v>
      </c>
      <c r="F675" s="1">
        <f>IFERROR(_xlfn.NORM.DIST(D675,E675,'[1]Team Summary'!$C$1,TRUE)-0.5,0)</f>
        <v>-0.12606034220247697</v>
      </c>
      <c r="G675" s="2">
        <f>SUMIFS('[1]% Start'!P:P,'[1]% Start'!C:C,[1]Summary!A675,'[1]% Start'!D:D,[1]Summary!B675,'[1]% Start'!E:E,[1]Summary!C675)</f>
        <v>0</v>
      </c>
      <c r="H675" s="1">
        <f t="shared" si="42"/>
        <v>0</v>
      </c>
      <c r="I675">
        <f t="shared" si="40"/>
        <v>157</v>
      </c>
      <c r="J675">
        <f t="shared" si="41"/>
        <v>74</v>
      </c>
      <c r="K675" s="1">
        <f t="shared" si="43"/>
        <v>-0.12606034220247697</v>
      </c>
    </row>
    <row r="676" spans="1:11" x14ac:dyDescent="0.25">
      <c r="A676" t="s">
        <v>354</v>
      </c>
      <c r="B676" t="s">
        <v>15</v>
      </c>
      <c r="C676" t="s">
        <v>12</v>
      </c>
      <c r="D676" s="1">
        <f>SUMIFS([1]Points!E:E,[1]Points!B:B,[1]Summary!A676,[1]Points!C:C,[1]Summary!B676,[1]Points!D:D,[1]Summary!C676)</f>
        <v>3.5</v>
      </c>
      <c r="E676" s="1">
        <f>SUMIFS('[1]Positional Averages'!B:B,'[1]Positional Averages'!A:A,[1]Summary!B676)</f>
        <v>22.716547619047624</v>
      </c>
      <c r="F676" s="1">
        <f>IFERROR(_xlfn.NORM.DIST(D676,E676,'[1]Team Summary'!$C$1,TRUE)-0.5,0)</f>
        <v>-0.36256160306269414</v>
      </c>
      <c r="G676" s="2">
        <f>SUMIFS('[1]% Start'!P:P,'[1]% Start'!C:C,[1]Summary!A676,'[1]% Start'!D:D,[1]Summary!B676,'[1]% Start'!E:E,[1]Summary!C676)</f>
        <v>0</v>
      </c>
      <c r="H676" s="1">
        <f t="shared" si="42"/>
        <v>0</v>
      </c>
      <c r="I676">
        <f t="shared" si="40"/>
        <v>157</v>
      </c>
      <c r="J676">
        <f t="shared" si="41"/>
        <v>74</v>
      </c>
      <c r="K676" s="1">
        <f t="shared" si="43"/>
        <v>-0.36256160306269414</v>
      </c>
    </row>
    <row r="677" spans="1:11" x14ac:dyDescent="0.25">
      <c r="A677" t="s">
        <v>362</v>
      </c>
      <c r="B677" t="s">
        <v>21</v>
      </c>
      <c r="C677" t="s">
        <v>12</v>
      </c>
      <c r="D677" s="1">
        <f>SUMIFS([1]Points!E:E,[1]Points!B:B,[1]Summary!A677,[1]Points!C:C,[1]Summary!B677,[1]Points!D:D,[1]Summary!C677)</f>
        <v>3.4</v>
      </c>
      <c r="E677" s="1">
        <f>SUMIFS('[1]Positional Averages'!B:B,'[1]Positional Averages'!A:A,[1]Summary!B677)</f>
        <v>12.338785714285715</v>
      </c>
      <c r="F677" s="1">
        <f>IFERROR(_xlfn.NORM.DIST(D677,E677,'[1]Team Summary'!$C$1,TRUE)-0.5,0)</f>
        <v>-0.19424156464788878</v>
      </c>
      <c r="G677" s="2">
        <f>SUMIFS('[1]% Start'!P:P,'[1]% Start'!C:C,[1]Summary!A677,'[1]% Start'!D:D,[1]Summary!B677,'[1]% Start'!E:E,[1]Summary!C677)</f>
        <v>0</v>
      </c>
      <c r="H677" s="1">
        <f t="shared" si="42"/>
        <v>0</v>
      </c>
      <c r="I677">
        <f t="shared" si="40"/>
        <v>157</v>
      </c>
      <c r="J677">
        <f t="shared" si="41"/>
        <v>74</v>
      </c>
      <c r="K677" s="1">
        <f t="shared" si="43"/>
        <v>-0.19424156464788878</v>
      </c>
    </row>
    <row r="678" spans="1:11" x14ac:dyDescent="0.25">
      <c r="A678" t="s">
        <v>145</v>
      </c>
      <c r="B678" t="s">
        <v>21</v>
      </c>
      <c r="C678" t="s">
        <v>12</v>
      </c>
      <c r="D678" s="1">
        <f>SUMIFS([1]Points!E:E,[1]Points!B:B,[1]Summary!A678,[1]Points!C:C,[1]Summary!B678,[1]Points!D:D,[1]Summary!C678)</f>
        <v>3.4</v>
      </c>
      <c r="E678" s="1">
        <f>SUMIFS('[1]Positional Averages'!B:B,'[1]Positional Averages'!A:A,[1]Summary!B678)</f>
        <v>9.1570238095238068</v>
      </c>
      <c r="F678" s="1">
        <f>IFERROR(_xlfn.NORM.DIST(D678,E678,'[1]Team Summary'!$C$1,TRUE)-0.5,0)</f>
        <v>-0.12821105740327388</v>
      </c>
      <c r="G678" s="2">
        <f>SUMIFS('[1]% Start'!P:P,'[1]% Start'!C:C,[1]Summary!A678,'[1]% Start'!D:D,[1]Summary!B678,'[1]% Start'!E:E,[1]Summary!C678)</f>
        <v>0</v>
      </c>
      <c r="H678" s="1">
        <f t="shared" si="42"/>
        <v>0</v>
      </c>
      <c r="I678">
        <f t="shared" si="40"/>
        <v>157</v>
      </c>
      <c r="J678">
        <f t="shared" si="41"/>
        <v>74</v>
      </c>
      <c r="K678" s="1">
        <f t="shared" si="43"/>
        <v>-0.12821105740327388</v>
      </c>
    </row>
    <row r="679" spans="1:11" x14ac:dyDescent="0.25">
      <c r="A679" t="s">
        <v>32</v>
      </c>
      <c r="B679" t="s">
        <v>15</v>
      </c>
      <c r="C679" t="s">
        <v>12</v>
      </c>
      <c r="D679" s="1">
        <f>SUMIFS([1]Points!E:E,[1]Points!B:B,[1]Summary!A679,[1]Points!C:C,[1]Summary!B679,[1]Points!D:D,[1]Summary!C679)</f>
        <v>3.4</v>
      </c>
      <c r="E679" s="1">
        <f>SUMIFS('[1]Positional Averages'!B:B,'[1]Positional Averages'!A:A,[1]Summary!B679)</f>
        <v>9.1570238095238068</v>
      </c>
      <c r="F679" s="1">
        <f>IFERROR(_xlfn.NORM.DIST(D679,E679,'[1]Team Summary'!$C$1,TRUE)-0.5,0)</f>
        <v>-0.12821105740327388</v>
      </c>
      <c r="G679" s="2">
        <f>SUMIFS('[1]% Start'!P:P,'[1]% Start'!C:C,[1]Summary!A679,'[1]% Start'!D:D,[1]Summary!B679,'[1]% Start'!E:E,[1]Summary!C679)</f>
        <v>0.24934153619999988</v>
      </c>
      <c r="H679" s="1">
        <f t="shared" si="42"/>
        <v>-3.1968342010758675E-2</v>
      </c>
      <c r="I679">
        <f t="shared" si="40"/>
        <v>157</v>
      </c>
      <c r="J679">
        <f t="shared" si="41"/>
        <v>141</v>
      </c>
      <c r="K679" s="1">
        <f t="shared" si="43"/>
        <v>-9.6242715392515193E-2</v>
      </c>
    </row>
    <row r="680" spans="1:11" x14ac:dyDescent="0.25">
      <c r="A680" t="s">
        <v>39</v>
      </c>
      <c r="B680" t="s">
        <v>10</v>
      </c>
      <c r="C680" t="s">
        <v>12</v>
      </c>
      <c r="D680" s="1">
        <f>SUMIFS([1]Points!E:E,[1]Points!B:B,[1]Summary!A680,[1]Points!C:C,[1]Summary!B680,[1]Points!D:D,[1]Summary!C680)</f>
        <v>3.3</v>
      </c>
      <c r="E680" s="1">
        <f>SUMIFS('[1]Positional Averages'!B:B,'[1]Positional Averages'!A:A,[1]Summary!B680)</f>
        <v>12.338785714285715</v>
      </c>
      <c r="F680" s="1">
        <f>IFERROR(_xlfn.NORM.DIST(D680,E680,'[1]Team Summary'!$C$1,TRUE)-0.5,0)</f>
        <v>-0.19623118875004469</v>
      </c>
      <c r="G680" s="2">
        <f>SUMIFS('[1]% Start'!P:P,'[1]% Start'!C:C,[1]Summary!A680,'[1]% Start'!D:D,[1]Summary!B680,'[1]% Start'!E:E,[1]Summary!C680)</f>
        <v>0</v>
      </c>
      <c r="H680" s="1">
        <f t="shared" si="42"/>
        <v>0</v>
      </c>
      <c r="I680">
        <f t="shared" si="40"/>
        <v>158</v>
      </c>
      <c r="J680">
        <f t="shared" si="41"/>
        <v>74</v>
      </c>
      <c r="K680" s="1">
        <f t="shared" si="43"/>
        <v>-0.19623118875004469</v>
      </c>
    </row>
    <row r="681" spans="1:11" x14ac:dyDescent="0.25">
      <c r="A681" t="s">
        <v>108</v>
      </c>
      <c r="B681" t="s">
        <v>10</v>
      </c>
      <c r="C681" t="s">
        <v>12</v>
      </c>
      <c r="D681" s="1">
        <f>SUMIFS([1]Points!E:E,[1]Points!B:B,[1]Summary!A681,[1]Points!C:C,[1]Summary!B681,[1]Points!D:D,[1]Summary!C681)</f>
        <v>3.3</v>
      </c>
      <c r="E681" s="1">
        <f>SUMIFS('[1]Positional Averages'!B:B,'[1]Positional Averages'!A:A,[1]Summary!B681)</f>
        <v>12.338785714285715</v>
      </c>
      <c r="F681" s="1">
        <f>IFERROR(_xlfn.NORM.DIST(D681,E681,'[1]Team Summary'!$C$1,TRUE)-0.5,0)</f>
        <v>-0.19623118875004469</v>
      </c>
      <c r="G681" s="2">
        <f>SUMIFS('[1]% Start'!P:P,'[1]% Start'!C:C,[1]Summary!A681,'[1]% Start'!D:D,[1]Summary!B681,'[1]% Start'!E:E,[1]Summary!C681)</f>
        <v>0</v>
      </c>
      <c r="H681" s="1">
        <f t="shared" si="42"/>
        <v>0</v>
      </c>
      <c r="I681">
        <f t="shared" si="40"/>
        <v>158</v>
      </c>
      <c r="J681">
        <f t="shared" si="41"/>
        <v>74</v>
      </c>
      <c r="K681" s="1">
        <f t="shared" si="43"/>
        <v>-0.19623118875004469</v>
      </c>
    </row>
    <row r="682" spans="1:11" x14ac:dyDescent="0.25">
      <c r="A682" t="s">
        <v>553</v>
      </c>
      <c r="B682" t="s">
        <v>10</v>
      </c>
      <c r="C682" t="s">
        <v>12</v>
      </c>
      <c r="D682" s="1">
        <f>SUMIFS([1]Points!E:E,[1]Points!B:B,[1]Summary!A682,[1]Points!C:C,[1]Summary!B682,[1]Points!D:D,[1]Summary!C682)</f>
        <v>3.2</v>
      </c>
      <c r="E682" s="1">
        <f>SUMIFS('[1]Positional Averages'!B:B,'[1]Positional Averages'!A:A,[1]Summary!B682)</f>
        <v>12.338785714285715</v>
      </c>
      <c r="F682" s="1">
        <f>IFERROR(_xlfn.NORM.DIST(D682,E682,'[1]Team Summary'!$C$1,TRUE)-0.5,0)</f>
        <v>-0.19821501507004413</v>
      </c>
      <c r="G682" s="2">
        <f>SUMIFS('[1]% Start'!P:P,'[1]% Start'!C:C,[1]Summary!A682,'[1]% Start'!D:D,[1]Summary!B682,'[1]% Start'!E:E,[1]Summary!C682)</f>
        <v>0</v>
      </c>
      <c r="H682" s="1">
        <f t="shared" si="42"/>
        <v>0</v>
      </c>
      <c r="I682">
        <f t="shared" si="40"/>
        <v>158</v>
      </c>
      <c r="J682">
        <f t="shared" si="41"/>
        <v>74</v>
      </c>
      <c r="K682" s="1">
        <f t="shared" si="43"/>
        <v>-0.19821501507004413</v>
      </c>
    </row>
    <row r="683" spans="1:11" x14ac:dyDescent="0.25">
      <c r="A683" t="s">
        <v>481</v>
      </c>
      <c r="B683" t="s">
        <v>15</v>
      </c>
      <c r="C683" t="s">
        <v>12</v>
      </c>
      <c r="D683" s="1">
        <f>SUMIFS([1]Points!E:E,[1]Points!B:B,[1]Summary!A683,[1]Points!C:C,[1]Summary!B683,[1]Points!D:D,[1]Summary!C683)</f>
        <v>3.2</v>
      </c>
      <c r="E683" s="1">
        <f>SUMIFS('[1]Positional Averages'!B:B,'[1]Positional Averages'!A:A,[1]Summary!B683)</f>
        <v>12.338785714285715</v>
      </c>
      <c r="F683" s="1">
        <f>IFERROR(_xlfn.NORM.DIST(D683,E683,'[1]Team Summary'!$C$1,TRUE)-0.5,0)</f>
        <v>-0.19821501507004413</v>
      </c>
      <c r="G683" s="2">
        <f>SUMIFS('[1]% Start'!P:P,'[1]% Start'!C:C,[1]Summary!A683,'[1]% Start'!D:D,[1]Summary!B683,'[1]% Start'!E:E,[1]Summary!C683)</f>
        <v>0.01</v>
      </c>
      <c r="H683" s="1">
        <f t="shared" si="42"/>
        <v>-1.9821501507004415E-3</v>
      </c>
      <c r="I683">
        <f t="shared" si="40"/>
        <v>158</v>
      </c>
      <c r="J683">
        <f t="shared" si="41"/>
        <v>83</v>
      </c>
      <c r="K683" s="1">
        <f t="shared" si="43"/>
        <v>-0.19623286491934369</v>
      </c>
    </row>
    <row r="684" spans="1:11" x14ac:dyDescent="0.25">
      <c r="A684" t="s">
        <v>474</v>
      </c>
      <c r="B684" t="s">
        <v>10</v>
      </c>
      <c r="C684" t="s">
        <v>12</v>
      </c>
      <c r="D684" s="1">
        <f>SUMIFS([1]Points!E:E,[1]Points!B:B,[1]Summary!A684,[1]Points!C:C,[1]Summary!B684,[1]Points!D:D,[1]Summary!C684)</f>
        <v>3.2</v>
      </c>
      <c r="E684" s="1">
        <f>SUMIFS('[1]Positional Averages'!B:B,'[1]Positional Averages'!A:A,[1]Summary!B684)</f>
        <v>12.338785714285715</v>
      </c>
      <c r="F684" s="1">
        <f>IFERROR(_xlfn.NORM.DIST(D684,E684,'[1]Team Summary'!$C$1,TRUE)-0.5,0)</f>
        <v>-0.19821501507004413</v>
      </c>
      <c r="G684" s="2">
        <f>SUMIFS('[1]% Start'!P:P,'[1]% Start'!C:C,[1]Summary!A684,'[1]% Start'!D:D,[1]Summary!B684,'[1]% Start'!E:E,[1]Summary!C684)</f>
        <v>0.01</v>
      </c>
      <c r="H684" s="1">
        <f t="shared" si="42"/>
        <v>-1.9821501507004415E-3</v>
      </c>
      <c r="I684">
        <f t="shared" si="40"/>
        <v>158</v>
      </c>
      <c r="J684">
        <f t="shared" si="41"/>
        <v>83</v>
      </c>
      <c r="K684" s="1">
        <f t="shared" si="43"/>
        <v>-0.19623286491934369</v>
      </c>
    </row>
    <row r="685" spans="1:11" x14ac:dyDescent="0.25">
      <c r="A685" t="s">
        <v>396</v>
      </c>
      <c r="B685" t="s">
        <v>10</v>
      </c>
      <c r="C685" t="s">
        <v>12</v>
      </c>
      <c r="D685" s="1">
        <f>SUMIFS([1]Points!E:E,[1]Points!B:B,[1]Summary!A685,[1]Points!C:C,[1]Summary!B685,[1]Points!D:D,[1]Summary!C685)</f>
        <v>3.2</v>
      </c>
      <c r="E685" s="1">
        <f>SUMIFS('[1]Positional Averages'!B:B,'[1]Positional Averages'!A:A,[1]Summary!B685)</f>
        <v>12.338785714285715</v>
      </c>
      <c r="F685" s="1">
        <f>IFERROR(_xlfn.NORM.DIST(D685,E685,'[1]Team Summary'!$C$1,TRUE)-0.5,0)</f>
        <v>-0.19821501507004413</v>
      </c>
      <c r="G685" s="2">
        <f>SUMIFS('[1]% Start'!P:P,'[1]% Start'!C:C,[1]Summary!A685,'[1]% Start'!D:D,[1]Summary!B685,'[1]% Start'!E:E,[1]Summary!C685)</f>
        <v>0</v>
      </c>
      <c r="H685" s="1">
        <f t="shared" si="42"/>
        <v>0</v>
      </c>
      <c r="I685">
        <f t="shared" si="40"/>
        <v>158</v>
      </c>
      <c r="J685">
        <f t="shared" si="41"/>
        <v>74</v>
      </c>
      <c r="K685" s="1">
        <f t="shared" si="43"/>
        <v>-0.19821501507004413</v>
      </c>
    </row>
    <row r="686" spans="1:11" x14ac:dyDescent="0.25">
      <c r="A686" t="s">
        <v>282</v>
      </c>
      <c r="B686" t="s">
        <v>10</v>
      </c>
      <c r="C686" t="s">
        <v>12</v>
      </c>
      <c r="D686" s="1">
        <f>SUMIFS([1]Points!E:E,[1]Points!B:B,[1]Summary!A686,[1]Points!C:C,[1]Summary!B686,[1]Points!D:D,[1]Summary!C686)</f>
        <v>3.2</v>
      </c>
      <c r="E686" s="1">
        <f>SUMIFS('[1]Positional Averages'!B:B,'[1]Positional Averages'!A:A,[1]Summary!B686)</f>
        <v>12.338785714285715</v>
      </c>
      <c r="F686" s="1">
        <f>IFERROR(_xlfn.NORM.DIST(D686,E686,'[1]Team Summary'!$C$1,TRUE)-0.5,0)</f>
        <v>-0.19821501507004413</v>
      </c>
      <c r="G686" s="2">
        <f>SUMIFS('[1]% Start'!P:P,'[1]% Start'!C:C,[1]Summary!A686,'[1]% Start'!D:D,[1]Summary!B686,'[1]% Start'!E:E,[1]Summary!C686)</f>
        <v>0</v>
      </c>
      <c r="H686" s="1">
        <f t="shared" si="42"/>
        <v>0</v>
      </c>
      <c r="I686">
        <f t="shared" si="40"/>
        <v>158</v>
      </c>
      <c r="J686">
        <f t="shared" si="41"/>
        <v>74</v>
      </c>
      <c r="K686" s="1">
        <f t="shared" si="43"/>
        <v>-0.19821501507004413</v>
      </c>
    </row>
    <row r="687" spans="1:11" x14ac:dyDescent="0.25">
      <c r="A687" t="s">
        <v>346</v>
      </c>
      <c r="B687" t="s">
        <v>10</v>
      </c>
      <c r="C687" t="s">
        <v>12</v>
      </c>
      <c r="D687" s="1">
        <f>SUMIFS([1]Points!E:E,[1]Points!B:B,[1]Summary!A687,[1]Points!C:C,[1]Summary!B687,[1]Points!D:D,[1]Summary!C687)</f>
        <v>3.2</v>
      </c>
      <c r="E687" s="1">
        <f>SUMIFS('[1]Positional Averages'!B:B,'[1]Positional Averages'!A:A,[1]Summary!B687)</f>
        <v>12.338785714285715</v>
      </c>
      <c r="F687" s="1">
        <f>IFERROR(_xlfn.NORM.DIST(D687,E687,'[1]Team Summary'!$C$1,TRUE)-0.5,0)</f>
        <v>-0.19821501507004413</v>
      </c>
      <c r="G687" s="2">
        <f>SUMIFS('[1]% Start'!P:P,'[1]% Start'!C:C,[1]Summary!A687,'[1]% Start'!D:D,[1]Summary!B687,'[1]% Start'!E:E,[1]Summary!C687)</f>
        <v>0</v>
      </c>
      <c r="H687" s="1">
        <f t="shared" si="42"/>
        <v>0</v>
      </c>
      <c r="I687">
        <f t="shared" si="40"/>
        <v>158</v>
      </c>
      <c r="J687">
        <f t="shared" si="41"/>
        <v>74</v>
      </c>
      <c r="K687" s="1">
        <f t="shared" si="43"/>
        <v>-0.19821501507004413</v>
      </c>
    </row>
    <row r="688" spans="1:11" x14ac:dyDescent="0.25">
      <c r="A688" t="s">
        <v>22</v>
      </c>
      <c r="B688" t="s">
        <v>15</v>
      </c>
      <c r="C688" t="s">
        <v>12</v>
      </c>
      <c r="D688" s="1">
        <f>SUMIFS([1]Points!E:E,[1]Points!B:B,[1]Summary!A688,[1]Points!C:C,[1]Summary!B688,[1]Points!D:D,[1]Summary!C688)</f>
        <v>3.1</v>
      </c>
      <c r="E688" s="1">
        <f>SUMIFS('[1]Positional Averages'!B:B,'[1]Positional Averages'!A:A,[1]Summary!B688)</f>
        <v>12.338785714285715</v>
      </c>
      <c r="F688" s="1">
        <f>IFERROR(_xlfn.NORM.DIST(D688,E688,'[1]Team Summary'!$C$1,TRUE)-0.5,0)</f>
        <v>-0.20019299664052181</v>
      </c>
      <c r="G688" s="2">
        <f>SUMIFS('[1]% Start'!P:P,'[1]% Start'!C:C,[1]Summary!A688,'[1]% Start'!D:D,[1]Summary!B688,'[1]% Start'!E:E,[1]Summary!C688)</f>
        <v>0</v>
      </c>
      <c r="H688" s="1">
        <f t="shared" si="42"/>
        <v>0</v>
      </c>
      <c r="I688">
        <f t="shared" si="40"/>
        <v>160</v>
      </c>
      <c r="J688">
        <f t="shared" si="41"/>
        <v>74</v>
      </c>
      <c r="K688" s="1">
        <f t="shared" si="43"/>
        <v>-0.20019299664052181</v>
      </c>
    </row>
    <row r="689" spans="1:11" x14ac:dyDescent="0.25">
      <c r="A689" t="s">
        <v>202</v>
      </c>
      <c r="B689" t="s">
        <v>15</v>
      </c>
      <c r="C689" t="s">
        <v>12</v>
      </c>
      <c r="D689" s="1">
        <f>SUMIFS([1]Points!E:E,[1]Points!B:B,[1]Summary!A689,[1]Points!C:C,[1]Summary!B689,[1]Points!D:D,[1]Summary!C689)</f>
        <v>3.1</v>
      </c>
      <c r="E689" s="1">
        <f>SUMIFS('[1]Positional Averages'!B:B,'[1]Positional Averages'!A:A,[1]Summary!B689)</f>
        <v>12.338785714285715</v>
      </c>
      <c r="F689" s="1">
        <f>IFERROR(_xlfn.NORM.DIST(D689,E689,'[1]Team Summary'!$C$1,TRUE)-0.5,0)</f>
        <v>-0.20019299664052181</v>
      </c>
      <c r="G689" s="2">
        <f>SUMIFS('[1]% Start'!P:P,'[1]% Start'!C:C,[1]Summary!A689,'[1]% Start'!D:D,[1]Summary!B689,'[1]% Start'!E:E,[1]Summary!C689)</f>
        <v>5.0542157800000154E-2</v>
      </c>
      <c r="H689" s="1">
        <f t="shared" si="42"/>
        <v>-1.0118186026660154E-2</v>
      </c>
      <c r="I689">
        <f t="shared" si="40"/>
        <v>160</v>
      </c>
      <c r="J689">
        <f t="shared" si="41"/>
        <v>108</v>
      </c>
      <c r="K689" s="1">
        <f t="shared" si="43"/>
        <v>-0.19007481061386167</v>
      </c>
    </row>
    <row r="690" spans="1:11" x14ac:dyDescent="0.25">
      <c r="A690" t="s">
        <v>291</v>
      </c>
      <c r="B690" t="s">
        <v>21</v>
      </c>
      <c r="C690" t="s">
        <v>12</v>
      </c>
      <c r="D690" s="1">
        <f>SUMIFS([1]Points!E:E,[1]Points!B:B,[1]Summary!A690,[1]Points!C:C,[1]Summary!B690,[1]Points!D:D,[1]Summary!C690)</f>
        <v>2.9</v>
      </c>
      <c r="E690" s="1">
        <f>SUMIFS('[1]Positional Averages'!B:B,'[1]Positional Averages'!A:A,[1]Summary!B690)</f>
        <v>12.338785714285715</v>
      </c>
      <c r="F690" s="1">
        <f>IFERROR(_xlfn.NORM.DIST(D690,E690,'[1]Team Summary'!$C$1,TRUE)-0.5,0)</f>
        <v>-0.20413124024251905</v>
      </c>
      <c r="G690" s="2">
        <f>SUMIFS('[1]% Start'!P:P,'[1]% Start'!C:C,[1]Summary!A690,'[1]% Start'!D:D,[1]Summary!B690,'[1]% Start'!E:E,[1]Summary!C690)</f>
        <v>0</v>
      </c>
      <c r="H690" s="1">
        <f t="shared" si="42"/>
        <v>0</v>
      </c>
      <c r="I690">
        <f t="shared" si="40"/>
        <v>164</v>
      </c>
      <c r="J690">
        <f t="shared" si="41"/>
        <v>74</v>
      </c>
      <c r="K690" s="1">
        <f t="shared" si="43"/>
        <v>-0.20413124024251905</v>
      </c>
    </row>
    <row r="691" spans="1:11" x14ac:dyDescent="0.25">
      <c r="A691" t="s">
        <v>575</v>
      </c>
      <c r="B691" t="s">
        <v>10</v>
      </c>
      <c r="C691" t="s">
        <v>12</v>
      </c>
      <c r="D691" s="1">
        <f>SUMIFS([1]Points!E:E,[1]Points!B:B,[1]Summary!A691,[1]Points!C:C,[1]Summary!B691,[1]Points!D:D,[1]Summary!C691)</f>
        <v>2.9</v>
      </c>
      <c r="E691" s="1">
        <f>SUMIFS('[1]Positional Averages'!B:B,'[1]Positional Averages'!A:A,[1]Summary!B691)</f>
        <v>9.1570238095238068</v>
      </c>
      <c r="F691" s="1">
        <f>IFERROR(_xlfn.NORM.DIST(D691,E691,'[1]Team Summary'!$C$1,TRUE)-0.5,0)</f>
        <v>-0.13890349611773617</v>
      </c>
      <c r="G691" s="2">
        <f>SUMIFS('[1]% Start'!P:P,'[1]% Start'!C:C,[1]Summary!A691,'[1]% Start'!D:D,[1]Summary!B691,'[1]% Start'!E:E,[1]Summary!C691)</f>
        <v>0</v>
      </c>
      <c r="H691" s="1">
        <f t="shared" si="42"/>
        <v>0</v>
      </c>
      <c r="I691">
        <f t="shared" si="40"/>
        <v>164</v>
      </c>
      <c r="J691">
        <f t="shared" si="41"/>
        <v>74</v>
      </c>
      <c r="K691" s="1">
        <f t="shared" si="43"/>
        <v>-0.13890349611773617</v>
      </c>
    </row>
    <row r="692" spans="1:11" x14ac:dyDescent="0.25">
      <c r="A692" t="s">
        <v>173</v>
      </c>
      <c r="B692" t="s">
        <v>21</v>
      </c>
      <c r="C692" t="s">
        <v>12</v>
      </c>
      <c r="D692" s="1">
        <f>SUMIFS([1]Points!E:E,[1]Points!B:B,[1]Summary!A692,[1]Points!C:C,[1]Summary!B692,[1]Points!D:D,[1]Summary!C692)</f>
        <v>2.9</v>
      </c>
      <c r="E692" s="1">
        <f>SUMIFS('[1]Positional Averages'!B:B,'[1]Positional Averages'!A:A,[1]Summary!B692)</f>
        <v>12.338785714285715</v>
      </c>
      <c r="F692" s="1">
        <f>IFERROR(_xlfn.NORM.DIST(D692,E692,'[1]Team Summary'!$C$1,TRUE)-0.5,0)</f>
        <v>-0.20413124024251905</v>
      </c>
      <c r="G692" s="2">
        <f>SUMIFS('[1]% Start'!P:P,'[1]% Start'!C:C,[1]Summary!A692,'[1]% Start'!D:D,[1]Summary!B692,'[1]% Start'!E:E,[1]Summary!C692)</f>
        <v>0</v>
      </c>
      <c r="H692" s="1">
        <f t="shared" si="42"/>
        <v>0</v>
      </c>
      <c r="I692">
        <f t="shared" si="40"/>
        <v>164</v>
      </c>
      <c r="J692">
        <f t="shared" si="41"/>
        <v>74</v>
      </c>
      <c r="K692" s="1">
        <f t="shared" si="43"/>
        <v>-0.20413124024251905</v>
      </c>
    </row>
    <row r="693" spans="1:11" x14ac:dyDescent="0.25">
      <c r="A693" t="s">
        <v>365</v>
      </c>
      <c r="B693" t="s">
        <v>10</v>
      </c>
      <c r="C693" t="s">
        <v>12</v>
      </c>
      <c r="D693" s="1">
        <f>SUMIFS([1]Points!E:E,[1]Points!B:B,[1]Summary!A693,[1]Points!C:C,[1]Summary!B693,[1]Points!D:D,[1]Summary!C693)</f>
        <v>2.8</v>
      </c>
      <c r="E693" s="1">
        <f>SUMIFS('[1]Positional Averages'!B:B,'[1]Positional Averages'!A:A,[1]Summary!B693)</f>
        <v>9.1570238095238068</v>
      </c>
      <c r="F693" s="1">
        <f>IFERROR(_xlfn.NORM.DIST(D693,E693,'[1]Team Summary'!$C$1,TRUE)-0.5,0)</f>
        <v>-0.14102932942553609</v>
      </c>
      <c r="G693" s="2">
        <f>SUMIFS('[1]% Start'!P:P,'[1]% Start'!C:C,[1]Summary!A693,'[1]% Start'!D:D,[1]Summary!B693,'[1]% Start'!E:E,[1]Summary!C693)</f>
        <v>0</v>
      </c>
      <c r="H693" s="1">
        <f t="shared" si="42"/>
        <v>0</v>
      </c>
      <c r="I693">
        <f t="shared" si="40"/>
        <v>164</v>
      </c>
      <c r="J693">
        <f t="shared" si="41"/>
        <v>74</v>
      </c>
      <c r="K693" s="1">
        <f t="shared" si="43"/>
        <v>-0.14102932942553609</v>
      </c>
    </row>
    <row r="694" spans="1:11" x14ac:dyDescent="0.25">
      <c r="A694" t="s">
        <v>358</v>
      </c>
      <c r="B694" t="s">
        <v>323</v>
      </c>
      <c r="C694" t="s">
        <v>12</v>
      </c>
      <c r="D694" s="1">
        <f>SUMIFS([1]Points!E:E,[1]Points!B:B,[1]Summary!A694,[1]Points!C:C,[1]Summary!B694,[1]Points!D:D,[1]Summary!C694)</f>
        <v>2.8</v>
      </c>
      <c r="E694" s="1">
        <f>SUMIFS('[1]Positional Averages'!B:B,'[1]Positional Averages'!A:A,[1]Summary!B694)</f>
        <v>12.338785714285715</v>
      </c>
      <c r="F694" s="1">
        <f>IFERROR(_xlfn.NORM.DIST(D694,E694,'[1]Team Summary'!$C$1,TRUE)-0.5,0)</f>
        <v>-0.20609141092719974</v>
      </c>
      <c r="G694" s="2">
        <f>SUMIFS('[1]% Start'!P:P,'[1]% Start'!C:C,[1]Summary!A694,'[1]% Start'!D:D,[1]Summary!B694,'[1]% Start'!E:E,[1]Summary!C694)</f>
        <v>0</v>
      </c>
      <c r="H694" s="1">
        <f t="shared" si="42"/>
        <v>0</v>
      </c>
      <c r="I694">
        <f t="shared" si="40"/>
        <v>164</v>
      </c>
      <c r="J694">
        <f t="shared" si="41"/>
        <v>74</v>
      </c>
      <c r="K694" s="1">
        <f t="shared" si="43"/>
        <v>-0.20609141092719974</v>
      </c>
    </row>
    <row r="695" spans="1:11" x14ac:dyDescent="0.25">
      <c r="A695" t="s">
        <v>146</v>
      </c>
      <c r="B695" t="s">
        <v>21</v>
      </c>
      <c r="C695" t="s">
        <v>12</v>
      </c>
      <c r="D695" s="1">
        <f>SUMIFS([1]Points!E:E,[1]Points!B:B,[1]Summary!A695,[1]Points!C:C,[1]Summary!B695,[1]Points!D:D,[1]Summary!C695)</f>
        <v>2.8</v>
      </c>
      <c r="E695" s="1">
        <f>SUMIFS('[1]Positional Averages'!B:B,'[1]Positional Averages'!A:A,[1]Summary!B695)</f>
        <v>9.1570238095238068</v>
      </c>
      <c r="F695" s="1">
        <f>IFERROR(_xlfn.NORM.DIST(D695,E695,'[1]Team Summary'!$C$1,TRUE)-0.5,0)</f>
        <v>-0.14102932942553609</v>
      </c>
      <c r="G695" s="2">
        <f>SUMIFS('[1]% Start'!P:P,'[1]% Start'!C:C,[1]Summary!A695,'[1]% Start'!D:D,[1]Summary!B695,'[1]% Start'!E:E,[1]Summary!C695)</f>
        <v>3.5296437699999683E-2</v>
      </c>
      <c r="H695" s="1">
        <f t="shared" si="42"/>
        <v>-4.9778329399411663E-3</v>
      </c>
      <c r="I695">
        <f t="shared" si="40"/>
        <v>164</v>
      </c>
      <c r="J695">
        <f t="shared" si="41"/>
        <v>97</v>
      </c>
      <c r="K695" s="1">
        <f t="shared" si="43"/>
        <v>-0.13605149648559492</v>
      </c>
    </row>
    <row r="696" spans="1:11" x14ac:dyDescent="0.25">
      <c r="A696" t="s">
        <v>381</v>
      </c>
      <c r="B696" t="s">
        <v>15</v>
      </c>
      <c r="C696" t="s">
        <v>12</v>
      </c>
      <c r="D696" s="1">
        <f>SUMIFS([1]Points!E:E,[1]Points!B:B,[1]Summary!A696,[1]Points!C:C,[1]Summary!B696,[1]Points!D:D,[1]Summary!C696)</f>
        <v>2.8</v>
      </c>
      <c r="E696" s="1">
        <f>SUMIFS('[1]Positional Averages'!B:B,'[1]Positional Averages'!A:A,[1]Summary!B696)</f>
        <v>9.1570238095238068</v>
      </c>
      <c r="F696" s="1">
        <f>IFERROR(_xlfn.NORM.DIST(D696,E696,'[1]Team Summary'!$C$1,TRUE)-0.5,0)</f>
        <v>-0.14102932942553609</v>
      </c>
      <c r="G696" s="2">
        <f>SUMIFS('[1]% Start'!P:P,'[1]% Start'!C:C,[1]Summary!A696,'[1]% Start'!D:D,[1]Summary!B696,'[1]% Start'!E:E,[1]Summary!C696)</f>
        <v>0.01</v>
      </c>
      <c r="H696" s="1">
        <f t="shared" si="42"/>
        <v>-1.4102932942553609E-3</v>
      </c>
      <c r="I696">
        <f t="shared" si="40"/>
        <v>164</v>
      </c>
      <c r="J696">
        <f t="shared" si="41"/>
        <v>80</v>
      </c>
      <c r="K696" s="1">
        <f t="shared" si="43"/>
        <v>-0.13961903613128074</v>
      </c>
    </row>
    <row r="697" spans="1:11" x14ac:dyDescent="0.25">
      <c r="A697" t="s">
        <v>471</v>
      </c>
      <c r="B697" t="s">
        <v>15</v>
      </c>
      <c r="C697" t="s">
        <v>12</v>
      </c>
      <c r="D697" s="1">
        <f>SUMIFS([1]Points!E:E,[1]Points!B:B,[1]Summary!A697,[1]Points!C:C,[1]Summary!B697,[1]Points!D:D,[1]Summary!C697)</f>
        <v>2.7</v>
      </c>
      <c r="E697" s="1">
        <f>SUMIFS('[1]Positional Averages'!B:B,'[1]Positional Averages'!A:A,[1]Summary!B697)</f>
        <v>12.338785714285715</v>
      </c>
      <c r="F697" s="1">
        <f>IFERROR(_xlfn.NORM.DIST(D697,E697,'[1]Team Summary'!$C$1,TRUE)-0.5,0)</f>
        <v>-0.20804555417438619</v>
      </c>
      <c r="G697" s="2">
        <f>SUMIFS('[1]% Start'!P:P,'[1]% Start'!C:C,[1]Summary!A697,'[1]% Start'!D:D,[1]Summary!B697,'[1]% Start'!E:E,[1]Summary!C697)</f>
        <v>0</v>
      </c>
      <c r="H697" s="1">
        <f t="shared" si="42"/>
        <v>0</v>
      </c>
      <c r="I697">
        <f t="shared" si="40"/>
        <v>166</v>
      </c>
      <c r="J697">
        <f t="shared" si="41"/>
        <v>74</v>
      </c>
      <c r="K697" s="1">
        <f t="shared" si="43"/>
        <v>-0.20804555417438619</v>
      </c>
    </row>
    <row r="698" spans="1:11" x14ac:dyDescent="0.25">
      <c r="A698" t="s">
        <v>290</v>
      </c>
      <c r="B698" t="s">
        <v>15</v>
      </c>
      <c r="C698" t="s">
        <v>12</v>
      </c>
      <c r="D698" s="1">
        <f>SUMIFS([1]Points!E:E,[1]Points!B:B,[1]Summary!A698,[1]Points!C:C,[1]Summary!B698,[1]Points!D:D,[1]Summary!C698)</f>
        <v>2.7</v>
      </c>
      <c r="E698" s="1">
        <f>SUMIFS('[1]Positional Averages'!B:B,'[1]Positional Averages'!A:A,[1]Summary!B698)</f>
        <v>12.338785714285715</v>
      </c>
      <c r="F698" s="1">
        <f>IFERROR(_xlfn.NORM.DIST(D698,E698,'[1]Team Summary'!$C$1,TRUE)-0.5,0)</f>
        <v>-0.20804555417438619</v>
      </c>
      <c r="G698" s="2">
        <f>SUMIFS('[1]% Start'!P:P,'[1]% Start'!C:C,[1]Summary!A698,'[1]% Start'!D:D,[1]Summary!B698,'[1]% Start'!E:E,[1]Summary!C698)</f>
        <v>0.2</v>
      </c>
      <c r="H698" s="1">
        <f t="shared" si="42"/>
        <v>-4.1609110834877241E-2</v>
      </c>
      <c r="I698">
        <f t="shared" si="40"/>
        <v>166</v>
      </c>
      <c r="J698">
        <f t="shared" si="41"/>
        <v>151</v>
      </c>
      <c r="K698" s="1">
        <f t="shared" si="43"/>
        <v>-0.16643644333950897</v>
      </c>
    </row>
    <row r="699" spans="1:11" x14ac:dyDescent="0.25">
      <c r="A699" t="s">
        <v>246</v>
      </c>
      <c r="B699" t="s">
        <v>15</v>
      </c>
      <c r="C699" t="s">
        <v>12</v>
      </c>
      <c r="D699" s="1">
        <f>SUMIFS([1]Points!E:E,[1]Points!B:B,[1]Summary!A699,[1]Points!C:C,[1]Summary!B699,[1]Points!D:D,[1]Summary!C699)</f>
        <v>2.6</v>
      </c>
      <c r="E699" s="1">
        <f>SUMIFS('[1]Positional Averages'!B:B,'[1]Positional Averages'!A:A,[1]Summary!B699)</f>
        <v>12.338785714285715</v>
      </c>
      <c r="F699" s="1">
        <f>IFERROR(_xlfn.NORM.DIST(D699,E699,'[1]Team Summary'!$C$1,TRUE)-0.5,0)</f>
        <v>-0.20999362562172058</v>
      </c>
      <c r="G699" s="2">
        <f>SUMIFS('[1]% Start'!P:P,'[1]% Start'!C:C,[1]Summary!A699,'[1]% Start'!D:D,[1]Summary!B699,'[1]% Start'!E:E,[1]Summary!C699)</f>
        <v>8.7459178600000076E-2</v>
      </c>
      <c r="H699" s="1">
        <f t="shared" si="42"/>
        <v>-1.8365870008111611E-2</v>
      </c>
      <c r="I699">
        <f t="shared" si="40"/>
        <v>167</v>
      </c>
      <c r="J699">
        <f t="shared" si="41"/>
        <v>124</v>
      </c>
      <c r="K699" s="1">
        <f t="shared" si="43"/>
        <v>-0.19162775561360898</v>
      </c>
    </row>
    <row r="700" spans="1:11" x14ac:dyDescent="0.25">
      <c r="A700" t="s">
        <v>472</v>
      </c>
      <c r="B700" t="s">
        <v>21</v>
      </c>
      <c r="C700" t="s">
        <v>12</v>
      </c>
      <c r="D700" s="1">
        <f>SUMIFS([1]Points!E:E,[1]Points!B:B,[1]Summary!A700,[1]Points!C:C,[1]Summary!B700,[1]Points!D:D,[1]Summary!C700)</f>
        <v>2.6</v>
      </c>
      <c r="E700" s="1">
        <f>SUMIFS('[1]Positional Averages'!B:B,'[1]Positional Averages'!A:A,[1]Summary!B700)</f>
        <v>12.338785714285715</v>
      </c>
      <c r="F700" s="1">
        <f>IFERROR(_xlfn.NORM.DIST(D700,E700,'[1]Team Summary'!$C$1,TRUE)-0.5,0)</f>
        <v>-0.20999362562172058</v>
      </c>
      <c r="G700" s="2">
        <f>SUMIFS('[1]% Start'!P:P,'[1]% Start'!C:C,[1]Summary!A700,'[1]% Start'!D:D,[1]Summary!B700,'[1]% Start'!E:E,[1]Summary!C700)</f>
        <v>0</v>
      </c>
      <c r="H700" s="1">
        <f t="shared" si="42"/>
        <v>0</v>
      </c>
      <c r="I700">
        <f t="shared" si="40"/>
        <v>167</v>
      </c>
      <c r="J700">
        <f t="shared" si="41"/>
        <v>74</v>
      </c>
      <c r="K700" s="1">
        <f t="shared" si="43"/>
        <v>-0.20999362562172058</v>
      </c>
    </row>
    <row r="701" spans="1:11" x14ac:dyDescent="0.25">
      <c r="A701" t="s">
        <v>203</v>
      </c>
      <c r="B701" t="s">
        <v>10</v>
      </c>
      <c r="C701" t="s">
        <v>12</v>
      </c>
      <c r="D701" s="1">
        <f>SUMIFS([1]Points!E:E,[1]Points!B:B,[1]Summary!A701,[1]Points!C:C,[1]Summary!B701,[1]Points!D:D,[1]Summary!C701)</f>
        <v>2.6</v>
      </c>
      <c r="E701" s="1">
        <f>SUMIFS('[1]Positional Averages'!B:B,'[1]Positional Averages'!A:A,[1]Summary!B701)</f>
        <v>9.1570238095238068</v>
      </c>
      <c r="F701" s="1">
        <f>IFERROR(_xlfn.NORM.DIST(D701,E701,'[1]Team Summary'!$C$1,TRUE)-0.5,0)</f>
        <v>-0.14526786068278441</v>
      </c>
      <c r="G701" s="2">
        <f>SUMIFS('[1]% Start'!P:P,'[1]% Start'!C:C,[1]Summary!A701,'[1]% Start'!D:D,[1]Summary!B701,'[1]% Start'!E:E,[1]Summary!C701)</f>
        <v>0</v>
      </c>
      <c r="H701" s="1">
        <f t="shared" si="42"/>
        <v>0</v>
      </c>
      <c r="I701">
        <f t="shared" si="40"/>
        <v>167</v>
      </c>
      <c r="J701">
        <f t="shared" si="41"/>
        <v>74</v>
      </c>
      <c r="K701" s="1">
        <f t="shared" si="43"/>
        <v>-0.14526786068278441</v>
      </c>
    </row>
    <row r="702" spans="1:11" x14ac:dyDescent="0.25">
      <c r="A702" t="s">
        <v>128</v>
      </c>
      <c r="B702" t="s">
        <v>15</v>
      </c>
      <c r="C702" t="s">
        <v>12</v>
      </c>
      <c r="D702" s="1">
        <f>SUMIFS([1]Points!E:E,[1]Points!B:B,[1]Summary!A702,[1]Points!C:C,[1]Summary!B702,[1]Points!D:D,[1]Summary!C702)</f>
        <v>2.6</v>
      </c>
      <c r="E702" s="1">
        <f>SUMIFS('[1]Positional Averages'!B:B,'[1]Positional Averages'!A:A,[1]Summary!B702)</f>
        <v>12.338785714285715</v>
      </c>
      <c r="F702" s="1">
        <f>IFERROR(_xlfn.NORM.DIST(D702,E702,'[1]Team Summary'!$C$1,TRUE)-0.5,0)</f>
        <v>-0.20999362562172058</v>
      </c>
      <c r="G702" s="2">
        <f>SUMIFS('[1]% Start'!P:P,'[1]% Start'!C:C,[1]Summary!A702,'[1]% Start'!D:D,[1]Summary!B702,'[1]% Start'!E:E,[1]Summary!C702)</f>
        <v>0.44</v>
      </c>
      <c r="H702" s="1">
        <f t="shared" si="42"/>
        <v>-9.2397195273557053E-2</v>
      </c>
      <c r="I702">
        <f t="shared" si="40"/>
        <v>167</v>
      </c>
      <c r="J702">
        <f t="shared" si="41"/>
        <v>176</v>
      </c>
      <c r="K702" s="1">
        <f t="shared" si="43"/>
        <v>-0.11759643034816353</v>
      </c>
    </row>
    <row r="703" spans="1:11" x14ac:dyDescent="0.25">
      <c r="A703" t="s">
        <v>583</v>
      </c>
      <c r="B703" t="s">
        <v>21</v>
      </c>
      <c r="C703" t="s">
        <v>12</v>
      </c>
      <c r="D703" s="1">
        <f>SUMIFS([1]Points!E:E,[1]Points!B:B,[1]Summary!A703,[1]Points!C:C,[1]Summary!B703,[1]Points!D:D,[1]Summary!C703)</f>
        <v>2.6</v>
      </c>
      <c r="E703" s="1">
        <f>SUMIFS('[1]Positional Averages'!B:B,'[1]Positional Averages'!A:A,[1]Summary!B703)</f>
        <v>12.338785714285715</v>
      </c>
      <c r="F703" s="1">
        <f>IFERROR(_xlfn.NORM.DIST(D703,E703,'[1]Team Summary'!$C$1,TRUE)-0.5,0)</f>
        <v>-0.20999362562172058</v>
      </c>
      <c r="G703" s="2">
        <f>SUMIFS('[1]% Start'!P:P,'[1]% Start'!C:C,[1]Summary!A703,'[1]% Start'!D:D,[1]Summary!B703,'[1]% Start'!E:E,[1]Summary!C703)</f>
        <v>0.73096843680000001</v>
      </c>
      <c r="H703" s="1">
        <f t="shared" si="42"/>
        <v>-0.15349871225867354</v>
      </c>
      <c r="I703">
        <f t="shared" si="40"/>
        <v>167</v>
      </c>
      <c r="J703">
        <f t="shared" si="41"/>
        <v>187</v>
      </c>
      <c r="K703" s="1">
        <f t="shared" si="43"/>
        <v>-5.6494913363047045E-2</v>
      </c>
    </row>
    <row r="704" spans="1:11" x14ac:dyDescent="0.25">
      <c r="A704" t="s">
        <v>67</v>
      </c>
      <c r="B704" t="s">
        <v>21</v>
      </c>
      <c r="C704" t="s">
        <v>12</v>
      </c>
      <c r="D704" s="1">
        <f>SUMIFS([1]Points!E:E,[1]Points!B:B,[1]Summary!A704,[1]Points!C:C,[1]Summary!B704,[1]Points!D:D,[1]Summary!C704)</f>
        <v>2.5</v>
      </c>
      <c r="E704" s="1">
        <f>SUMIFS('[1]Positional Averages'!B:B,'[1]Positional Averages'!A:A,[1]Summary!B704)</f>
        <v>9.1570238095238068</v>
      </c>
      <c r="F704" s="1">
        <f>IFERROR(_xlfn.NORM.DIST(D704,E704,'[1]Team Summary'!$C$1,TRUE)-0.5,0)</f>
        <v>-0.14738044020942537</v>
      </c>
      <c r="G704" s="2">
        <f>SUMIFS('[1]% Start'!P:P,'[1]% Start'!C:C,[1]Summary!A704,'[1]% Start'!D:D,[1]Summary!B704,'[1]% Start'!E:E,[1]Summary!C704)</f>
        <v>0</v>
      </c>
      <c r="H704" s="1">
        <f t="shared" si="42"/>
        <v>0</v>
      </c>
      <c r="I704">
        <f t="shared" si="40"/>
        <v>170</v>
      </c>
      <c r="J704">
        <f t="shared" si="41"/>
        <v>74</v>
      </c>
      <c r="K704" s="1">
        <f t="shared" si="43"/>
        <v>-0.14738044020942537</v>
      </c>
    </row>
    <row r="705" spans="1:11" x14ac:dyDescent="0.25">
      <c r="A705" t="s">
        <v>29</v>
      </c>
      <c r="B705" t="s">
        <v>15</v>
      </c>
      <c r="C705" t="s">
        <v>12</v>
      </c>
      <c r="D705" s="1">
        <f>SUMIFS([1]Points!E:E,[1]Points!B:B,[1]Summary!A705,[1]Points!C:C,[1]Summary!B705,[1]Points!D:D,[1]Summary!C705)</f>
        <v>2.5</v>
      </c>
      <c r="E705" s="1">
        <f>SUMIFS('[1]Positional Averages'!B:B,'[1]Positional Averages'!A:A,[1]Summary!B705)</f>
        <v>9.1570238095238068</v>
      </c>
      <c r="F705" s="1">
        <f>IFERROR(_xlfn.NORM.DIST(D705,E705,'[1]Team Summary'!$C$1,TRUE)-0.5,0)</f>
        <v>-0.14738044020942537</v>
      </c>
      <c r="G705" s="2">
        <f>SUMIFS('[1]% Start'!P:P,'[1]% Start'!C:C,[1]Summary!A705,'[1]% Start'!D:D,[1]Summary!B705,'[1]% Start'!E:E,[1]Summary!C705)</f>
        <v>0</v>
      </c>
      <c r="H705" s="1">
        <f t="shared" si="42"/>
        <v>0</v>
      </c>
      <c r="I705">
        <f t="shared" si="40"/>
        <v>170</v>
      </c>
      <c r="J705">
        <f t="shared" si="41"/>
        <v>74</v>
      </c>
      <c r="K705" s="1">
        <f t="shared" si="43"/>
        <v>-0.14738044020942537</v>
      </c>
    </row>
    <row r="706" spans="1:11" x14ac:dyDescent="0.25">
      <c r="A706" t="s">
        <v>207</v>
      </c>
      <c r="B706" t="s">
        <v>10</v>
      </c>
      <c r="C706" t="s">
        <v>12</v>
      </c>
      <c r="D706" s="1">
        <f>SUMIFS([1]Points!E:E,[1]Points!B:B,[1]Summary!A706,[1]Points!C:C,[1]Summary!B706,[1]Points!D:D,[1]Summary!C706)</f>
        <v>2.5</v>
      </c>
      <c r="E706" s="1">
        <f>SUMIFS('[1]Positional Averages'!B:B,'[1]Positional Averages'!A:A,[1]Summary!B706)</f>
        <v>12.338785714285715</v>
      </c>
      <c r="F706" s="1">
        <f>IFERROR(_xlfn.NORM.DIST(D706,E706,'[1]Team Summary'!$C$1,TRUE)-0.5,0)</f>
        <v>-0.21193558143613789</v>
      </c>
      <c r="G706" s="2">
        <f>SUMIFS('[1]% Start'!P:P,'[1]% Start'!C:C,[1]Summary!A706,'[1]% Start'!D:D,[1]Summary!B706,'[1]% Start'!E:E,[1]Summary!C706)</f>
        <v>0</v>
      </c>
      <c r="H706" s="1">
        <f t="shared" si="42"/>
        <v>0</v>
      </c>
      <c r="I706">
        <f t="shared" ref="I706:I769" si="44">IF(D706="ERROR","",COUNTIFS(D:D,"&gt;"&amp;D706,G:G,"&lt;&gt;"&amp;0,C:C,C706)+1)</f>
        <v>170</v>
      </c>
      <c r="J706">
        <f t="shared" ref="J706:J769" si="45">COUNTIFS(H:H,"&gt;"&amp;H706,G:G,"&lt;&gt;"&amp;0,C:C,C706)+1</f>
        <v>74</v>
      </c>
      <c r="K706" s="1">
        <f t="shared" si="43"/>
        <v>-0.21193558143613789</v>
      </c>
    </row>
    <row r="707" spans="1:11" x14ac:dyDescent="0.25">
      <c r="A707" t="s">
        <v>555</v>
      </c>
      <c r="B707" t="s">
        <v>15</v>
      </c>
      <c r="C707" t="s">
        <v>12</v>
      </c>
      <c r="D707" s="1">
        <f>SUMIFS([1]Points!E:E,[1]Points!B:B,[1]Summary!A707,[1]Points!C:C,[1]Summary!B707,[1]Points!D:D,[1]Summary!C707)</f>
        <v>2.4</v>
      </c>
      <c r="E707" s="1">
        <f>SUMIFS('[1]Positional Averages'!B:B,'[1]Positional Averages'!A:A,[1]Summary!B707)</f>
        <v>12.338785714285715</v>
      </c>
      <c r="F707" s="1">
        <f>IFERROR(_xlfn.NORM.DIST(D707,E707,'[1]Team Summary'!$C$1,TRUE)-0.5,0)</f>
        <v>-0.2138713783164522</v>
      </c>
      <c r="G707" s="2">
        <f>SUMIFS('[1]% Start'!P:P,'[1]% Start'!C:C,[1]Summary!A707,'[1]% Start'!D:D,[1]Summary!B707,'[1]% Start'!E:E,[1]Summary!C707)</f>
        <v>0.26</v>
      </c>
      <c r="H707" s="1">
        <f t="shared" ref="H707:H770" si="46">IFERROR(F707*G707,0)</f>
        <v>-5.5606558362277576E-2</v>
      </c>
      <c r="I707">
        <f t="shared" si="44"/>
        <v>170</v>
      </c>
      <c r="J707">
        <f t="shared" si="45"/>
        <v>162</v>
      </c>
      <c r="K707" s="1">
        <f t="shared" ref="K707:K770" si="47">F707-H707</f>
        <v>-0.15826481995417463</v>
      </c>
    </row>
    <row r="708" spans="1:11" x14ac:dyDescent="0.25">
      <c r="A708" t="s">
        <v>565</v>
      </c>
      <c r="B708" t="s">
        <v>15</v>
      </c>
      <c r="C708" t="s">
        <v>12</v>
      </c>
      <c r="D708" s="1">
        <f>SUMIFS([1]Points!E:E,[1]Points!B:B,[1]Summary!A708,[1]Points!C:C,[1]Summary!B708,[1]Points!D:D,[1]Summary!C708)</f>
        <v>2.4</v>
      </c>
      <c r="E708" s="1">
        <f>SUMIFS('[1]Positional Averages'!B:B,'[1]Positional Averages'!A:A,[1]Summary!B708)</f>
        <v>12.338785714285715</v>
      </c>
      <c r="F708" s="1">
        <f>IFERROR(_xlfn.NORM.DIST(D708,E708,'[1]Team Summary'!$C$1,TRUE)-0.5,0)</f>
        <v>-0.2138713783164522</v>
      </c>
      <c r="G708" s="2">
        <f>SUMIFS('[1]% Start'!P:P,'[1]% Start'!C:C,[1]Summary!A708,'[1]% Start'!D:D,[1]Summary!B708,'[1]% Start'!E:E,[1]Summary!C708)</f>
        <v>0</v>
      </c>
      <c r="H708" s="1">
        <f t="shared" si="46"/>
        <v>0</v>
      </c>
      <c r="I708">
        <f t="shared" si="44"/>
        <v>170</v>
      </c>
      <c r="J708">
        <f t="shared" si="45"/>
        <v>74</v>
      </c>
      <c r="K708" s="1">
        <f t="shared" si="47"/>
        <v>-0.2138713783164522</v>
      </c>
    </row>
    <row r="709" spans="1:11" x14ac:dyDescent="0.25">
      <c r="A709" t="s">
        <v>606</v>
      </c>
      <c r="B709" t="s">
        <v>17</v>
      </c>
      <c r="C709" t="s">
        <v>12</v>
      </c>
      <c r="D709" s="1">
        <f>SUMIFS([1]Points!E:E,[1]Points!B:B,[1]Summary!A709,[1]Points!C:C,[1]Summary!B709,[1]Points!D:D,[1]Summary!C709)</f>
        <v>2.4</v>
      </c>
      <c r="E709" s="1">
        <f>SUMIFS('[1]Positional Averages'!B:B,'[1]Positional Averages'!A:A,[1]Summary!B709)</f>
        <v>12.338785714285715</v>
      </c>
      <c r="F709" s="1">
        <f>IFERROR(_xlfn.NORM.DIST(D709,E709,'[1]Team Summary'!$C$1,TRUE)-0.5,0)</f>
        <v>-0.2138713783164522</v>
      </c>
      <c r="G709" s="2">
        <f>SUMIFS('[1]% Start'!P:P,'[1]% Start'!C:C,[1]Summary!A709,'[1]% Start'!D:D,[1]Summary!B709,'[1]% Start'!E:E,[1]Summary!C709)</f>
        <v>0</v>
      </c>
      <c r="H709" s="1">
        <f t="shared" si="46"/>
        <v>0</v>
      </c>
      <c r="I709">
        <f t="shared" si="44"/>
        <v>170</v>
      </c>
      <c r="J709">
        <f t="shared" si="45"/>
        <v>74</v>
      </c>
      <c r="K709" s="1">
        <f t="shared" si="47"/>
        <v>-0.2138713783164522</v>
      </c>
    </row>
    <row r="710" spans="1:11" x14ac:dyDescent="0.25">
      <c r="A710" t="s">
        <v>189</v>
      </c>
      <c r="B710" t="s">
        <v>21</v>
      </c>
      <c r="C710" t="s">
        <v>12</v>
      </c>
      <c r="D710" s="1">
        <f>SUMIFS([1]Points!E:E,[1]Points!B:B,[1]Summary!A710,[1]Points!C:C,[1]Summary!B710,[1]Points!D:D,[1]Summary!C710)</f>
        <v>2.2999999999999998</v>
      </c>
      <c r="E710" s="1">
        <f>SUMIFS('[1]Positional Averages'!B:B,'[1]Positional Averages'!A:A,[1]Summary!B710)</f>
        <v>22.716547619047624</v>
      </c>
      <c r="F710" s="1">
        <f>IFERROR(_xlfn.NORM.DIST(D710,E710,'[1]Team Summary'!$C$1,TRUE)-0.5,0)</f>
        <v>-0.37699302629479076</v>
      </c>
      <c r="G710" s="2">
        <f>SUMIFS('[1]% Start'!P:P,'[1]% Start'!C:C,[1]Summary!A710,'[1]% Start'!D:D,[1]Summary!B710,'[1]% Start'!E:E,[1]Summary!C710)</f>
        <v>0</v>
      </c>
      <c r="H710" s="1">
        <f t="shared" si="46"/>
        <v>0</v>
      </c>
      <c r="I710">
        <f t="shared" si="44"/>
        <v>171</v>
      </c>
      <c r="J710">
        <f t="shared" si="45"/>
        <v>74</v>
      </c>
      <c r="K710" s="1">
        <f t="shared" si="47"/>
        <v>-0.37699302629479076</v>
      </c>
    </row>
    <row r="711" spans="1:11" x14ac:dyDescent="0.25">
      <c r="A711" t="s">
        <v>450</v>
      </c>
      <c r="B711" t="s">
        <v>21</v>
      </c>
      <c r="C711" t="s">
        <v>12</v>
      </c>
      <c r="D711" s="1">
        <f>SUMIFS([1]Points!E:E,[1]Points!B:B,[1]Summary!A711,[1]Points!C:C,[1]Summary!B711,[1]Points!D:D,[1]Summary!C711)</f>
        <v>2.2999999999999998</v>
      </c>
      <c r="E711" s="1">
        <f>SUMIFS('[1]Positional Averages'!B:B,'[1]Positional Averages'!A:A,[1]Summary!B711)</f>
        <v>9.1570238095238068</v>
      </c>
      <c r="F711" s="1">
        <f>IFERROR(_xlfn.NORM.DIST(D711,E711,'[1]Team Summary'!$C$1,TRUE)-0.5,0)</f>
        <v>-0.15159193409614879</v>
      </c>
      <c r="G711" s="2">
        <f>SUMIFS('[1]% Start'!P:P,'[1]% Start'!C:C,[1]Summary!A711,'[1]% Start'!D:D,[1]Summary!B711,'[1]% Start'!E:E,[1]Summary!C711)</f>
        <v>0</v>
      </c>
      <c r="H711" s="1">
        <f t="shared" si="46"/>
        <v>0</v>
      </c>
      <c r="I711">
        <f t="shared" si="44"/>
        <v>171</v>
      </c>
      <c r="J711">
        <f t="shared" si="45"/>
        <v>74</v>
      </c>
      <c r="K711" s="1">
        <f t="shared" si="47"/>
        <v>-0.15159193409614879</v>
      </c>
    </row>
    <row r="712" spans="1:11" x14ac:dyDescent="0.25">
      <c r="A712" t="s">
        <v>48</v>
      </c>
      <c r="B712" t="s">
        <v>10</v>
      </c>
      <c r="C712" t="s">
        <v>12</v>
      </c>
      <c r="D712" s="1">
        <f>SUMIFS([1]Points!E:E,[1]Points!B:B,[1]Summary!A712,[1]Points!C:C,[1]Summary!B712,[1]Points!D:D,[1]Summary!C712)</f>
        <v>2.2999999999999998</v>
      </c>
      <c r="E712" s="1">
        <f>SUMIFS('[1]Positional Averages'!B:B,'[1]Positional Averages'!A:A,[1]Summary!B712)</f>
        <v>9.1570238095238068</v>
      </c>
      <c r="F712" s="1">
        <f>IFERROR(_xlfn.NORM.DIST(D712,E712,'[1]Team Summary'!$C$1,TRUE)-0.5,0)</f>
        <v>-0.15159193409614879</v>
      </c>
      <c r="G712" s="2">
        <f>SUMIFS('[1]% Start'!P:P,'[1]% Start'!C:C,[1]Summary!A712,'[1]% Start'!D:D,[1]Summary!B712,'[1]% Start'!E:E,[1]Summary!C712)</f>
        <v>0</v>
      </c>
      <c r="H712" s="1">
        <f t="shared" si="46"/>
        <v>0</v>
      </c>
      <c r="I712">
        <f t="shared" si="44"/>
        <v>171</v>
      </c>
      <c r="J712">
        <f t="shared" si="45"/>
        <v>74</v>
      </c>
      <c r="K712" s="1">
        <f t="shared" si="47"/>
        <v>-0.15159193409614879</v>
      </c>
    </row>
    <row r="713" spans="1:11" x14ac:dyDescent="0.25">
      <c r="A713" t="s">
        <v>333</v>
      </c>
      <c r="B713" t="s">
        <v>21</v>
      </c>
      <c r="C713" t="s">
        <v>12</v>
      </c>
      <c r="D713" s="1">
        <f>SUMIFS([1]Points!E:E,[1]Points!B:B,[1]Summary!A713,[1]Points!C:C,[1]Summary!B713,[1]Points!D:D,[1]Summary!C713)</f>
        <v>2.2000000000000002</v>
      </c>
      <c r="E713" s="1">
        <f>SUMIFS('[1]Positional Averages'!B:B,'[1]Positional Averages'!A:A,[1]Summary!B713)</f>
        <v>12.338785714285715</v>
      </c>
      <c r="F713" s="1">
        <f>IFERROR(_xlfn.NORM.DIST(D713,E713,'[1]Team Summary'!$C$1,TRUE)-0.5,0)</f>
        <v>-0.21772432474439857</v>
      </c>
      <c r="G713" s="2">
        <f>SUMIFS('[1]% Start'!P:P,'[1]% Start'!C:C,[1]Summary!A713,'[1]% Start'!D:D,[1]Summary!B713,'[1]% Start'!E:E,[1]Summary!C713)</f>
        <v>0.57148892219999992</v>
      </c>
      <c r="H713" s="1">
        <f t="shared" si="46"/>
        <v>-0.12442703968489911</v>
      </c>
      <c r="I713">
        <f t="shared" si="44"/>
        <v>171</v>
      </c>
      <c r="J713">
        <f t="shared" si="45"/>
        <v>184</v>
      </c>
      <c r="K713" s="1">
        <f t="shared" si="47"/>
        <v>-9.3297285059499455E-2</v>
      </c>
    </row>
    <row r="714" spans="1:11" x14ac:dyDescent="0.25">
      <c r="A714" t="s">
        <v>405</v>
      </c>
      <c r="B714" t="s">
        <v>15</v>
      </c>
      <c r="C714" t="s">
        <v>12</v>
      </c>
      <c r="D714" s="1">
        <f>SUMIFS([1]Points!E:E,[1]Points!B:B,[1]Summary!A714,[1]Points!C:C,[1]Summary!B714,[1]Points!D:D,[1]Summary!C714)</f>
        <v>2.2000000000000002</v>
      </c>
      <c r="E714" s="1">
        <f>SUMIFS('[1]Positional Averages'!B:B,'[1]Positional Averages'!A:A,[1]Summary!B714)</f>
        <v>9.1570238095238068</v>
      </c>
      <c r="F714" s="1">
        <f>IFERROR(_xlfn.NORM.DIST(D714,E714,'[1]Team Summary'!$C$1,TRUE)-0.5,0)</f>
        <v>-0.15369073252907317</v>
      </c>
      <c r="G714" s="2">
        <f>SUMIFS('[1]% Start'!P:P,'[1]% Start'!C:C,[1]Summary!A714,'[1]% Start'!D:D,[1]Summary!B714,'[1]% Start'!E:E,[1]Summary!C714)</f>
        <v>0</v>
      </c>
      <c r="H714" s="1">
        <f t="shared" si="46"/>
        <v>0</v>
      </c>
      <c r="I714">
        <f t="shared" si="44"/>
        <v>171</v>
      </c>
      <c r="J714">
        <f t="shared" si="45"/>
        <v>74</v>
      </c>
      <c r="K714" s="1">
        <f t="shared" si="47"/>
        <v>-0.15369073252907317</v>
      </c>
    </row>
    <row r="715" spans="1:11" x14ac:dyDescent="0.25">
      <c r="A715" t="s">
        <v>116</v>
      </c>
      <c r="B715" t="s">
        <v>10</v>
      </c>
      <c r="C715" t="s">
        <v>12</v>
      </c>
      <c r="D715" s="1">
        <f>SUMIFS([1]Points!E:E,[1]Points!B:B,[1]Summary!A715,[1]Points!C:C,[1]Summary!B715,[1]Points!D:D,[1]Summary!C715)</f>
        <v>2.1</v>
      </c>
      <c r="E715" s="1">
        <f>SUMIFS('[1]Positional Averages'!B:B,'[1]Positional Averages'!A:A,[1]Summary!B715)</f>
        <v>12.338785714285715</v>
      </c>
      <c r="F715" s="1">
        <f>IFERROR(_xlfn.NORM.DIST(D715,E715,'[1]Team Summary'!$C$1,TRUE)-0.5,0)</f>
        <v>-0.2196413903712498</v>
      </c>
      <c r="G715" s="2">
        <f>SUMIFS('[1]% Start'!P:P,'[1]% Start'!C:C,[1]Summary!A715,'[1]% Start'!D:D,[1]Summary!B715,'[1]% Start'!E:E,[1]Summary!C715)</f>
        <v>0</v>
      </c>
      <c r="H715" s="1">
        <f t="shared" si="46"/>
        <v>0</v>
      </c>
      <c r="I715">
        <f t="shared" si="44"/>
        <v>172</v>
      </c>
      <c r="J715">
        <f t="shared" si="45"/>
        <v>74</v>
      </c>
      <c r="K715" s="1">
        <f t="shared" si="47"/>
        <v>-0.2196413903712498</v>
      </c>
    </row>
    <row r="716" spans="1:11" x14ac:dyDescent="0.25">
      <c r="A716" t="s">
        <v>371</v>
      </c>
      <c r="B716" t="s">
        <v>10</v>
      </c>
      <c r="C716" t="s">
        <v>12</v>
      </c>
      <c r="D716" s="1">
        <f>SUMIFS([1]Points!E:E,[1]Points!B:B,[1]Summary!A716,[1]Points!C:C,[1]Summary!B716,[1]Points!D:D,[1]Summary!C716)</f>
        <v>2.1</v>
      </c>
      <c r="E716" s="1">
        <f>SUMIFS('[1]Positional Averages'!B:B,'[1]Positional Averages'!A:A,[1]Summary!B716)</f>
        <v>12.338785714285715</v>
      </c>
      <c r="F716" s="1">
        <f>IFERROR(_xlfn.NORM.DIST(D716,E716,'[1]Team Summary'!$C$1,TRUE)-0.5,0)</f>
        <v>-0.2196413903712498</v>
      </c>
      <c r="G716" s="2">
        <f>SUMIFS('[1]% Start'!P:P,'[1]% Start'!C:C,[1]Summary!A716,'[1]% Start'!D:D,[1]Summary!B716,'[1]% Start'!E:E,[1]Summary!C716)</f>
        <v>0</v>
      </c>
      <c r="H716" s="1">
        <f t="shared" si="46"/>
        <v>0</v>
      </c>
      <c r="I716">
        <f t="shared" si="44"/>
        <v>172</v>
      </c>
      <c r="J716">
        <f t="shared" si="45"/>
        <v>74</v>
      </c>
      <c r="K716" s="1">
        <f t="shared" si="47"/>
        <v>-0.2196413903712498</v>
      </c>
    </row>
    <row r="717" spans="1:11" x14ac:dyDescent="0.25">
      <c r="A717" t="s">
        <v>516</v>
      </c>
      <c r="B717" t="s">
        <v>21</v>
      </c>
      <c r="C717" t="s">
        <v>12</v>
      </c>
      <c r="D717" s="1">
        <f>SUMIFS([1]Points!E:E,[1]Points!B:B,[1]Summary!A717,[1]Points!C:C,[1]Summary!B717,[1]Points!D:D,[1]Summary!C717)</f>
        <v>2</v>
      </c>
      <c r="E717" s="1">
        <f>SUMIFS('[1]Positional Averages'!B:B,'[1]Positional Averages'!A:A,[1]Summary!B717)</f>
        <v>12.338785714285715</v>
      </c>
      <c r="F717" s="1">
        <f>IFERROR(_xlfn.NORM.DIST(D717,E717,'[1]Team Summary'!$C$1,TRUE)-0.5,0)</f>
        <v>-0.22155212922706935</v>
      </c>
      <c r="G717" s="2">
        <f>SUMIFS('[1]% Start'!P:P,'[1]% Start'!C:C,[1]Summary!A717,'[1]% Start'!D:D,[1]Summary!B717,'[1]% Start'!E:E,[1]Summary!C717)</f>
        <v>0</v>
      </c>
      <c r="H717" s="1">
        <f t="shared" si="46"/>
        <v>0</v>
      </c>
      <c r="I717">
        <f t="shared" si="44"/>
        <v>172</v>
      </c>
      <c r="J717">
        <f t="shared" si="45"/>
        <v>74</v>
      </c>
      <c r="K717" s="1">
        <f t="shared" si="47"/>
        <v>-0.22155212922706935</v>
      </c>
    </row>
    <row r="718" spans="1:11" x14ac:dyDescent="0.25">
      <c r="A718" t="s">
        <v>243</v>
      </c>
      <c r="B718" t="s">
        <v>21</v>
      </c>
      <c r="C718" t="s">
        <v>12</v>
      </c>
      <c r="D718" s="1">
        <f>SUMIFS([1]Points!E:E,[1]Points!B:B,[1]Summary!A718,[1]Points!C:C,[1]Summary!B718,[1]Points!D:D,[1]Summary!C718)</f>
        <v>2</v>
      </c>
      <c r="E718" s="1">
        <f>SUMIFS('[1]Positional Averages'!B:B,'[1]Positional Averages'!A:A,[1]Summary!B718)</f>
        <v>9.1570238095238068</v>
      </c>
      <c r="F718" s="1">
        <f>IFERROR(_xlfn.NORM.DIST(D718,E718,'[1]Team Summary'!$C$1,TRUE)-0.5,0)</f>
        <v>-0.15787414575714132</v>
      </c>
      <c r="G718" s="2">
        <f>SUMIFS('[1]% Start'!P:P,'[1]% Start'!C:C,[1]Summary!A718,'[1]% Start'!D:D,[1]Summary!B718,'[1]% Start'!E:E,[1]Summary!C718)</f>
        <v>0</v>
      </c>
      <c r="H718" s="1">
        <f t="shared" si="46"/>
        <v>0</v>
      </c>
      <c r="I718">
        <f t="shared" si="44"/>
        <v>172</v>
      </c>
      <c r="J718">
        <f t="shared" si="45"/>
        <v>74</v>
      </c>
      <c r="K718" s="1">
        <f t="shared" si="47"/>
        <v>-0.15787414575714132</v>
      </c>
    </row>
    <row r="719" spans="1:11" x14ac:dyDescent="0.25">
      <c r="A719" t="s">
        <v>41</v>
      </c>
      <c r="B719" t="s">
        <v>10</v>
      </c>
      <c r="C719" t="s">
        <v>12</v>
      </c>
      <c r="D719" s="1">
        <f>SUMIFS([1]Points!E:E,[1]Points!B:B,[1]Summary!A719,[1]Points!C:C,[1]Summary!B719,[1]Points!D:D,[1]Summary!C719)</f>
        <v>2</v>
      </c>
      <c r="E719" s="1">
        <f>SUMIFS('[1]Positional Averages'!B:B,'[1]Positional Averages'!A:A,[1]Summary!B719)</f>
        <v>9.1570238095238068</v>
      </c>
      <c r="F719" s="1">
        <f>IFERROR(_xlfn.NORM.DIST(D719,E719,'[1]Team Summary'!$C$1,TRUE)-0.5,0)</f>
        <v>-0.15787414575714132</v>
      </c>
      <c r="G719" s="2">
        <f>SUMIFS('[1]% Start'!P:P,'[1]% Start'!C:C,[1]Summary!A719,'[1]% Start'!D:D,[1]Summary!B719,'[1]% Start'!E:E,[1]Summary!C719)</f>
        <v>0</v>
      </c>
      <c r="H719" s="1">
        <f t="shared" si="46"/>
        <v>0</v>
      </c>
      <c r="I719">
        <f t="shared" si="44"/>
        <v>172</v>
      </c>
      <c r="J719">
        <f t="shared" si="45"/>
        <v>74</v>
      </c>
      <c r="K719" s="1">
        <f t="shared" si="47"/>
        <v>-0.15787414575714132</v>
      </c>
    </row>
    <row r="720" spans="1:11" x14ac:dyDescent="0.25">
      <c r="A720" t="s">
        <v>696</v>
      </c>
      <c r="B720" t="s">
        <v>10</v>
      </c>
      <c r="C720" t="s">
        <v>12</v>
      </c>
      <c r="D720" s="1">
        <f>SUMIFS([1]Points!E:E,[1]Points!B:B,[1]Summary!A720,[1]Points!C:C,[1]Summary!B720,[1]Points!D:D,[1]Summary!C720)</f>
        <v>2</v>
      </c>
      <c r="E720" s="1">
        <f>SUMIFS('[1]Positional Averages'!B:B,'[1]Positional Averages'!A:A,[1]Summary!B720)</f>
        <v>12.338785714285715</v>
      </c>
      <c r="F720" s="1">
        <f>IFERROR(_xlfn.NORM.DIST(D720,E720,'[1]Team Summary'!$C$1,TRUE)-0.5,0)</f>
        <v>-0.22155212922706935</v>
      </c>
      <c r="G720" s="2">
        <f>SUMIFS('[1]% Start'!P:P,'[1]% Start'!C:C,[1]Summary!A720,'[1]% Start'!D:D,[1]Summary!B720,'[1]% Start'!E:E,[1]Summary!C720)</f>
        <v>0</v>
      </c>
      <c r="H720" s="1">
        <f t="shared" si="46"/>
        <v>0</v>
      </c>
      <c r="I720">
        <f t="shared" si="44"/>
        <v>172</v>
      </c>
      <c r="J720">
        <f t="shared" si="45"/>
        <v>74</v>
      </c>
      <c r="K720" s="1">
        <f t="shared" si="47"/>
        <v>-0.22155212922706935</v>
      </c>
    </row>
    <row r="721" spans="1:11" x14ac:dyDescent="0.25">
      <c r="A721" t="s">
        <v>595</v>
      </c>
      <c r="B721" t="s">
        <v>10</v>
      </c>
      <c r="C721" t="s">
        <v>12</v>
      </c>
      <c r="D721" s="1">
        <f>SUMIFS([1]Points!E:E,[1]Points!B:B,[1]Summary!A721,[1]Points!C:C,[1]Summary!B721,[1]Points!D:D,[1]Summary!C721)</f>
        <v>1.9</v>
      </c>
      <c r="E721" s="1">
        <f>SUMIFS('[1]Positional Averages'!B:B,'[1]Positional Averages'!A:A,[1]Summary!B721)</f>
        <v>12.338785714285715</v>
      </c>
      <c r="F721" s="1">
        <f>IFERROR(_xlfn.NORM.DIST(D721,E721,'[1]Team Summary'!$C$1,TRUE)-0.5,0)</f>
        <v>-0.22345650070616202</v>
      </c>
      <c r="G721" s="2">
        <f>SUMIFS('[1]% Start'!P:P,'[1]% Start'!C:C,[1]Summary!A721,'[1]% Start'!D:D,[1]Summary!B721,'[1]% Start'!E:E,[1]Summary!C721)</f>
        <v>0</v>
      </c>
      <c r="H721" s="1">
        <f t="shared" si="46"/>
        <v>0</v>
      </c>
      <c r="I721">
        <f t="shared" si="44"/>
        <v>174</v>
      </c>
      <c r="J721">
        <f t="shared" si="45"/>
        <v>74</v>
      </c>
      <c r="K721" s="1">
        <f t="shared" si="47"/>
        <v>-0.22345650070616202</v>
      </c>
    </row>
    <row r="722" spans="1:11" x14ac:dyDescent="0.25">
      <c r="A722" t="s">
        <v>536</v>
      </c>
      <c r="B722" t="s">
        <v>21</v>
      </c>
      <c r="C722" t="s">
        <v>12</v>
      </c>
      <c r="D722" s="1">
        <f>SUMIFS([1]Points!E:E,[1]Points!B:B,[1]Summary!A722,[1]Points!C:C,[1]Summary!B722,[1]Points!D:D,[1]Summary!C722)</f>
        <v>1.9</v>
      </c>
      <c r="E722" s="1">
        <f>SUMIFS('[1]Positional Averages'!B:B,'[1]Positional Averages'!A:A,[1]Summary!B722)</f>
        <v>12.338785714285715</v>
      </c>
      <c r="F722" s="1">
        <f>IFERROR(_xlfn.NORM.DIST(D722,E722,'[1]Team Summary'!$C$1,TRUE)-0.5,0)</f>
        <v>-0.22345650070616202</v>
      </c>
      <c r="G722" s="2">
        <f>SUMIFS('[1]% Start'!P:P,'[1]% Start'!C:C,[1]Summary!A722,'[1]% Start'!D:D,[1]Summary!B722,'[1]% Start'!E:E,[1]Summary!C722)</f>
        <v>0</v>
      </c>
      <c r="H722" s="1">
        <f t="shared" si="46"/>
        <v>0</v>
      </c>
      <c r="I722">
        <f t="shared" si="44"/>
        <v>174</v>
      </c>
      <c r="J722">
        <f t="shared" si="45"/>
        <v>74</v>
      </c>
      <c r="K722" s="1">
        <f t="shared" si="47"/>
        <v>-0.22345650070616202</v>
      </c>
    </row>
    <row r="723" spans="1:11" x14ac:dyDescent="0.25">
      <c r="A723" t="s">
        <v>560</v>
      </c>
      <c r="B723" t="s">
        <v>21</v>
      </c>
      <c r="C723" t="s">
        <v>12</v>
      </c>
      <c r="D723" s="1">
        <f>SUMIFS([1]Points!E:E,[1]Points!B:B,[1]Summary!A723,[1]Points!C:C,[1]Summary!B723,[1]Points!D:D,[1]Summary!C723)</f>
        <v>1.9</v>
      </c>
      <c r="E723" s="1">
        <f>SUMIFS('[1]Positional Averages'!B:B,'[1]Positional Averages'!A:A,[1]Summary!B723)</f>
        <v>9.1570238095238068</v>
      </c>
      <c r="F723" s="1">
        <f>IFERROR(_xlfn.NORM.DIST(D723,E723,'[1]Team Summary'!$C$1,TRUE)-0.5,0)</f>
        <v>-0.15995864720520958</v>
      </c>
      <c r="G723" s="2">
        <f>SUMIFS('[1]% Start'!P:P,'[1]% Start'!C:C,[1]Summary!A723,'[1]% Start'!D:D,[1]Summary!B723,'[1]% Start'!E:E,[1]Summary!C723)</f>
        <v>0</v>
      </c>
      <c r="H723" s="1">
        <f t="shared" si="46"/>
        <v>0</v>
      </c>
      <c r="I723">
        <f t="shared" si="44"/>
        <v>174</v>
      </c>
      <c r="J723">
        <f t="shared" si="45"/>
        <v>74</v>
      </c>
      <c r="K723" s="1">
        <f t="shared" si="47"/>
        <v>-0.15995864720520958</v>
      </c>
    </row>
    <row r="724" spans="1:11" x14ac:dyDescent="0.25">
      <c r="A724" t="s">
        <v>113</v>
      </c>
      <c r="B724" t="s">
        <v>15</v>
      </c>
      <c r="C724" t="s">
        <v>12</v>
      </c>
      <c r="D724" s="1">
        <f>SUMIFS([1]Points!E:E,[1]Points!B:B,[1]Summary!A724,[1]Points!C:C,[1]Summary!B724,[1]Points!D:D,[1]Summary!C724)</f>
        <v>1.9</v>
      </c>
      <c r="E724" s="1">
        <f>SUMIFS('[1]Positional Averages'!B:B,'[1]Positional Averages'!A:A,[1]Summary!B724)</f>
        <v>9.1570238095238068</v>
      </c>
      <c r="F724" s="1">
        <f>IFERROR(_xlfn.NORM.DIST(D724,E724,'[1]Team Summary'!$C$1,TRUE)-0.5,0)</f>
        <v>-0.15995864720520958</v>
      </c>
      <c r="G724" s="2">
        <f>SUMIFS('[1]% Start'!P:P,'[1]% Start'!C:C,[1]Summary!A724,'[1]% Start'!D:D,[1]Summary!B724,'[1]% Start'!E:E,[1]Summary!C724)</f>
        <v>0</v>
      </c>
      <c r="H724" s="1">
        <f t="shared" si="46"/>
        <v>0</v>
      </c>
      <c r="I724">
        <f t="shared" si="44"/>
        <v>174</v>
      </c>
      <c r="J724">
        <f t="shared" si="45"/>
        <v>74</v>
      </c>
      <c r="K724" s="1">
        <f t="shared" si="47"/>
        <v>-0.15995864720520958</v>
      </c>
    </row>
    <row r="725" spans="1:11" x14ac:dyDescent="0.25">
      <c r="A725" t="s">
        <v>314</v>
      </c>
      <c r="B725" t="s">
        <v>15</v>
      </c>
      <c r="C725" t="s">
        <v>12</v>
      </c>
      <c r="D725" s="1">
        <f>SUMIFS([1]Points!E:E,[1]Points!B:B,[1]Summary!A725,[1]Points!C:C,[1]Summary!B725,[1]Points!D:D,[1]Summary!C725)</f>
        <v>1.9</v>
      </c>
      <c r="E725" s="1">
        <f>SUMIFS('[1]Positional Averages'!B:B,'[1]Positional Averages'!A:A,[1]Summary!B725)</f>
        <v>12.338785714285715</v>
      </c>
      <c r="F725" s="1">
        <f>IFERROR(_xlfn.NORM.DIST(D725,E725,'[1]Team Summary'!$C$1,TRUE)-0.5,0)</f>
        <v>-0.22345650070616202</v>
      </c>
      <c r="G725" s="2">
        <f>SUMIFS('[1]% Start'!P:P,'[1]% Start'!C:C,[1]Summary!A725,'[1]% Start'!D:D,[1]Summary!B725,'[1]% Start'!E:E,[1]Summary!C725)</f>
        <v>0</v>
      </c>
      <c r="H725" s="1">
        <f t="shared" si="46"/>
        <v>0</v>
      </c>
      <c r="I725">
        <f t="shared" si="44"/>
        <v>174</v>
      </c>
      <c r="J725">
        <f t="shared" si="45"/>
        <v>74</v>
      </c>
      <c r="K725" s="1">
        <f t="shared" si="47"/>
        <v>-0.22345650070616202</v>
      </c>
    </row>
    <row r="726" spans="1:11" x14ac:dyDescent="0.25">
      <c r="A726" t="s">
        <v>137</v>
      </c>
      <c r="B726" t="s">
        <v>10</v>
      </c>
      <c r="C726" t="s">
        <v>12</v>
      </c>
      <c r="D726" s="1">
        <f>SUMIFS([1]Points!E:E,[1]Points!B:B,[1]Summary!A726,[1]Points!C:C,[1]Summary!B726,[1]Points!D:D,[1]Summary!C726)</f>
        <v>1.9</v>
      </c>
      <c r="E726" s="1">
        <f>SUMIFS('[1]Positional Averages'!B:B,'[1]Positional Averages'!A:A,[1]Summary!B726)</f>
        <v>12.338785714285715</v>
      </c>
      <c r="F726" s="1">
        <f>IFERROR(_xlfn.NORM.DIST(D726,E726,'[1]Team Summary'!$C$1,TRUE)-0.5,0)</f>
        <v>-0.22345650070616202</v>
      </c>
      <c r="G726" s="2">
        <f>SUMIFS('[1]% Start'!P:P,'[1]% Start'!C:C,[1]Summary!A726,'[1]% Start'!D:D,[1]Summary!B726,'[1]% Start'!E:E,[1]Summary!C726)</f>
        <v>0</v>
      </c>
      <c r="H726" s="1">
        <f t="shared" si="46"/>
        <v>0</v>
      </c>
      <c r="I726">
        <f t="shared" si="44"/>
        <v>174</v>
      </c>
      <c r="J726">
        <f t="shared" si="45"/>
        <v>74</v>
      </c>
      <c r="K726" s="1">
        <f t="shared" si="47"/>
        <v>-0.22345650070616202</v>
      </c>
    </row>
    <row r="727" spans="1:11" x14ac:dyDescent="0.25">
      <c r="A727" t="s">
        <v>112</v>
      </c>
      <c r="B727" t="s">
        <v>10</v>
      </c>
      <c r="C727" t="s">
        <v>12</v>
      </c>
      <c r="D727" s="1">
        <f>SUMIFS([1]Points!E:E,[1]Points!B:B,[1]Summary!A727,[1]Points!C:C,[1]Summary!B727,[1]Points!D:D,[1]Summary!C727)</f>
        <v>1.8</v>
      </c>
      <c r="E727" s="1">
        <f>SUMIFS('[1]Positional Averages'!B:B,'[1]Positional Averages'!A:A,[1]Summary!B727)</f>
        <v>12.338785714285715</v>
      </c>
      <c r="F727" s="1">
        <f>IFERROR(_xlfn.NORM.DIST(D727,E727,'[1]Team Summary'!$C$1,TRUE)-0.5,0)</f>
        <v>-0.22535446474861032</v>
      </c>
      <c r="G727" s="2">
        <f>SUMIFS('[1]% Start'!P:P,'[1]% Start'!C:C,[1]Summary!A727,'[1]% Start'!D:D,[1]Summary!B727,'[1]% Start'!E:E,[1]Summary!C727)</f>
        <v>0.4</v>
      </c>
      <c r="H727" s="1">
        <f t="shared" si="46"/>
        <v>-9.0141785899444132E-2</v>
      </c>
      <c r="I727">
        <f t="shared" si="44"/>
        <v>174</v>
      </c>
      <c r="J727">
        <f t="shared" si="45"/>
        <v>175</v>
      </c>
      <c r="K727" s="1">
        <f t="shared" si="47"/>
        <v>-0.13521267884916618</v>
      </c>
    </row>
    <row r="728" spans="1:11" x14ac:dyDescent="0.25">
      <c r="A728" t="s">
        <v>414</v>
      </c>
      <c r="B728" t="s">
        <v>10</v>
      </c>
      <c r="C728" t="s">
        <v>12</v>
      </c>
      <c r="D728" s="1">
        <f>SUMIFS([1]Points!E:E,[1]Points!B:B,[1]Summary!A728,[1]Points!C:C,[1]Summary!B728,[1]Points!D:D,[1]Summary!C728)</f>
        <v>1.8</v>
      </c>
      <c r="E728" s="1">
        <f>SUMIFS('[1]Positional Averages'!B:B,'[1]Positional Averages'!A:A,[1]Summary!B728)</f>
        <v>12.338785714285715</v>
      </c>
      <c r="F728" s="1">
        <f>IFERROR(_xlfn.NORM.DIST(D728,E728,'[1]Team Summary'!$C$1,TRUE)-0.5,0)</f>
        <v>-0.22535446474861032</v>
      </c>
      <c r="G728" s="2">
        <f>SUMIFS('[1]% Start'!P:P,'[1]% Start'!C:C,[1]Summary!A728,'[1]% Start'!D:D,[1]Summary!B728,'[1]% Start'!E:E,[1]Summary!C728)</f>
        <v>0</v>
      </c>
      <c r="H728" s="1">
        <f t="shared" si="46"/>
        <v>0</v>
      </c>
      <c r="I728">
        <f t="shared" si="44"/>
        <v>174</v>
      </c>
      <c r="J728">
        <f t="shared" si="45"/>
        <v>74</v>
      </c>
      <c r="K728" s="1">
        <f t="shared" si="47"/>
        <v>-0.22535446474861032</v>
      </c>
    </row>
    <row r="729" spans="1:11" x14ac:dyDescent="0.25">
      <c r="A729" t="s">
        <v>521</v>
      </c>
      <c r="B729" t="s">
        <v>15</v>
      </c>
      <c r="C729" t="s">
        <v>12</v>
      </c>
      <c r="D729" s="1">
        <f>SUMIFS([1]Points!E:E,[1]Points!B:B,[1]Summary!A729,[1]Points!C:C,[1]Summary!B729,[1]Points!D:D,[1]Summary!C729)</f>
        <v>1.8</v>
      </c>
      <c r="E729" s="1">
        <f>SUMIFS('[1]Positional Averages'!B:B,'[1]Positional Averages'!A:A,[1]Summary!B729)</f>
        <v>12.338785714285715</v>
      </c>
      <c r="F729" s="1">
        <f>IFERROR(_xlfn.NORM.DIST(D729,E729,'[1]Team Summary'!$C$1,TRUE)-0.5,0)</f>
        <v>-0.22535446474861032</v>
      </c>
      <c r="G729" s="2">
        <f>SUMIFS('[1]% Start'!P:P,'[1]% Start'!C:C,[1]Summary!A729,'[1]% Start'!D:D,[1]Summary!B729,'[1]% Start'!E:E,[1]Summary!C729)</f>
        <v>4.4419752999999895E-2</v>
      </c>
      <c r="H729" s="1">
        <f t="shared" si="46"/>
        <v>-1.0010189661580455E-2</v>
      </c>
      <c r="I729">
        <f t="shared" si="44"/>
        <v>174</v>
      </c>
      <c r="J729">
        <f t="shared" si="45"/>
        <v>107</v>
      </c>
      <c r="K729" s="1">
        <f t="shared" si="47"/>
        <v>-0.21534427508702986</v>
      </c>
    </row>
    <row r="730" spans="1:11" x14ac:dyDescent="0.25">
      <c r="A730" t="s">
        <v>322</v>
      </c>
      <c r="B730" t="s">
        <v>323</v>
      </c>
      <c r="C730" t="s">
        <v>12</v>
      </c>
      <c r="D730" s="1">
        <f>SUMIFS([1]Points!E:E,[1]Points!B:B,[1]Summary!A730,[1]Points!C:C,[1]Summary!B730,[1]Points!D:D,[1]Summary!C730)</f>
        <v>1.7</v>
      </c>
      <c r="E730" s="1">
        <f>SUMIFS('[1]Positional Averages'!B:B,'[1]Positional Averages'!A:A,[1]Summary!B730)</f>
        <v>12.338785714285715</v>
      </c>
      <c r="F730" s="1">
        <f>IFERROR(_xlfn.NORM.DIST(D730,E730,'[1]Team Summary'!$C$1,TRUE)-0.5,0)</f>
        <v>-0.2272459818423207</v>
      </c>
      <c r="G730" s="2">
        <f>SUMIFS('[1]% Start'!P:P,'[1]% Start'!C:C,[1]Summary!A730,'[1]% Start'!D:D,[1]Summary!B730,'[1]% Start'!E:E,[1]Summary!C730)</f>
        <v>0</v>
      </c>
      <c r="H730" s="1">
        <f t="shared" si="46"/>
        <v>0</v>
      </c>
      <c r="I730">
        <f t="shared" si="44"/>
        <v>176</v>
      </c>
      <c r="J730">
        <f t="shared" si="45"/>
        <v>74</v>
      </c>
      <c r="K730" s="1">
        <f t="shared" si="47"/>
        <v>-0.2272459818423207</v>
      </c>
    </row>
    <row r="731" spans="1:11" x14ac:dyDescent="0.25">
      <c r="A731" t="s">
        <v>413</v>
      </c>
      <c r="B731" t="s">
        <v>15</v>
      </c>
      <c r="C731" t="s">
        <v>12</v>
      </c>
      <c r="D731" s="1">
        <f>SUMIFS([1]Points!E:E,[1]Points!B:B,[1]Summary!A731,[1]Points!C:C,[1]Summary!B731,[1]Points!D:D,[1]Summary!C731)</f>
        <v>1.6</v>
      </c>
      <c r="E731" s="1">
        <f>SUMIFS('[1]Positional Averages'!B:B,'[1]Positional Averages'!A:A,[1]Summary!B731)</f>
        <v>9.1570238095238068</v>
      </c>
      <c r="F731" s="1">
        <f>IFERROR(_xlfn.NORM.DIST(D731,E731,'[1]Team Summary'!$C$1,TRUE)-0.5,0)</f>
        <v>-0.16618266007034665</v>
      </c>
      <c r="G731" s="2">
        <f>SUMIFS('[1]% Start'!P:P,'[1]% Start'!C:C,[1]Summary!A731,'[1]% Start'!D:D,[1]Summary!B731,'[1]% Start'!E:E,[1]Summary!C731)</f>
        <v>0</v>
      </c>
      <c r="H731" s="1">
        <f t="shared" si="46"/>
        <v>0</v>
      </c>
      <c r="I731">
        <f t="shared" si="44"/>
        <v>176</v>
      </c>
      <c r="J731">
        <f t="shared" si="45"/>
        <v>74</v>
      </c>
      <c r="K731" s="1">
        <f t="shared" si="47"/>
        <v>-0.16618266007034665</v>
      </c>
    </row>
    <row r="732" spans="1:11" x14ac:dyDescent="0.25">
      <c r="A732" t="s">
        <v>549</v>
      </c>
      <c r="B732" t="s">
        <v>17</v>
      </c>
      <c r="C732" t="s">
        <v>12</v>
      </c>
      <c r="D732" s="1">
        <f>SUMIFS([1]Points!E:E,[1]Points!B:B,[1]Summary!A732,[1]Points!C:C,[1]Summary!B732,[1]Points!D:D,[1]Summary!C732)</f>
        <v>1.6</v>
      </c>
      <c r="E732" s="1">
        <f>SUMIFS('[1]Positional Averages'!B:B,'[1]Positional Averages'!A:A,[1]Summary!B732)</f>
        <v>12.338785714285715</v>
      </c>
      <c r="F732" s="1">
        <f>IFERROR(_xlfn.NORM.DIST(D732,E732,'[1]Team Summary'!$C$1,TRUE)-0.5,0)</f>
        <v>-0.22913101302499123</v>
      </c>
      <c r="G732" s="2">
        <f>SUMIFS('[1]% Start'!P:P,'[1]% Start'!C:C,[1]Summary!A732,'[1]% Start'!D:D,[1]Summary!B732,'[1]% Start'!E:E,[1]Summary!C732)</f>
        <v>0</v>
      </c>
      <c r="H732" s="1">
        <f t="shared" si="46"/>
        <v>0</v>
      </c>
      <c r="I732">
        <f t="shared" si="44"/>
        <v>176</v>
      </c>
      <c r="J732">
        <f t="shared" si="45"/>
        <v>74</v>
      </c>
      <c r="K732" s="1">
        <f t="shared" si="47"/>
        <v>-0.22913101302499123</v>
      </c>
    </row>
    <row r="733" spans="1:11" x14ac:dyDescent="0.25">
      <c r="A733" t="s">
        <v>437</v>
      </c>
      <c r="B733" t="s">
        <v>15</v>
      </c>
      <c r="C733" t="s">
        <v>12</v>
      </c>
      <c r="D733" s="1">
        <f>SUMIFS([1]Points!E:E,[1]Points!B:B,[1]Summary!A733,[1]Points!C:C,[1]Summary!B733,[1]Points!D:D,[1]Summary!C733)</f>
        <v>1.6</v>
      </c>
      <c r="E733" s="1">
        <f>SUMIFS('[1]Positional Averages'!B:B,'[1]Positional Averages'!A:A,[1]Summary!B733)</f>
        <v>22.716547619047624</v>
      </c>
      <c r="F733" s="1">
        <f>IFERROR(_xlfn.NORM.DIST(D733,E733,'[1]Team Summary'!$C$1,TRUE)-0.5,0)</f>
        <v>-0.38490318382895017</v>
      </c>
      <c r="G733" s="2">
        <f>SUMIFS('[1]% Start'!P:P,'[1]% Start'!C:C,[1]Summary!A733,'[1]% Start'!D:D,[1]Summary!B733,'[1]% Start'!E:E,[1]Summary!C733)</f>
        <v>0</v>
      </c>
      <c r="H733" s="1">
        <f t="shared" si="46"/>
        <v>0</v>
      </c>
      <c r="I733">
        <f t="shared" si="44"/>
        <v>176</v>
      </c>
      <c r="J733">
        <f t="shared" si="45"/>
        <v>74</v>
      </c>
      <c r="K733" s="1">
        <f t="shared" si="47"/>
        <v>-0.38490318382895017</v>
      </c>
    </row>
    <row r="734" spans="1:11" x14ac:dyDescent="0.25">
      <c r="A734" t="s">
        <v>204</v>
      </c>
      <c r="B734" t="s">
        <v>15</v>
      </c>
      <c r="C734" t="s">
        <v>12</v>
      </c>
      <c r="D734" s="1">
        <f>SUMIFS([1]Points!E:E,[1]Points!B:B,[1]Summary!A734,[1]Points!C:C,[1]Summary!B734,[1]Points!D:D,[1]Summary!C734)</f>
        <v>1.6</v>
      </c>
      <c r="E734" s="1">
        <f>SUMIFS('[1]Positional Averages'!B:B,'[1]Positional Averages'!A:A,[1]Summary!B734)</f>
        <v>12.338785714285715</v>
      </c>
      <c r="F734" s="1">
        <f>IFERROR(_xlfn.NORM.DIST(D734,E734,'[1]Team Summary'!$C$1,TRUE)-0.5,0)</f>
        <v>-0.22913101302499123</v>
      </c>
      <c r="G734" s="2">
        <f>SUMIFS('[1]% Start'!P:P,'[1]% Start'!C:C,[1]Summary!A734,'[1]% Start'!D:D,[1]Summary!B734,'[1]% Start'!E:E,[1]Summary!C734)</f>
        <v>0</v>
      </c>
      <c r="H734" s="1">
        <f t="shared" si="46"/>
        <v>0</v>
      </c>
      <c r="I734">
        <f t="shared" si="44"/>
        <v>176</v>
      </c>
      <c r="J734">
        <f t="shared" si="45"/>
        <v>74</v>
      </c>
      <c r="K734" s="1">
        <f t="shared" si="47"/>
        <v>-0.22913101302499123</v>
      </c>
    </row>
    <row r="735" spans="1:11" x14ac:dyDescent="0.25">
      <c r="A735" t="s">
        <v>187</v>
      </c>
      <c r="B735" t="s">
        <v>10</v>
      </c>
      <c r="C735" t="s">
        <v>12</v>
      </c>
      <c r="D735" s="1">
        <f>SUMIFS([1]Points!E:E,[1]Points!B:B,[1]Summary!A735,[1]Points!C:C,[1]Summary!B735,[1]Points!D:D,[1]Summary!C735)</f>
        <v>1.6</v>
      </c>
      <c r="E735" s="1">
        <f>SUMIFS('[1]Positional Averages'!B:B,'[1]Positional Averages'!A:A,[1]Summary!B735)</f>
        <v>12.338785714285715</v>
      </c>
      <c r="F735" s="1">
        <f>IFERROR(_xlfn.NORM.DIST(D735,E735,'[1]Team Summary'!$C$1,TRUE)-0.5,0)</f>
        <v>-0.22913101302499123</v>
      </c>
      <c r="G735" s="2">
        <f>SUMIFS('[1]% Start'!P:P,'[1]% Start'!C:C,[1]Summary!A735,'[1]% Start'!D:D,[1]Summary!B735,'[1]% Start'!E:E,[1]Summary!C735)</f>
        <v>0</v>
      </c>
      <c r="H735" s="1">
        <f t="shared" si="46"/>
        <v>0</v>
      </c>
      <c r="I735">
        <f t="shared" si="44"/>
        <v>176</v>
      </c>
      <c r="J735">
        <f t="shared" si="45"/>
        <v>74</v>
      </c>
      <c r="K735" s="1">
        <f t="shared" si="47"/>
        <v>-0.22913101302499123</v>
      </c>
    </row>
    <row r="736" spans="1:11" x14ac:dyDescent="0.25">
      <c r="A736" t="s">
        <v>53</v>
      </c>
      <c r="B736" t="s">
        <v>10</v>
      </c>
      <c r="C736" t="s">
        <v>12</v>
      </c>
      <c r="D736" s="1">
        <f>SUMIFS([1]Points!E:E,[1]Points!B:B,[1]Summary!A736,[1]Points!C:C,[1]Summary!B736,[1]Points!D:D,[1]Summary!C736)</f>
        <v>1.5</v>
      </c>
      <c r="E736" s="1">
        <f>SUMIFS('[1]Positional Averages'!B:B,'[1]Positional Averages'!A:A,[1]Summary!B736)</f>
        <v>12.338785714285715</v>
      </c>
      <c r="F736" s="1">
        <f>IFERROR(_xlfn.NORM.DIST(D736,E736,'[1]Team Summary'!$C$1,TRUE)-0.5,0)</f>
        <v>-0.23100951988600371</v>
      </c>
      <c r="G736" s="2">
        <f>SUMIFS('[1]% Start'!P:P,'[1]% Start'!C:C,[1]Summary!A736,'[1]% Start'!D:D,[1]Summary!B736,'[1]% Start'!E:E,[1]Summary!C736)</f>
        <v>0</v>
      </c>
      <c r="H736" s="1">
        <f t="shared" si="46"/>
        <v>0</v>
      </c>
      <c r="I736">
        <f t="shared" si="44"/>
        <v>176</v>
      </c>
      <c r="J736">
        <f t="shared" si="45"/>
        <v>74</v>
      </c>
      <c r="K736" s="1">
        <f t="shared" si="47"/>
        <v>-0.23100951988600371</v>
      </c>
    </row>
    <row r="737" spans="1:11" x14ac:dyDescent="0.25">
      <c r="A737" t="s">
        <v>285</v>
      </c>
      <c r="B737" t="s">
        <v>10</v>
      </c>
      <c r="C737" t="s">
        <v>12</v>
      </c>
      <c r="D737" s="1">
        <f>SUMIFS([1]Points!E:E,[1]Points!B:B,[1]Summary!A737,[1]Points!C:C,[1]Summary!B737,[1]Points!D:D,[1]Summary!C737)</f>
        <v>1.5</v>
      </c>
      <c r="E737" s="1">
        <f>SUMIFS('[1]Positional Averages'!B:B,'[1]Positional Averages'!A:A,[1]Summary!B737)</f>
        <v>12.338785714285715</v>
      </c>
      <c r="F737" s="1">
        <f>IFERROR(_xlfn.NORM.DIST(D737,E737,'[1]Team Summary'!$C$1,TRUE)-0.5,0)</f>
        <v>-0.23100951988600371</v>
      </c>
      <c r="G737" s="2">
        <f>SUMIFS('[1]% Start'!P:P,'[1]% Start'!C:C,[1]Summary!A737,'[1]% Start'!D:D,[1]Summary!B737,'[1]% Start'!E:E,[1]Summary!C737)</f>
        <v>0</v>
      </c>
      <c r="H737" s="1">
        <f t="shared" si="46"/>
        <v>0</v>
      </c>
      <c r="I737">
        <f t="shared" si="44"/>
        <v>176</v>
      </c>
      <c r="J737">
        <f t="shared" si="45"/>
        <v>74</v>
      </c>
      <c r="K737" s="1">
        <f t="shared" si="47"/>
        <v>-0.23100951988600371</v>
      </c>
    </row>
    <row r="738" spans="1:11" x14ac:dyDescent="0.25">
      <c r="A738" t="s">
        <v>417</v>
      </c>
      <c r="B738" t="s">
        <v>10</v>
      </c>
      <c r="C738" t="s">
        <v>12</v>
      </c>
      <c r="D738" s="1">
        <f>SUMIFS([1]Points!E:E,[1]Points!B:B,[1]Summary!A738,[1]Points!C:C,[1]Summary!B738,[1]Points!D:D,[1]Summary!C738)</f>
        <v>1.5</v>
      </c>
      <c r="E738" s="1">
        <f>SUMIFS('[1]Positional Averages'!B:B,'[1]Positional Averages'!A:A,[1]Summary!B738)</f>
        <v>12.338785714285715</v>
      </c>
      <c r="F738" s="1">
        <f>IFERROR(_xlfn.NORM.DIST(D738,E738,'[1]Team Summary'!$C$1,TRUE)-0.5,0)</f>
        <v>-0.23100951988600371</v>
      </c>
      <c r="G738" s="2">
        <f>SUMIFS('[1]% Start'!P:P,'[1]% Start'!C:C,[1]Summary!A738,'[1]% Start'!D:D,[1]Summary!B738,'[1]% Start'!E:E,[1]Summary!C738)</f>
        <v>5.371853400000004E-2</v>
      </c>
      <c r="H738" s="1">
        <f t="shared" si="46"/>
        <v>-1.2409492748319977E-2</v>
      </c>
      <c r="I738">
        <f t="shared" si="44"/>
        <v>176</v>
      </c>
      <c r="J738">
        <f t="shared" si="45"/>
        <v>114</v>
      </c>
      <c r="K738" s="1">
        <f t="shared" si="47"/>
        <v>-0.21860002713768373</v>
      </c>
    </row>
    <row r="739" spans="1:11" x14ac:dyDescent="0.25">
      <c r="A739" t="s">
        <v>150</v>
      </c>
      <c r="B739" t="s">
        <v>15</v>
      </c>
      <c r="C739" t="s">
        <v>12</v>
      </c>
      <c r="D739" s="1">
        <f>SUMIFS([1]Points!E:E,[1]Points!B:B,[1]Summary!A739,[1]Points!C:C,[1]Summary!B739,[1]Points!D:D,[1]Summary!C739)</f>
        <v>1.5</v>
      </c>
      <c r="E739" s="1">
        <f>SUMIFS('[1]Positional Averages'!B:B,'[1]Positional Averages'!A:A,[1]Summary!B739)</f>
        <v>12.338785714285715</v>
      </c>
      <c r="F739" s="1">
        <f>IFERROR(_xlfn.NORM.DIST(D739,E739,'[1]Team Summary'!$C$1,TRUE)-0.5,0)</f>
        <v>-0.23100951988600371</v>
      </c>
      <c r="G739" s="2">
        <f>SUMIFS('[1]% Start'!P:P,'[1]% Start'!C:C,[1]Summary!A739,'[1]% Start'!D:D,[1]Summary!B739,'[1]% Start'!E:E,[1]Summary!C739)</f>
        <v>0</v>
      </c>
      <c r="H739" s="1">
        <f t="shared" si="46"/>
        <v>0</v>
      </c>
      <c r="I739">
        <f t="shared" si="44"/>
        <v>176</v>
      </c>
      <c r="J739">
        <f t="shared" si="45"/>
        <v>74</v>
      </c>
      <c r="K739" s="1">
        <f t="shared" si="47"/>
        <v>-0.23100951988600371</v>
      </c>
    </row>
    <row r="740" spans="1:11" x14ac:dyDescent="0.25">
      <c r="A740" t="s">
        <v>567</v>
      </c>
      <c r="B740" t="s">
        <v>10</v>
      </c>
      <c r="C740" t="s">
        <v>12</v>
      </c>
      <c r="D740" s="1">
        <f>SUMIFS([1]Points!E:E,[1]Points!B:B,[1]Summary!A740,[1]Points!C:C,[1]Summary!B740,[1]Points!D:D,[1]Summary!C740)</f>
        <v>1.4</v>
      </c>
      <c r="E740" s="1">
        <f>SUMIFS('[1]Positional Averages'!B:B,'[1]Positional Averages'!A:A,[1]Summary!B740)</f>
        <v>12.338785714285715</v>
      </c>
      <c r="F740" s="1">
        <f>IFERROR(_xlfn.NORM.DIST(D740,E740,'[1]Team Summary'!$C$1,TRUE)-0.5,0)</f>
        <v>-0.23288146456823627</v>
      </c>
      <c r="G740" s="2">
        <f>SUMIFS('[1]% Start'!P:P,'[1]% Start'!C:C,[1]Summary!A740,'[1]% Start'!D:D,[1]Summary!B740,'[1]% Start'!E:E,[1]Summary!C740)</f>
        <v>0</v>
      </c>
      <c r="H740" s="1">
        <f t="shared" si="46"/>
        <v>0</v>
      </c>
      <c r="I740">
        <f t="shared" si="44"/>
        <v>177</v>
      </c>
      <c r="J740">
        <f t="shared" si="45"/>
        <v>74</v>
      </c>
      <c r="K740" s="1">
        <f t="shared" si="47"/>
        <v>-0.23288146456823627</v>
      </c>
    </row>
    <row r="741" spans="1:11" x14ac:dyDescent="0.25">
      <c r="A741" t="s">
        <v>341</v>
      </c>
      <c r="B741" t="s">
        <v>21</v>
      </c>
      <c r="C741" t="s">
        <v>12</v>
      </c>
      <c r="D741" s="1">
        <f>SUMIFS([1]Points!E:E,[1]Points!B:B,[1]Summary!A741,[1]Points!C:C,[1]Summary!B741,[1]Points!D:D,[1]Summary!C741)</f>
        <v>1.4</v>
      </c>
      <c r="E741" s="1">
        <f>SUMIFS('[1]Positional Averages'!B:B,'[1]Positional Averages'!A:A,[1]Summary!B741)</f>
        <v>12.338785714285715</v>
      </c>
      <c r="F741" s="1">
        <f>IFERROR(_xlfn.NORM.DIST(D741,E741,'[1]Team Summary'!$C$1,TRUE)-0.5,0)</f>
        <v>-0.23288146456823627</v>
      </c>
      <c r="G741" s="2">
        <f>SUMIFS('[1]% Start'!P:P,'[1]% Start'!C:C,[1]Summary!A741,'[1]% Start'!D:D,[1]Summary!B741,'[1]% Start'!E:E,[1]Summary!C741)</f>
        <v>0</v>
      </c>
      <c r="H741" s="1">
        <f t="shared" si="46"/>
        <v>0</v>
      </c>
      <c r="I741">
        <f t="shared" si="44"/>
        <v>177</v>
      </c>
      <c r="J741">
        <f t="shared" si="45"/>
        <v>74</v>
      </c>
      <c r="K741" s="1">
        <f t="shared" si="47"/>
        <v>-0.23288146456823627</v>
      </c>
    </row>
    <row r="742" spans="1:11" x14ac:dyDescent="0.25">
      <c r="A742" t="s">
        <v>159</v>
      </c>
      <c r="B742" t="s">
        <v>10</v>
      </c>
      <c r="C742" t="s">
        <v>12</v>
      </c>
      <c r="D742" s="1">
        <f>SUMIFS([1]Points!E:E,[1]Points!B:B,[1]Summary!A742,[1]Points!C:C,[1]Summary!B742,[1]Points!D:D,[1]Summary!C742)</f>
        <v>1.4</v>
      </c>
      <c r="E742" s="1">
        <f>SUMIFS('[1]Positional Averages'!B:B,'[1]Positional Averages'!A:A,[1]Summary!B742)</f>
        <v>9.1570238095238068</v>
      </c>
      <c r="F742" s="1">
        <f>IFERROR(_xlfn.NORM.DIST(D742,E742,'[1]Team Summary'!$C$1,TRUE)-0.5,0)</f>
        <v>-0.17030687571809311</v>
      </c>
      <c r="G742" s="2">
        <f>SUMIFS('[1]% Start'!P:P,'[1]% Start'!C:C,[1]Summary!A742,'[1]% Start'!D:D,[1]Summary!B742,'[1]% Start'!E:E,[1]Summary!C742)</f>
        <v>0</v>
      </c>
      <c r="H742" s="1">
        <f t="shared" si="46"/>
        <v>0</v>
      </c>
      <c r="I742">
        <f t="shared" si="44"/>
        <v>177</v>
      </c>
      <c r="J742">
        <f t="shared" si="45"/>
        <v>74</v>
      </c>
      <c r="K742" s="1">
        <f t="shared" si="47"/>
        <v>-0.17030687571809311</v>
      </c>
    </row>
    <row r="743" spans="1:11" x14ac:dyDescent="0.25">
      <c r="A743" t="s">
        <v>392</v>
      </c>
      <c r="B743" t="s">
        <v>21</v>
      </c>
      <c r="C743" t="s">
        <v>12</v>
      </c>
      <c r="D743" s="1">
        <f>SUMIFS([1]Points!E:E,[1]Points!B:B,[1]Summary!A743,[1]Points!C:C,[1]Summary!B743,[1]Points!D:D,[1]Summary!C743)</f>
        <v>1.4</v>
      </c>
      <c r="E743" s="1">
        <f>SUMIFS('[1]Positional Averages'!B:B,'[1]Positional Averages'!A:A,[1]Summary!B743)</f>
        <v>12.338785714285715</v>
      </c>
      <c r="F743" s="1">
        <f>IFERROR(_xlfn.NORM.DIST(D743,E743,'[1]Team Summary'!$C$1,TRUE)-0.5,0)</f>
        <v>-0.23288146456823627</v>
      </c>
      <c r="G743" s="2">
        <f>SUMIFS('[1]% Start'!P:P,'[1]% Start'!C:C,[1]Summary!A743,'[1]% Start'!D:D,[1]Summary!B743,'[1]% Start'!E:E,[1]Summary!C743)</f>
        <v>0</v>
      </c>
      <c r="H743" s="1">
        <f t="shared" si="46"/>
        <v>0</v>
      </c>
      <c r="I743">
        <f t="shared" si="44"/>
        <v>177</v>
      </c>
      <c r="J743">
        <f t="shared" si="45"/>
        <v>74</v>
      </c>
      <c r="K743" s="1">
        <f t="shared" si="47"/>
        <v>-0.23288146456823627</v>
      </c>
    </row>
    <row r="744" spans="1:11" x14ac:dyDescent="0.25">
      <c r="A744" t="s">
        <v>302</v>
      </c>
      <c r="B744" t="s">
        <v>10</v>
      </c>
      <c r="C744" t="s">
        <v>12</v>
      </c>
      <c r="D744" s="1">
        <f>SUMIFS([1]Points!E:E,[1]Points!B:B,[1]Summary!A744,[1]Points!C:C,[1]Summary!B744,[1]Points!D:D,[1]Summary!C744)</f>
        <v>1.4</v>
      </c>
      <c r="E744" s="1">
        <f>SUMIFS('[1]Positional Averages'!B:B,'[1]Positional Averages'!A:A,[1]Summary!B744)</f>
        <v>9.1570238095238068</v>
      </c>
      <c r="F744" s="1">
        <f>IFERROR(_xlfn.NORM.DIST(D744,E744,'[1]Team Summary'!$C$1,TRUE)-0.5,0)</f>
        <v>-0.17030687571809311</v>
      </c>
      <c r="G744" s="2">
        <f>SUMIFS('[1]% Start'!P:P,'[1]% Start'!C:C,[1]Summary!A744,'[1]% Start'!D:D,[1]Summary!B744,'[1]% Start'!E:E,[1]Summary!C744)</f>
        <v>0</v>
      </c>
      <c r="H744" s="1">
        <f t="shared" si="46"/>
        <v>0</v>
      </c>
      <c r="I744">
        <f t="shared" si="44"/>
        <v>177</v>
      </c>
      <c r="J744">
        <f t="shared" si="45"/>
        <v>74</v>
      </c>
      <c r="K744" s="1">
        <f t="shared" si="47"/>
        <v>-0.17030687571809311</v>
      </c>
    </row>
    <row r="745" spans="1:11" x14ac:dyDescent="0.25">
      <c r="A745" t="s">
        <v>87</v>
      </c>
      <c r="B745" t="s">
        <v>21</v>
      </c>
      <c r="C745" t="s">
        <v>12</v>
      </c>
      <c r="D745" s="1">
        <f>SUMIFS([1]Points!E:E,[1]Points!B:B,[1]Summary!A745,[1]Points!C:C,[1]Summary!B745,[1]Points!D:D,[1]Summary!C745)</f>
        <v>1.4</v>
      </c>
      <c r="E745" s="1">
        <f>SUMIFS('[1]Positional Averages'!B:B,'[1]Positional Averages'!A:A,[1]Summary!B745)</f>
        <v>12.338785714285715</v>
      </c>
      <c r="F745" s="1">
        <f>IFERROR(_xlfn.NORM.DIST(D745,E745,'[1]Team Summary'!$C$1,TRUE)-0.5,0)</f>
        <v>-0.23288146456823627</v>
      </c>
      <c r="G745" s="2">
        <f>SUMIFS('[1]% Start'!P:P,'[1]% Start'!C:C,[1]Summary!A745,'[1]% Start'!D:D,[1]Summary!B745,'[1]% Start'!E:E,[1]Summary!C745)</f>
        <v>0.11864886419999998</v>
      </c>
      <c r="H745" s="1">
        <f t="shared" si="46"/>
        <v>-2.7631121264253773E-2</v>
      </c>
      <c r="I745">
        <f t="shared" si="44"/>
        <v>177</v>
      </c>
      <c r="J745">
        <f t="shared" si="45"/>
        <v>138</v>
      </c>
      <c r="K745" s="1">
        <f t="shared" si="47"/>
        <v>-0.20525034330398251</v>
      </c>
    </row>
    <row r="746" spans="1:11" x14ac:dyDescent="0.25">
      <c r="A746" t="s">
        <v>121</v>
      </c>
      <c r="B746" t="s">
        <v>10</v>
      </c>
      <c r="C746" t="s">
        <v>12</v>
      </c>
      <c r="D746" s="1">
        <f>SUMIFS([1]Points!E:E,[1]Points!B:B,[1]Summary!A746,[1]Points!C:C,[1]Summary!B746,[1]Points!D:D,[1]Summary!C746)</f>
        <v>1.4</v>
      </c>
      <c r="E746" s="1">
        <f>SUMIFS('[1]Positional Averages'!B:B,'[1]Positional Averages'!A:A,[1]Summary!B746)</f>
        <v>9.1570238095238068</v>
      </c>
      <c r="F746" s="1">
        <f>IFERROR(_xlfn.NORM.DIST(D746,E746,'[1]Team Summary'!$C$1,TRUE)-0.5,0)</f>
        <v>-0.17030687571809311</v>
      </c>
      <c r="G746" s="2">
        <f>SUMIFS('[1]% Start'!P:P,'[1]% Start'!C:C,[1]Summary!A746,'[1]% Start'!D:D,[1]Summary!B746,'[1]% Start'!E:E,[1]Summary!C746)</f>
        <v>0</v>
      </c>
      <c r="H746" s="1">
        <f t="shared" si="46"/>
        <v>0</v>
      </c>
      <c r="I746">
        <f t="shared" si="44"/>
        <v>177</v>
      </c>
      <c r="J746">
        <f t="shared" si="45"/>
        <v>74</v>
      </c>
      <c r="K746" s="1">
        <f t="shared" si="47"/>
        <v>-0.17030687571809311</v>
      </c>
    </row>
    <row r="747" spans="1:11" x14ac:dyDescent="0.25">
      <c r="A747" t="s">
        <v>586</v>
      </c>
      <c r="B747" t="s">
        <v>21</v>
      </c>
      <c r="C747" t="s">
        <v>12</v>
      </c>
      <c r="D747" s="1">
        <f>SUMIFS([1]Points!E:E,[1]Points!B:B,[1]Summary!A747,[1]Points!C:C,[1]Summary!B747,[1]Points!D:D,[1]Summary!C747)</f>
        <v>1.3</v>
      </c>
      <c r="E747" s="1">
        <f>SUMIFS('[1]Positional Averages'!B:B,'[1]Positional Averages'!A:A,[1]Summary!B747)</f>
        <v>12.338785714285715</v>
      </c>
      <c r="F747" s="1">
        <f>IFERROR(_xlfn.NORM.DIST(D747,E747,'[1]Team Summary'!$C$1,TRUE)-0.5,0)</f>
        <v>-0.23474680976979923</v>
      </c>
      <c r="G747" s="2">
        <f>SUMIFS('[1]% Start'!P:P,'[1]% Start'!C:C,[1]Summary!A747,'[1]% Start'!D:D,[1]Summary!B747,'[1]% Start'!E:E,[1]Summary!C747)</f>
        <v>0</v>
      </c>
      <c r="H747" s="1">
        <f t="shared" si="46"/>
        <v>0</v>
      </c>
      <c r="I747">
        <f t="shared" si="44"/>
        <v>178</v>
      </c>
      <c r="J747">
        <f t="shared" si="45"/>
        <v>74</v>
      </c>
      <c r="K747" s="1">
        <f t="shared" si="47"/>
        <v>-0.23474680976979923</v>
      </c>
    </row>
    <row r="748" spans="1:11" x14ac:dyDescent="0.25">
      <c r="A748" t="s">
        <v>101</v>
      </c>
      <c r="B748" t="s">
        <v>21</v>
      </c>
      <c r="C748" t="s">
        <v>12</v>
      </c>
      <c r="D748" s="1">
        <f>SUMIFS([1]Points!E:E,[1]Points!B:B,[1]Summary!A748,[1]Points!C:C,[1]Summary!B748,[1]Points!D:D,[1]Summary!C748)</f>
        <v>1.3</v>
      </c>
      <c r="E748" s="1">
        <f>SUMIFS('[1]Positional Averages'!B:B,'[1]Positional Averages'!A:A,[1]Summary!B748)</f>
        <v>9.1570238095238068</v>
      </c>
      <c r="F748" s="1">
        <f>IFERROR(_xlfn.NORM.DIST(D748,E748,'[1]Team Summary'!$C$1,TRUE)-0.5,0)</f>
        <v>-0.17236128305245263</v>
      </c>
      <c r="G748" s="2">
        <f>SUMIFS('[1]% Start'!P:P,'[1]% Start'!C:C,[1]Summary!A748,'[1]% Start'!D:D,[1]Summary!B748,'[1]% Start'!E:E,[1]Summary!C748)</f>
        <v>0</v>
      </c>
      <c r="H748" s="1">
        <f t="shared" si="46"/>
        <v>0</v>
      </c>
      <c r="I748">
        <f t="shared" si="44"/>
        <v>178</v>
      </c>
      <c r="J748">
        <f t="shared" si="45"/>
        <v>74</v>
      </c>
      <c r="K748" s="1">
        <f t="shared" si="47"/>
        <v>-0.17236128305245263</v>
      </c>
    </row>
    <row r="749" spans="1:11" x14ac:dyDescent="0.25">
      <c r="A749" t="s">
        <v>545</v>
      </c>
      <c r="B749" t="s">
        <v>10</v>
      </c>
      <c r="C749" t="s">
        <v>12</v>
      </c>
      <c r="D749" s="1">
        <f>SUMIFS([1]Points!E:E,[1]Points!B:B,[1]Summary!A749,[1]Points!C:C,[1]Summary!B749,[1]Points!D:D,[1]Summary!C749)</f>
        <v>1.3</v>
      </c>
      <c r="E749" s="1">
        <f>SUMIFS('[1]Positional Averages'!B:B,'[1]Positional Averages'!A:A,[1]Summary!B749)</f>
        <v>9.1570238095238068</v>
      </c>
      <c r="F749" s="1">
        <f>IFERROR(_xlfn.NORM.DIST(D749,E749,'[1]Team Summary'!$C$1,TRUE)-0.5,0)</f>
        <v>-0.17236128305245263</v>
      </c>
      <c r="G749" s="2">
        <f>SUMIFS('[1]% Start'!P:P,'[1]% Start'!C:C,[1]Summary!A749,'[1]% Start'!D:D,[1]Summary!B749,'[1]% Start'!E:E,[1]Summary!C749)</f>
        <v>0</v>
      </c>
      <c r="H749" s="1">
        <f t="shared" si="46"/>
        <v>0</v>
      </c>
      <c r="I749">
        <f t="shared" si="44"/>
        <v>178</v>
      </c>
      <c r="J749">
        <f t="shared" si="45"/>
        <v>74</v>
      </c>
      <c r="K749" s="1">
        <f t="shared" si="47"/>
        <v>-0.17236128305245263</v>
      </c>
    </row>
    <row r="750" spans="1:11" x14ac:dyDescent="0.25">
      <c r="A750" t="s">
        <v>584</v>
      </c>
      <c r="B750" t="s">
        <v>21</v>
      </c>
      <c r="C750" t="s">
        <v>12</v>
      </c>
      <c r="D750" s="1">
        <f>SUMIFS([1]Points!E:E,[1]Points!B:B,[1]Summary!A750,[1]Points!C:C,[1]Summary!B750,[1]Points!D:D,[1]Summary!C750)</f>
        <v>1.3</v>
      </c>
      <c r="E750" s="1">
        <f>SUMIFS('[1]Positional Averages'!B:B,'[1]Positional Averages'!A:A,[1]Summary!B750)</f>
        <v>12.338785714285715</v>
      </c>
      <c r="F750" s="1">
        <f>IFERROR(_xlfn.NORM.DIST(D750,E750,'[1]Team Summary'!$C$1,TRUE)-0.5,0)</f>
        <v>-0.23474680976979923</v>
      </c>
      <c r="G750" s="2">
        <f>SUMIFS('[1]% Start'!P:P,'[1]% Start'!C:C,[1]Summary!A750,'[1]% Start'!D:D,[1]Summary!B750,'[1]% Start'!E:E,[1]Summary!C750)</f>
        <v>0</v>
      </c>
      <c r="H750" s="1">
        <f t="shared" si="46"/>
        <v>0</v>
      </c>
      <c r="I750">
        <f t="shared" si="44"/>
        <v>178</v>
      </c>
      <c r="J750">
        <f t="shared" si="45"/>
        <v>74</v>
      </c>
      <c r="K750" s="1">
        <f t="shared" si="47"/>
        <v>-0.23474680976979923</v>
      </c>
    </row>
    <row r="751" spans="1:11" x14ac:dyDescent="0.25">
      <c r="A751" t="s">
        <v>94</v>
      </c>
      <c r="B751" t="s">
        <v>21</v>
      </c>
      <c r="C751" t="s">
        <v>12</v>
      </c>
      <c r="D751" s="1">
        <f>SUMIFS([1]Points!E:E,[1]Points!B:B,[1]Summary!A751,[1]Points!C:C,[1]Summary!B751,[1]Points!D:D,[1]Summary!C751)</f>
        <v>1.3</v>
      </c>
      <c r="E751" s="1">
        <f>SUMIFS('[1]Positional Averages'!B:B,'[1]Positional Averages'!A:A,[1]Summary!B751)</f>
        <v>9.1570238095238068</v>
      </c>
      <c r="F751" s="1">
        <f>IFERROR(_xlfn.NORM.DIST(D751,E751,'[1]Team Summary'!$C$1,TRUE)-0.5,0)</f>
        <v>-0.17236128305245263</v>
      </c>
      <c r="G751" s="2">
        <f>SUMIFS('[1]% Start'!P:P,'[1]% Start'!C:C,[1]Summary!A751,'[1]% Start'!D:D,[1]Summary!B751,'[1]% Start'!E:E,[1]Summary!C751)</f>
        <v>0.58145979969999995</v>
      </c>
      <c r="H751" s="1">
        <f t="shared" si="46"/>
        <v>-0.1002211571197141</v>
      </c>
      <c r="I751">
        <f t="shared" si="44"/>
        <v>178</v>
      </c>
      <c r="J751">
        <f t="shared" si="45"/>
        <v>180</v>
      </c>
      <c r="K751" s="1">
        <f t="shared" si="47"/>
        <v>-7.2140125932738525E-2</v>
      </c>
    </row>
    <row r="752" spans="1:11" x14ac:dyDescent="0.25">
      <c r="A752" t="s">
        <v>264</v>
      </c>
      <c r="B752" t="s">
        <v>21</v>
      </c>
      <c r="C752" t="s">
        <v>12</v>
      </c>
      <c r="D752" s="1">
        <f>SUMIFS([1]Points!E:E,[1]Points!B:B,[1]Summary!A752,[1]Points!C:C,[1]Summary!B752,[1]Points!D:D,[1]Summary!C752)</f>
        <v>1.3</v>
      </c>
      <c r="E752" s="1">
        <f>SUMIFS('[1]Positional Averages'!B:B,'[1]Positional Averages'!A:A,[1]Summary!B752)</f>
        <v>9.1570238095238068</v>
      </c>
      <c r="F752" s="1">
        <f>IFERROR(_xlfn.NORM.DIST(D752,E752,'[1]Team Summary'!$C$1,TRUE)-0.5,0)</f>
        <v>-0.17236128305245263</v>
      </c>
      <c r="G752" s="2">
        <f>SUMIFS('[1]% Start'!P:P,'[1]% Start'!C:C,[1]Summary!A752,'[1]% Start'!D:D,[1]Summary!B752,'[1]% Start'!E:E,[1]Summary!C752)</f>
        <v>0</v>
      </c>
      <c r="H752" s="1">
        <f t="shared" si="46"/>
        <v>0</v>
      </c>
      <c r="I752">
        <f t="shared" si="44"/>
        <v>178</v>
      </c>
      <c r="J752">
        <f t="shared" si="45"/>
        <v>74</v>
      </c>
      <c r="K752" s="1">
        <f t="shared" si="47"/>
        <v>-0.17236128305245263</v>
      </c>
    </row>
    <row r="753" spans="1:11" x14ac:dyDescent="0.25">
      <c r="A753" t="s">
        <v>229</v>
      </c>
      <c r="B753" t="s">
        <v>21</v>
      </c>
      <c r="C753" t="s">
        <v>12</v>
      </c>
      <c r="D753" s="1">
        <f>SUMIFS([1]Points!E:E,[1]Points!B:B,[1]Summary!A753,[1]Points!C:C,[1]Summary!B753,[1]Points!D:D,[1]Summary!C753)</f>
        <v>1.2</v>
      </c>
      <c r="E753" s="1">
        <f>SUMIFS('[1]Positional Averages'!B:B,'[1]Positional Averages'!A:A,[1]Summary!B753)</f>
        <v>9.1570238095238068</v>
      </c>
      <c r="F753" s="1">
        <f>IFERROR(_xlfn.NORM.DIST(D753,E753,'[1]Team Summary'!$C$1,TRUE)-0.5,0)</f>
        <v>-0.17441048553691929</v>
      </c>
      <c r="G753" s="2">
        <f>SUMIFS('[1]% Start'!P:P,'[1]% Start'!C:C,[1]Summary!A753,'[1]% Start'!D:D,[1]Summary!B753,'[1]% Start'!E:E,[1]Summary!C753)</f>
        <v>0</v>
      </c>
      <c r="H753" s="1">
        <f t="shared" si="46"/>
        <v>0</v>
      </c>
      <c r="I753">
        <f t="shared" si="44"/>
        <v>179</v>
      </c>
      <c r="J753">
        <f t="shared" si="45"/>
        <v>74</v>
      </c>
      <c r="K753" s="1">
        <f t="shared" si="47"/>
        <v>-0.17441048553691929</v>
      </c>
    </row>
    <row r="754" spans="1:11" x14ac:dyDescent="0.25">
      <c r="A754" t="s">
        <v>401</v>
      </c>
      <c r="B754" t="s">
        <v>21</v>
      </c>
      <c r="C754" t="s">
        <v>12</v>
      </c>
      <c r="D754" s="1">
        <f>SUMIFS([1]Points!E:E,[1]Points!B:B,[1]Summary!A754,[1]Points!C:C,[1]Summary!B754,[1]Points!D:D,[1]Summary!C754)</f>
        <v>1.2</v>
      </c>
      <c r="E754" s="1">
        <f>SUMIFS('[1]Positional Averages'!B:B,'[1]Positional Averages'!A:A,[1]Summary!B754)</f>
        <v>9.1570238095238068</v>
      </c>
      <c r="F754" s="1">
        <f>IFERROR(_xlfn.NORM.DIST(D754,E754,'[1]Team Summary'!$C$1,TRUE)-0.5,0)</f>
        <v>-0.17441048553691929</v>
      </c>
      <c r="G754" s="2">
        <f>SUMIFS('[1]% Start'!P:P,'[1]% Start'!C:C,[1]Summary!A754,'[1]% Start'!D:D,[1]Summary!B754,'[1]% Start'!E:E,[1]Summary!C754)</f>
        <v>0</v>
      </c>
      <c r="H754" s="1">
        <f t="shared" si="46"/>
        <v>0</v>
      </c>
      <c r="I754">
        <f t="shared" si="44"/>
        <v>179</v>
      </c>
      <c r="J754">
        <f t="shared" si="45"/>
        <v>74</v>
      </c>
      <c r="K754" s="1">
        <f t="shared" si="47"/>
        <v>-0.17441048553691929</v>
      </c>
    </row>
    <row r="755" spans="1:11" x14ac:dyDescent="0.25">
      <c r="A755" t="s">
        <v>258</v>
      </c>
      <c r="B755" t="s">
        <v>21</v>
      </c>
      <c r="C755" t="s">
        <v>12</v>
      </c>
      <c r="D755" s="1">
        <f>SUMIFS([1]Points!E:E,[1]Points!B:B,[1]Summary!A755,[1]Points!C:C,[1]Summary!B755,[1]Points!D:D,[1]Summary!C755)</f>
        <v>1.1000000000000001</v>
      </c>
      <c r="E755" s="1">
        <f>SUMIFS('[1]Positional Averages'!B:B,'[1]Positional Averages'!A:A,[1]Summary!B755)</f>
        <v>9.1570238095238068</v>
      </c>
      <c r="F755" s="1">
        <f>IFERROR(_xlfn.NORM.DIST(D755,E755,'[1]Team Summary'!$C$1,TRUE)-0.5,0)</f>
        <v>-0.17645443036612485</v>
      </c>
      <c r="G755" s="2">
        <f>SUMIFS('[1]% Start'!P:P,'[1]% Start'!C:C,[1]Summary!A755,'[1]% Start'!D:D,[1]Summary!B755,'[1]% Start'!E:E,[1]Summary!C755)</f>
        <v>0</v>
      </c>
      <c r="H755" s="1">
        <f t="shared" si="46"/>
        <v>0</v>
      </c>
      <c r="I755">
        <f t="shared" si="44"/>
        <v>179</v>
      </c>
      <c r="J755">
        <f t="shared" si="45"/>
        <v>74</v>
      </c>
      <c r="K755" s="1">
        <f t="shared" si="47"/>
        <v>-0.17645443036612485</v>
      </c>
    </row>
    <row r="756" spans="1:11" x14ac:dyDescent="0.25">
      <c r="A756" t="s">
        <v>72</v>
      </c>
      <c r="B756" t="s">
        <v>10</v>
      </c>
      <c r="C756" t="s">
        <v>12</v>
      </c>
      <c r="D756" s="1">
        <f>SUMIFS([1]Points!E:E,[1]Points!B:B,[1]Summary!A756,[1]Points!C:C,[1]Summary!B756,[1]Points!D:D,[1]Summary!C756)</f>
        <v>1.1000000000000001</v>
      </c>
      <c r="E756" s="1">
        <f>SUMIFS('[1]Positional Averages'!B:B,'[1]Positional Averages'!A:A,[1]Summary!B756)</f>
        <v>9.1570238095238068</v>
      </c>
      <c r="F756" s="1">
        <f>IFERROR(_xlfn.NORM.DIST(D756,E756,'[1]Team Summary'!$C$1,TRUE)-0.5,0)</f>
        <v>-0.17645443036612485</v>
      </c>
      <c r="G756" s="2">
        <f>SUMIFS('[1]% Start'!P:P,'[1]% Start'!C:C,[1]Summary!A756,'[1]% Start'!D:D,[1]Summary!B756,'[1]% Start'!E:E,[1]Summary!C756)</f>
        <v>0</v>
      </c>
      <c r="H756" s="1">
        <f t="shared" si="46"/>
        <v>0</v>
      </c>
      <c r="I756">
        <f t="shared" si="44"/>
        <v>179</v>
      </c>
      <c r="J756">
        <f t="shared" si="45"/>
        <v>74</v>
      </c>
      <c r="K756" s="1">
        <f t="shared" si="47"/>
        <v>-0.17645443036612485</v>
      </c>
    </row>
    <row r="757" spans="1:11" x14ac:dyDescent="0.25">
      <c r="A757" t="s">
        <v>466</v>
      </c>
      <c r="B757" t="s">
        <v>10</v>
      </c>
      <c r="C757" t="s">
        <v>12</v>
      </c>
      <c r="D757" s="1">
        <f>SUMIFS([1]Points!E:E,[1]Points!B:B,[1]Summary!A757,[1]Points!C:C,[1]Summary!B757,[1]Points!D:D,[1]Summary!C757)</f>
        <v>1.1000000000000001</v>
      </c>
      <c r="E757" s="1">
        <f>SUMIFS('[1]Positional Averages'!B:B,'[1]Positional Averages'!A:A,[1]Summary!B757)</f>
        <v>12.338785714285715</v>
      </c>
      <c r="F757" s="1">
        <f>IFERROR(_xlfn.NORM.DIST(D757,E757,'[1]Team Summary'!$C$1,TRUE)-0.5,0)</f>
        <v>-0.23845755530938995</v>
      </c>
      <c r="G757" s="2">
        <f>SUMIFS('[1]% Start'!P:P,'[1]% Start'!C:C,[1]Summary!A757,'[1]% Start'!D:D,[1]Summary!B757,'[1]% Start'!E:E,[1]Summary!C757)</f>
        <v>4.8218373300000117E-2</v>
      </c>
      <c r="H757" s="1">
        <f t="shared" si="46"/>
        <v>-1.1498035418113589E-2</v>
      </c>
      <c r="I757">
        <f t="shared" si="44"/>
        <v>179</v>
      </c>
      <c r="J757">
        <f t="shared" si="45"/>
        <v>113</v>
      </c>
      <c r="K757" s="1">
        <f t="shared" si="47"/>
        <v>-0.22695951989127636</v>
      </c>
    </row>
    <row r="758" spans="1:11" x14ac:dyDescent="0.25">
      <c r="A758" t="s">
        <v>603</v>
      </c>
      <c r="B758" t="s">
        <v>21</v>
      </c>
      <c r="C758" t="s">
        <v>12</v>
      </c>
      <c r="D758" s="1">
        <f>SUMIFS([1]Points!E:E,[1]Points!B:B,[1]Summary!A758,[1]Points!C:C,[1]Summary!B758,[1]Points!D:D,[1]Summary!C758)</f>
        <v>1.1000000000000001</v>
      </c>
      <c r="E758" s="1">
        <f>SUMIFS('[1]Positional Averages'!B:B,'[1]Positional Averages'!A:A,[1]Summary!B758)</f>
        <v>12.338785714285715</v>
      </c>
      <c r="F758" s="1">
        <f>IFERROR(_xlfn.NORM.DIST(D758,E758,'[1]Team Summary'!$C$1,TRUE)-0.5,0)</f>
        <v>-0.23845755530938995</v>
      </c>
      <c r="G758" s="2">
        <f>SUMIFS('[1]% Start'!P:P,'[1]% Start'!C:C,[1]Summary!A758,'[1]% Start'!D:D,[1]Summary!B758,'[1]% Start'!E:E,[1]Summary!C758)</f>
        <v>0</v>
      </c>
      <c r="H758" s="1">
        <f t="shared" si="46"/>
        <v>0</v>
      </c>
      <c r="I758">
        <f t="shared" si="44"/>
        <v>179</v>
      </c>
      <c r="J758">
        <f t="shared" si="45"/>
        <v>74</v>
      </c>
      <c r="K758" s="1">
        <f t="shared" si="47"/>
        <v>-0.23845755530938995</v>
      </c>
    </row>
    <row r="759" spans="1:11" x14ac:dyDescent="0.25">
      <c r="A759" t="s">
        <v>124</v>
      </c>
      <c r="B759" t="s">
        <v>15</v>
      </c>
      <c r="C759" t="s">
        <v>12</v>
      </c>
      <c r="D759" s="1">
        <f>SUMIFS([1]Points!E:E,[1]Points!B:B,[1]Summary!A759,[1]Points!C:C,[1]Summary!B759,[1]Points!D:D,[1]Summary!C759)</f>
        <v>1.1000000000000001</v>
      </c>
      <c r="E759" s="1">
        <f>SUMIFS('[1]Positional Averages'!B:B,'[1]Positional Averages'!A:A,[1]Summary!B759)</f>
        <v>9.1570238095238068</v>
      </c>
      <c r="F759" s="1">
        <f>IFERROR(_xlfn.NORM.DIST(D759,E759,'[1]Team Summary'!$C$1,TRUE)-0.5,0)</f>
        <v>-0.17645443036612485</v>
      </c>
      <c r="G759" s="2">
        <f>SUMIFS('[1]% Start'!P:P,'[1]% Start'!C:C,[1]Summary!A759,'[1]% Start'!D:D,[1]Summary!B759,'[1]% Start'!E:E,[1]Summary!C759)</f>
        <v>1.9801529999999623E-2</v>
      </c>
      <c r="H759" s="1">
        <f t="shared" si="46"/>
        <v>-3.4940676965276658E-3</v>
      </c>
      <c r="I759">
        <f t="shared" si="44"/>
        <v>179</v>
      </c>
      <c r="J759">
        <f t="shared" si="45"/>
        <v>92</v>
      </c>
      <c r="K759" s="1">
        <f t="shared" si="47"/>
        <v>-0.17296036266959719</v>
      </c>
    </row>
    <row r="760" spans="1:11" x14ac:dyDescent="0.25">
      <c r="A760" t="s">
        <v>585</v>
      </c>
      <c r="B760" t="s">
        <v>10</v>
      </c>
      <c r="C760" t="s">
        <v>12</v>
      </c>
      <c r="D760" s="1">
        <f>SUMIFS([1]Points!E:E,[1]Points!B:B,[1]Summary!A760,[1]Points!C:C,[1]Summary!B760,[1]Points!D:D,[1]Summary!C760)</f>
        <v>1</v>
      </c>
      <c r="E760" s="1">
        <f>SUMIFS('[1]Positional Averages'!B:B,'[1]Positional Averages'!A:A,[1]Summary!B760)</f>
        <v>12.338785714285715</v>
      </c>
      <c r="F760" s="1">
        <f>IFERROR(_xlfn.NORM.DIST(D760,E760,'[1]Team Summary'!$C$1,TRUE)-0.5,0)</f>
        <v>-0.24030288383433396</v>
      </c>
      <c r="G760" s="2">
        <f>SUMIFS('[1]% Start'!P:P,'[1]% Start'!C:C,[1]Summary!A760,'[1]% Start'!D:D,[1]Summary!B760,'[1]% Start'!E:E,[1]Summary!C760)</f>
        <v>0</v>
      </c>
      <c r="H760" s="1">
        <f t="shared" si="46"/>
        <v>0</v>
      </c>
      <c r="I760">
        <f t="shared" si="44"/>
        <v>181</v>
      </c>
      <c r="J760">
        <f t="shared" si="45"/>
        <v>74</v>
      </c>
      <c r="K760" s="1">
        <f t="shared" si="47"/>
        <v>-0.24030288383433396</v>
      </c>
    </row>
    <row r="761" spans="1:11" x14ac:dyDescent="0.25">
      <c r="A761" t="s">
        <v>380</v>
      </c>
      <c r="B761" t="s">
        <v>10</v>
      </c>
      <c r="C761" t="s">
        <v>12</v>
      </c>
      <c r="D761" s="1">
        <f>SUMIFS([1]Points!E:E,[1]Points!B:B,[1]Summary!A761,[1]Points!C:C,[1]Summary!B761,[1]Points!D:D,[1]Summary!C761)</f>
        <v>1</v>
      </c>
      <c r="E761" s="1">
        <f>SUMIFS('[1]Positional Averages'!B:B,'[1]Positional Averages'!A:A,[1]Summary!B761)</f>
        <v>12.338785714285715</v>
      </c>
      <c r="F761" s="1">
        <f>IFERROR(_xlfn.NORM.DIST(D761,E761,'[1]Team Summary'!$C$1,TRUE)-0.5,0)</f>
        <v>-0.24030288383433396</v>
      </c>
      <c r="G761" s="2">
        <f>SUMIFS('[1]% Start'!P:P,'[1]% Start'!C:C,[1]Summary!A761,'[1]% Start'!D:D,[1]Summary!B761,'[1]% Start'!E:E,[1]Summary!C761)</f>
        <v>0</v>
      </c>
      <c r="H761" s="1">
        <f t="shared" si="46"/>
        <v>0</v>
      </c>
      <c r="I761">
        <f t="shared" si="44"/>
        <v>181</v>
      </c>
      <c r="J761">
        <f t="shared" si="45"/>
        <v>74</v>
      </c>
      <c r="K761" s="1">
        <f t="shared" si="47"/>
        <v>-0.24030288383433396</v>
      </c>
    </row>
    <row r="762" spans="1:11" x14ac:dyDescent="0.25">
      <c r="A762" t="s">
        <v>303</v>
      </c>
      <c r="B762" t="s">
        <v>15</v>
      </c>
      <c r="C762" t="s">
        <v>12</v>
      </c>
      <c r="D762" s="1">
        <f>SUMIFS([1]Points!E:E,[1]Points!B:B,[1]Summary!A762,[1]Points!C:C,[1]Summary!B762,[1]Points!D:D,[1]Summary!C762)</f>
        <v>1</v>
      </c>
      <c r="E762" s="1">
        <f>SUMIFS('[1]Positional Averages'!B:B,'[1]Positional Averages'!A:A,[1]Summary!B762)</f>
        <v>12.338785714285715</v>
      </c>
      <c r="F762" s="1">
        <f>IFERROR(_xlfn.NORM.DIST(D762,E762,'[1]Team Summary'!$C$1,TRUE)-0.5,0)</f>
        <v>-0.24030288383433396</v>
      </c>
      <c r="G762" s="2">
        <f>SUMIFS('[1]% Start'!P:P,'[1]% Start'!C:C,[1]Summary!A762,'[1]% Start'!D:D,[1]Summary!B762,'[1]% Start'!E:E,[1]Summary!C762)</f>
        <v>0</v>
      </c>
      <c r="H762" s="1">
        <f t="shared" si="46"/>
        <v>0</v>
      </c>
      <c r="I762">
        <f t="shared" si="44"/>
        <v>181</v>
      </c>
      <c r="J762">
        <f t="shared" si="45"/>
        <v>74</v>
      </c>
      <c r="K762" s="1">
        <f t="shared" si="47"/>
        <v>-0.24030288383433396</v>
      </c>
    </row>
    <row r="763" spans="1:11" x14ac:dyDescent="0.25">
      <c r="A763" t="s">
        <v>580</v>
      </c>
      <c r="B763" t="s">
        <v>135</v>
      </c>
      <c r="C763" t="s">
        <v>12</v>
      </c>
      <c r="D763" s="1">
        <f>SUMIFS([1]Points!E:E,[1]Points!B:B,[1]Summary!A763,[1]Points!C:C,[1]Summary!B763,[1]Points!D:D,[1]Summary!C763)</f>
        <v>0.9</v>
      </c>
      <c r="E763" s="1">
        <f>SUMIFS('[1]Positional Averages'!B:B,'[1]Positional Averages'!A:A,[1]Summary!B763)</f>
        <v>12.338785714285715</v>
      </c>
      <c r="F763" s="1">
        <f>IFERROR(_xlfn.NORM.DIST(D763,E763,'[1]Team Summary'!$C$1,TRUE)-0.5,0)</f>
        <v>-0.24214146925536917</v>
      </c>
      <c r="G763" s="2">
        <f>SUMIFS('[1]% Start'!P:P,'[1]% Start'!C:C,[1]Summary!A763,'[1]% Start'!D:D,[1]Summary!B763,'[1]% Start'!E:E,[1]Summary!C763)</f>
        <v>0</v>
      </c>
      <c r="H763" s="1">
        <f t="shared" si="46"/>
        <v>0</v>
      </c>
      <c r="I763">
        <f t="shared" si="44"/>
        <v>184</v>
      </c>
      <c r="J763">
        <f t="shared" si="45"/>
        <v>74</v>
      </c>
      <c r="K763" s="1">
        <f t="shared" si="47"/>
        <v>-0.24214146925536917</v>
      </c>
    </row>
    <row r="764" spans="1:11" x14ac:dyDescent="0.25">
      <c r="A764" t="s">
        <v>574</v>
      </c>
      <c r="B764" t="s">
        <v>15</v>
      </c>
      <c r="C764" t="s">
        <v>12</v>
      </c>
      <c r="D764" s="1">
        <f>SUMIFS([1]Points!E:E,[1]Points!B:B,[1]Summary!A764,[1]Points!C:C,[1]Summary!B764,[1]Points!D:D,[1]Summary!C764)</f>
        <v>0.8</v>
      </c>
      <c r="E764" s="1">
        <f>SUMIFS('[1]Positional Averages'!B:B,'[1]Positional Averages'!A:A,[1]Summary!B764)</f>
        <v>12.338785714285715</v>
      </c>
      <c r="F764" s="1">
        <f>IFERROR(_xlfn.NORM.DIST(D764,E764,'[1]Team Summary'!$C$1,TRUE)-0.5,0)</f>
        <v>-0.24397327707008565</v>
      </c>
      <c r="G764" s="2">
        <f>SUMIFS('[1]% Start'!P:P,'[1]% Start'!C:C,[1]Summary!A764,'[1]% Start'!D:D,[1]Summary!B764,'[1]% Start'!E:E,[1]Summary!C764)</f>
        <v>0</v>
      </c>
      <c r="H764" s="1">
        <f t="shared" si="46"/>
        <v>0</v>
      </c>
      <c r="I764">
        <f t="shared" si="44"/>
        <v>184</v>
      </c>
      <c r="J764">
        <f t="shared" si="45"/>
        <v>74</v>
      </c>
      <c r="K764" s="1">
        <f t="shared" si="47"/>
        <v>-0.24397327707008565</v>
      </c>
    </row>
    <row r="765" spans="1:11" x14ac:dyDescent="0.25">
      <c r="A765" t="s">
        <v>245</v>
      </c>
      <c r="B765" t="s">
        <v>21</v>
      </c>
      <c r="C765" t="s">
        <v>12</v>
      </c>
      <c r="D765" s="1">
        <f>SUMIFS([1]Points!E:E,[1]Points!B:B,[1]Summary!A765,[1]Points!C:C,[1]Summary!B765,[1]Points!D:D,[1]Summary!C765)</f>
        <v>0.8</v>
      </c>
      <c r="E765" s="1">
        <f>SUMIFS('[1]Positional Averages'!B:B,'[1]Positional Averages'!A:A,[1]Summary!B765)</f>
        <v>12.338785714285715</v>
      </c>
      <c r="F765" s="1">
        <f>IFERROR(_xlfn.NORM.DIST(D765,E765,'[1]Team Summary'!$C$1,TRUE)-0.5,0)</f>
        <v>-0.24397327707008565</v>
      </c>
      <c r="G765" s="2">
        <f>SUMIFS('[1]% Start'!P:P,'[1]% Start'!C:C,[1]Summary!A765,'[1]% Start'!D:D,[1]Summary!B765,'[1]% Start'!E:E,[1]Summary!C765)</f>
        <v>0.08</v>
      </c>
      <c r="H765" s="1">
        <f t="shared" si="46"/>
        <v>-1.9517862165606852E-2</v>
      </c>
      <c r="I765">
        <f t="shared" si="44"/>
        <v>184</v>
      </c>
      <c r="J765">
        <f t="shared" si="45"/>
        <v>129</v>
      </c>
      <c r="K765" s="1">
        <f t="shared" si="47"/>
        <v>-0.22445541490447879</v>
      </c>
    </row>
    <row r="766" spans="1:11" x14ac:dyDescent="0.25">
      <c r="A766" t="s">
        <v>386</v>
      </c>
      <c r="B766" t="s">
        <v>15</v>
      </c>
      <c r="C766" t="s">
        <v>12</v>
      </c>
      <c r="D766" s="1">
        <f>SUMIFS([1]Points!E:E,[1]Points!B:B,[1]Summary!A766,[1]Points!C:C,[1]Summary!B766,[1]Points!D:D,[1]Summary!C766)</f>
        <v>0.8</v>
      </c>
      <c r="E766" s="1">
        <f>SUMIFS('[1]Positional Averages'!B:B,'[1]Positional Averages'!A:A,[1]Summary!B766)</f>
        <v>9.1570238095238068</v>
      </c>
      <c r="F766" s="1">
        <f>IFERROR(_xlfn.NORM.DIST(D766,E766,'[1]Team Summary'!$C$1,TRUE)-0.5,0)</f>
        <v>-0.18255419800953432</v>
      </c>
      <c r="G766" s="2">
        <f>SUMIFS('[1]% Start'!P:P,'[1]% Start'!C:C,[1]Summary!A766,'[1]% Start'!D:D,[1]Summary!B766,'[1]% Start'!E:E,[1]Summary!C766)</f>
        <v>0.17</v>
      </c>
      <c r="H766" s="1">
        <f t="shared" si="46"/>
        <v>-3.1034213661620836E-2</v>
      </c>
      <c r="I766">
        <f t="shared" si="44"/>
        <v>184</v>
      </c>
      <c r="J766">
        <f t="shared" si="45"/>
        <v>139</v>
      </c>
      <c r="K766" s="1">
        <f t="shared" si="47"/>
        <v>-0.15151998434791347</v>
      </c>
    </row>
    <row r="767" spans="1:11" x14ac:dyDescent="0.25">
      <c r="A767" t="s">
        <v>486</v>
      </c>
      <c r="B767" t="s">
        <v>10</v>
      </c>
      <c r="C767" t="s">
        <v>12</v>
      </c>
      <c r="D767" s="1">
        <f>SUMIFS([1]Points!E:E,[1]Points!B:B,[1]Summary!A767,[1]Points!C:C,[1]Summary!B767,[1]Points!D:D,[1]Summary!C767)</f>
        <v>0.8</v>
      </c>
      <c r="E767" s="1">
        <f>SUMIFS('[1]Positional Averages'!B:B,'[1]Positional Averages'!A:A,[1]Summary!B767)</f>
        <v>12.338785714285715</v>
      </c>
      <c r="F767" s="1">
        <f>IFERROR(_xlfn.NORM.DIST(D767,E767,'[1]Team Summary'!$C$1,TRUE)-0.5,0)</f>
        <v>-0.24397327707008565</v>
      </c>
      <c r="G767" s="2">
        <f>SUMIFS('[1]% Start'!P:P,'[1]% Start'!C:C,[1]Summary!A767,'[1]% Start'!D:D,[1]Summary!B767,'[1]% Start'!E:E,[1]Summary!C767)</f>
        <v>0</v>
      </c>
      <c r="H767" s="1">
        <f t="shared" si="46"/>
        <v>0</v>
      </c>
      <c r="I767">
        <f t="shared" si="44"/>
        <v>184</v>
      </c>
      <c r="J767">
        <f t="shared" si="45"/>
        <v>74</v>
      </c>
      <c r="K767" s="1">
        <f t="shared" si="47"/>
        <v>-0.24397327707008565</v>
      </c>
    </row>
    <row r="768" spans="1:11" x14ac:dyDescent="0.25">
      <c r="A768" t="s">
        <v>391</v>
      </c>
      <c r="B768" t="s">
        <v>10</v>
      </c>
      <c r="C768" t="s">
        <v>12</v>
      </c>
      <c r="D768" s="1">
        <f>SUMIFS([1]Points!E:E,[1]Points!B:B,[1]Summary!A768,[1]Points!C:C,[1]Summary!B768,[1]Points!D:D,[1]Summary!C768)</f>
        <v>0.7</v>
      </c>
      <c r="E768" s="1">
        <f>SUMIFS('[1]Positional Averages'!B:B,'[1]Positional Averages'!A:A,[1]Summary!B768)</f>
        <v>12.338785714285715</v>
      </c>
      <c r="F768" s="1">
        <f>IFERROR(_xlfn.NORM.DIST(D768,E768,'[1]Team Summary'!$C$1,TRUE)-0.5,0)</f>
        <v>-0.24579827334009063</v>
      </c>
      <c r="G768" s="2">
        <f>SUMIFS('[1]% Start'!P:P,'[1]% Start'!C:C,[1]Summary!A768,'[1]% Start'!D:D,[1]Summary!B768,'[1]% Start'!E:E,[1]Summary!C768)</f>
        <v>0</v>
      </c>
      <c r="H768" s="1">
        <f t="shared" si="46"/>
        <v>0</v>
      </c>
      <c r="I768">
        <f t="shared" si="44"/>
        <v>186</v>
      </c>
      <c r="J768">
        <f t="shared" si="45"/>
        <v>74</v>
      </c>
      <c r="K768" s="1">
        <f t="shared" si="47"/>
        <v>-0.24579827334009063</v>
      </c>
    </row>
    <row r="769" spans="1:11" x14ac:dyDescent="0.25">
      <c r="A769" t="s">
        <v>95</v>
      </c>
      <c r="B769" t="s">
        <v>15</v>
      </c>
      <c r="C769" t="s">
        <v>12</v>
      </c>
      <c r="D769" s="1">
        <f>SUMIFS([1]Points!E:E,[1]Points!B:B,[1]Summary!A769,[1]Points!C:C,[1]Summary!B769,[1]Points!D:D,[1]Summary!C769)</f>
        <v>0.7</v>
      </c>
      <c r="E769" s="1">
        <f>SUMIFS('[1]Positional Averages'!B:B,'[1]Positional Averages'!A:A,[1]Summary!B769)</f>
        <v>12.338785714285715</v>
      </c>
      <c r="F769" s="1">
        <f>IFERROR(_xlfn.NORM.DIST(D769,E769,'[1]Team Summary'!$C$1,TRUE)-0.5,0)</f>
        <v>-0.24579827334009063</v>
      </c>
      <c r="G769" s="2">
        <f>SUMIFS('[1]% Start'!P:P,'[1]% Start'!C:C,[1]Summary!A769,'[1]% Start'!D:D,[1]Summary!B769,'[1]% Start'!E:E,[1]Summary!C769)</f>
        <v>0.19</v>
      </c>
      <c r="H769" s="1">
        <f t="shared" si="46"/>
        <v>-4.6701671934617224E-2</v>
      </c>
      <c r="I769">
        <f t="shared" si="44"/>
        <v>186</v>
      </c>
      <c r="J769">
        <f t="shared" si="45"/>
        <v>154</v>
      </c>
      <c r="K769" s="1">
        <f t="shared" si="47"/>
        <v>-0.19909660140547342</v>
      </c>
    </row>
    <row r="770" spans="1:11" x14ac:dyDescent="0.25">
      <c r="A770" t="s">
        <v>562</v>
      </c>
      <c r="B770" t="s">
        <v>15</v>
      </c>
      <c r="C770" t="s">
        <v>12</v>
      </c>
      <c r="D770" s="1">
        <f>SUMIFS([1]Points!E:E,[1]Points!B:B,[1]Summary!A770,[1]Points!C:C,[1]Summary!B770,[1]Points!D:D,[1]Summary!C770)</f>
        <v>0.7</v>
      </c>
      <c r="E770" s="1">
        <f>SUMIFS('[1]Positional Averages'!B:B,'[1]Positional Averages'!A:A,[1]Summary!B770)</f>
        <v>12.338785714285715</v>
      </c>
      <c r="F770" s="1">
        <f>IFERROR(_xlfn.NORM.DIST(D770,E770,'[1]Team Summary'!$C$1,TRUE)-0.5,0)</f>
        <v>-0.24579827334009063</v>
      </c>
      <c r="G770" s="2">
        <f>SUMIFS('[1]% Start'!P:P,'[1]% Start'!C:C,[1]Summary!A770,'[1]% Start'!D:D,[1]Summary!B770,'[1]% Start'!E:E,[1]Summary!C770)</f>
        <v>0</v>
      </c>
      <c r="H770" s="1">
        <f t="shared" si="46"/>
        <v>0</v>
      </c>
      <c r="I770">
        <f t="shared" ref="I770:I833" si="48">IF(D770="ERROR","",COUNTIFS(D:D,"&gt;"&amp;D770,G:G,"&lt;&gt;"&amp;0,C:C,C770)+1)</f>
        <v>186</v>
      </c>
      <c r="J770">
        <f t="shared" ref="J770:J833" si="49">COUNTIFS(H:H,"&gt;"&amp;H770,G:G,"&lt;&gt;"&amp;0,C:C,C770)+1</f>
        <v>74</v>
      </c>
      <c r="K770" s="1">
        <f t="shared" si="47"/>
        <v>-0.24579827334009063</v>
      </c>
    </row>
    <row r="771" spans="1:11" x14ac:dyDescent="0.25">
      <c r="A771" t="s">
        <v>267</v>
      </c>
      <c r="B771" t="s">
        <v>10</v>
      </c>
      <c r="C771" t="s">
        <v>12</v>
      </c>
      <c r="D771" s="1">
        <f>SUMIFS([1]Points!E:E,[1]Points!B:B,[1]Summary!A771,[1]Points!C:C,[1]Summary!B771,[1]Points!D:D,[1]Summary!C771)</f>
        <v>0.7</v>
      </c>
      <c r="E771" s="1">
        <f>SUMIFS('[1]Positional Averages'!B:B,'[1]Positional Averages'!A:A,[1]Summary!B771)</f>
        <v>12.338785714285715</v>
      </c>
      <c r="F771" s="1">
        <f>IFERROR(_xlfn.NORM.DIST(D771,E771,'[1]Team Summary'!$C$1,TRUE)-0.5,0)</f>
        <v>-0.24579827334009063</v>
      </c>
      <c r="G771" s="2">
        <f>SUMIFS('[1]% Start'!P:P,'[1]% Start'!C:C,[1]Summary!A771,'[1]% Start'!D:D,[1]Summary!B771,'[1]% Start'!E:E,[1]Summary!C771)</f>
        <v>0</v>
      </c>
      <c r="H771" s="1">
        <f t="shared" ref="H771:H834" si="50">IFERROR(F771*G771,0)</f>
        <v>0</v>
      </c>
      <c r="I771">
        <f t="shared" si="48"/>
        <v>186</v>
      </c>
      <c r="J771">
        <f t="shared" si="49"/>
        <v>74</v>
      </c>
      <c r="K771" s="1">
        <f t="shared" ref="K771:K834" si="51">F771-H771</f>
        <v>-0.24579827334009063</v>
      </c>
    </row>
    <row r="772" spans="1:11" x14ac:dyDescent="0.25">
      <c r="A772" t="s">
        <v>84</v>
      </c>
      <c r="B772" t="s">
        <v>10</v>
      </c>
      <c r="C772" t="s">
        <v>12</v>
      </c>
      <c r="D772" s="1">
        <f>SUMIFS([1]Points!E:E,[1]Points!B:B,[1]Summary!A772,[1]Points!C:C,[1]Summary!B772,[1]Points!D:D,[1]Summary!C772)</f>
        <v>0.6</v>
      </c>
      <c r="E772" s="1">
        <f>SUMIFS('[1]Positional Averages'!B:B,'[1]Positional Averages'!A:A,[1]Summary!B772)</f>
        <v>12.338785714285715</v>
      </c>
      <c r="F772" s="1">
        <f>IFERROR(_xlfn.NORM.DIST(D772,E772,'[1]Team Summary'!$C$1,TRUE)-0.5,0)</f>
        <v>-0.24761642469220058</v>
      </c>
      <c r="G772" s="2">
        <f>SUMIFS('[1]% Start'!P:P,'[1]% Start'!C:C,[1]Summary!A772,'[1]% Start'!D:D,[1]Summary!B772,'[1]% Start'!E:E,[1]Summary!C772)</f>
        <v>0</v>
      </c>
      <c r="H772" s="1">
        <f t="shared" si="50"/>
        <v>0</v>
      </c>
      <c r="I772">
        <f t="shared" si="48"/>
        <v>187</v>
      </c>
      <c r="J772">
        <f t="shared" si="49"/>
        <v>74</v>
      </c>
      <c r="K772" s="1">
        <f t="shared" si="51"/>
        <v>-0.24761642469220058</v>
      </c>
    </row>
    <row r="773" spans="1:11" x14ac:dyDescent="0.25">
      <c r="A773" t="s">
        <v>577</v>
      </c>
      <c r="B773" t="s">
        <v>17</v>
      </c>
      <c r="C773" t="s">
        <v>12</v>
      </c>
      <c r="D773" s="1">
        <f>SUMIFS([1]Points!E:E,[1]Points!B:B,[1]Summary!A773,[1]Points!C:C,[1]Summary!B773,[1]Points!D:D,[1]Summary!C773)</f>
        <v>0.6</v>
      </c>
      <c r="E773" s="1">
        <f>SUMIFS('[1]Positional Averages'!B:B,'[1]Positional Averages'!A:A,[1]Summary!B773)</f>
        <v>12.338785714285715</v>
      </c>
      <c r="F773" s="1">
        <f>IFERROR(_xlfn.NORM.DIST(D773,E773,'[1]Team Summary'!$C$1,TRUE)-0.5,0)</f>
        <v>-0.24761642469220058</v>
      </c>
      <c r="G773" s="2">
        <f>SUMIFS('[1]% Start'!P:P,'[1]% Start'!C:C,[1]Summary!A773,'[1]% Start'!D:D,[1]Summary!B773,'[1]% Start'!E:E,[1]Summary!C773)</f>
        <v>0</v>
      </c>
      <c r="H773" s="1">
        <f t="shared" si="50"/>
        <v>0</v>
      </c>
      <c r="I773">
        <f t="shared" si="48"/>
        <v>187</v>
      </c>
      <c r="J773">
        <f t="shared" si="49"/>
        <v>74</v>
      </c>
      <c r="K773" s="1">
        <f t="shared" si="51"/>
        <v>-0.24761642469220058</v>
      </c>
    </row>
    <row r="774" spans="1:11" x14ac:dyDescent="0.25">
      <c r="A774" t="s">
        <v>131</v>
      </c>
      <c r="B774" t="s">
        <v>21</v>
      </c>
      <c r="C774" t="s">
        <v>12</v>
      </c>
      <c r="D774" s="1">
        <f>SUMIFS([1]Points!E:E,[1]Points!B:B,[1]Summary!A774,[1]Points!C:C,[1]Summary!B774,[1]Points!D:D,[1]Summary!C774)</f>
        <v>0.52</v>
      </c>
      <c r="E774" s="1">
        <f>SUMIFS('[1]Positional Averages'!B:B,'[1]Positional Averages'!A:A,[1]Summary!B774)</f>
        <v>22.716547619047624</v>
      </c>
      <c r="F774" s="1">
        <f>IFERROR(_xlfn.NORM.DIST(D774,E774,'[1]Team Summary'!$C$1,TRUE)-0.5,0)</f>
        <v>-0.39638641605248109</v>
      </c>
      <c r="G774" s="2">
        <f>SUMIFS('[1]% Start'!P:P,'[1]% Start'!C:C,[1]Summary!A774,'[1]% Start'!D:D,[1]Summary!B774,'[1]% Start'!E:E,[1]Summary!C774)</f>
        <v>0.04</v>
      </c>
      <c r="H774" s="1">
        <f t="shared" si="50"/>
        <v>-1.5855456642099246E-2</v>
      </c>
      <c r="I774">
        <f t="shared" si="48"/>
        <v>187</v>
      </c>
      <c r="J774">
        <f t="shared" si="49"/>
        <v>119</v>
      </c>
      <c r="K774" s="1">
        <f t="shared" si="51"/>
        <v>-0.38053095941038184</v>
      </c>
    </row>
    <row r="775" spans="1:11" x14ac:dyDescent="0.25">
      <c r="A775" t="s">
        <v>227</v>
      </c>
      <c r="B775" t="s">
        <v>10</v>
      </c>
      <c r="C775" t="s">
        <v>12</v>
      </c>
      <c r="D775" s="1">
        <f>SUMIFS([1]Points!E:E,[1]Points!B:B,[1]Summary!A775,[1]Points!C:C,[1]Summary!B775,[1]Points!D:D,[1]Summary!C775)</f>
        <v>0.5</v>
      </c>
      <c r="E775" s="1">
        <f>SUMIFS('[1]Positional Averages'!B:B,'[1]Positional Averages'!A:A,[1]Summary!B775)</f>
        <v>9.1570238095238068</v>
      </c>
      <c r="F775" s="1">
        <f>IFERROR(_xlfn.NORM.DIST(D775,E775,'[1]Team Summary'!$C$1,TRUE)-0.5,0)</f>
        <v>-0.18860479174964118</v>
      </c>
      <c r="G775" s="2">
        <f>SUMIFS('[1]% Start'!P:P,'[1]% Start'!C:C,[1]Summary!A775,'[1]% Start'!D:D,[1]Summary!B775,'[1]% Start'!E:E,[1]Summary!C775)</f>
        <v>0.08</v>
      </c>
      <c r="H775" s="1">
        <f t="shared" si="50"/>
        <v>-1.5088383339971295E-2</v>
      </c>
      <c r="I775">
        <f t="shared" si="48"/>
        <v>188</v>
      </c>
      <c r="J775">
        <f t="shared" si="49"/>
        <v>116</v>
      </c>
      <c r="K775" s="1">
        <f t="shared" si="51"/>
        <v>-0.17351640840966989</v>
      </c>
    </row>
    <row r="776" spans="1:11" x14ac:dyDescent="0.25">
      <c r="A776" t="s">
        <v>222</v>
      </c>
      <c r="B776" t="s">
        <v>15</v>
      </c>
      <c r="C776" t="s">
        <v>12</v>
      </c>
      <c r="D776" s="1">
        <f>SUMIFS([1]Points!E:E,[1]Points!B:B,[1]Summary!A776,[1]Points!C:C,[1]Summary!B776,[1]Points!D:D,[1]Summary!C776)</f>
        <v>0.5</v>
      </c>
      <c r="E776" s="1">
        <f>SUMIFS('[1]Positional Averages'!B:B,'[1]Positional Averages'!A:A,[1]Summary!B776)</f>
        <v>12.338785714285715</v>
      </c>
      <c r="F776" s="1">
        <f>IFERROR(_xlfn.NORM.DIST(D776,E776,'[1]Team Summary'!$C$1,TRUE)-0.5,0)</f>
        <v>-0.24942769831955725</v>
      </c>
      <c r="G776" s="2">
        <f>SUMIFS('[1]% Start'!P:P,'[1]% Start'!C:C,[1]Summary!A776,'[1]% Start'!D:D,[1]Summary!B776,'[1]% Start'!E:E,[1]Summary!C776)</f>
        <v>0</v>
      </c>
      <c r="H776" s="1">
        <f t="shared" si="50"/>
        <v>0</v>
      </c>
      <c r="I776">
        <f t="shared" si="48"/>
        <v>188</v>
      </c>
      <c r="J776">
        <f t="shared" si="49"/>
        <v>74</v>
      </c>
      <c r="K776" s="1">
        <f t="shared" si="51"/>
        <v>-0.24942769831955725</v>
      </c>
    </row>
    <row r="777" spans="1:11" x14ac:dyDescent="0.25">
      <c r="A777" t="s">
        <v>388</v>
      </c>
      <c r="B777" t="s">
        <v>15</v>
      </c>
      <c r="C777" t="s">
        <v>12</v>
      </c>
      <c r="D777" s="1">
        <f>SUMIFS([1]Points!E:E,[1]Points!B:B,[1]Summary!A777,[1]Points!C:C,[1]Summary!B777,[1]Points!D:D,[1]Summary!C777)</f>
        <v>0.5</v>
      </c>
      <c r="E777" s="1">
        <f>SUMIFS('[1]Positional Averages'!B:B,'[1]Positional Averages'!A:A,[1]Summary!B777)</f>
        <v>12.338785714285715</v>
      </c>
      <c r="F777" s="1">
        <f>IFERROR(_xlfn.NORM.DIST(D777,E777,'[1]Team Summary'!$C$1,TRUE)-0.5,0)</f>
        <v>-0.24942769831955725</v>
      </c>
      <c r="G777" s="2">
        <f>SUMIFS('[1]% Start'!P:P,'[1]% Start'!C:C,[1]Summary!A777,'[1]% Start'!D:D,[1]Summary!B777,'[1]% Start'!E:E,[1]Summary!C777)</f>
        <v>0</v>
      </c>
      <c r="H777" s="1">
        <f t="shared" si="50"/>
        <v>0</v>
      </c>
      <c r="I777">
        <f t="shared" si="48"/>
        <v>188</v>
      </c>
      <c r="J777">
        <f t="shared" si="49"/>
        <v>74</v>
      </c>
      <c r="K777" s="1">
        <f t="shared" si="51"/>
        <v>-0.24942769831955725</v>
      </c>
    </row>
    <row r="778" spans="1:11" x14ac:dyDescent="0.25">
      <c r="A778" t="s">
        <v>370</v>
      </c>
      <c r="B778" t="s">
        <v>15</v>
      </c>
      <c r="C778" t="s">
        <v>12</v>
      </c>
      <c r="D778" s="1">
        <f>SUMIFS([1]Points!E:E,[1]Points!B:B,[1]Summary!A778,[1]Points!C:C,[1]Summary!B778,[1]Points!D:D,[1]Summary!C778)</f>
        <v>0.3</v>
      </c>
      <c r="E778" s="1">
        <f>SUMIFS('[1]Positional Averages'!B:B,'[1]Positional Averages'!A:A,[1]Summary!B778)</f>
        <v>12.338785714285715</v>
      </c>
      <c r="F778" s="1">
        <f>IFERROR(_xlfn.NORM.DIST(D778,E778,'[1]Team Summary'!$C$1,TRUE)-0.5,0)</f>
        <v>-0.2530294840103563</v>
      </c>
      <c r="G778" s="2">
        <f>SUMIFS('[1]% Start'!P:P,'[1]% Start'!C:C,[1]Summary!A778,'[1]% Start'!D:D,[1]Summary!B778,'[1]% Start'!E:E,[1]Summary!C778)</f>
        <v>0</v>
      </c>
      <c r="H778" s="1">
        <f t="shared" si="50"/>
        <v>0</v>
      </c>
      <c r="I778">
        <f t="shared" si="48"/>
        <v>189</v>
      </c>
      <c r="J778">
        <f t="shared" si="49"/>
        <v>74</v>
      </c>
      <c r="K778" s="1">
        <f t="shared" si="51"/>
        <v>-0.2530294840103563</v>
      </c>
    </row>
    <row r="779" spans="1:11" x14ac:dyDescent="0.25">
      <c r="A779" t="s">
        <v>269</v>
      </c>
      <c r="B779" t="s">
        <v>15</v>
      </c>
      <c r="C779" t="s">
        <v>12</v>
      </c>
      <c r="D779" s="1">
        <f>SUMIFS([1]Points!E:E,[1]Points!B:B,[1]Summary!A779,[1]Points!C:C,[1]Summary!B779,[1]Points!D:D,[1]Summary!C779)</f>
        <v>0.3</v>
      </c>
      <c r="E779" s="1">
        <f>SUMIFS('[1]Positional Averages'!B:B,'[1]Positional Averages'!A:A,[1]Summary!B779)</f>
        <v>12.338785714285715</v>
      </c>
      <c r="F779" s="1">
        <f>IFERROR(_xlfn.NORM.DIST(D779,E779,'[1]Team Summary'!$C$1,TRUE)-0.5,0)</f>
        <v>-0.2530294840103563</v>
      </c>
      <c r="G779" s="2">
        <f>SUMIFS('[1]% Start'!P:P,'[1]% Start'!C:C,[1]Summary!A779,'[1]% Start'!D:D,[1]Summary!B779,'[1]% Start'!E:E,[1]Summary!C779)</f>
        <v>0</v>
      </c>
      <c r="H779" s="1">
        <f t="shared" si="50"/>
        <v>0</v>
      </c>
      <c r="I779">
        <f t="shared" si="48"/>
        <v>189</v>
      </c>
      <c r="J779">
        <f t="shared" si="49"/>
        <v>74</v>
      </c>
      <c r="K779" s="1">
        <f t="shared" si="51"/>
        <v>-0.2530294840103563</v>
      </c>
    </row>
    <row r="780" spans="1:11" x14ac:dyDescent="0.25">
      <c r="A780" t="s">
        <v>497</v>
      </c>
      <c r="B780" t="s">
        <v>248</v>
      </c>
      <c r="C780" t="s">
        <v>12</v>
      </c>
      <c r="D780" s="1">
        <f>SUMIFS([1]Points!E:E,[1]Points!B:B,[1]Summary!A780,[1]Points!C:C,[1]Summary!B780,[1]Points!D:D,[1]Summary!C780)</f>
        <v>0.3</v>
      </c>
      <c r="E780" s="1">
        <f>SUMIFS('[1]Positional Averages'!B:B,'[1]Positional Averages'!A:A,[1]Summary!B780)</f>
        <v>12.338785714285715</v>
      </c>
      <c r="F780" s="1">
        <f>IFERROR(_xlfn.NORM.DIST(D780,E780,'[1]Team Summary'!$C$1,TRUE)-0.5,0)</f>
        <v>-0.2530294840103563</v>
      </c>
      <c r="G780" s="2">
        <f>SUMIFS('[1]% Start'!P:P,'[1]% Start'!C:C,[1]Summary!A780,'[1]% Start'!D:D,[1]Summary!B780,'[1]% Start'!E:E,[1]Summary!C780)</f>
        <v>0</v>
      </c>
      <c r="H780" s="1">
        <f t="shared" si="50"/>
        <v>0</v>
      </c>
      <c r="I780">
        <f t="shared" si="48"/>
        <v>189</v>
      </c>
      <c r="J780">
        <f t="shared" si="49"/>
        <v>74</v>
      </c>
      <c r="K780" s="1">
        <f t="shared" si="51"/>
        <v>-0.2530294840103563</v>
      </c>
    </row>
    <row r="781" spans="1:11" x14ac:dyDescent="0.25">
      <c r="A781" t="s">
        <v>176</v>
      </c>
      <c r="B781" t="s">
        <v>10</v>
      </c>
      <c r="C781" t="s">
        <v>12</v>
      </c>
      <c r="D781" s="1">
        <f>SUMIFS([1]Points!E:E,[1]Points!B:B,[1]Summary!A781,[1]Points!C:C,[1]Summary!B781,[1]Points!D:D,[1]Summary!C781)</f>
        <v>0.2</v>
      </c>
      <c r="E781" s="1">
        <f>SUMIFS('[1]Positional Averages'!B:B,'[1]Positional Averages'!A:A,[1]Summary!B781)</f>
        <v>0</v>
      </c>
      <c r="F781" s="1">
        <f>IFERROR(_xlfn.NORM.DIST(D781,E781,'[1]Team Summary'!$C$1,TRUE)-0.5,0)</f>
        <v>4.5335504403886118E-3</v>
      </c>
      <c r="G781" s="2">
        <f>SUMIFS('[1]% Start'!P:P,'[1]% Start'!C:C,[1]Summary!A781,'[1]% Start'!D:D,[1]Summary!B781,'[1]% Start'!E:E,[1]Summary!C781)</f>
        <v>0</v>
      </c>
      <c r="H781" s="1">
        <f t="shared" si="50"/>
        <v>0</v>
      </c>
      <c r="I781">
        <f t="shared" si="48"/>
        <v>189</v>
      </c>
      <c r="J781">
        <f t="shared" si="49"/>
        <v>74</v>
      </c>
      <c r="K781" s="1">
        <f t="shared" si="51"/>
        <v>4.5335504403886118E-3</v>
      </c>
    </row>
    <row r="782" spans="1:11" x14ac:dyDescent="0.25">
      <c r="A782" t="s">
        <v>478</v>
      </c>
      <c r="B782" t="s">
        <v>15</v>
      </c>
      <c r="C782" t="s">
        <v>12</v>
      </c>
      <c r="D782" s="1">
        <f>SUMIFS([1]Points!E:E,[1]Points!B:B,[1]Summary!A782,[1]Points!C:C,[1]Summary!B782,[1]Points!D:D,[1]Summary!C782)</f>
        <v>0.2</v>
      </c>
      <c r="E782" s="1">
        <f>SUMIFS('[1]Positional Averages'!B:B,'[1]Positional Averages'!A:A,[1]Summary!B782)</f>
        <v>12.338785714285715</v>
      </c>
      <c r="F782" s="1">
        <f>IFERROR(_xlfn.NORM.DIST(D782,E782,'[1]Team Summary'!$C$1,TRUE)-0.5,0)</f>
        <v>-0.25481993330066827</v>
      </c>
      <c r="G782" s="2">
        <f>SUMIFS('[1]% Start'!P:P,'[1]% Start'!C:C,[1]Summary!A782,'[1]% Start'!D:D,[1]Summary!B782,'[1]% Start'!E:E,[1]Summary!C782)</f>
        <v>0</v>
      </c>
      <c r="H782" s="1">
        <f t="shared" si="50"/>
        <v>0</v>
      </c>
      <c r="I782">
        <f t="shared" si="48"/>
        <v>189</v>
      </c>
      <c r="J782">
        <f t="shared" si="49"/>
        <v>74</v>
      </c>
      <c r="K782" s="1">
        <f t="shared" si="51"/>
        <v>-0.25481993330066827</v>
      </c>
    </row>
    <row r="783" spans="1:11" x14ac:dyDescent="0.25">
      <c r="A783" t="s">
        <v>65</v>
      </c>
      <c r="B783" t="s">
        <v>15</v>
      </c>
      <c r="C783" t="s">
        <v>12</v>
      </c>
      <c r="D783" s="1">
        <f>SUMIFS([1]Points!E:E,[1]Points!B:B,[1]Summary!A783,[1]Points!C:C,[1]Summary!B783,[1]Points!D:D,[1]Summary!C783)</f>
        <v>0.2</v>
      </c>
      <c r="E783" s="1">
        <f>SUMIFS('[1]Positional Averages'!B:B,'[1]Positional Averages'!A:A,[1]Summary!B783)</f>
        <v>12.338785714285715</v>
      </c>
      <c r="F783" s="1">
        <f>IFERROR(_xlfn.NORM.DIST(D783,E783,'[1]Team Summary'!$C$1,TRUE)-0.5,0)</f>
        <v>-0.25481993330066827</v>
      </c>
      <c r="G783" s="2">
        <f>SUMIFS('[1]% Start'!P:P,'[1]% Start'!C:C,[1]Summary!A783,'[1]% Start'!D:D,[1]Summary!B783,'[1]% Start'!E:E,[1]Summary!C783)</f>
        <v>0</v>
      </c>
      <c r="H783" s="1">
        <f t="shared" si="50"/>
        <v>0</v>
      </c>
      <c r="I783">
        <f t="shared" si="48"/>
        <v>189</v>
      </c>
      <c r="J783">
        <f t="shared" si="49"/>
        <v>74</v>
      </c>
      <c r="K783" s="1">
        <f t="shared" si="51"/>
        <v>-0.25481993330066827</v>
      </c>
    </row>
    <row r="784" spans="1:11" x14ac:dyDescent="0.25">
      <c r="A784" t="s">
        <v>329</v>
      </c>
      <c r="B784" t="s">
        <v>10</v>
      </c>
      <c r="C784" t="s">
        <v>12</v>
      </c>
      <c r="D784" s="1">
        <f>SUMIFS([1]Points!E:E,[1]Points!B:B,[1]Summary!A784,[1]Points!C:C,[1]Summary!B784,[1]Points!D:D,[1]Summary!C784)</f>
        <v>0.1</v>
      </c>
      <c r="E784" s="1">
        <f>SUMIFS('[1]Positional Averages'!B:B,'[1]Positional Averages'!A:A,[1]Summary!B784)</f>
        <v>12.338785714285715</v>
      </c>
      <c r="F784" s="1">
        <f>IFERROR(_xlfn.NORM.DIST(D784,E784,'[1]Team Summary'!$C$1,TRUE)-0.5,0)</f>
        <v>-0.25660337932165811</v>
      </c>
      <c r="G784" s="2">
        <f>SUMIFS('[1]% Start'!P:P,'[1]% Start'!C:C,[1]Summary!A784,'[1]% Start'!D:D,[1]Summary!B784,'[1]% Start'!E:E,[1]Summary!C784)</f>
        <v>0</v>
      </c>
      <c r="H784" s="1">
        <f t="shared" si="50"/>
        <v>0</v>
      </c>
      <c r="I784">
        <f t="shared" si="48"/>
        <v>189</v>
      </c>
      <c r="J784">
        <f t="shared" si="49"/>
        <v>74</v>
      </c>
      <c r="K784" s="1">
        <f t="shared" si="51"/>
        <v>-0.25660337932165811</v>
      </c>
    </row>
    <row r="785" spans="1:11" x14ac:dyDescent="0.25">
      <c r="A785" t="s">
        <v>514</v>
      </c>
      <c r="B785" t="s">
        <v>21</v>
      </c>
      <c r="C785" t="s">
        <v>12</v>
      </c>
      <c r="D785" s="1">
        <f>SUMIFS([1]Points!E:E,[1]Points!B:B,[1]Summary!A785,[1]Points!C:C,[1]Summary!B785,[1]Points!D:D,[1]Summary!C785)</f>
        <v>0</v>
      </c>
      <c r="E785" s="1">
        <f>SUMIFS('[1]Positional Averages'!B:B,'[1]Positional Averages'!A:A,[1]Summary!B785)</f>
        <v>12.338785714285715</v>
      </c>
      <c r="F785" s="1">
        <f>IFERROR(_xlfn.NORM.DIST(D785,E785,'[1]Team Summary'!$C$1,TRUE)-0.5,0)</f>
        <v>-0.25837979211212986</v>
      </c>
      <c r="G785" s="2">
        <f>SUMIFS('[1]% Start'!P:P,'[1]% Start'!C:C,[1]Summary!A785,'[1]% Start'!D:D,[1]Summary!B785,'[1]% Start'!E:E,[1]Summary!C785)</f>
        <v>0</v>
      </c>
      <c r="H785" s="1">
        <f t="shared" si="50"/>
        <v>0</v>
      </c>
      <c r="I785">
        <f t="shared" si="48"/>
        <v>189</v>
      </c>
      <c r="J785">
        <f t="shared" si="49"/>
        <v>74</v>
      </c>
      <c r="K785" s="1">
        <f t="shared" si="51"/>
        <v>-0.25837979211212986</v>
      </c>
    </row>
    <row r="786" spans="1:11" x14ac:dyDescent="0.25">
      <c r="A786" t="s">
        <v>119</v>
      </c>
      <c r="B786" t="s">
        <v>10</v>
      </c>
      <c r="C786" t="s">
        <v>12</v>
      </c>
      <c r="D786" s="1">
        <f>SUMIFS([1]Points!E:E,[1]Points!B:B,[1]Summary!A786,[1]Points!C:C,[1]Summary!B786,[1]Points!D:D,[1]Summary!C786)</f>
        <v>0</v>
      </c>
      <c r="E786" s="1">
        <f>SUMIFS('[1]Positional Averages'!B:B,'[1]Positional Averages'!A:A,[1]Summary!B786)</f>
        <v>9.1570238095238068</v>
      </c>
      <c r="F786" s="1">
        <f>IFERROR(_xlfn.NORM.DIST(D786,E786,'[1]Team Summary'!$C$1,TRUE)-0.5,0)</f>
        <v>-0.19857619838367824</v>
      </c>
      <c r="G786" s="2">
        <f>SUMIFS('[1]% Start'!P:P,'[1]% Start'!C:C,[1]Summary!A786,'[1]% Start'!D:D,[1]Summary!B786,'[1]% Start'!E:E,[1]Summary!C786)</f>
        <v>0</v>
      </c>
      <c r="H786" s="1">
        <f t="shared" si="50"/>
        <v>0</v>
      </c>
      <c r="I786">
        <f t="shared" si="48"/>
        <v>189</v>
      </c>
      <c r="J786">
        <f t="shared" si="49"/>
        <v>74</v>
      </c>
      <c r="K786" s="1">
        <f t="shared" si="51"/>
        <v>-0.19857619838367824</v>
      </c>
    </row>
    <row r="787" spans="1:11" x14ac:dyDescent="0.25">
      <c r="A787" t="s">
        <v>300</v>
      </c>
      <c r="B787" t="s">
        <v>21</v>
      </c>
      <c r="C787" t="s">
        <v>12</v>
      </c>
      <c r="D787" s="1">
        <f>SUMIFS([1]Points!E:E,[1]Points!B:B,[1]Summary!A787,[1]Points!C:C,[1]Summary!B787,[1]Points!D:D,[1]Summary!C787)</f>
        <v>0</v>
      </c>
      <c r="E787" s="1">
        <f>SUMIFS('[1]Positional Averages'!B:B,'[1]Positional Averages'!A:A,[1]Summary!B787)</f>
        <v>12.338785714285715</v>
      </c>
      <c r="F787" s="1">
        <f>IFERROR(_xlfn.NORM.DIST(D787,E787,'[1]Team Summary'!$C$1,TRUE)-0.5,0)</f>
        <v>-0.25837979211212986</v>
      </c>
      <c r="G787" s="2">
        <f>SUMIFS('[1]% Start'!P:P,'[1]% Start'!C:C,[1]Summary!A787,'[1]% Start'!D:D,[1]Summary!B787,'[1]% Start'!E:E,[1]Summary!C787)</f>
        <v>0</v>
      </c>
      <c r="H787" s="1">
        <f t="shared" si="50"/>
        <v>0</v>
      </c>
      <c r="I787">
        <f t="shared" si="48"/>
        <v>189</v>
      </c>
      <c r="J787">
        <f t="shared" si="49"/>
        <v>74</v>
      </c>
      <c r="K787" s="1">
        <f t="shared" si="51"/>
        <v>-0.25837979211212986</v>
      </c>
    </row>
    <row r="788" spans="1:11" x14ac:dyDescent="0.25">
      <c r="A788" t="s">
        <v>249</v>
      </c>
      <c r="B788" t="s">
        <v>26</v>
      </c>
      <c r="C788" t="s">
        <v>12</v>
      </c>
      <c r="D788" s="1">
        <f>SUMIFS([1]Points!E:E,[1]Points!B:B,[1]Summary!A788,[1]Points!C:C,[1]Summary!B788,[1]Points!D:D,[1]Summary!C788)</f>
        <v>0</v>
      </c>
      <c r="E788" s="1">
        <f>SUMIFS('[1]Positional Averages'!B:B,'[1]Positional Averages'!A:A,[1]Summary!B788)</f>
        <v>9.1570238095238068</v>
      </c>
      <c r="F788" s="1">
        <f>IFERROR(_xlfn.NORM.DIST(D788,E788,'[1]Team Summary'!$C$1,TRUE)-0.5,0)</f>
        <v>-0.19857619838367824</v>
      </c>
      <c r="G788" s="2">
        <f>SUMIFS('[1]% Start'!P:P,'[1]% Start'!C:C,[1]Summary!A788,'[1]% Start'!D:D,[1]Summary!B788,'[1]% Start'!E:E,[1]Summary!C788)</f>
        <v>0</v>
      </c>
      <c r="H788" s="1">
        <f t="shared" si="50"/>
        <v>0</v>
      </c>
      <c r="I788">
        <f t="shared" si="48"/>
        <v>189</v>
      </c>
      <c r="J788">
        <f t="shared" si="49"/>
        <v>74</v>
      </c>
      <c r="K788" s="1">
        <f t="shared" si="51"/>
        <v>-0.19857619838367824</v>
      </c>
    </row>
    <row r="789" spans="1:11" x14ac:dyDescent="0.25">
      <c r="A789" t="s">
        <v>157</v>
      </c>
      <c r="B789" t="s">
        <v>26</v>
      </c>
      <c r="C789" t="s">
        <v>12</v>
      </c>
      <c r="D789" s="1">
        <f>SUMIFS([1]Points!E:E,[1]Points!B:B,[1]Summary!A789,[1]Points!C:C,[1]Summary!B789,[1]Points!D:D,[1]Summary!C789)</f>
        <v>22</v>
      </c>
      <c r="E789" s="1">
        <f>SUMIFS('[1]Positional Averages'!B:B,'[1]Positional Averages'!A:A,[1]Summary!B789)</f>
        <v>8.5119047619047628</v>
      </c>
      <c r="F789" s="1">
        <f>IFERROR(_xlfn.NORM.DIST(D789,E789,'[1]Team Summary'!$C$1,TRUE)-0.5,0)</f>
        <v>0.27828233782208533</v>
      </c>
      <c r="G789" s="2">
        <f>SUMIFS('[1]% Start'!P:P,'[1]% Start'!C:C,[1]Summary!A789,'[1]% Start'!D:D,[1]Summary!B789,'[1]% Start'!E:E,[1]Summary!C789)</f>
        <v>0</v>
      </c>
      <c r="H789" s="1">
        <f t="shared" si="50"/>
        <v>0</v>
      </c>
      <c r="I789">
        <f t="shared" si="48"/>
        <v>15</v>
      </c>
      <c r="J789">
        <f t="shared" si="49"/>
        <v>74</v>
      </c>
      <c r="K789" s="1">
        <f t="shared" si="51"/>
        <v>0.27828233782208533</v>
      </c>
    </row>
    <row r="790" spans="1:11" x14ac:dyDescent="0.25">
      <c r="A790" t="s">
        <v>464</v>
      </c>
      <c r="B790" t="s">
        <v>26</v>
      </c>
      <c r="C790" t="s">
        <v>12</v>
      </c>
      <c r="D790" s="1">
        <f>SUMIFS([1]Points!E:E,[1]Points!B:B,[1]Summary!A790,[1]Points!C:C,[1]Summary!B790,[1]Points!D:D,[1]Summary!C790)</f>
        <v>17</v>
      </c>
      <c r="E790" s="1">
        <f>SUMIFS('[1]Positional Averages'!B:B,'[1]Positional Averages'!A:A,[1]Summary!B790)</f>
        <v>8.5119047619047628</v>
      </c>
      <c r="F790" s="1">
        <f>IFERROR(_xlfn.NORM.DIST(D790,E790,'[1]Team Summary'!$C$1,TRUE)-0.5,0)</f>
        <v>0.18520386038373071</v>
      </c>
      <c r="G790" s="2">
        <f>SUMIFS('[1]% Start'!P:P,'[1]% Start'!C:C,[1]Summary!A790,'[1]% Start'!D:D,[1]Summary!B790,'[1]% Start'!E:E,[1]Summary!C790)</f>
        <v>0.1409216820000001</v>
      </c>
      <c r="H790" s="1">
        <f t="shared" si="50"/>
        <v>2.6099239518168515E-2</v>
      </c>
      <c r="I790">
        <f t="shared" si="48"/>
        <v>36</v>
      </c>
      <c r="J790">
        <f t="shared" si="49"/>
        <v>42</v>
      </c>
      <c r="K790" s="1">
        <f t="shared" si="51"/>
        <v>0.15910462086556221</v>
      </c>
    </row>
    <row r="791" spans="1:11" x14ac:dyDescent="0.25">
      <c r="A791" t="s">
        <v>492</v>
      </c>
      <c r="B791" t="s">
        <v>26</v>
      </c>
      <c r="C791" t="s">
        <v>12</v>
      </c>
      <c r="D791" s="1">
        <f>SUMIFS([1]Points!E:E,[1]Points!B:B,[1]Summary!A791,[1]Points!C:C,[1]Summary!B791,[1]Points!D:D,[1]Summary!C791)</f>
        <v>15</v>
      </c>
      <c r="E791" s="1">
        <f>SUMIFS('[1]Positional Averages'!B:B,'[1]Positional Averages'!A:A,[1]Summary!B791)</f>
        <v>8.5119047619047628</v>
      </c>
      <c r="F791" s="1">
        <f>IFERROR(_xlfn.NORM.DIST(D791,E791,'[1]Team Summary'!$C$1,TRUE)-0.5,0)</f>
        <v>0.14380907969332202</v>
      </c>
      <c r="G791" s="2">
        <f>SUMIFS('[1]% Start'!P:P,'[1]% Start'!C:C,[1]Summary!A791,'[1]% Start'!D:D,[1]Summary!B791,'[1]% Start'!E:E,[1]Summary!C791)</f>
        <v>0.05</v>
      </c>
      <c r="H791" s="1">
        <f t="shared" si="50"/>
        <v>7.1904539846661016E-3</v>
      </c>
      <c r="I791">
        <f t="shared" si="48"/>
        <v>52</v>
      </c>
      <c r="J791">
        <f t="shared" si="49"/>
        <v>61</v>
      </c>
      <c r="K791" s="1">
        <f t="shared" si="51"/>
        <v>0.13661862570865591</v>
      </c>
    </row>
    <row r="792" spans="1:11" x14ac:dyDescent="0.25">
      <c r="A792" t="s">
        <v>216</v>
      </c>
      <c r="B792" t="s">
        <v>26</v>
      </c>
      <c r="C792" t="s">
        <v>12</v>
      </c>
      <c r="D792" s="1">
        <f>SUMIFS([1]Points!E:E,[1]Points!B:B,[1]Summary!A792,[1]Points!C:C,[1]Summary!B792,[1]Points!D:D,[1]Summary!C792)</f>
        <v>15</v>
      </c>
      <c r="E792" s="1">
        <f>SUMIFS('[1]Positional Averages'!B:B,'[1]Positional Averages'!A:A,[1]Summary!B792)</f>
        <v>8.5119047619047628</v>
      </c>
      <c r="F792" s="1">
        <f>IFERROR(_xlfn.NORM.DIST(D792,E792,'[1]Team Summary'!$C$1,TRUE)-0.5,0)</f>
        <v>0.14380907969332202</v>
      </c>
      <c r="G792" s="2">
        <f>SUMIFS('[1]% Start'!P:P,'[1]% Start'!C:C,[1]Summary!A792,'[1]% Start'!D:D,[1]Summary!B792,'[1]% Start'!E:E,[1]Summary!C792)</f>
        <v>0</v>
      </c>
      <c r="H792" s="1">
        <f t="shared" si="50"/>
        <v>0</v>
      </c>
      <c r="I792">
        <f t="shared" si="48"/>
        <v>52</v>
      </c>
      <c r="J792">
        <f t="shared" si="49"/>
        <v>74</v>
      </c>
      <c r="K792" s="1">
        <f t="shared" si="51"/>
        <v>0.14380907969332202</v>
      </c>
    </row>
    <row r="793" spans="1:11" x14ac:dyDescent="0.25">
      <c r="A793" t="s">
        <v>75</v>
      </c>
      <c r="B793" t="s">
        <v>26</v>
      </c>
      <c r="C793" t="s">
        <v>12</v>
      </c>
      <c r="D793" s="1">
        <f>SUMIFS([1]Points!E:E,[1]Points!B:B,[1]Summary!A793,[1]Points!C:C,[1]Summary!B793,[1]Points!D:D,[1]Summary!C793)</f>
        <v>14</v>
      </c>
      <c r="E793" s="1">
        <f>SUMIFS('[1]Positional Averages'!B:B,'[1]Positional Averages'!A:A,[1]Summary!B793)</f>
        <v>8.5119047619047628</v>
      </c>
      <c r="F793" s="1">
        <f>IFERROR(_xlfn.NORM.DIST(D793,E793,'[1]Team Summary'!$C$1,TRUE)-0.5,0)</f>
        <v>0.12241827151167795</v>
      </c>
      <c r="G793" s="2">
        <f>SUMIFS('[1]% Start'!P:P,'[1]% Start'!C:C,[1]Summary!A793,'[1]% Start'!D:D,[1]Summary!B793,'[1]% Start'!E:E,[1]Summary!C793)</f>
        <v>0.05</v>
      </c>
      <c r="H793" s="1">
        <f t="shared" si="50"/>
        <v>6.1209135755838978E-3</v>
      </c>
      <c r="I793">
        <f t="shared" si="48"/>
        <v>58</v>
      </c>
      <c r="J793">
        <f t="shared" si="49"/>
        <v>62</v>
      </c>
      <c r="K793" s="1">
        <f t="shared" si="51"/>
        <v>0.11629735793609405</v>
      </c>
    </row>
    <row r="794" spans="1:11" x14ac:dyDescent="0.25">
      <c r="A794" t="s">
        <v>251</v>
      </c>
      <c r="B794" t="s">
        <v>26</v>
      </c>
      <c r="C794" t="s">
        <v>12</v>
      </c>
      <c r="D794" s="1">
        <f>SUMIFS([1]Points!E:E,[1]Points!B:B,[1]Summary!A794,[1]Points!C:C,[1]Summary!B794,[1]Points!D:D,[1]Summary!C794)</f>
        <v>13</v>
      </c>
      <c r="E794" s="1">
        <f>SUMIFS('[1]Positional Averages'!B:B,'[1]Positional Averages'!A:A,[1]Summary!B794)</f>
        <v>8.5119047619047628</v>
      </c>
      <c r="F794" s="1">
        <f>IFERROR(_xlfn.NORM.DIST(D794,E794,'[1]Team Summary'!$C$1,TRUE)-0.5,0)</f>
        <v>0.10064516736352114</v>
      </c>
      <c r="G794" s="2">
        <f>SUMIFS('[1]% Start'!P:P,'[1]% Start'!C:C,[1]Summary!A794,'[1]% Start'!D:D,[1]Summary!B794,'[1]% Start'!E:E,[1]Summary!C794)</f>
        <v>0.19</v>
      </c>
      <c r="H794" s="1">
        <f t="shared" si="50"/>
        <v>1.9122581799069015E-2</v>
      </c>
      <c r="I794">
        <f t="shared" si="48"/>
        <v>64</v>
      </c>
      <c r="J794">
        <f t="shared" si="49"/>
        <v>47</v>
      </c>
      <c r="K794" s="1">
        <f t="shared" si="51"/>
        <v>8.1522585564452119E-2</v>
      </c>
    </row>
    <row r="795" spans="1:11" x14ac:dyDescent="0.25">
      <c r="A795" t="s">
        <v>424</v>
      </c>
      <c r="B795" t="s">
        <v>26</v>
      </c>
      <c r="C795" t="s">
        <v>12</v>
      </c>
      <c r="D795" s="1">
        <f>SUMIFS([1]Points!E:E,[1]Points!B:B,[1]Summary!A795,[1]Points!C:C,[1]Summary!B795,[1]Points!D:D,[1]Summary!C795)</f>
        <v>13</v>
      </c>
      <c r="E795" s="1">
        <f>SUMIFS('[1]Positional Averages'!B:B,'[1]Positional Averages'!A:A,[1]Summary!B795)</f>
        <v>8.5119047619047628</v>
      </c>
      <c r="F795" s="1">
        <f>IFERROR(_xlfn.NORM.DIST(D795,E795,'[1]Team Summary'!$C$1,TRUE)-0.5,0)</f>
        <v>0.10064516736352114</v>
      </c>
      <c r="G795" s="2">
        <f>SUMIFS('[1]% Start'!P:P,'[1]% Start'!C:C,[1]Summary!A795,'[1]% Start'!D:D,[1]Summary!B795,'[1]% Start'!E:E,[1]Summary!C795)</f>
        <v>0</v>
      </c>
      <c r="H795" s="1">
        <f t="shared" si="50"/>
        <v>0</v>
      </c>
      <c r="I795">
        <f t="shared" si="48"/>
        <v>64</v>
      </c>
      <c r="J795">
        <f t="shared" si="49"/>
        <v>74</v>
      </c>
      <c r="K795" s="1">
        <f t="shared" si="51"/>
        <v>0.10064516736352114</v>
      </c>
    </row>
    <row r="796" spans="1:11" x14ac:dyDescent="0.25">
      <c r="A796" t="s">
        <v>508</v>
      </c>
      <c r="B796" t="s">
        <v>26</v>
      </c>
      <c r="C796" t="s">
        <v>12</v>
      </c>
      <c r="D796" s="1">
        <f>SUMIFS([1]Points!E:E,[1]Points!B:B,[1]Summary!A796,[1]Points!C:C,[1]Summary!B796,[1]Points!D:D,[1]Summary!C796)</f>
        <v>12</v>
      </c>
      <c r="E796" s="1">
        <f>SUMIFS('[1]Positional Averages'!B:B,'[1]Positional Averages'!A:A,[1]Summary!B796)</f>
        <v>8.5119047619047628</v>
      </c>
      <c r="F796" s="1">
        <f>IFERROR(_xlfn.NORM.DIST(D796,E796,'[1]Team Summary'!$C$1,TRUE)-0.5,0)</f>
        <v>7.8554353480968175E-2</v>
      </c>
      <c r="G796" s="2">
        <f>SUMIFS('[1]% Start'!P:P,'[1]% Start'!C:C,[1]Summary!A796,'[1]% Start'!D:D,[1]Summary!B796,'[1]% Start'!E:E,[1]Summary!C796)</f>
        <v>0.16550408179999987</v>
      </c>
      <c r="H796" s="1">
        <f t="shared" si="50"/>
        <v>1.3001066144260262E-2</v>
      </c>
      <c r="I796">
        <f t="shared" si="48"/>
        <v>73</v>
      </c>
      <c r="J796">
        <f t="shared" si="49"/>
        <v>50</v>
      </c>
      <c r="K796" s="1">
        <f t="shared" si="51"/>
        <v>6.5553287336707913E-2</v>
      </c>
    </row>
    <row r="797" spans="1:11" x14ac:dyDescent="0.25">
      <c r="A797" t="s">
        <v>253</v>
      </c>
      <c r="B797" t="s">
        <v>26</v>
      </c>
      <c r="C797" t="s">
        <v>12</v>
      </c>
      <c r="D797" s="1">
        <f>SUMIFS([1]Points!E:E,[1]Points!B:B,[1]Summary!A797,[1]Points!C:C,[1]Summary!B797,[1]Points!D:D,[1]Summary!C797)</f>
        <v>12</v>
      </c>
      <c r="E797" s="1">
        <f>SUMIFS('[1]Positional Averages'!B:B,'[1]Positional Averages'!A:A,[1]Summary!B797)</f>
        <v>8.5119047619047628</v>
      </c>
      <c r="F797" s="1">
        <f>IFERROR(_xlfn.NORM.DIST(D797,E797,'[1]Team Summary'!$C$1,TRUE)-0.5,0)</f>
        <v>7.8554353480968175E-2</v>
      </c>
      <c r="G797" s="2">
        <f>SUMIFS('[1]% Start'!P:P,'[1]% Start'!C:C,[1]Summary!A797,'[1]% Start'!D:D,[1]Summary!B797,'[1]% Start'!E:E,[1]Summary!C797)</f>
        <v>0.44</v>
      </c>
      <c r="H797" s="1">
        <f t="shared" si="50"/>
        <v>3.4563915531626001E-2</v>
      </c>
      <c r="I797">
        <f t="shared" si="48"/>
        <v>73</v>
      </c>
      <c r="J797">
        <f t="shared" si="49"/>
        <v>38</v>
      </c>
      <c r="K797" s="1">
        <f t="shared" si="51"/>
        <v>4.3990437949342175E-2</v>
      </c>
    </row>
    <row r="798" spans="1:11" x14ac:dyDescent="0.25">
      <c r="A798" t="s">
        <v>576</v>
      </c>
      <c r="B798" t="s">
        <v>26</v>
      </c>
      <c r="C798" t="s">
        <v>12</v>
      </c>
      <c r="D798" s="1">
        <f>SUMIFS([1]Points!E:E,[1]Points!B:B,[1]Summary!A798,[1]Points!C:C,[1]Summary!B798,[1]Points!D:D,[1]Summary!C798)</f>
        <v>10</v>
      </c>
      <c r="E798" s="1">
        <f>SUMIFS('[1]Positional Averages'!B:B,'[1]Positional Averages'!A:A,[1]Summary!B798)</f>
        <v>8.5119047619047628</v>
      </c>
      <c r="F798" s="1">
        <f>IFERROR(_xlfn.NORM.DIST(D798,E798,'[1]Team Summary'!$C$1,TRUE)-0.5,0)</f>
        <v>3.3692348024576102E-2</v>
      </c>
      <c r="G798" s="2">
        <f>SUMIFS('[1]% Start'!P:P,'[1]% Start'!C:C,[1]Summary!A798,'[1]% Start'!D:D,[1]Summary!B798,'[1]% Start'!E:E,[1]Summary!C798)</f>
        <v>0.94004102899999997</v>
      </c>
      <c r="H798" s="1">
        <f t="shared" si="50"/>
        <v>3.1672189506448636E-2</v>
      </c>
      <c r="I798">
        <f t="shared" si="48"/>
        <v>80</v>
      </c>
      <c r="J798">
        <f t="shared" si="49"/>
        <v>41</v>
      </c>
      <c r="K798" s="1">
        <f t="shared" si="51"/>
        <v>2.0201585181274656E-3</v>
      </c>
    </row>
    <row r="799" spans="1:11" x14ac:dyDescent="0.25">
      <c r="A799" t="s">
        <v>422</v>
      </c>
      <c r="B799" t="s">
        <v>26</v>
      </c>
      <c r="C799" t="s">
        <v>12</v>
      </c>
      <c r="D799" s="1">
        <f>SUMIFS([1]Points!E:E,[1]Points!B:B,[1]Summary!A799,[1]Points!C:C,[1]Summary!B799,[1]Points!D:D,[1]Summary!C799)</f>
        <v>10</v>
      </c>
      <c r="E799" s="1">
        <f>SUMIFS('[1]Positional Averages'!B:B,'[1]Positional Averages'!A:A,[1]Summary!B799)</f>
        <v>8.5119047619047628</v>
      </c>
      <c r="F799" s="1">
        <f>IFERROR(_xlfn.NORM.DIST(D799,E799,'[1]Team Summary'!$C$1,TRUE)-0.5,0)</f>
        <v>3.3692348024576102E-2</v>
      </c>
      <c r="G799" s="2">
        <f>SUMIFS('[1]% Start'!P:P,'[1]% Start'!C:C,[1]Summary!A799,'[1]% Start'!D:D,[1]Summary!B799,'[1]% Start'!E:E,[1]Summary!C799)</f>
        <v>0.02</v>
      </c>
      <c r="H799" s="1">
        <f t="shared" si="50"/>
        <v>6.7384696049152201E-4</v>
      </c>
      <c r="I799">
        <f t="shared" si="48"/>
        <v>80</v>
      </c>
      <c r="J799">
        <f t="shared" si="49"/>
        <v>72</v>
      </c>
      <c r="K799" s="1">
        <f t="shared" si="51"/>
        <v>3.3018501064084577E-2</v>
      </c>
    </row>
    <row r="800" spans="1:11" x14ac:dyDescent="0.25">
      <c r="A800" t="s">
        <v>608</v>
      </c>
      <c r="B800" t="s">
        <v>26</v>
      </c>
      <c r="C800" t="s">
        <v>12</v>
      </c>
      <c r="D800" s="1">
        <f>SUMIFS([1]Points!E:E,[1]Points!B:B,[1]Summary!A800,[1]Points!C:C,[1]Summary!B800,[1]Points!D:D,[1]Summary!C800)</f>
        <v>9</v>
      </c>
      <c r="E800" s="1">
        <f>SUMIFS('[1]Positional Averages'!B:B,'[1]Positional Averages'!A:A,[1]Summary!B800)</f>
        <v>8.5119047619047628</v>
      </c>
      <c r="F800" s="1">
        <f>IFERROR(_xlfn.NORM.DIST(D800,E800,'[1]Team Summary'!$C$1,TRUE)-0.5,0)</f>
        <v>1.1062841824655223E-2</v>
      </c>
      <c r="G800" s="2">
        <f>SUMIFS('[1]% Start'!P:P,'[1]% Start'!C:C,[1]Summary!A800,'[1]% Start'!D:D,[1]Summary!B800,'[1]% Start'!E:E,[1]Summary!C800)</f>
        <v>0.477364601</v>
      </c>
      <c r="H800" s="1">
        <f t="shared" si="50"/>
        <v>5.2810090735526524E-3</v>
      </c>
      <c r="I800">
        <f t="shared" si="48"/>
        <v>92</v>
      </c>
      <c r="J800">
        <f t="shared" si="49"/>
        <v>64</v>
      </c>
      <c r="K800" s="1">
        <f t="shared" si="51"/>
        <v>5.7818327511025705E-3</v>
      </c>
    </row>
    <row r="801" spans="1:11" x14ac:dyDescent="0.25">
      <c r="A801" t="s">
        <v>88</v>
      </c>
      <c r="B801" t="s">
        <v>26</v>
      </c>
      <c r="C801" t="s">
        <v>12</v>
      </c>
      <c r="D801" s="1">
        <f>SUMIFS([1]Points!E:E,[1]Points!B:B,[1]Summary!A801,[1]Points!C:C,[1]Summary!B801,[1]Points!D:D,[1]Summary!C801)</f>
        <v>9</v>
      </c>
      <c r="E801" s="1">
        <f>SUMIFS('[1]Positional Averages'!B:B,'[1]Positional Averages'!A:A,[1]Summary!B801)</f>
        <v>8.5119047619047628</v>
      </c>
      <c r="F801" s="1">
        <f>IFERROR(_xlfn.NORM.DIST(D801,E801,'[1]Team Summary'!$C$1,TRUE)-0.5,0)</f>
        <v>1.1062841824655223E-2</v>
      </c>
      <c r="G801" s="2">
        <f>SUMIFS('[1]% Start'!P:P,'[1]% Start'!C:C,[1]Summary!A801,'[1]% Start'!D:D,[1]Summary!B801,'[1]% Start'!E:E,[1]Summary!C801)</f>
        <v>0</v>
      </c>
      <c r="H801" s="1">
        <f t="shared" si="50"/>
        <v>0</v>
      </c>
      <c r="I801">
        <f t="shared" si="48"/>
        <v>92</v>
      </c>
      <c r="J801">
        <f t="shared" si="49"/>
        <v>74</v>
      </c>
      <c r="K801" s="1">
        <f t="shared" si="51"/>
        <v>1.1062841824655223E-2</v>
      </c>
    </row>
    <row r="802" spans="1:11" x14ac:dyDescent="0.25">
      <c r="A802" t="s">
        <v>232</v>
      </c>
      <c r="B802" t="s">
        <v>26</v>
      </c>
      <c r="C802" t="s">
        <v>12</v>
      </c>
      <c r="D802" s="1">
        <f>SUMIFS([1]Points!E:E,[1]Points!B:B,[1]Summary!A802,[1]Points!C:C,[1]Summary!B802,[1]Points!D:D,[1]Summary!C802)</f>
        <v>8</v>
      </c>
      <c r="E802" s="1">
        <f>SUMIFS('[1]Positional Averages'!B:B,'[1]Positional Averages'!A:A,[1]Summary!B802)</f>
        <v>8.5119047619047628</v>
      </c>
      <c r="F802" s="1">
        <f>IFERROR(_xlfn.NORM.DIST(D802,E802,'[1]Team Summary'!$C$1,TRUE)-0.5,0)</f>
        <v>-1.1602344011875154E-2</v>
      </c>
      <c r="G802" s="2">
        <f>SUMIFS('[1]% Start'!P:P,'[1]% Start'!C:C,[1]Summary!A802,'[1]% Start'!D:D,[1]Summary!B802,'[1]% Start'!E:E,[1]Summary!C802)</f>
        <v>0.02</v>
      </c>
      <c r="H802" s="1">
        <f t="shared" si="50"/>
        <v>-2.3204688023750308E-4</v>
      </c>
      <c r="I802">
        <f t="shared" si="48"/>
        <v>101</v>
      </c>
      <c r="J802">
        <f t="shared" si="49"/>
        <v>75</v>
      </c>
      <c r="K802" s="1">
        <f t="shared" si="51"/>
        <v>-1.1370297131637652E-2</v>
      </c>
    </row>
    <row r="803" spans="1:11" x14ac:dyDescent="0.25">
      <c r="A803" t="s">
        <v>107</v>
      </c>
      <c r="B803" t="s">
        <v>26</v>
      </c>
      <c r="C803" t="s">
        <v>12</v>
      </c>
      <c r="D803" s="1">
        <f>SUMIFS([1]Points!E:E,[1]Points!B:B,[1]Summary!A803,[1]Points!C:C,[1]Summary!B803,[1]Points!D:D,[1]Summary!C803)</f>
        <v>7</v>
      </c>
      <c r="E803" s="1">
        <f>SUMIFS('[1]Positional Averages'!B:B,'[1]Positional Averages'!A:A,[1]Summary!B803)</f>
        <v>8.5119047619047628</v>
      </c>
      <c r="F803" s="1">
        <f>IFERROR(_xlfn.NORM.DIST(D803,E803,'[1]Team Summary'!$C$1,TRUE)-0.5,0)</f>
        <v>-3.4230111179188838E-2</v>
      </c>
      <c r="G803" s="2">
        <f>SUMIFS('[1]% Start'!P:P,'[1]% Start'!C:C,[1]Summary!A803,'[1]% Start'!D:D,[1]Summary!B803,'[1]% Start'!E:E,[1]Summary!C803)</f>
        <v>0.05</v>
      </c>
      <c r="H803" s="1">
        <f t="shared" si="50"/>
        <v>-1.711505558959442E-3</v>
      </c>
      <c r="I803">
        <f t="shared" si="48"/>
        <v>114</v>
      </c>
      <c r="J803">
        <f t="shared" si="49"/>
        <v>82</v>
      </c>
      <c r="K803" s="1">
        <f t="shared" si="51"/>
        <v>-3.2518605620229395E-2</v>
      </c>
    </row>
    <row r="804" spans="1:11" x14ac:dyDescent="0.25">
      <c r="A804" t="s">
        <v>110</v>
      </c>
      <c r="B804" t="s">
        <v>26</v>
      </c>
      <c r="C804" t="s">
        <v>12</v>
      </c>
      <c r="D804" s="1">
        <f>SUMIFS([1]Points!E:E,[1]Points!B:B,[1]Summary!A804,[1]Points!C:C,[1]Summary!B804,[1]Points!D:D,[1]Summary!C804)</f>
        <v>7</v>
      </c>
      <c r="E804" s="1">
        <f>SUMIFS('[1]Positional Averages'!B:B,'[1]Positional Averages'!A:A,[1]Summary!B804)</f>
        <v>8.5119047619047628</v>
      </c>
      <c r="F804" s="1">
        <f>IFERROR(_xlfn.NORM.DIST(D804,E804,'[1]Team Summary'!$C$1,TRUE)-0.5,0)</f>
        <v>-3.4230111179188838E-2</v>
      </c>
      <c r="G804" s="2">
        <f>SUMIFS('[1]% Start'!P:P,'[1]% Start'!C:C,[1]Summary!A804,'[1]% Start'!D:D,[1]Summary!B804,'[1]% Start'!E:E,[1]Summary!C804)</f>
        <v>0</v>
      </c>
      <c r="H804" s="1">
        <f t="shared" si="50"/>
        <v>0</v>
      </c>
      <c r="I804">
        <f t="shared" si="48"/>
        <v>114</v>
      </c>
      <c r="J804">
        <f t="shared" si="49"/>
        <v>74</v>
      </c>
      <c r="K804" s="1">
        <f t="shared" si="51"/>
        <v>-3.4230111179188838E-2</v>
      </c>
    </row>
    <row r="805" spans="1:11" x14ac:dyDescent="0.25">
      <c r="A805" t="s">
        <v>356</v>
      </c>
      <c r="B805" t="s">
        <v>26</v>
      </c>
      <c r="C805" t="s">
        <v>12</v>
      </c>
      <c r="D805" s="1">
        <f>SUMIFS([1]Points!E:E,[1]Points!B:B,[1]Summary!A805,[1]Points!C:C,[1]Summary!B805,[1]Points!D:D,[1]Summary!C805)</f>
        <v>7</v>
      </c>
      <c r="E805" s="1">
        <f>SUMIFS('[1]Positional Averages'!B:B,'[1]Positional Averages'!A:A,[1]Summary!B805)</f>
        <v>8.5119047619047628</v>
      </c>
      <c r="F805" s="1">
        <f>IFERROR(_xlfn.NORM.DIST(D805,E805,'[1]Team Summary'!$C$1,TRUE)-0.5,0)</f>
        <v>-3.4230111179188838E-2</v>
      </c>
      <c r="G805" s="2">
        <f>SUMIFS('[1]% Start'!P:P,'[1]% Start'!C:C,[1]Summary!A805,'[1]% Start'!D:D,[1]Summary!B805,'[1]% Start'!E:E,[1]Summary!C805)</f>
        <v>0.15</v>
      </c>
      <c r="H805" s="1">
        <f t="shared" si="50"/>
        <v>-5.1345166768783255E-3</v>
      </c>
      <c r="I805">
        <f t="shared" si="48"/>
        <v>114</v>
      </c>
      <c r="J805">
        <f t="shared" si="49"/>
        <v>98</v>
      </c>
      <c r="K805" s="1">
        <f t="shared" si="51"/>
        <v>-2.9095594502310512E-2</v>
      </c>
    </row>
    <row r="806" spans="1:11" x14ac:dyDescent="0.25">
      <c r="A806" t="s">
        <v>420</v>
      </c>
      <c r="B806" t="s">
        <v>26</v>
      </c>
      <c r="C806" t="s">
        <v>12</v>
      </c>
      <c r="D806" s="1">
        <f>SUMIFS([1]Points!E:E,[1]Points!B:B,[1]Summary!A806,[1]Points!C:C,[1]Summary!B806,[1]Points!D:D,[1]Summary!C806)</f>
        <v>7</v>
      </c>
      <c r="E806" s="1">
        <f>SUMIFS('[1]Positional Averages'!B:B,'[1]Positional Averages'!A:A,[1]Summary!B806)</f>
        <v>8.5119047619047628</v>
      </c>
      <c r="F806" s="1">
        <f>IFERROR(_xlfn.NORM.DIST(D806,E806,'[1]Team Summary'!$C$1,TRUE)-0.5,0)</f>
        <v>-3.4230111179188838E-2</v>
      </c>
      <c r="G806" s="2">
        <f>SUMIFS('[1]% Start'!P:P,'[1]% Start'!C:C,[1]Summary!A806,'[1]% Start'!D:D,[1]Summary!B806,'[1]% Start'!E:E,[1]Summary!C806)</f>
        <v>0.77013701479999996</v>
      </c>
      <c r="H806" s="1">
        <f t="shared" si="50"/>
        <v>-2.6361875639812599E-2</v>
      </c>
      <c r="I806">
        <f t="shared" si="48"/>
        <v>114</v>
      </c>
      <c r="J806">
        <f t="shared" si="49"/>
        <v>137</v>
      </c>
      <c r="K806" s="1">
        <f t="shared" si="51"/>
        <v>-7.8682355393762393E-3</v>
      </c>
    </row>
    <row r="807" spans="1:11" x14ac:dyDescent="0.25">
      <c r="A807" t="s">
        <v>60</v>
      </c>
      <c r="B807" t="s">
        <v>26</v>
      </c>
      <c r="C807" t="s">
        <v>12</v>
      </c>
      <c r="D807" s="1">
        <f>SUMIFS([1]Points!E:E,[1]Points!B:B,[1]Summary!A807,[1]Points!C:C,[1]Summary!B807,[1]Points!D:D,[1]Summary!C807)</f>
        <v>6</v>
      </c>
      <c r="E807" s="1">
        <f>SUMIFS('[1]Positional Averages'!B:B,'[1]Positional Averages'!A:A,[1]Summary!B807)</f>
        <v>8.5119047619047628</v>
      </c>
      <c r="F807" s="1">
        <f>IFERROR(_xlfn.NORM.DIST(D807,E807,'[1]Team Summary'!$C$1,TRUE)-0.5,0)</f>
        <v>-5.6747723018766738E-2</v>
      </c>
      <c r="G807" s="2">
        <f>SUMIFS('[1]% Start'!P:P,'[1]% Start'!C:C,[1]Summary!A807,'[1]% Start'!D:D,[1]Summary!B807,'[1]% Start'!E:E,[1]Summary!C807)</f>
        <v>0</v>
      </c>
      <c r="H807" s="1">
        <f t="shared" si="50"/>
        <v>0</v>
      </c>
      <c r="I807">
        <f t="shared" si="48"/>
        <v>124</v>
      </c>
      <c r="J807">
        <f t="shared" si="49"/>
        <v>74</v>
      </c>
      <c r="K807" s="1">
        <f t="shared" si="51"/>
        <v>-5.6747723018766738E-2</v>
      </c>
    </row>
    <row r="808" spans="1:11" x14ac:dyDescent="0.25">
      <c r="A808" t="s">
        <v>503</v>
      </c>
      <c r="B808" t="s">
        <v>26</v>
      </c>
      <c r="C808" t="s">
        <v>12</v>
      </c>
      <c r="D808" s="1">
        <f>SUMIFS([1]Points!E:E,[1]Points!B:B,[1]Summary!A808,[1]Points!C:C,[1]Summary!B808,[1]Points!D:D,[1]Summary!C808)</f>
        <v>6</v>
      </c>
      <c r="E808" s="1">
        <f>SUMIFS('[1]Positional Averages'!B:B,'[1]Positional Averages'!A:A,[1]Summary!B808)</f>
        <v>8.5119047619047628</v>
      </c>
      <c r="F808" s="1">
        <f>IFERROR(_xlfn.NORM.DIST(D808,E808,'[1]Team Summary'!$C$1,TRUE)-0.5,0)</f>
        <v>-5.6747723018766738E-2</v>
      </c>
      <c r="G808" s="2">
        <f>SUMIFS('[1]% Start'!P:P,'[1]% Start'!C:C,[1]Summary!A808,'[1]% Start'!D:D,[1]Summary!B808,'[1]% Start'!E:E,[1]Summary!C808)</f>
        <v>0</v>
      </c>
      <c r="H808" s="1">
        <f t="shared" si="50"/>
        <v>0</v>
      </c>
      <c r="I808">
        <f t="shared" si="48"/>
        <v>124</v>
      </c>
      <c r="J808">
        <f t="shared" si="49"/>
        <v>74</v>
      </c>
      <c r="K808" s="1">
        <f t="shared" si="51"/>
        <v>-5.6747723018766738E-2</v>
      </c>
    </row>
    <row r="809" spans="1:11" x14ac:dyDescent="0.25">
      <c r="A809" t="s">
        <v>304</v>
      </c>
      <c r="B809" t="s">
        <v>26</v>
      </c>
      <c r="C809" t="s">
        <v>12</v>
      </c>
      <c r="D809" s="1">
        <f>SUMIFS([1]Points!E:E,[1]Points!B:B,[1]Summary!A809,[1]Points!C:C,[1]Summary!B809,[1]Points!D:D,[1]Summary!C809)</f>
        <v>6</v>
      </c>
      <c r="E809" s="1">
        <f>SUMIFS('[1]Positional Averages'!B:B,'[1]Positional Averages'!A:A,[1]Summary!B809)</f>
        <v>8.5119047619047628</v>
      </c>
      <c r="F809" s="1">
        <f>IFERROR(_xlfn.NORM.DIST(D809,E809,'[1]Team Summary'!$C$1,TRUE)-0.5,0)</f>
        <v>-5.6747723018766738E-2</v>
      </c>
      <c r="G809" s="2">
        <f>SUMIFS('[1]% Start'!P:P,'[1]% Start'!C:C,[1]Summary!A809,'[1]% Start'!D:D,[1]Summary!B809,'[1]% Start'!E:E,[1]Summary!C809)</f>
        <v>0.82508556340000005</v>
      </c>
      <c r="H809" s="1">
        <f t="shared" si="50"/>
        <v>-4.6821727018606304E-2</v>
      </c>
      <c r="I809">
        <f t="shared" si="48"/>
        <v>124</v>
      </c>
      <c r="J809">
        <f t="shared" si="49"/>
        <v>155</v>
      </c>
      <c r="K809" s="1">
        <f t="shared" si="51"/>
        <v>-9.9259960001604336E-3</v>
      </c>
    </row>
    <row r="810" spans="1:11" x14ac:dyDescent="0.25">
      <c r="A810" t="s">
        <v>518</v>
      </c>
      <c r="B810" t="s">
        <v>26</v>
      </c>
      <c r="C810" t="s">
        <v>12</v>
      </c>
      <c r="D810" s="1">
        <f>SUMIFS([1]Points!E:E,[1]Points!B:B,[1]Summary!A810,[1]Points!C:C,[1]Summary!B810,[1]Points!D:D,[1]Summary!C810)</f>
        <v>6</v>
      </c>
      <c r="E810" s="1">
        <f>SUMIFS('[1]Positional Averages'!B:B,'[1]Positional Averages'!A:A,[1]Summary!B810)</f>
        <v>8.5119047619047628</v>
      </c>
      <c r="F810" s="1">
        <f>IFERROR(_xlfn.NORM.DIST(D810,E810,'[1]Team Summary'!$C$1,TRUE)-0.5,0)</f>
        <v>-5.6747723018766738E-2</v>
      </c>
      <c r="G810" s="2">
        <f>SUMIFS('[1]% Start'!P:P,'[1]% Start'!C:C,[1]Summary!A810,'[1]% Start'!D:D,[1]Summary!B810,'[1]% Start'!E:E,[1]Summary!C810)</f>
        <v>0.19216416339999998</v>
      </c>
      <c r="H810" s="1">
        <f t="shared" si="50"/>
        <v>-1.0904878718756231E-2</v>
      </c>
      <c r="I810">
        <f t="shared" si="48"/>
        <v>124</v>
      </c>
      <c r="J810">
        <f t="shared" si="49"/>
        <v>112</v>
      </c>
      <c r="K810" s="1">
        <f t="shared" si="51"/>
        <v>-4.584284430001051E-2</v>
      </c>
    </row>
    <row r="811" spans="1:11" x14ac:dyDescent="0.25">
      <c r="A811" t="s">
        <v>581</v>
      </c>
      <c r="B811" t="s">
        <v>26</v>
      </c>
      <c r="C811" t="s">
        <v>12</v>
      </c>
      <c r="D811" s="1">
        <f>SUMIFS([1]Points!E:E,[1]Points!B:B,[1]Summary!A811,[1]Points!C:C,[1]Summary!B811,[1]Points!D:D,[1]Summary!C811)</f>
        <v>6</v>
      </c>
      <c r="E811" s="1">
        <f>SUMIFS('[1]Positional Averages'!B:B,'[1]Positional Averages'!A:A,[1]Summary!B811)</f>
        <v>8.5119047619047628</v>
      </c>
      <c r="F811" s="1">
        <f>IFERROR(_xlfn.NORM.DIST(D811,E811,'[1]Team Summary'!$C$1,TRUE)-0.5,0)</f>
        <v>-5.6747723018766738E-2</v>
      </c>
      <c r="G811" s="2">
        <f>SUMIFS('[1]% Start'!P:P,'[1]% Start'!C:C,[1]Summary!A811,'[1]% Start'!D:D,[1]Summary!B811,'[1]% Start'!E:E,[1]Summary!C811)</f>
        <v>0.71690655300000006</v>
      </c>
      <c r="H811" s="1">
        <f t="shared" si="50"/>
        <v>-4.0682814499982817E-2</v>
      </c>
      <c r="I811">
        <f t="shared" si="48"/>
        <v>124</v>
      </c>
      <c r="J811">
        <f t="shared" si="49"/>
        <v>148</v>
      </c>
      <c r="K811" s="1">
        <f t="shared" si="51"/>
        <v>-1.6064908518783921E-2</v>
      </c>
    </row>
    <row r="812" spans="1:11" x14ac:dyDescent="0.25">
      <c r="A812" t="s">
        <v>257</v>
      </c>
      <c r="B812" t="s">
        <v>26</v>
      </c>
      <c r="C812" t="s">
        <v>12</v>
      </c>
      <c r="D812" s="1">
        <f>SUMIFS([1]Points!E:E,[1]Points!B:B,[1]Summary!A812,[1]Points!C:C,[1]Summary!B812,[1]Points!D:D,[1]Summary!C812)</f>
        <v>5</v>
      </c>
      <c r="E812" s="1">
        <f>SUMIFS('[1]Positional Averages'!B:B,'[1]Positional Averages'!A:A,[1]Summary!B812)</f>
        <v>8.5119047619047628</v>
      </c>
      <c r="F812" s="1">
        <f>IFERROR(_xlfn.NORM.DIST(D812,E812,'[1]Team Summary'!$C$1,TRUE)-0.5,0)</f>
        <v>-7.9083505196061499E-2</v>
      </c>
      <c r="G812" s="2">
        <f>SUMIFS('[1]% Start'!P:P,'[1]% Start'!C:C,[1]Summary!A812,'[1]% Start'!D:D,[1]Summary!B812,'[1]% Start'!E:E,[1]Summary!C812)</f>
        <v>0.52164503380000005</v>
      </c>
      <c r="H812" s="1">
        <f t="shared" si="50"/>
        <v>-4.1253517741021976E-2</v>
      </c>
      <c r="I812">
        <f t="shared" si="48"/>
        <v>141</v>
      </c>
      <c r="J812">
        <f t="shared" si="49"/>
        <v>150</v>
      </c>
      <c r="K812" s="1">
        <f t="shared" si="51"/>
        <v>-3.7829987455039522E-2</v>
      </c>
    </row>
    <row r="813" spans="1:11" x14ac:dyDescent="0.25">
      <c r="A813" t="s">
        <v>602</v>
      </c>
      <c r="B813" t="s">
        <v>26</v>
      </c>
      <c r="C813" t="s">
        <v>12</v>
      </c>
      <c r="D813" s="1">
        <f>SUMIFS([1]Points!E:E,[1]Points!B:B,[1]Summary!A813,[1]Points!C:C,[1]Summary!B813,[1]Points!D:D,[1]Summary!C813)</f>
        <v>5</v>
      </c>
      <c r="E813" s="1">
        <f>SUMIFS('[1]Positional Averages'!B:B,'[1]Positional Averages'!A:A,[1]Summary!B813)</f>
        <v>8.5119047619047628</v>
      </c>
      <c r="F813" s="1">
        <f>IFERROR(_xlfn.NORM.DIST(D813,E813,'[1]Team Summary'!$C$1,TRUE)-0.5,0)</f>
        <v>-7.9083505196061499E-2</v>
      </c>
      <c r="G813" s="2">
        <f>SUMIFS('[1]% Start'!P:P,'[1]% Start'!C:C,[1]Summary!A813,'[1]% Start'!D:D,[1]Summary!B813,'[1]% Start'!E:E,[1]Summary!C813)</f>
        <v>0.66541815100000001</v>
      </c>
      <c r="H813" s="1">
        <f t="shared" si="50"/>
        <v>-5.2623599802162135E-2</v>
      </c>
      <c r="I813">
        <f t="shared" si="48"/>
        <v>141</v>
      </c>
      <c r="J813">
        <f t="shared" si="49"/>
        <v>157</v>
      </c>
      <c r="K813" s="1">
        <f t="shared" si="51"/>
        <v>-2.6459905393899363E-2</v>
      </c>
    </row>
    <row r="814" spans="1:11" x14ac:dyDescent="0.25">
      <c r="A814" t="s">
        <v>419</v>
      </c>
      <c r="B814" t="s">
        <v>26</v>
      </c>
      <c r="C814" t="s">
        <v>12</v>
      </c>
      <c r="D814" s="1">
        <f>SUMIFS([1]Points!E:E,[1]Points!B:B,[1]Summary!A814,[1]Points!C:C,[1]Summary!B814,[1]Points!D:D,[1]Summary!C814)</f>
        <v>5</v>
      </c>
      <c r="E814" s="1">
        <f>SUMIFS('[1]Positional Averages'!B:B,'[1]Positional Averages'!A:A,[1]Summary!B814)</f>
        <v>8.5119047619047628</v>
      </c>
      <c r="F814" s="1">
        <f>IFERROR(_xlfn.NORM.DIST(D814,E814,'[1]Team Summary'!$C$1,TRUE)-0.5,0)</f>
        <v>-7.9083505196061499E-2</v>
      </c>
      <c r="G814" s="2">
        <f>SUMIFS('[1]% Start'!P:P,'[1]% Start'!C:C,[1]Summary!A814,'[1]% Start'!D:D,[1]Summary!B814,'[1]% Start'!E:E,[1]Summary!C814)</f>
        <v>0.88172822579999999</v>
      </c>
      <c r="H814" s="1">
        <f t="shared" si="50"/>
        <v>-6.9730158726568389E-2</v>
      </c>
      <c r="I814">
        <f t="shared" si="48"/>
        <v>141</v>
      </c>
      <c r="J814">
        <f t="shared" si="49"/>
        <v>168</v>
      </c>
      <c r="K814" s="1">
        <f t="shared" si="51"/>
        <v>-9.3533464694931095E-3</v>
      </c>
    </row>
    <row r="815" spans="1:11" x14ac:dyDescent="0.25">
      <c r="A815" t="s">
        <v>276</v>
      </c>
      <c r="B815" t="s">
        <v>26</v>
      </c>
      <c r="C815" t="s">
        <v>12</v>
      </c>
      <c r="D815" s="1">
        <f>SUMIFS([1]Points!E:E,[1]Points!B:B,[1]Summary!A815,[1]Points!C:C,[1]Summary!B815,[1]Points!D:D,[1]Summary!C815)</f>
        <v>5</v>
      </c>
      <c r="E815" s="1">
        <f>SUMIFS('[1]Positional Averages'!B:B,'[1]Positional Averages'!A:A,[1]Summary!B815)</f>
        <v>8.5119047619047628</v>
      </c>
      <c r="F815" s="1">
        <f>IFERROR(_xlfn.NORM.DIST(D815,E815,'[1]Team Summary'!$C$1,TRUE)-0.5,0)</f>
        <v>-7.9083505196061499E-2</v>
      </c>
      <c r="G815" s="2">
        <f>SUMIFS('[1]% Start'!P:P,'[1]% Start'!C:C,[1]Summary!A815,'[1]% Start'!D:D,[1]Summary!B815,'[1]% Start'!E:E,[1]Summary!C815)</f>
        <v>0.3</v>
      </c>
      <c r="H815" s="1">
        <f t="shared" si="50"/>
        <v>-2.372505155881845E-2</v>
      </c>
      <c r="I815">
        <f t="shared" si="48"/>
        <v>141</v>
      </c>
      <c r="J815">
        <f t="shared" si="49"/>
        <v>133</v>
      </c>
      <c r="K815" s="1">
        <f t="shared" si="51"/>
        <v>-5.5358453637243052E-2</v>
      </c>
    </row>
    <row r="816" spans="1:11" x14ac:dyDescent="0.25">
      <c r="A816" t="s">
        <v>326</v>
      </c>
      <c r="B816" t="s">
        <v>26</v>
      </c>
      <c r="C816" t="s">
        <v>12</v>
      </c>
      <c r="D816" s="1">
        <f>SUMIFS([1]Points!E:E,[1]Points!B:B,[1]Summary!A816,[1]Points!C:C,[1]Summary!B816,[1]Points!D:D,[1]Summary!C816)</f>
        <v>4</v>
      </c>
      <c r="E816" s="1">
        <f>SUMIFS('[1]Positional Averages'!B:B,'[1]Positional Averages'!A:A,[1]Summary!B816)</f>
        <v>8.5119047619047628</v>
      </c>
      <c r="F816" s="1">
        <f>IFERROR(_xlfn.NORM.DIST(D816,E816,'[1]Team Summary'!$C$1,TRUE)-0.5,0)</f>
        <v>-0.10116752932063883</v>
      </c>
      <c r="G816" s="2">
        <f>SUMIFS('[1]% Start'!P:P,'[1]% Start'!C:C,[1]Summary!A816,'[1]% Start'!D:D,[1]Summary!B816,'[1]% Start'!E:E,[1]Summary!C816)</f>
        <v>0.02</v>
      </c>
      <c r="H816" s="1">
        <f t="shared" si="50"/>
        <v>-2.0233505864127766E-3</v>
      </c>
      <c r="I816">
        <f t="shared" si="48"/>
        <v>153</v>
      </c>
      <c r="J816">
        <f t="shared" si="49"/>
        <v>86</v>
      </c>
      <c r="K816" s="1">
        <f t="shared" si="51"/>
        <v>-9.9144178734226054E-2</v>
      </c>
    </row>
    <row r="817" spans="1:11" x14ac:dyDescent="0.25">
      <c r="A817" t="s">
        <v>340</v>
      </c>
      <c r="B817" t="s">
        <v>26</v>
      </c>
      <c r="C817" t="s">
        <v>12</v>
      </c>
      <c r="D817" s="1">
        <f>SUMIFS([1]Points!E:E,[1]Points!B:B,[1]Summary!A817,[1]Points!C:C,[1]Summary!B817,[1]Points!D:D,[1]Summary!C817)</f>
        <v>3</v>
      </c>
      <c r="E817" s="1">
        <f>SUMIFS('[1]Positional Averages'!B:B,'[1]Positional Averages'!A:A,[1]Summary!B817)</f>
        <v>8.5119047619047628</v>
      </c>
      <c r="F817" s="1">
        <f>IFERROR(_xlfn.NORM.DIST(D817,E817,'[1]Team Summary'!$C$1,TRUE)-0.5,0)</f>
        <v>-0.12293226865547147</v>
      </c>
      <c r="G817" s="2">
        <f>SUMIFS('[1]% Start'!P:P,'[1]% Start'!C:C,[1]Summary!A817,'[1]% Start'!D:D,[1]Summary!B817,'[1]% Start'!E:E,[1]Summary!C817)</f>
        <v>0</v>
      </c>
      <c r="H817" s="1">
        <f t="shared" si="50"/>
        <v>0</v>
      </c>
      <c r="I817">
        <f t="shared" si="48"/>
        <v>161</v>
      </c>
      <c r="J817">
        <f t="shared" si="49"/>
        <v>74</v>
      </c>
      <c r="K817" s="1">
        <f t="shared" si="51"/>
        <v>-0.12293226865547147</v>
      </c>
    </row>
    <row r="818" spans="1:11" x14ac:dyDescent="0.25">
      <c r="A818" t="s">
        <v>25</v>
      </c>
      <c r="B818" t="s">
        <v>26</v>
      </c>
      <c r="C818" t="s">
        <v>12</v>
      </c>
      <c r="D818" s="1">
        <f>SUMIFS([1]Points!E:E,[1]Points!B:B,[1]Summary!A818,[1]Points!C:C,[1]Summary!B818,[1]Points!D:D,[1]Summary!C818)</f>
        <v>1</v>
      </c>
      <c r="E818" s="1">
        <f>SUMIFS('[1]Positional Averages'!B:B,'[1]Positional Averages'!A:A,[1]Summary!B818)</f>
        <v>8.5119047619047628</v>
      </c>
      <c r="F818" s="1">
        <f>IFERROR(_xlfn.NORM.DIST(D818,E818,'[1]Team Summary'!$C$1,TRUE)-0.5,0)</f>
        <v>-0.16524945215900233</v>
      </c>
      <c r="G818" s="2">
        <f>SUMIFS('[1]% Start'!P:P,'[1]% Start'!C:C,[1]Summary!A818,'[1]% Start'!D:D,[1]Summary!B818,'[1]% Start'!E:E,[1]Summary!C818)</f>
        <v>0</v>
      </c>
      <c r="H818" s="1">
        <f t="shared" si="50"/>
        <v>0</v>
      </c>
      <c r="I818">
        <f t="shared" si="48"/>
        <v>181</v>
      </c>
      <c r="J818">
        <f t="shared" si="49"/>
        <v>74</v>
      </c>
      <c r="K818" s="1">
        <f t="shared" si="51"/>
        <v>-0.16524945215900233</v>
      </c>
    </row>
    <row r="819" spans="1:11" x14ac:dyDescent="0.25">
      <c r="A819" t="s">
        <v>337</v>
      </c>
      <c r="B819" t="s">
        <v>26</v>
      </c>
      <c r="C819" t="s">
        <v>12</v>
      </c>
      <c r="D819" s="1">
        <f>SUMIFS([1]Points!E:E,[1]Points!B:B,[1]Summary!A819,[1]Points!C:C,[1]Summary!B819,[1]Points!D:D,[1]Summary!C819)</f>
        <v>1</v>
      </c>
      <c r="E819" s="1">
        <f>SUMIFS('[1]Positional Averages'!B:B,'[1]Positional Averages'!A:A,[1]Summary!B819)</f>
        <v>8.5119047619047628</v>
      </c>
      <c r="F819" s="1">
        <f>IFERROR(_xlfn.NORM.DIST(D819,E819,'[1]Team Summary'!$C$1,TRUE)-0.5,0)</f>
        <v>-0.16524945215900233</v>
      </c>
      <c r="G819" s="2">
        <f>SUMIFS('[1]% Start'!P:P,'[1]% Start'!C:C,[1]Summary!A819,'[1]% Start'!D:D,[1]Summary!B819,'[1]% Start'!E:E,[1]Summary!C819)</f>
        <v>0</v>
      </c>
      <c r="H819" s="1">
        <f t="shared" si="50"/>
        <v>0</v>
      </c>
      <c r="I819">
        <f t="shared" si="48"/>
        <v>181</v>
      </c>
      <c r="J819">
        <f t="shared" si="49"/>
        <v>74</v>
      </c>
      <c r="K819" s="1">
        <f t="shared" si="51"/>
        <v>-0.16524945215900233</v>
      </c>
    </row>
    <row r="820" spans="1:11" x14ac:dyDescent="0.25">
      <c r="A820" t="s">
        <v>525</v>
      </c>
      <c r="B820" t="s">
        <v>26</v>
      </c>
      <c r="C820" t="s">
        <v>12</v>
      </c>
      <c r="D820" s="1">
        <f>SUMIFS([1]Points!E:E,[1]Points!B:B,[1]Summary!A820,[1]Points!C:C,[1]Summary!B820,[1]Points!D:D,[1]Summary!C820)</f>
        <v>0</v>
      </c>
      <c r="E820" s="1">
        <f>SUMIFS('[1]Positional Averages'!B:B,'[1]Positional Averages'!A:A,[1]Summary!B820)</f>
        <v>8.5119047619047628</v>
      </c>
      <c r="F820" s="1">
        <f>IFERROR(_xlfn.NORM.DIST(D820,E820,'[1]Team Summary'!$C$1,TRUE)-0.5,0)</f>
        <v>-0.18568416327400228</v>
      </c>
      <c r="G820" s="2">
        <f>SUMIFS('[1]% Start'!P:P,'[1]% Start'!C:C,[1]Summary!A820,'[1]% Start'!D:D,[1]Summary!B820,'[1]% Start'!E:E,[1]Summary!C820)</f>
        <v>0</v>
      </c>
      <c r="H820" s="1">
        <f t="shared" si="50"/>
        <v>0</v>
      </c>
      <c r="I820">
        <f t="shared" si="48"/>
        <v>189</v>
      </c>
      <c r="J820">
        <f t="shared" si="49"/>
        <v>74</v>
      </c>
      <c r="K820" s="1">
        <f t="shared" si="51"/>
        <v>-0.18568416327400228</v>
      </c>
    </row>
    <row r="821" spans="1:11" x14ac:dyDescent="0.25">
      <c r="A821" t="s">
        <v>80</v>
      </c>
      <c r="B821" t="s">
        <v>26</v>
      </c>
      <c r="C821" t="s">
        <v>12</v>
      </c>
      <c r="D821" s="1">
        <f>SUMIFS([1]Points!E:E,[1]Points!B:B,[1]Summary!A821,[1]Points!C:C,[1]Summary!B821,[1]Points!D:D,[1]Summary!C821)</f>
        <v>0</v>
      </c>
      <c r="E821" s="1">
        <f>SUMIFS('[1]Positional Averages'!B:B,'[1]Positional Averages'!A:A,[1]Summary!B821)</f>
        <v>8.5119047619047628</v>
      </c>
      <c r="F821" s="1">
        <f>IFERROR(_xlfn.NORM.DIST(D821,E821,'[1]Team Summary'!$C$1,TRUE)-0.5,0)</f>
        <v>-0.18568416327400228</v>
      </c>
      <c r="G821" s="2">
        <f>SUMIFS('[1]% Start'!P:P,'[1]% Start'!C:C,[1]Summary!A821,'[1]% Start'!D:D,[1]Summary!B821,'[1]% Start'!E:E,[1]Summary!C821)</f>
        <v>0</v>
      </c>
      <c r="H821" s="1">
        <f t="shared" si="50"/>
        <v>0</v>
      </c>
      <c r="I821">
        <f t="shared" si="48"/>
        <v>189</v>
      </c>
      <c r="J821">
        <f t="shared" si="49"/>
        <v>74</v>
      </c>
      <c r="K821" s="1">
        <f t="shared" si="51"/>
        <v>-0.18568416327400228</v>
      </c>
    </row>
    <row r="822" spans="1:11" x14ac:dyDescent="0.25">
      <c r="A822" t="s">
        <v>321</v>
      </c>
      <c r="B822" t="s">
        <v>26</v>
      </c>
      <c r="C822" t="s">
        <v>12</v>
      </c>
      <c r="D822" s="1">
        <f>SUMIFS([1]Points!E:E,[1]Points!B:B,[1]Summary!A822,[1]Points!C:C,[1]Summary!B822,[1]Points!D:D,[1]Summary!C822)</f>
        <v>0</v>
      </c>
      <c r="E822" s="1">
        <f>SUMIFS('[1]Positional Averages'!B:B,'[1]Positional Averages'!A:A,[1]Summary!B822)</f>
        <v>8.5119047619047628</v>
      </c>
      <c r="F822" s="1">
        <f>IFERROR(_xlfn.NORM.DIST(D822,E822,'[1]Team Summary'!$C$1,TRUE)-0.5,0)</f>
        <v>-0.18568416327400228</v>
      </c>
      <c r="G822" s="2">
        <f>SUMIFS('[1]% Start'!P:P,'[1]% Start'!C:C,[1]Summary!A822,'[1]% Start'!D:D,[1]Summary!B822,'[1]% Start'!E:E,[1]Summary!C822)</f>
        <v>0</v>
      </c>
      <c r="H822" s="1">
        <f t="shared" si="50"/>
        <v>0</v>
      </c>
      <c r="I822">
        <f t="shared" si="48"/>
        <v>189</v>
      </c>
      <c r="J822">
        <f t="shared" si="49"/>
        <v>74</v>
      </c>
      <c r="K822" s="1">
        <f t="shared" si="51"/>
        <v>-0.18568416327400228</v>
      </c>
    </row>
    <row r="823" spans="1:11" x14ac:dyDescent="0.25">
      <c r="A823" t="s">
        <v>578</v>
      </c>
      <c r="B823" t="s">
        <v>26</v>
      </c>
      <c r="C823" t="s">
        <v>12</v>
      </c>
      <c r="D823" s="1">
        <f>SUMIFS([1]Points!E:E,[1]Points!B:B,[1]Summary!A823,[1]Points!C:C,[1]Summary!B823,[1]Points!D:D,[1]Summary!C823)</f>
        <v>0</v>
      </c>
      <c r="E823" s="1">
        <f>SUMIFS('[1]Positional Averages'!B:B,'[1]Positional Averages'!A:A,[1]Summary!B823)</f>
        <v>8.5119047619047628</v>
      </c>
      <c r="F823" s="1">
        <f>IFERROR(_xlfn.NORM.DIST(D823,E823,'[1]Team Summary'!$C$1,TRUE)-0.5,0)</f>
        <v>-0.18568416327400228</v>
      </c>
      <c r="G823" s="2">
        <f>SUMIFS('[1]% Start'!P:P,'[1]% Start'!C:C,[1]Summary!A823,'[1]% Start'!D:D,[1]Summary!B823,'[1]% Start'!E:E,[1]Summary!C823)</f>
        <v>0</v>
      </c>
      <c r="H823" s="1">
        <f t="shared" si="50"/>
        <v>0</v>
      </c>
      <c r="I823">
        <f t="shared" si="48"/>
        <v>189</v>
      </c>
      <c r="J823">
        <f t="shared" si="49"/>
        <v>74</v>
      </c>
      <c r="K823" s="1">
        <f t="shared" si="51"/>
        <v>-0.18568416327400228</v>
      </c>
    </row>
    <row r="824" spans="1:11" x14ac:dyDescent="0.25">
      <c r="A824" t="s">
        <v>68</v>
      </c>
      <c r="B824" t="s">
        <v>26</v>
      </c>
      <c r="C824" t="s">
        <v>12</v>
      </c>
      <c r="D824" s="1">
        <f>SUMIFS([1]Points!E:E,[1]Points!B:B,[1]Summary!A824,[1]Points!C:C,[1]Summary!B824,[1]Points!D:D,[1]Summary!C824)</f>
        <v>0</v>
      </c>
      <c r="E824" s="1">
        <f>SUMIFS('[1]Positional Averages'!B:B,'[1]Positional Averages'!A:A,[1]Summary!B824)</f>
        <v>8.5119047619047628</v>
      </c>
      <c r="F824" s="1">
        <f>IFERROR(_xlfn.NORM.DIST(D824,E824,'[1]Team Summary'!$C$1,TRUE)-0.5,0)</f>
        <v>-0.18568416327400228</v>
      </c>
      <c r="G824" s="2">
        <f>SUMIFS('[1]% Start'!P:P,'[1]% Start'!C:C,[1]Summary!A824,'[1]% Start'!D:D,[1]Summary!B824,'[1]% Start'!E:E,[1]Summary!C824)</f>
        <v>0</v>
      </c>
      <c r="H824" s="1">
        <f t="shared" si="50"/>
        <v>0</v>
      </c>
      <c r="I824">
        <f t="shared" si="48"/>
        <v>189</v>
      </c>
      <c r="J824">
        <f t="shared" si="49"/>
        <v>74</v>
      </c>
      <c r="K824" s="1">
        <f t="shared" si="51"/>
        <v>-0.18568416327400228</v>
      </c>
    </row>
    <row r="825" spans="1:11" x14ac:dyDescent="0.25">
      <c r="A825" t="s">
        <v>209</v>
      </c>
      <c r="B825" t="s">
        <v>26</v>
      </c>
      <c r="C825" t="s">
        <v>12</v>
      </c>
      <c r="D825" s="1">
        <f>SUMIFS([1]Points!E:E,[1]Points!B:B,[1]Summary!A825,[1]Points!C:C,[1]Summary!B825,[1]Points!D:D,[1]Summary!C825)</f>
        <v>0</v>
      </c>
      <c r="E825" s="1">
        <f>SUMIFS('[1]Positional Averages'!B:B,'[1]Positional Averages'!A:A,[1]Summary!B825)</f>
        <v>8.5119047619047628</v>
      </c>
      <c r="F825" s="1">
        <f>IFERROR(_xlfn.NORM.DIST(D825,E825,'[1]Team Summary'!$C$1,TRUE)-0.5,0)</f>
        <v>-0.18568416327400228</v>
      </c>
      <c r="G825" s="2">
        <f>SUMIFS('[1]% Start'!P:P,'[1]% Start'!C:C,[1]Summary!A825,'[1]% Start'!D:D,[1]Summary!B825,'[1]% Start'!E:E,[1]Summary!C825)</f>
        <v>0</v>
      </c>
      <c r="H825" s="1">
        <f t="shared" si="50"/>
        <v>0</v>
      </c>
      <c r="I825">
        <f t="shared" si="48"/>
        <v>189</v>
      </c>
      <c r="J825">
        <f t="shared" si="49"/>
        <v>74</v>
      </c>
      <c r="K825" s="1">
        <f t="shared" si="51"/>
        <v>-0.18568416327400228</v>
      </c>
    </row>
    <row r="826" spans="1:11" x14ac:dyDescent="0.25">
      <c r="A826" t="s">
        <v>488</v>
      </c>
      <c r="B826" t="s">
        <v>26</v>
      </c>
      <c r="C826" t="s">
        <v>12</v>
      </c>
      <c r="D826" s="1">
        <f>SUMIFS([1]Points!E:E,[1]Points!B:B,[1]Summary!A826,[1]Points!C:C,[1]Summary!B826,[1]Points!D:D,[1]Summary!C826)</f>
        <v>0</v>
      </c>
      <c r="E826" s="1">
        <f>SUMIFS('[1]Positional Averages'!B:B,'[1]Positional Averages'!A:A,[1]Summary!B826)</f>
        <v>8.5119047619047628</v>
      </c>
      <c r="F826" s="1">
        <f>IFERROR(_xlfn.NORM.DIST(D826,E826,'[1]Team Summary'!$C$1,TRUE)-0.5,0)</f>
        <v>-0.18568416327400228</v>
      </c>
      <c r="G826" s="2">
        <f>SUMIFS('[1]% Start'!P:P,'[1]% Start'!C:C,[1]Summary!A826,'[1]% Start'!D:D,[1]Summary!B826,'[1]% Start'!E:E,[1]Summary!C826)</f>
        <v>0</v>
      </c>
      <c r="H826" s="1">
        <f t="shared" si="50"/>
        <v>0</v>
      </c>
      <c r="I826">
        <f t="shared" si="48"/>
        <v>189</v>
      </c>
      <c r="J826">
        <f t="shared" si="49"/>
        <v>74</v>
      </c>
      <c r="K826" s="1">
        <f t="shared" si="51"/>
        <v>-0.18568416327400228</v>
      </c>
    </row>
    <row r="827" spans="1:11" x14ac:dyDescent="0.25">
      <c r="A827" t="s">
        <v>501</v>
      </c>
      <c r="B827" t="s">
        <v>26</v>
      </c>
      <c r="C827" t="s">
        <v>12</v>
      </c>
      <c r="D827" s="1">
        <f>SUMIFS([1]Points!E:E,[1]Points!B:B,[1]Summary!A827,[1]Points!C:C,[1]Summary!B827,[1]Points!D:D,[1]Summary!C827)</f>
        <v>0</v>
      </c>
      <c r="E827" s="1">
        <f>SUMIFS('[1]Positional Averages'!B:B,'[1]Positional Averages'!A:A,[1]Summary!B827)</f>
        <v>8.5119047619047628</v>
      </c>
      <c r="F827" s="1">
        <f>IFERROR(_xlfn.NORM.DIST(D827,E827,'[1]Team Summary'!$C$1,TRUE)-0.5,0)</f>
        <v>-0.18568416327400228</v>
      </c>
      <c r="G827" s="2">
        <f>SUMIFS('[1]% Start'!P:P,'[1]% Start'!C:C,[1]Summary!A827,'[1]% Start'!D:D,[1]Summary!B827,'[1]% Start'!E:E,[1]Summary!C827)</f>
        <v>0</v>
      </c>
      <c r="H827" s="1">
        <f t="shared" si="50"/>
        <v>0</v>
      </c>
      <c r="I827">
        <f t="shared" si="48"/>
        <v>189</v>
      </c>
      <c r="J827">
        <f t="shared" si="49"/>
        <v>74</v>
      </c>
      <c r="K827" s="1">
        <f t="shared" si="51"/>
        <v>-0.18568416327400228</v>
      </c>
    </row>
    <row r="828" spans="1:11" x14ac:dyDescent="0.25">
      <c r="A828" t="s">
        <v>31</v>
      </c>
      <c r="B828" t="s">
        <v>26</v>
      </c>
      <c r="C828" t="s">
        <v>12</v>
      </c>
      <c r="D828" s="1">
        <f>SUMIFS([1]Points!E:E,[1]Points!B:B,[1]Summary!A828,[1]Points!C:C,[1]Summary!B828,[1]Points!D:D,[1]Summary!C828)</f>
        <v>0</v>
      </c>
      <c r="E828" s="1">
        <f>SUMIFS('[1]Positional Averages'!B:B,'[1]Positional Averages'!A:A,[1]Summary!B828)</f>
        <v>8.5119047619047628</v>
      </c>
      <c r="F828" s="1">
        <f>IFERROR(_xlfn.NORM.DIST(D828,E828,'[1]Team Summary'!$C$1,TRUE)-0.5,0)</f>
        <v>-0.18568416327400228</v>
      </c>
      <c r="G828" s="2">
        <f>SUMIFS('[1]% Start'!P:P,'[1]% Start'!C:C,[1]Summary!A828,'[1]% Start'!D:D,[1]Summary!B828,'[1]% Start'!E:E,[1]Summary!C828)</f>
        <v>0</v>
      </c>
      <c r="H828" s="1">
        <f t="shared" si="50"/>
        <v>0</v>
      </c>
      <c r="I828">
        <f t="shared" si="48"/>
        <v>189</v>
      </c>
      <c r="J828">
        <f t="shared" si="49"/>
        <v>74</v>
      </c>
      <c r="K828" s="1">
        <f t="shared" si="51"/>
        <v>-0.18568416327400228</v>
      </c>
    </row>
    <row r="829" spans="1:11" x14ac:dyDescent="0.25">
      <c r="A829" t="s">
        <v>118</v>
      </c>
      <c r="B829" t="s">
        <v>26</v>
      </c>
      <c r="C829" t="s">
        <v>12</v>
      </c>
      <c r="D829" s="1">
        <f>SUMIFS([1]Points!E:E,[1]Points!B:B,[1]Summary!A829,[1]Points!C:C,[1]Summary!B829,[1]Points!D:D,[1]Summary!C829)</f>
        <v>0</v>
      </c>
      <c r="E829" s="1">
        <f>SUMIFS('[1]Positional Averages'!B:B,'[1]Positional Averages'!A:A,[1]Summary!B829)</f>
        <v>8.5119047619047628</v>
      </c>
      <c r="F829" s="1">
        <f>IFERROR(_xlfn.NORM.DIST(D829,E829,'[1]Team Summary'!$C$1,TRUE)-0.5,0)</f>
        <v>-0.18568416327400228</v>
      </c>
      <c r="G829" s="2">
        <f>SUMIFS('[1]% Start'!P:P,'[1]% Start'!C:C,[1]Summary!A829,'[1]% Start'!D:D,[1]Summary!B829,'[1]% Start'!E:E,[1]Summary!C829)</f>
        <v>0</v>
      </c>
      <c r="H829" s="1">
        <f t="shared" si="50"/>
        <v>0</v>
      </c>
      <c r="I829">
        <f t="shared" si="48"/>
        <v>189</v>
      </c>
      <c r="J829">
        <f t="shared" si="49"/>
        <v>74</v>
      </c>
      <c r="K829" s="1">
        <f t="shared" si="51"/>
        <v>-0.18568416327400228</v>
      </c>
    </row>
    <row r="830" spans="1:11" x14ac:dyDescent="0.25">
      <c r="A830" t="s">
        <v>423</v>
      </c>
      <c r="B830" t="s">
        <v>26</v>
      </c>
      <c r="C830" t="s">
        <v>12</v>
      </c>
      <c r="D830" s="1">
        <f>SUMIFS([1]Points!E:E,[1]Points!B:B,[1]Summary!A830,[1]Points!C:C,[1]Summary!B830,[1]Points!D:D,[1]Summary!C830)</f>
        <v>0</v>
      </c>
      <c r="E830" s="1">
        <f>SUMIFS('[1]Positional Averages'!B:B,'[1]Positional Averages'!A:A,[1]Summary!B830)</f>
        <v>8.5119047619047628</v>
      </c>
      <c r="F830" s="1">
        <f>IFERROR(_xlfn.NORM.DIST(D830,E830,'[1]Team Summary'!$C$1,TRUE)-0.5,0)</f>
        <v>-0.18568416327400228</v>
      </c>
      <c r="G830" s="2">
        <f>SUMIFS('[1]% Start'!P:P,'[1]% Start'!C:C,[1]Summary!A830,'[1]% Start'!D:D,[1]Summary!B830,'[1]% Start'!E:E,[1]Summary!C830)</f>
        <v>0</v>
      </c>
      <c r="H830" s="1">
        <f t="shared" si="50"/>
        <v>0</v>
      </c>
      <c r="I830">
        <f t="shared" si="48"/>
        <v>189</v>
      </c>
      <c r="J830">
        <f t="shared" si="49"/>
        <v>74</v>
      </c>
      <c r="K830" s="1">
        <f t="shared" si="51"/>
        <v>-0.18568416327400228</v>
      </c>
    </row>
    <row r="831" spans="1:11" x14ac:dyDescent="0.25">
      <c r="A831" t="s">
        <v>397</v>
      </c>
      <c r="B831" t="s">
        <v>26</v>
      </c>
      <c r="C831" t="s">
        <v>12</v>
      </c>
      <c r="D831" s="1">
        <f>SUMIFS([1]Points!E:E,[1]Points!B:B,[1]Summary!A831,[1]Points!C:C,[1]Summary!B831,[1]Points!D:D,[1]Summary!C831)</f>
        <v>0</v>
      </c>
      <c r="E831" s="1">
        <f>SUMIFS('[1]Positional Averages'!B:B,'[1]Positional Averages'!A:A,[1]Summary!B831)</f>
        <v>8.5119047619047628</v>
      </c>
      <c r="F831" s="1">
        <f>IFERROR(_xlfn.NORM.DIST(D831,E831,'[1]Team Summary'!$C$1,TRUE)-0.5,0)</f>
        <v>-0.18568416327400228</v>
      </c>
      <c r="G831" s="2">
        <f>SUMIFS('[1]% Start'!P:P,'[1]% Start'!C:C,[1]Summary!A831,'[1]% Start'!D:D,[1]Summary!B831,'[1]% Start'!E:E,[1]Summary!C831)</f>
        <v>0</v>
      </c>
      <c r="H831" s="1">
        <f t="shared" si="50"/>
        <v>0</v>
      </c>
      <c r="I831">
        <f t="shared" si="48"/>
        <v>189</v>
      </c>
      <c r="J831">
        <f t="shared" si="49"/>
        <v>74</v>
      </c>
      <c r="K831" s="1">
        <f t="shared" si="51"/>
        <v>-0.18568416327400228</v>
      </c>
    </row>
    <row r="832" spans="1:11" x14ac:dyDescent="0.25">
      <c r="A832" t="s">
        <v>524</v>
      </c>
      <c r="B832" t="s">
        <v>26</v>
      </c>
      <c r="C832" t="s">
        <v>12</v>
      </c>
      <c r="D832" s="1">
        <f>SUMIFS([1]Points!E:E,[1]Points!B:B,[1]Summary!A832,[1]Points!C:C,[1]Summary!B832,[1]Points!D:D,[1]Summary!C832)</f>
        <v>0</v>
      </c>
      <c r="E832" s="1">
        <f>SUMIFS('[1]Positional Averages'!B:B,'[1]Positional Averages'!A:A,[1]Summary!B832)</f>
        <v>8.5119047619047628</v>
      </c>
      <c r="F832" s="1">
        <f>IFERROR(_xlfn.NORM.DIST(D832,E832,'[1]Team Summary'!$C$1,TRUE)-0.5,0)</f>
        <v>-0.18568416327400228</v>
      </c>
      <c r="G832" s="2">
        <f>SUMIFS('[1]% Start'!P:P,'[1]% Start'!C:C,[1]Summary!A832,'[1]% Start'!D:D,[1]Summary!B832,'[1]% Start'!E:E,[1]Summary!C832)</f>
        <v>0</v>
      </c>
      <c r="H832" s="1">
        <f t="shared" si="50"/>
        <v>0</v>
      </c>
      <c r="I832">
        <f t="shared" si="48"/>
        <v>189</v>
      </c>
      <c r="J832">
        <f t="shared" si="49"/>
        <v>74</v>
      </c>
      <c r="K832" s="1">
        <f t="shared" si="51"/>
        <v>-0.18568416327400228</v>
      </c>
    </row>
    <row r="833" spans="1:11" x14ac:dyDescent="0.25">
      <c r="A833" t="s">
        <v>153</v>
      </c>
      <c r="B833" t="s">
        <v>26</v>
      </c>
      <c r="C833" t="s">
        <v>12</v>
      </c>
      <c r="D833" s="1">
        <f>SUMIFS([1]Points!E:E,[1]Points!B:B,[1]Summary!A833,[1]Points!C:C,[1]Summary!B833,[1]Points!D:D,[1]Summary!C833)</f>
        <v>0</v>
      </c>
      <c r="E833" s="1">
        <f>SUMIFS('[1]Positional Averages'!B:B,'[1]Positional Averages'!A:A,[1]Summary!B833)</f>
        <v>8.5119047619047628</v>
      </c>
      <c r="F833" s="1">
        <f>IFERROR(_xlfn.NORM.DIST(D833,E833,'[1]Team Summary'!$C$1,TRUE)-0.5,0)</f>
        <v>-0.18568416327400228</v>
      </c>
      <c r="G833" s="2">
        <f>SUMIFS('[1]% Start'!P:P,'[1]% Start'!C:C,[1]Summary!A833,'[1]% Start'!D:D,[1]Summary!B833,'[1]% Start'!E:E,[1]Summary!C833)</f>
        <v>0</v>
      </c>
      <c r="H833" s="1">
        <f t="shared" si="50"/>
        <v>0</v>
      </c>
      <c r="I833">
        <f t="shared" si="48"/>
        <v>189</v>
      </c>
      <c r="J833">
        <f t="shared" si="49"/>
        <v>74</v>
      </c>
      <c r="K833" s="1">
        <f t="shared" si="51"/>
        <v>-0.18568416327400228</v>
      </c>
    </row>
    <row r="834" spans="1:11" x14ac:dyDescent="0.25">
      <c r="A834" t="s">
        <v>79</v>
      </c>
      <c r="B834" t="s">
        <v>26</v>
      </c>
      <c r="C834" t="s">
        <v>12</v>
      </c>
      <c r="D834" s="1">
        <f>SUMIFS([1]Points!E:E,[1]Points!B:B,[1]Summary!A834,[1]Points!C:C,[1]Summary!B834,[1]Points!D:D,[1]Summary!C834)</f>
        <v>0</v>
      </c>
      <c r="E834" s="1">
        <f>SUMIFS('[1]Positional Averages'!B:B,'[1]Positional Averages'!A:A,[1]Summary!B834)</f>
        <v>8.5119047619047628</v>
      </c>
      <c r="F834" s="1">
        <f>IFERROR(_xlfn.NORM.DIST(D834,E834,'[1]Team Summary'!$C$1,TRUE)-0.5,0)</f>
        <v>-0.18568416327400228</v>
      </c>
      <c r="G834" s="2">
        <f>SUMIFS('[1]% Start'!P:P,'[1]% Start'!C:C,[1]Summary!A834,'[1]% Start'!D:D,[1]Summary!B834,'[1]% Start'!E:E,[1]Summary!C834)</f>
        <v>0</v>
      </c>
      <c r="H834" s="1">
        <f t="shared" si="50"/>
        <v>0</v>
      </c>
      <c r="I834">
        <f t="shared" ref="I834:I897" si="52">IF(D834="ERROR","",COUNTIFS(D:D,"&gt;"&amp;D834,G:G,"&lt;&gt;"&amp;0,C:C,C834)+1)</f>
        <v>189</v>
      </c>
      <c r="J834">
        <f t="shared" ref="J834:J897" si="53">COUNTIFS(H:H,"&gt;"&amp;H834,G:G,"&lt;&gt;"&amp;0,C:C,C834)+1</f>
        <v>74</v>
      </c>
      <c r="K834" s="1">
        <f t="shared" si="51"/>
        <v>-0.18568416327400228</v>
      </c>
    </row>
    <row r="835" spans="1:11" x14ac:dyDescent="0.25">
      <c r="A835" t="s">
        <v>129</v>
      </c>
      <c r="B835" t="s">
        <v>26</v>
      </c>
      <c r="C835" t="s">
        <v>12</v>
      </c>
      <c r="D835" s="1">
        <f>SUMIFS([1]Points!E:E,[1]Points!B:B,[1]Summary!A835,[1]Points!C:C,[1]Summary!B835,[1]Points!D:D,[1]Summary!C835)</f>
        <v>0</v>
      </c>
      <c r="E835" s="1">
        <f>SUMIFS('[1]Positional Averages'!B:B,'[1]Positional Averages'!A:A,[1]Summary!B835)</f>
        <v>8.5119047619047628</v>
      </c>
      <c r="F835" s="1">
        <f>IFERROR(_xlfn.NORM.DIST(D835,E835,'[1]Team Summary'!$C$1,TRUE)-0.5,0)</f>
        <v>-0.18568416327400228</v>
      </c>
      <c r="G835" s="2">
        <f>SUMIFS('[1]% Start'!P:P,'[1]% Start'!C:C,[1]Summary!A835,'[1]% Start'!D:D,[1]Summary!B835,'[1]% Start'!E:E,[1]Summary!C835)</f>
        <v>0</v>
      </c>
      <c r="H835" s="1">
        <f t="shared" ref="H835:H898" si="54">IFERROR(F835*G835,0)</f>
        <v>0</v>
      </c>
      <c r="I835">
        <f t="shared" si="52"/>
        <v>189</v>
      </c>
      <c r="J835">
        <f t="shared" si="53"/>
        <v>74</v>
      </c>
      <c r="K835" s="1">
        <f t="shared" ref="K835:K898" si="55">F835-H835</f>
        <v>-0.18568416327400228</v>
      </c>
    </row>
    <row r="836" spans="1:11" x14ac:dyDescent="0.25">
      <c r="A836" t="s">
        <v>507</v>
      </c>
      <c r="B836" t="s">
        <v>26</v>
      </c>
      <c r="C836" t="s">
        <v>12</v>
      </c>
      <c r="D836" s="1">
        <f>SUMIFS([1]Points!E:E,[1]Points!B:B,[1]Summary!A836,[1]Points!C:C,[1]Summary!B836,[1]Points!D:D,[1]Summary!C836)</f>
        <v>0</v>
      </c>
      <c r="E836" s="1">
        <f>SUMIFS('[1]Positional Averages'!B:B,'[1]Positional Averages'!A:A,[1]Summary!B836)</f>
        <v>8.5119047619047628</v>
      </c>
      <c r="F836" s="1">
        <f>IFERROR(_xlfn.NORM.DIST(D836,E836,'[1]Team Summary'!$C$1,TRUE)-0.5,0)</f>
        <v>-0.18568416327400228</v>
      </c>
      <c r="G836" s="2">
        <f>SUMIFS('[1]% Start'!P:P,'[1]% Start'!C:C,[1]Summary!A836,'[1]% Start'!D:D,[1]Summary!B836,'[1]% Start'!E:E,[1]Summary!C836)</f>
        <v>0</v>
      </c>
      <c r="H836" s="1">
        <f t="shared" si="54"/>
        <v>0</v>
      </c>
      <c r="I836">
        <f t="shared" si="52"/>
        <v>189</v>
      </c>
      <c r="J836">
        <f t="shared" si="53"/>
        <v>74</v>
      </c>
      <c r="K836" s="1">
        <f t="shared" si="55"/>
        <v>-0.18568416327400228</v>
      </c>
    </row>
    <row r="837" spans="1:11" x14ac:dyDescent="0.25">
      <c r="A837" t="s">
        <v>598</v>
      </c>
      <c r="B837" t="s">
        <v>26</v>
      </c>
      <c r="C837" t="s">
        <v>12</v>
      </c>
      <c r="D837" s="1">
        <f>SUMIFS([1]Points!E:E,[1]Points!B:B,[1]Summary!A837,[1]Points!C:C,[1]Summary!B837,[1]Points!D:D,[1]Summary!C837)</f>
        <v>0</v>
      </c>
      <c r="E837" s="1">
        <f>SUMIFS('[1]Positional Averages'!B:B,'[1]Positional Averages'!A:A,[1]Summary!B837)</f>
        <v>8.5119047619047628</v>
      </c>
      <c r="F837" s="1">
        <f>IFERROR(_xlfn.NORM.DIST(D837,E837,'[1]Team Summary'!$C$1,TRUE)-0.5,0)</f>
        <v>-0.18568416327400228</v>
      </c>
      <c r="G837" s="2">
        <f>SUMIFS('[1]% Start'!P:P,'[1]% Start'!C:C,[1]Summary!A837,'[1]% Start'!D:D,[1]Summary!B837,'[1]% Start'!E:E,[1]Summary!C837)</f>
        <v>0</v>
      </c>
      <c r="H837" s="1">
        <f t="shared" si="54"/>
        <v>0</v>
      </c>
      <c r="I837">
        <f t="shared" si="52"/>
        <v>189</v>
      </c>
      <c r="J837">
        <f t="shared" si="53"/>
        <v>74</v>
      </c>
      <c r="K837" s="1">
        <f t="shared" si="55"/>
        <v>-0.18568416327400228</v>
      </c>
    </row>
    <row r="838" spans="1:11" x14ac:dyDescent="0.25">
      <c r="A838" t="s">
        <v>82</v>
      </c>
      <c r="B838" t="s">
        <v>52</v>
      </c>
      <c r="C838" t="s">
        <v>12</v>
      </c>
      <c r="D838" s="1">
        <f>SUMIFS([1]Points!E:E,[1]Points!B:B,[1]Summary!A838,[1]Points!C:C,[1]Summary!B838,[1]Points!D:D,[1]Summary!C838)</f>
        <v>0</v>
      </c>
      <c r="E838" s="1">
        <f>SUMIFS('[1]Positional Averages'!B:B,'[1]Positional Averages'!A:A,[1]Summary!B838)</f>
        <v>8.5119047619047628</v>
      </c>
      <c r="F838" s="1">
        <f>IFERROR(_xlfn.NORM.DIST(D838,E838,'[1]Team Summary'!$C$1,TRUE)-0.5,0)</f>
        <v>-0.18568416327400228</v>
      </c>
      <c r="G838" s="2">
        <f>SUMIFS('[1]% Start'!P:P,'[1]% Start'!C:C,[1]Summary!A838,'[1]% Start'!D:D,[1]Summary!B838,'[1]% Start'!E:E,[1]Summary!C838)</f>
        <v>0</v>
      </c>
      <c r="H838" s="1">
        <f t="shared" si="54"/>
        <v>0</v>
      </c>
      <c r="I838">
        <f t="shared" si="52"/>
        <v>189</v>
      </c>
      <c r="J838">
        <f t="shared" si="53"/>
        <v>74</v>
      </c>
      <c r="K838" s="1">
        <f t="shared" si="55"/>
        <v>-0.18568416327400228</v>
      </c>
    </row>
    <row r="839" spans="1:11" x14ac:dyDescent="0.25">
      <c r="A839" t="s">
        <v>546</v>
      </c>
      <c r="B839" t="s">
        <v>52</v>
      </c>
      <c r="C839" t="s">
        <v>12</v>
      </c>
      <c r="D839" s="1">
        <f>SUMIFS([1]Points!E:E,[1]Points!B:B,[1]Summary!A839,[1]Points!C:C,[1]Summary!B839,[1]Points!D:D,[1]Summary!C839)</f>
        <v>22</v>
      </c>
      <c r="E839" s="1">
        <f>SUMIFS('[1]Positional Averages'!B:B,'[1]Positional Averages'!A:A,[1]Summary!B839)</f>
        <v>7.8630952380952381</v>
      </c>
      <c r="F839" s="1">
        <f>IFERROR(_xlfn.NORM.DIST(D839,E839,'[1]Team Summary'!$C$1,TRUE)-0.5,0)</f>
        <v>0.28909093262444285</v>
      </c>
      <c r="G839" s="2">
        <f>SUMIFS('[1]% Start'!P:P,'[1]% Start'!C:C,[1]Summary!A839,'[1]% Start'!D:D,[1]Summary!B839,'[1]% Start'!E:E,[1]Summary!C839)</f>
        <v>0.32455734120000002</v>
      </c>
      <c r="H839" s="1">
        <f t="shared" si="54"/>
        <v>9.3826584457617518E-2</v>
      </c>
      <c r="I839">
        <f t="shared" si="52"/>
        <v>15</v>
      </c>
      <c r="J839">
        <f t="shared" si="53"/>
        <v>18</v>
      </c>
      <c r="K839" s="1">
        <f t="shared" si="55"/>
        <v>0.19526434816682534</v>
      </c>
    </row>
    <row r="840" spans="1:11" x14ac:dyDescent="0.25">
      <c r="A840" t="s">
        <v>459</v>
      </c>
      <c r="B840" t="s">
        <v>52</v>
      </c>
      <c r="C840" t="s">
        <v>12</v>
      </c>
      <c r="D840" s="1">
        <f>SUMIFS([1]Points!E:E,[1]Points!B:B,[1]Summary!A840,[1]Points!C:C,[1]Summary!B840,[1]Points!D:D,[1]Summary!C840)</f>
        <v>19</v>
      </c>
      <c r="E840" s="1">
        <f>SUMIFS('[1]Positional Averages'!B:B,'[1]Positional Averages'!A:A,[1]Summary!B840)</f>
        <v>7.8630952380952381</v>
      </c>
      <c r="F840" s="1">
        <f>IFERROR(_xlfn.NORM.DIST(D840,E840,'[1]Team Summary'!$C$1,TRUE)-0.5,0)</f>
        <v>0.23657061877452712</v>
      </c>
      <c r="G840" s="2">
        <f>SUMIFS('[1]% Start'!P:P,'[1]% Start'!C:C,[1]Summary!A840,'[1]% Start'!D:D,[1]Summary!B840,'[1]% Start'!E:E,[1]Summary!C840)</f>
        <v>0.67657767120000001</v>
      </c>
      <c r="H840" s="1">
        <f t="shared" si="54"/>
        <v>0.16005839832481256</v>
      </c>
      <c r="I840">
        <f t="shared" si="52"/>
        <v>25</v>
      </c>
      <c r="J840">
        <f t="shared" si="53"/>
        <v>10</v>
      </c>
      <c r="K840" s="1">
        <f t="shared" si="55"/>
        <v>7.6512220449714563E-2</v>
      </c>
    </row>
    <row r="841" spans="1:11" x14ac:dyDescent="0.25">
      <c r="A841" t="s">
        <v>109</v>
      </c>
      <c r="B841" t="s">
        <v>52</v>
      </c>
      <c r="C841" t="s">
        <v>12</v>
      </c>
      <c r="D841" s="1">
        <f>SUMIFS([1]Points!E:E,[1]Points!B:B,[1]Summary!A841,[1]Points!C:C,[1]Summary!B841,[1]Points!D:D,[1]Summary!C841)</f>
        <v>19</v>
      </c>
      <c r="E841" s="1">
        <f>SUMIFS('[1]Positional Averages'!B:B,'[1]Positional Averages'!A:A,[1]Summary!B841)</f>
        <v>7.8630952380952381</v>
      </c>
      <c r="F841" s="1">
        <f>IFERROR(_xlfn.NORM.DIST(D841,E841,'[1]Team Summary'!$C$1,TRUE)-0.5,0)</f>
        <v>0.23657061877452712</v>
      </c>
      <c r="G841" s="2">
        <f>SUMIFS('[1]% Start'!P:P,'[1]% Start'!C:C,[1]Summary!A841,'[1]% Start'!D:D,[1]Summary!B841,'[1]% Start'!E:E,[1]Summary!C841)</f>
        <v>0.61641600299999999</v>
      </c>
      <c r="H841" s="1">
        <f t="shared" si="54"/>
        <v>0.14582591525223076</v>
      </c>
      <c r="I841">
        <f t="shared" si="52"/>
        <v>25</v>
      </c>
      <c r="J841">
        <f t="shared" si="53"/>
        <v>14</v>
      </c>
      <c r="K841" s="1">
        <f t="shared" si="55"/>
        <v>9.0744703522296355E-2</v>
      </c>
    </row>
    <row r="842" spans="1:11" x14ac:dyDescent="0.25">
      <c r="A842" t="s">
        <v>96</v>
      </c>
      <c r="B842" t="s">
        <v>52</v>
      </c>
      <c r="C842" t="s">
        <v>12</v>
      </c>
      <c r="D842" s="1">
        <f>SUMIFS([1]Points!E:E,[1]Points!B:B,[1]Summary!A842,[1]Points!C:C,[1]Summary!B842,[1]Points!D:D,[1]Summary!C842)</f>
        <v>19</v>
      </c>
      <c r="E842" s="1">
        <f>SUMIFS('[1]Positional Averages'!B:B,'[1]Positional Averages'!A:A,[1]Summary!B842)</f>
        <v>7.8630952380952381</v>
      </c>
      <c r="F842" s="1">
        <f>IFERROR(_xlfn.NORM.DIST(D842,E842,'[1]Team Summary'!$C$1,TRUE)-0.5,0)</f>
        <v>0.23657061877452712</v>
      </c>
      <c r="G842" s="2">
        <f>SUMIFS('[1]% Start'!P:P,'[1]% Start'!C:C,[1]Summary!A842,'[1]% Start'!D:D,[1]Summary!B842,'[1]% Start'!E:E,[1]Summary!C842)</f>
        <v>0.17</v>
      </c>
      <c r="H842" s="1">
        <f t="shared" si="54"/>
        <v>4.0217005191669611E-2</v>
      </c>
      <c r="I842">
        <f t="shared" si="52"/>
        <v>25</v>
      </c>
      <c r="J842">
        <f t="shared" si="53"/>
        <v>34</v>
      </c>
      <c r="K842" s="1">
        <f t="shared" si="55"/>
        <v>0.19635361358285752</v>
      </c>
    </row>
    <row r="843" spans="1:11" x14ac:dyDescent="0.25">
      <c r="A843" t="s">
        <v>449</v>
      </c>
      <c r="B843" t="s">
        <v>52</v>
      </c>
      <c r="C843" t="s">
        <v>12</v>
      </c>
      <c r="D843" s="1">
        <f>SUMIFS([1]Points!E:E,[1]Points!B:B,[1]Summary!A843,[1]Points!C:C,[1]Summary!B843,[1]Points!D:D,[1]Summary!C843)</f>
        <v>12</v>
      </c>
      <c r="E843" s="1">
        <f>SUMIFS('[1]Positional Averages'!B:B,'[1]Positional Averages'!A:A,[1]Summary!B843)</f>
        <v>7.8630952380952381</v>
      </c>
      <c r="F843" s="1">
        <f>IFERROR(_xlfn.NORM.DIST(D843,E843,'[1]Team Summary'!$C$1,TRUE)-0.5,0)</f>
        <v>9.291986921061457E-2</v>
      </c>
      <c r="G843" s="2">
        <f>SUMIFS('[1]% Start'!P:P,'[1]% Start'!C:C,[1]Summary!A843,'[1]% Start'!D:D,[1]Summary!B843,'[1]% Start'!E:E,[1]Summary!C843)</f>
        <v>0</v>
      </c>
      <c r="H843" s="1">
        <f t="shared" si="54"/>
        <v>0</v>
      </c>
      <c r="I843">
        <f t="shared" si="52"/>
        <v>73</v>
      </c>
      <c r="J843">
        <f t="shared" si="53"/>
        <v>74</v>
      </c>
      <c r="K843" s="1">
        <f t="shared" si="55"/>
        <v>9.291986921061457E-2</v>
      </c>
    </row>
    <row r="844" spans="1:11" x14ac:dyDescent="0.25">
      <c r="A844" t="s">
        <v>265</v>
      </c>
      <c r="B844" t="s">
        <v>52</v>
      </c>
      <c r="C844" t="s">
        <v>12</v>
      </c>
      <c r="D844" s="1">
        <f>SUMIFS([1]Points!E:E,[1]Points!B:B,[1]Summary!A844,[1]Points!C:C,[1]Summary!B844,[1]Points!D:D,[1]Summary!C844)</f>
        <v>12</v>
      </c>
      <c r="E844" s="1">
        <f>SUMIFS('[1]Positional Averages'!B:B,'[1]Positional Averages'!A:A,[1]Summary!B844)</f>
        <v>7.8630952380952381</v>
      </c>
      <c r="F844" s="1">
        <f>IFERROR(_xlfn.NORM.DIST(D844,E844,'[1]Team Summary'!$C$1,TRUE)-0.5,0)</f>
        <v>9.291986921061457E-2</v>
      </c>
      <c r="G844" s="2">
        <f>SUMIFS('[1]% Start'!P:P,'[1]% Start'!C:C,[1]Summary!A844,'[1]% Start'!D:D,[1]Summary!B844,'[1]% Start'!E:E,[1]Summary!C844)</f>
        <v>0</v>
      </c>
      <c r="H844" s="1">
        <f t="shared" si="54"/>
        <v>0</v>
      </c>
      <c r="I844">
        <f t="shared" si="52"/>
        <v>73</v>
      </c>
      <c r="J844">
        <f t="shared" si="53"/>
        <v>74</v>
      </c>
      <c r="K844" s="1">
        <f t="shared" si="55"/>
        <v>9.291986921061457E-2</v>
      </c>
    </row>
    <row r="845" spans="1:11" x14ac:dyDescent="0.25">
      <c r="A845" t="s">
        <v>273</v>
      </c>
      <c r="B845" t="s">
        <v>52</v>
      </c>
      <c r="C845" t="s">
        <v>12</v>
      </c>
      <c r="D845" s="1">
        <f>SUMIFS([1]Points!E:E,[1]Points!B:B,[1]Summary!A845,[1]Points!C:C,[1]Summary!B845,[1]Points!D:D,[1]Summary!C845)</f>
        <v>11</v>
      </c>
      <c r="E845" s="1">
        <f>SUMIFS('[1]Positional Averages'!B:B,'[1]Positional Averages'!A:A,[1]Summary!B845)</f>
        <v>7.8630952380952381</v>
      </c>
      <c r="F845" s="1">
        <f>IFERROR(_xlfn.NORM.DIST(D845,E845,'[1]Team Summary'!$C$1,TRUE)-0.5,0)</f>
        <v>7.0733379616412684E-2</v>
      </c>
      <c r="G845" s="2">
        <f>SUMIFS('[1]% Start'!P:P,'[1]% Start'!C:C,[1]Summary!A845,'[1]% Start'!D:D,[1]Summary!B845,'[1]% Start'!E:E,[1]Summary!C845)</f>
        <v>0.21</v>
      </c>
      <c r="H845" s="1">
        <f t="shared" si="54"/>
        <v>1.4854009719446663E-2</v>
      </c>
      <c r="I845">
        <f t="shared" si="52"/>
        <v>77</v>
      </c>
      <c r="J845">
        <f t="shared" si="53"/>
        <v>48</v>
      </c>
      <c r="K845" s="1">
        <f t="shared" si="55"/>
        <v>5.587936989696602E-2</v>
      </c>
    </row>
    <row r="846" spans="1:11" x14ac:dyDescent="0.25">
      <c r="A846" t="s">
        <v>185</v>
      </c>
      <c r="B846" t="s">
        <v>52</v>
      </c>
      <c r="C846" t="s">
        <v>12</v>
      </c>
      <c r="D846" s="1">
        <f>SUMIFS([1]Points!E:E,[1]Points!B:B,[1]Summary!A846,[1]Points!C:C,[1]Summary!B846,[1]Points!D:D,[1]Summary!C846)</f>
        <v>9</v>
      </c>
      <c r="E846" s="1">
        <f>SUMIFS('[1]Positional Averages'!B:B,'[1]Positional Averages'!A:A,[1]Summary!B846)</f>
        <v>7.8630952380952381</v>
      </c>
      <c r="F846" s="1">
        <f>IFERROR(_xlfn.NORM.DIST(D846,E846,'[1]Team Summary'!$C$1,TRUE)-0.5,0)</f>
        <v>2.5753716535625637E-2</v>
      </c>
      <c r="G846" s="2">
        <f>SUMIFS('[1]% Start'!P:P,'[1]% Start'!C:C,[1]Summary!A846,'[1]% Start'!D:D,[1]Summary!B846,'[1]% Start'!E:E,[1]Summary!C846)</f>
        <v>0.01</v>
      </c>
      <c r="H846" s="1">
        <f t="shared" si="54"/>
        <v>2.5753716535625637E-4</v>
      </c>
      <c r="I846">
        <f t="shared" si="52"/>
        <v>92</v>
      </c>
      <c r="J846">
        <f t="shared" si="53"/>
        <v>73</v>
      </c>
      <c r="K846" s="1">
        <f t="shared" si="55"/>
        <v>2.5496179370269382E-2</v>
      </c>
    </row>
    <row r="847" spans="1:11" x14ac:dyDescent="0.25">
      <c r="A847" t="s">
        <v>528</v>
      </c>
      <c r="B847" t="s">
        <v>52</v>
      </c>
      <c r="C847" t="s">
        <v>12</v>
      </c>
      <c r="D847" s="1">
        <f>SUMIFS([1]Points!E:E,[1]Points!B:B,[1]Summary!A847,[1]Points!C:C,[1]Summary!B847,[1]Points!D:D,[1]Summary!C847)</f>
        <v>9</v>
      </c>
      <c r="E847" s="1">
        <f>SUMIFS('[1]Positional Averages'!B:B,'[1]Positional Averages'!A:A,[1]Summary!B847)</f>
        <v>7.8630952380952381</v>
      </c>
      <c r="F847" s="1">
        <f>IFERROR(_xlfn.NORM.DIST(D847,E847,'[1]Team Summary'!$C$1,TRUE)-0.5,0)</f>
        <v>2.5753716535625637E-2</v>
      </c>
      <c r="G847" s="2">
        <f>SUMIFS('[1]% Start'!P:P,'[1]% Start'!C:C,[1]Summary!A847,'[1]% Start'!D:D,[1]Summary!B847,'[1]% Start'!E:E,[1]Summary!C847)</f>
        <v>0.51682889340000004</v>
      </c>
      <c r="H847" s="1">
        <f t="shared" si="54"/>
        <v>1.3310264818044681E-2</v>
      </c>
      <c r="I847">
        <f t="shared" si="52"/>
        <v>92</v>
      </c>
      <c r="J847">
        <f t="shared" si="53"/>
        <v>49</v>
      </c>
      <c r="K847" s="1">
        <f t="shared" si="55"/>
        <v>1.2443451717580956E-2</v>
      </c>
    </row>
    <row r="848" spans="1:11" x14ac:dyDescent="0.25">
      <c r="A848" t="s">
        <v>400</v>
      </c>
      <c r="B848" t="s">
        <v>52</v>
      </c>
      <c r="C848" t="s">
        <v>12</v>
      </c>
      <c r="D848" s="1">
        <f>SUMIFS([1]Points!E:E,[1]Points!B:B,[1]Summary!A848,[1]Points!C:C,[1]Summary!B848,[1]Points!D:D,[1]Summary!C848)</f>
        <v>8</v>
      </c>
      <c r="E848" s="1">
        <f>SUMIFS('[1]Positional Averages'!B:B,'[1]Positional Averages'!A:A,[1]Summary!B848)</f>
        <v>7.8630952380952381</v>
      </c>
      <c r="F848" s="1">
        <f>IFERROR(_xlfn.NORM.DIST(D848,E848,'[1]Team Summary'!$C$1,TRUE)-0.5,0)</f>
        <v>3.103358715148663E-3</v>
      </c>
      <c r="G848" s="2">
        <f>SUMIFS('[1]% Start'!P:P,'[1]% Start'!C:C,[1]Summary!A848,'[1]% Start'!D:D,[1]Summary!B848,'[1]% Start'!E:E,[1]Summary!C848)</f>
        <v>0.36151264239999992</v>
      </c>
      <c r="H848" s="1">
        <f t="shared" si="54"/>
        <v>1.1219034094284619E-3</v>
      </c>
      <c r="I848">
        <f t="shared" si="52"/>
        <v>101</v>
      </c>
      <c r="J848">
        <f t="shared" si="53"/>
        <v>69</v>
      </c>
      <c r="K848" s="1">
        <f t="shared" si="55"/>
        <v>1.9814553057202009E-3</v>
      </c>
    </row>
    <row r="849" spans="1:11" x14ac:dyDescent="0.25">
      <c r="A849" t="s">
        <v>144</v>
      </c>
      <c r="B849" t="s">
        <v>52</v>
      </c>
      <c r="C849" t="s">
        <v>12</v>
      </c>
      <c r="D849" s="1">
        <f>SUMIFS([1]Points!E:E,[1]Points!B:B,[1]Summary!A849,[1]Points!C:C,[1]Summary!B849,[1]Points!D:D,[1]Summary!C849)</f>
        <v>8</v>
      </c>
      <c r="E849" s="1">
        <f>SUMIFS('[1]Positional Averages'!B:B,'[1]Positional Averages'!A:A,[1]Summary!B849)</f>
        <v>7.8630952380952381</v>
      </c>
      <c r="F849" s="1">
        <f>IFERROR(_xlfn.NORM.DIST(D849,E849,'[1]Team Summary'!$C$1,TRUE)-0.5,0)</f>
        <v>3.103358715148663E-3</v>
      </c>
      <c r="G849" s="2">
        <f>SUMIFS('[1]% Start'!P:P,'[1]% Start'!C:C,[1]Summary!A849,'[1]% Start'!D:D,[1]Summary!B849,'[1]% Start'!E:E,[1]Summary!C849)</f>
        <v>0.82056328439999993</v>
      </c>
      <c r="H849" s="1">
        <f t="shared" si="54"/>
        <v>2.5465022199737506E-3</v>
      </c>
      <c r="I849">
        <f t="shared" si="52"/>
        <v>101</v>
      </c>
      <c r="J849">
        <f t="shared" si="53"/>
        <v>68</v>
      </c>
      <c r="K849" s="1">
        <f t="shared" si="55"/>
        <v>5.5685649517491246E-4</v>
      </c>
    </row>
    <row r="850" spans="1:11" x14ac:dyDescent="0.25">
      <c r="A850" t="s">
        <v>366</v>
      </c>
      <c r="B850" t="s">
        <v>52</v>
      </c>
      <c r="C850" t="s">
        <v>12</v>
      </c>
      <c r="D850" s="1">
        <f>SUMIFS([1]Points!E:E,[1]Points!B:B,[1]Summary!A850,[1]Points!C:C,[1]Summary!B850,[1]Points!D:D,[1]Summary!C850)</f>
        <v>7</v>
      </c>
      <c r="E850" s="1">
        <f>SUMIFS('[1]Positional Averages'!B:B,'[1]Positional Averages'!A:A,[1]Summary!B850)</f>
        <v>7.8630952380952381</v>
      </c>
      <c r="F850" s="1">
        <f>IFERROR(_xlfn.NORM.DIST(D850,E850,'[1]Team Summary'!$C$1,TRUE)-0.5,0)</f>
        <v>-1.9557010353031701E-2</v>
      </c>
      <c r="G850" s="2">
        <f>SUMIFS('[1]% Start'!P:P,'[1]% Start'!C:C,[1]Summary!A850,'[1]% Start'!D:D,[1]Summary!B850,'[1]% Start'!E:E,[1]Summary!C850)</f>
        <v>0</v>
      </c>
      <c r="H850" s="1">
        <f t="shared" si="54"/>
        <v>0</v>
      </c>
      <c r="I850">
        <f t="shared" si="52"/>
        <v>114</v>
      </c>
      <c r="J850">
        <f t="shared" si="53"/>
        <v>74</v>
      </c>
      <c r="K850" s="1">
        <f t="shared" si="55"/>
        <v>-1.9557010353031701E-2</v>
      </c>
    </row>
    <row r="851" spans="1:11" x14ac:dyDescent="0.25">
      <c r="A851" t="s">
        <v>125</v>
      </c>
      <c r="B851" t="s">
        <v>52</v>
      </c>
      <c r="C851" t="s">
        <v>12</v>
      </c>
      <c r="D851" s="1">
        <f>SUMIFS([1]Points!E:E,[1]Points!B:B,[1]Summary!A851,[1]Points!C:C,[1]Summary!B851,[1]Points!D:D,[1]Summary!C851)</f>
        <v>7</v>
      </c>
      <c r="E851" s="1">
        <f>SUMIFS('[1]Positional Averages'!B:B,'[1]Positional Averages'!A:A,[1]Summary!B851)</f>
        <v>7.8630952380952381</v>
      </c>
      <c r="F851" s="1">
        <f>IFERROR(_xlfn.NORM.DIST(D851,E851,'[1]Team Summary'!$C$1,TRUE)-0.5,0)</f>
        <v>-1.9557010353031701E-2</v>
      </c>
      <c r="G851" s="2">
        <f>SUMIFS('[1]% Start'!P:P,'[1]% Start'!C:C,[1]Summary!A851,'[1]% Start'!D:D,[1]Summary!B851,'[1]% Start'!E:E,[1]Summary!C851)</f>
        <v>0.18175938299999972</v>
      </c>
      <c r="H851" s="1">
        <f t="shared" si="54"/>
        <v>-3.5546701350916486E-3</v>
      </c>
      <c r="I851">
        <f t="shared" si="52"/>
        <v>114</v>
      </c>
      <c r="J851">
        <f t="shared" si="53"/>
        <v>93</v>
      </c>
      <c r="K851" s="1">
        <f t="shared" si="55"/>
        <v>-1.6002340217940052E-2</v>
      </c>
    </row>
    <row r="852" spans="1:11" x14ac:dyDescent="0.25">
      <c r="A852" t="s">
        <v>460</v>
      </c>
      <c r="B852" t="s">
        <v>52</v>
      </c>
      <c r="C852" t="s">
        <v>12</v>
      </c>
      <c r="D852" s="1">
        <f>SUMIFS([1]Points!E:E,[1]Points!B:B,[1]Summary!A852,[1]Points!C:C,[1]Summary!B852,[1]Points!D:D,[1]Summary!C852)</f>
        <v>6</v>
      </c>
      <c r="E852" s="1">
        <f>SUMIFS('[1]Positional Averages'!B:B,'[1]Positional Averages'!A:A,[1]Summary!B852)</f>
        <v>7.8630952380952381</v>
      </c>
      <c r="F852" s="1">
        <f>IFERROR(_xlfn.NORM.DIST(D852,E852,'[1]Team Summary'!$C$1,TRUE)-0.5,0)</f>
        <v>-4.2154338938940772E-2</v>
      </c>
      <c r="G852" s="2">
        <f>SUMIFS('[1]% Start'!P:P,'[1]% Start'!C:C,[1]Summary!A852,'[1]% Start'!D:D,[1]Summary!B852,'[1]% Start'!E:E,[1]Summary!C852)</f>
        <v>0.02</v>
      </c>
      <c r="H852" s="1">
        <f t="shared" si="54"/>
        <v>-8.4308677877881547E-4</v>
      </c>
      <c r="I852">
        <f t="shared" si="52"/>
        <v>124</v>
      </c>
      <c r="J852">
        <f t="shared" si="53"/>
        <v>76</v>
      </c>
      <c r="K852" s="1">
        <f t="shared" si="55"/>
        <v>-4.131125216016196E-2</v>
      </c>
    </row>
    <row r="853" spans="1:11" x14ac:dyDescent="0.25">
      <c r="A853" t="s">
        <v>250</v>
      </c>
      <c r="B853" t="s">
        <v>52</v>
      </c>
      <c r="C853" t="s">
        <v>12</v>
      </c>
      <c r="D853" s="1">
        <f>SUMIFS([1]Points!E:E,[1]Points!B:B,[1]Summary!A853,[1]Points!C:C,[1]Summary!B853,[1]Points!D:D,[1]Summary!C853)</f>
        <v>6</v>
      </c>
      <c r="E853" s="1">
        <f>SUMIFS('[1]Positional Averages'!B:B,'[1]Positional Averages'!A:A,[1]Summary!B853)</f>
        <v>7.8630952380952381</v>
      </c>
      <c r="F853" s="1">
        <f>IFERROR(_xlfn.NORM.DIST(D853,E853,'[1]Team Summary'!$C$1,TRUE)-0.5,0)</f>
        <v>-4.2154338938940772E-2</v>
      </c>
      <c r="G853" s="2">
        <f>SUMIFS('[1]% Start'!P:P,'[1]% Start'!C:C,[1]Summary!A853,'[1]% Start'!D:D,[1]Summary!B853,'[1]% Start'!E:E,[1]Summary!C853)</f>
        <v>0.37</v>
      </c>
      <c r="H853" s="1">
        <f t="shared" si="54"/>
        <v>-1.5597105407408085E-2</v>
      </c>
      <c r="I853">
        <f t="shared" si="52"/>
        <v>124</v>
      </c>
      <c r="J853">
        <f t="shared" si="53"/>
        <v>118</v>
      </c>
      <c r="K853" s="1">
        <f t="shared" si="55"/>
        <v>-2.6557233531532685E-2</v>
      </c>
    </row>
    <row r="854" spans="1:11" x14ac:dyDescent="0.25">
      <c r="A854" t="s">
        <v>399</v>
      </c>
      <c r="B854" t="s">
        <v>52</v>
      </c>
      <c r="C854" t="s">
        <v>12</v>
      </c>
      <c r="D854" s="1">
        <f>SUMIFS([1]Points!E:E,[1]Points!B:B,[1]Summary!A854,[1]Points!C:C,[1]Summary!B854,[1]Points!D:D,[1]Summary!C854)</f>
        <v>6</v>
      </c>
      <c r="E854" s="1">
        <f>SUMIFS('[1]Positional Averages'!B:B,'[1]Positional Averages'!A:A,[1]Summary!B854)</f>
        <v>7.8630952380952381</v>
      </c>
      <c r="F854" s="1">
        <f>IFERROR(_xlfn.NORM.DIST(D854,E854,'[1]Team Summary'!$C$1,TRUE)-0.5,0)</f>
        <v>-4.2154338938940772E-2</v>
      </c>
      <c r="G854" s="2">
        <f>SUMIFS('[1]% Start'!P:P,'[1]% Start'!C:C,[1]Summary!A854,'[1]% Start'!D:D,[1]Summary!B854,'[1]% Start'!E:E,[1]Summary!C854)</f>
        <v>0.36</v>
      </c>
      <c r="H854" s="1">
        <f t="shared" si="54"/>
        <v>-1.5175562018018677E-2</v>
      </c>
      <c r="I854">
        <f t="shared" si="52"/>
        <v>124</v>
      </c>
      <c r="J854">
        <f t="shared" si="53"/>
        <v>117</v>
      </c>
      <c r="K854" s="1">
        <f t="shared" si="55"/>
        <v>-2.6978776920922095E-2</v>
      </c>
    </row>
    <row r="855" spans="1:11" x14ac:dyDescent="0.25">
      <c r="A855" t="s">
        <v>260</v>
      </c>
      <c r="B855" t="s">
        <v>52</v>
      </c>
      <c r="C855" t="s">
        <v>12</v>
      </c>
      <c r="D855" s="1">
        <f>SUMIFS([1]Points!E:E,[1]Points!B:B,[1]Summary!A855,[1]Points!C:C,[1]Summary!B855,[1]Points!D:D,[1]Summary!C855)</f>
        <v>5</v>
      </c>
      <c r="E855" s="1">
        <f>SUMIFS('[1]Positional Averages'!B:B,'[1]Positional Averages'!A:A,[1]Summary!B855)</f>
        <v>7.8630952380952381</v>
      </c>
      <c r="F855" s="1">
        <f>IFERROR(_xlfn.NORM.DIST(D855,E855,'[1]Team Summary'!$C$1,TRUE)-0.5,0)</f>
        <v>-6.4616184275779087E-2</v>
      </c>
      <c r="G855" s="2">
        <f>SUMIFS('[1]% Start'!P:P,'[1]% Start'!C:C,[1]Summary!A855,'[1]% Start'!D:D,[1]Summary!B855,'[1]% Start'!E:E,[1]Summary!C855)</f>
        <v>7.0000000000000007E-2</v>
      </c>
      <c r="H855" s="1">
        <f t="shared" si="54"/>
        <v>-4.5231328993045362E-3</v>
      </c>
      <c r="I855">
        <f t="shared" si="52"/>
        <v>141</v>
      </c>
      <c r="J855">
        <f t="shared" si="53"/>
        <v>95</v>
      </c>
      <c r="K855" s="1">
        <f t="shared" si="55"/>
        <v>-6.0093051376474554E-2</v>
      </c>
    </row>
    <row r="856" spans="1:11" x14ac:dyDescent="0.25">
      <c r="A856" t="s">
        <v>389</v>
      </c>
      <c r="B856" t="s">
        <v>52</v>
      </c>
      <c r="C856" t="s">
        <v>12</v>
      </c>
      <c r="D856" s="1">
        <f>SUMIFS([1]Points!E:E,[1]Points!B:B,[1]Summary!A856,[1]Points!C:C,[1]Summary!B856,[1]Points!D:D,[1]Summary!C856)</f>
        <v>5</v>
      </c>
      <c r="E856" s="1">
        <f>SUMIFS('[1]Positional Averages'!B:B,'[1]Positional Averages'!A:A,[1]Summary!B856)</f>
        <v>7.8630952380952381</v>
      </c>
      <c r="F856" s="1">
        <f>IFERROR(_xlfn.NORM.DIST(D856,E856,'[1]Team Summary'!$C$1,TRUE)-0.5,0)</f>
        <v>-6.4616184275779087E-2</v>
      </c>
      <c r="G856" s="2">
        <f>SUMIFS('[1]% Start'!P:P,'[1]% Start'!C:C,[1]Summary!A856,'[1]% Start'!D:D,[1]Summary!B856,'[1]% Start'!E:E,[1]Summary!C856)</f>
        <v>0</v>
      </c>
      <c r="H856" s="1">
        <f t="shared" si="54"/>
        <v>0</v>
      </c>
      <c r="I856">
        <f t="shared" si="52"/>
        <v>141</v>
      </c>
      <c r="J856">
        <f t="shared" si="53"/>
        <v>74</v>
      </c>
      <c r="K856" s="1">
        <f t="shared" si="55"/>
        <v>-6.4616184275779087E-2</v>
      </c>
    </row>
    <row r="857" spans="1:11" x14ac:dyDescent="0.25">
      <c r="A857" t="s">
        <v>127</v>
      </c>
      <c r="B857" t="s">
        <v>52</v>
      </c>
      <c r="C857" t="s">
        <v>12</v>
      </c>
      <c r="D857" s="1">
        <f>SUMIFS([1]Points!E:E,[1]Points!B:B,[1]Summary!A857,[1]Points!C:C,[1]Summary!B857,[1]Points!D:D,[1]Summary!C857)</f>
        <v>5</v>
      </c>
      <c r="E857" s="1">
        <f>SUMIFS('[1]Positional Averages'!B:B,'[1]Positional Averages'!A:A,[1]Summary!B857)</f>
        <v>7.8630952380952381</v>
      </c>
      <c r="F857" s="1">
        <f>IFERROR(_xlfn.NORM.DIST(D857,E857,'[1]Team Summary'!$C$1,TRUE)-0.5,0)</f>
        <v>-6.4616184275779087E-2</v>
      </c>
      <c r="G857" s="2">
        <f>SUMIFS('[1]% Start'!P:P,'[1]% Start'!C:C,[1]Summary!A857,'[1]% Start'!D:D,[1]Summary!B857,'[1]% Start'!E:E,[1]Summary!C857)</f>
        <v>0</v>
      </c>
      <c r="H857" s="1">
        <f t="shared" si="54"/>
        <v>0</v>
      </c>
      <c r="I857">
        <f t="shared" si="52"/>
        <v>141</v>
      </c>
      <c r="J857">
        <f t="shared" si="53"/>
        <v>74</v>
      </c>
      <c r="K857" s="1">
        <f t="shared" si="55"/>
        <v>-6.4616184275779087E-2</v>
      </c>
    </row>
    <row r="858" spans="1:11" x14ac:dyDescent="0.25">
      <c r="A858" t="s">
        <v>532</v>
      </c>
      <c r="B858" t="s">
        <v>52</v>
      </c>
      <c r="C858" t="s">
        <v>12</v>
      </c>
      <c r="D858" s="1">
        <f>SUMIFS([1]Points!E:E,[1]Points!B:B,[1]Summary!A858,[1]Points!C:C,[1]Summary!B858,[1]Points!D:D,[1]Summary!C858)</f>
        <v>5</v>
      </c>
      <c r="E858" s="1">
        <f>SUMIFS('[1]Positional Averages'!B:B,'[1]Positional Averages'!A:A,[1]Summary!B858)</f>
        <v>7.8630952380952381</v>
      </c>
      <c r="F858" s="1">
        <f>IFERROR(_xlfn.NORM.DIST(D858,E858,'[1]Team Summary'!$C$1,TRUE)-0.5,0)</f>
        <v>-6.4616184275779087E-2</v>
      </c>
      <c r="G858" s="2">
        <f>SUMIFS('[1]% Start'!P:P,'[1]% Start'!C:C,[1]Summary!A858,'[1]% Start'!D:D,[1]Summary!B858,'[1]% Start'!E:E,[1]Summary!C858)</f>
        <v>0.5633614804</v>
      </c>
      <c r="H858" s="1">
        <f t="shared" si="54"/>
        <v>-3.6402269231402107E-2</v>
      </c>
      <c r="I858">
        <f t="shared" si="52"/>
        <v>141</v>
      </c>
      <c r="J858">
        <f t="shared" si="53"/>
        <v>146</v>
      </c>
      <c r="K858" s="1">
        <f t="shared" si="55"/>
        <v>-2.821391504437698E-2</v>
      </c>
    </row>
    <row r="859" spans="1:11" x14ac:dyDescent="0.25">
      <c r="A859" t="s">
        <v>461</v>
      </c>
      <c r="B859" t="s">
        <v>52</v>
      </c>
      <c r="C859" t="s">
        <v>12</v>
      </c>
      <c r="D859" s="1">
        <f>SUMIFS([1]Points!E:E,[1]Points!B:B,[1]Summary!A859,[1]Points!C:C,[1]Summary!B859,[1]Points!D:D,[1]Summary!C859)</f>
        <v>4</v>
      </c>
      <c r="E859" s="1">
        <f>SUMIFS('[1]Positional Averages'!B:B,'[1]Positional Averages'!A:A,[1]Summary!B859)</f>
        <v>7.8630952380952381</v>
      </c>
      <c r="F859" s="1">
        <f>IFERROR(_xlfn.NORM.DIST(D859,E859,'[1]Team Summary'!$C$1,TRUE)-0.5,0)</f>
        <v>-8.687140851234143E-2</v>
      </c>
      <c r="G859" s="2">
        <f>SUMIFS('[1]% Start'!P:P,'[1]% Start'!C:C,[1]Summary!A859,'[1]% Start'!D:D,[1]Summary!B859,'[1]% Start'!E:E,[1]Summary!C859)</f>
        <v>0.1</v>
      </c>
      <c r="H859" s="1">
        <f t="shared" si="54"/>
        <v>-8.6871408512341434E-3</v>
      </c>
      <c r="I859">
        <f t="shared" si="52"/>
        <v>153</v>
      </c>
      <c r="J859">
        <f t="shared" si="53"/>
        <v>104</v>
      </c>
      <c r="K859" s="1">
        <f t="shared" si="55"/>
        <v>-7.8184267661107282E-2</v>
      </c>
    </row>
    <row r="860" spans="1:11" x14ac:dyDescent="0.25">
      <c r="A860" t="s">
        <v>596</v>
      </c>
      <c r="B860" t="s">
        <v>52</v>
      </c>
      <c r="C860" t="s">
        <v>12</v>
      </c>
      <c r="D860" s="1">
        <f>SUMIFS([1]Points!E:E,[1]Points!B:B,[1]Summary!A860,[1]Points!C:C,[1]Summary!B860,[1]Points!D:D,[1]Summary!C860)</f>
        <v>3</v>
      </c>
      <c r="E860" s="1">
        <f>SUMIFS('[1]Positional Averages'!B:B,'[1]Positional Averages'!A:A,[1]Summary!B860)</f>
        <v>7.8630952380952381</v>
      </c>
      <c r="F860" s="1">
        <f>IFERROR(_xlfn.NORM.DIST(D860,E860,'[1]Team Summary'!$C$1,TRUE)-0.5,0)</f>
        <v>-0.10885085374067383</v>
      </c>
      <c r="G860" s="2">
        <f>SUMIFS('[1]% Start'!P:P,'[1]% Start'!C:C,[1]Summary!A860,'[1]% Start'!D:D,[1]Summary!B860,'[1]% Start'!E:E,[1]Summary!C860)</f>
        <v>0.01</v>
      </c>
      <c r="H860" s="1">
        <f t="shared" si="54"/>
        <v>-1.0885085374067382E-3</v>
      </c>
      <c r="I860">
        <f t="shared" si="52"/>
        <v>161</v>
      </c>
      <c r="J860">
        <f t="shared" si="53"/>
        <v>79</v>
      </c>
      <c r="K860" s="1">
        <f t="shared" si="55"/>
        <v>-0.10776234520326709</v>
      </c>
    </row>
    <row r="861" spans="1:11" x14ac:dyDescent="0.25">
      <c r="A861" t="s">
        <v>62</v>
      </c>
      <c r="B861" t="s">
        <v>52</v>
      </c>
      <c r="C861" t="s">
        <v>12</v>
      </c>
      <c r="D861" s="1">
        <f>SUMIFS([1]Points!E:E,[1]Points!B:B,[1]Summary!A861,[1]Points!C:C,[1]Summary!B861,[1]Points!D:D,[1]Summary!C861)</f>
        <v>3</v>
      </c>
      <c r="E861" s="1">
        <f>SUMIFS('[1]Positional Averages'!B:B,'[1]Positional Averages'!A:A,[1]Summary!B861)</f>
        <v>7.8630952380952381</v>
      </c>
      <c r="F861" s="1">
        <f>IFERROR(_xlfn.NORM.DIST(D861,E861,'[1]Team Summary'!$C$1,TRUE)-0.5,0)</f>
        <v>-0.10885085374067383</v>
      </c>
      <c r="G861" s="2">
        <f>SUMIFS('[1]% Start'!P:P,'[1]% Start'!C:C,[1]Summary!A861,'[1]% Start'!D:D,[1]Summary!B861,'[1]% Start'!E:E,[1]Summary!C861)</f>
        <v>0.90555764939999994</v>
      </c>
      <c r="H861" s="1">
        <f t="shared" si="54"/>
        <v>-9.8570723248587774E-2</v>
      </c>
      <c r="I861">
        <f t="shared" si="52"/>
        <v>161</v>
      </c>
      <c r="J861">
        <f t="shared" si="53"/>
        <v>179</v>
      </c>
      <c r="K861" s="1">
        <f t="shared" si="55"/>
        <v>-1.0280130492086051E-2</v>
      </c>
    </row>
    <row r="862" spans="1:11" x14ac:dyDescent="0.25">
      <c r="A862" t="s">
        <v>462</v>
      </c>
      <c r="B862" t="s">
        <v>52</v>
      </c>
      <c r="C862" t="s">
        <v>12</v>
      </c>
      <c r="D862" s="1">
        <f>SUMIFS([1]Points!E:E,[1]Points!B:B,[1]Summary!A862,[1]Points!C:C,[1]Summary!B862,[1]Points!D:D,[1]Summary!C862)</f>
        <v>3</v>
      </c>
      <c r="E862" s="1">
        <f>SUMIFS('[1]Positional Averages'!B:B,'[1]Positional Averages'!A:A,[1]Summary!B862)</f>
        <v>7.8630952380952381</v>
      </c>
      <c r="F862" s="1">
        <f>IFERROR(_xlfn.NORM.DIST(D862,E862,'[1]Team Summary'!$C$1,TRUE)-0.5,0)</f>
        <v>-0.10885085374067383</v>
      </c>
      <c r="G862" s="2">
        <f>SUMIFS('[1]% Start'!P:P,'[1]% Start'!C:C,[1]Summary!A862,'[1]% Start'!D:D,[1]Summary!B862,'[1]% Start'!E:E,[1]Summary!C862)</f>
        <v>0.23913085200000017</v>
      </c>
      <c r="H862" s="1">
        <f t="shared" si="54"/>
        <v>-2.6029597395934738E-2</v>
      </c>
      <c r="I862">
        <f t="shared" si="52"/>
        <v>161</v>
      </c>
      <c r="J862">
        <f t="shared" si="53"/>
        <v>136</v>
      </c>
      <c r="K862" s="1">
        <f t="shared" si="55"/>
        <v>-8.282125634473908E-2</v>
      </c>
    </row>
    <row r="863" spans="1:11" x14ac:dyDescent="0.25">
      <c r="A863" t="s">
        <v>485</v>
      </c>
      <c r="B863" t="s">
        <v>52</v>
      </c>
      <c r="C863" t="s">
        <v>12</v>
      </c>
      <c r="D863" s="1">
        <f>SUMIFS([1]Points!E:E,[1]Points!B:B,[1]Summary!A863,[1]Points!C:C,[1]Summary!B863,[1]Points!D:D,[1]Summary!C863)</f>
        <v>2</v>
      </c>
      <c r="E863" s="1">
        <f>SUMIFS('[1]Positional Averages'!B:B,'[1]Positional Averages'!A:A,[1]Summary!B863)</f>
        <v>7.8630952380952381</v>
      </c>
      <c r="F863" s="1">
        <f>IFERROR(_xlfn.NORM.DIST(D863,E863,'[1]Team Summary'!$C$1,TRUE)-0.5,0)</f>
        <v>-0.13048798543710627</v>
      </c>
      <c r="G863" s="2">
        <f>SUMIFS('[1]% Start'!P:P,'[1]% Start'!C:C,[1]Summary!A863,'[1]% Start'!D:D,[1]Summary!B863,'[1]% Start'!E:E,[1]Summary!C863)</f>
        <v>0.05</v>
      </c>
      <c r="H863" s="1">
        <f t="shared" si="54"/>
        <v>-6.5243992718553136E-3</v>
      </c>
      <c r="I863">
        <f t="shared" si="52"/>
        <v>172</v>
      </c>
      <c r="J863">
        <f t="shared" si="53"/>
        <v>101</v>
      </c>
      <c r="K863" s="1">
        <f t="shared" si="55"/>
        <v>-0.12396358616525095</v>
      </c>
    </row>
    <row r="864" spans="1:11" x14ac:dyDescent="0.25">
      <c r="A864" t="s">
        <v>552</v>
      </c>
      <c r="B864" t="s">
        <v>52</v>
      </c>
      <c r="C864" t="s">
        <v>12</v>
      </c>
      <c r="D864" s="1">
        <f>SUMIFS([1]Points!E:E,[1]Points!B:B,[1]Summary!A864,[1]Points!C:C,[1]Summary!B864,[1]Points!D:D,[1]Summary!C864)</f>
        <v>2</v>
      </c>
      <c r="E864" s="1">
        <f>SUMIFS('[1]Positional Averages'!B:B,'[1]Positional Averages'!A:A,[1]Summary!B864)</f>
        <v>7.8630952380952381</v>
      </c>
      <c r="F864" s="1">
        <f>IFERROR(_xlfn.NORM.DIST(D864,E864,'[1]Team Summary'!$C$1,TRUE)-0.5,0)</f>
        <v>-0.13048798543710627</v>
      </c>
      <c r="G864" s="2">
        <f>SUMIFS('[1]% Start'!P:P,'[1]% Start'!C:C,[1]Summary!A864,'[1]% Start'!D:D,[1]Summary!B864,'[1]% Start'!E:E,[1]Summary!C864)</f>
        <v>0.74443169500000006</v>
      </c>
      <c r="H864" s="1">
        <f t="shared" si="54"/>
        <v>-9.713939217608035E-2</v>
      </c>
      <c r="I864">
        <f t="shared" si="52"/>
        <v>172</v>
      </c>
      <c r="J864">
        <f t="shared" si="53"/>
        <v>178</v>
      </c>
      <c r="K864" s="1">
        <f t="shared" si="55"/>
        <v>-3.3348593261025919E-2</v>
      </c>
    </row>
    <row r="865" spans="1:11" x14ac:dyDescent="0.25">
      <c r="A865" t="s">
        <v>483</v>
      </c>
      <c r="B865" t="s">
        <v>52</v>
      </c>
      <c r="C865" t="s">
        <v>12</v>
      </c>
      <c r="D865" s="1">
        <f>SUMIFS([1]Points!E:E,[1]Points!B:B,[1]Summary!A865,[1]Points!C:C,[1]Summary!B865,[1]Points!D:D,[1]Summary!C865)</f>
        <v>2</v>
      </c>
      <c r="E865" s="1">
        <f>SUMIFS('[1]Positional Averages'!B:B,'[1]Positional Averages'!A:A,[1]Summary!B865)</f>
        <v>7.8630952380952381</v>
      </c>
      <c r="F865" s="1">
        <f>IFERROR(_xlfn.NORM.DIST(D865,E865,'[1]Team Summary'!$C$1,TRUE)-0.5,0)</f>
        <v>-0.13048798543710627</v>
      </c>
      <c r="G865" s="2">
        <f>SUMIFS('[1]% Start'!P:P,'[1]% Start'!C:C,[1]Summary!A865,'[1]% Start'!D:D,[1]Summary!B865,'[1]% Start'!E:E,[1]Summary!C865)</f>
        <v>0</v>
      </c>
      <c r="H865" s="1">
        <f t="shared" si="54"/>
        <v>0</v>
      </c>
      <c r="I865">
        <f t="shared" si="52"/>
        <v>172</v>
      </c>
      <c r="J865">
        <f t="shared" si="53"/>
        <v>74</v>
      </c>
      <c r="K865" s="1">
        <f t="shared" si="55"/>
        <v>-0.13048798543710627</v>
      </c>
    </row>
    <row r="866" spans="1:11" x14ac:dyDescent="0.25">
      <c r="A866" t="s">
        <v>51</v>
      </c>
      <c r="B866" t="s">
        <v>52</v>
      </c>
      <c r="C866" t="s">
        <v>12</v>
      </c>
      <c r="D866" s="1">
        <f>SUMIFS([1]Points!E:E,[1]Points!B:B,[1]Summary!A866,[1]Points!C:C,[1]Summary!B866,[1]Points!D:D,[1]Summary!C866)</f>
        <v>1</v>
      </c>
      <c r="E866" s="1">
        <f>SUMIFS('[1]Positional Averages'!B:B,'[1]Positional Averages'!A:A,[1]Summary!B866)</f>
        <v>7.8630952380952381</v>
      </c>
      <c r="F866" s="1">
        <f>IFERROR(_xlfn.NORM.DIST(D866,E866,'[1]Team Summary'!$C$1,TRUE)-0.5,0)</f>
        <v>-0.15171949435949855</v>
      </c>
      <c r="G866" s="2">
        <f>SUMIFS('[1]% Start'!P:P,'[1]% Start'!C:C,[1]Summary!A866,'[1]% Start'!D:D,[1]Summary!B866,'[1]% Start'!E:E,[1]Summary!C866)</f>
        <v>0.03</v>
      </c>
      <c r="H866" s="1">
        <f t="shared" si="54"/>
        <v>-4.5515848307849565E-3</v>
      </c>
      <c r="I866">
        <f t="shared" si="52"/>
        <v>181</v>
      </c>
      <c r="J866">
        <f t="shared" si="53"/>
        <v>96</v>
      </c>
      <c r="K866" s="1">
        <f t="shared" si="55"/>
        <v>-0.14716790952871359</v>
      </c>
    </row>
    <row r="867" spans="1:11" x14ac:dyDescent="0.25">
      <c r="A867" t="s">
        <v>435</v>
      </c>
      <c r="B867" t="s">
        <v>52</v>
      </c>
      <c r="C867" t="s">
        <v>12</v>
      </c>
      <c r="D867" s="1">
        <f>SUMIFS([1]Points!E:E,[1]Points!B:B,[1]Summary!A867,[1]Points!C:C,[1]Summary!B867,[1]Points!D:D,[1]Summary!C867)</f>
        <v>1</v>
      </c>
      <c r="E867" s="1">
        <f>SUMIFS('[1]Positional Averages'!B:B,'[1]Positional Averages'!A:A,[1]Summary!B867)</f>
        <v>7.8630952380952381</v>
      </c>
      <c r="F867" s="1">
        <f>IFERROR(_xlfn.NORM.DIST(D867,E867,'[1]Team Summary'!$C$1,TRUE)-0.5,0)</f>
        <v>-0.15171949435949855</v>
      </c>
      <c r="G867" s="2">
        <f>SUMIFS('[1]% Start'!P:P,'[1]% Start'!C:C,[1]Summary!A867,'[1]% Start'!D:D,[1]Summary!B867,'[1]% Start'!E:E,[1]Summary!C867)</f>
        <v>0.4</v>
      </c>
      <c r="H867" s="1">
        <f t="shared" si="54"/>
        <v>-6.0687797743799426E-2</v>
      </c>
      <c r="I867">
        <f t="shared" si="52"/>
        <v>181</v>
      </c>
      <c r="J867">
        <f t="shared" si="53"/>
        <v>167</v>
      </c>
      <c r="K867" s="1">
        <f t="shared" si="55"/>
        <v>-9.1031696615699126E-2</v>
      </c>
    </row>
    <row r="868" spans="1:11" x14ac:dyDescent="0.25">
      <c r="A868" t="s">
        <v>54</v>
      </c>
      <c r="B868" t="s">
        <v>52</v>
      </c>
      <c r="C868" t="s">
        <v>12</v>
      </c>
      <c r="D868" s="1">
        <f>SUMIFS([1]Points!E:E,[1]Points!B:B,[1]Summary!A868,[1]Points!C:C,[1]Summary!B868,[1]Points!D:D,[1]Summary!C868)</f>
        <v>1</v>
      </c>
      <c r="E868" s="1">
        <f>SUMIFS('[1]Positional Averages'!B:B,'[1]Positional Averages'!A:A,[1]Summary!B868)</f>
        <v>7.8630952380952381</v>
      </c>
      <c r="F868" s="1">
        <f>IFERROR(_xlfn.NORM.DIST(D868,E868,'[1]Team Summary'!$C$1,TRUE)-0.5,0)</f>
        <v>-0.15171949435949855</v>
      </c>
      <c r="G868" s="2">
        <f>SUMIFS('[1]% Start'!P:P,'[1]% Start'!C:C,[1]Summary!A868,'[1]% Start'!D:D,[1]Summary!B868,'[1]% Start'!E:E,[1]Summary!C868)</f>
        <v>0.11</v>
      </c>
      <c r="H868" s="1">
        <f t="shared" si="54"/>
        <v>-1.668914437954484E-2</v>
      </c>
      <c r="I868">
        <f t="shared" si="52"/>
        <v>181</v>
      </c>
      <c r="J868">
        <f t="shared" si="53"/>
        <v>120</v>
      </c>
      <c r="K868" s="1">
        <f t="shared" si="55"/>
        <v>-0.13503034997995372</v>
      </c>
    </row>
    <row r="869" spans="1:11" x14ac:dyDescent="0.25">
      <c r="A869" t="s">
        <v>196</v>
      </c>
      <c r="B869" t="s">
        <v>52</v>
      </c>
      <c r="C869" t="s">
        <v>12</v>
      </c>
      <c r="D869" s="1">
        <f>SUMIFS([1]Points!E:E,[1]Points!B:B,[1]Summary!A869,[1]Points!C:C,[1]Summary!B869,[1]Points!D:D,[1]Summary!C869)</f>
        <v>1</v>
      </c>
      <c r="E869" s="1">
        <f>SUMIFS('[1]Positional Averages'!B:B,'[1]Positional Averages'!A:A,[1]Summary!B869)</f>
        <v>7.8630952380952381</v>
      </c>
      <c r="F869" s="1">
        <f>IFERROR(_xlfn.NORM.DIST(D869,E869,'[1]Team Summary'!$C$1,TRUE)-0.5,0)</f>
        <v>-0.15171949435949855</v>
      </c>
      <c r="G869" s="2">
        <f>SUMIFS('[1]% Start'!P:P,'[1]% Start'!C:C,[1]Summary!A869,'[1]% Start'!D:D,[1]Summary!B869,'[1]% Start'!E:E,[1]Summary!C869)</f>
        <v>0</v>
      </c>
      <c r="H869" s="1">
        <f t="shared" si="54"/>
        <v>0</v>
      </c>
      <c r="I869">
        <f t="shared" si="52"/>
        <v>181</v>
      </c>
      <c r="J869">
        <f t="shared" si="53"/>
        <v>74</v>
      </c>
      <c r="K869" s="1">
        <f t="shared" si="55"/>
        <v>-0.15171949435949855</v>
      </c>
    </row>
    <row r="870" spans="1:11" x14ac:dyDescent="0.25">
      <c r="A870" t="s">
        <v>338</v>
      </c>
      <c r="B870" t="s">
        <v>17</v>
      </c>
      <c r="C870" t="s">
        <v>610</v>
      </c>
      <c r="D870" s="1">
        <f>SUMIFS([1]Points!E:E,[1]Points!B:B,[1]Summary!A870,[1]Points!C:C,[1]Summary!B870,[1]Points!D:D,[1]Summary!C870)</f>
        <v>-1</v>
      </c>
      <c r="E870" s="1">
        <f>SUMIFS('[1]Positional Averages'!B:B,'[1]Positional Averages'!A:A,[1]Summary!B870)</f>
        <v>7.8630952380952381</v>
      </c>
      <c r="F870" s="1">
        <f>IFERROR(_xlfn.NORM.DIST(D870,E870,'[1]Team Summary'!$C$1,TRUE)-0.5,0)</f>
        <v>-0.19273178270975944</v>
      </c>
      <c r="G870" s="2">
        <f>SUMIFS('[1]% Start'!P:P,'[1]% Start'!C:C,[1]Summary!A870,'[1]% Start'!D:D,[1]Summary!B870,'[1]% Start'!E:E,[1]Summary!C870)</f>
        <v>0</v>
      </c>
      <c r="H870" s="1">
        <f t="shared" si="54"/>
        <v>0</v>
      </c>
      <c r="I870">
        <f t="shared" si="52"/>
        <v>191</v>
      </c>
      <c r="J870">
        <f t="shared" si="53"/>
        <v>72</v>
      </c>
      <c r="K870" s="1">
        <f t="shared" si="55"/>
        <v>-0.19273178270975944</v>
      </c>
    </row>
    <row r="871" spans="1:11" x14ac:dyDescent="0.25">
      <c r="A871" t="s">
        <v>353</v>
      </c>
      <c r="B871" t="s">
        <v>17</v>
      </c>
      <c r="C871" t="s">
        <v>610</v>
      </c>
      <c r="D871" s="1">
        <f>SUMIFS([1]Points!E:E,[1]Points!B:B,[1]Summary!A871,[1]Points!C:C,[1]Summary!B871,[1]Points!D:D,[1]Summary!C871)</f>
        <v>41.22</v>
      </c>
      <c r="E871" s="1">
        <f>SUMIFS('[1]Positional Averages'!B:B,'[1]Positional Averages'!A:A,[1]Summary!B871)</f>
        <v>22.716547619047624</v>
      </c>
      <c r="F871" s="1">
        <f>IFERROR(_xlfn.NORM.DIST(D871,E871,'[1]Team Summary'!$C$1,TRUE)-0.5,0)</f>
        <v>0.35345839223300646</v>
      </c>
      <c r="G871" s="2">
        <f>SUMIFS('[1]% Start'!P:P,'[1]% Start'!C:C,[1]Summary!A871,'[1]% Start'!D:D,[1]Summary!B871,'[1]% Start'!E:E,[1]Summary!C871)</f>
        <v>0.66182488080000001</v>
      </c>
      <c r="H871" s="1">
        <f t="shared" si="54"/>
        <v>0.23392755830736914</v>
      </c>
      <c r="I871">
        <f t="shared" si="52"/>
        <v>1</v>
      </c>
      <c r="J871">
        <f t="shared" si="53"/>
        <v>4</v>
      </c>
      <c r="K871" s="1">
        <f t="shared" si="55"/>
        <v>0.11953083392563732</v>
      </c>
    </row>
    <row r="872" spans="1:11" x14ac:dyDescent="0.25">
      <c r="A872" t="s">
        <v>428</v>
      </c>
      <c r="B872" t="s">
        <v>17</v>
      </c>
      <c r="C872" t="s">
        <v>610</v>
      </c>
      <c r="D872" s="1">
        <f>SUMIFS([1]Points!E:E,[1]Points!B:B,[1]Summary!A872,[1]Points!C:C,[1]Summary!B872,[1]Points!D:D,[1]Summary!C872)</f>
        <v>34.840000000000003</v>
      </c>
      <c r="E872" s="1">
        <f>SUMIFS('[1]Positional Averages'!B:B,'[1]Positional Averages'!A:A,[1]Summary!B872)</f>
        <v>22.716547619047624</v>
      </c>
      <c r="F872" s="1">
        <f>IFERROR(_xlfn.NORM.DIST(D872,E872,'[1]Team Summary'!$C$1,TRUE)-0.5,0)</f>
        <v>0.25454585157746956</v>
      </c>
      <c r="G872" s="2">
        <f>SUMIFS('[1]% Start'!P:P,'[1]% Start'!C:C,[1]Summary!A872,'[1]% Start'!D:D,[1]Summary!B872,'[1]% Start'!E:E,[1]Summary!C872)</f>
        <v>0.71197808330000001</v>
      </c>
      <c r="H872" s="1">
        <f t="shared" si="54"/>
        <v>0.18123106751809306</v>
      </c>
      <c r="I872">
        <f t="shared" si="52"/>
        <v>2</v>
      </c>
      <c r="J872">
        <f t="shared" si="53"/>
        <v>8</v>
      </c>
      <c r="K872" s="1">
        <f t="shared" si="55"/>
        <v>7.3314784059376498E-2</v>
      </c>
    </row>
    <row r="873" spans="1:11" x14ac:dyDescent="0.25">
      <c r="A873" t="s">
        <v>447</v>
      </c>
      <c r="B873" t="s">
        <v>10</v>
      </c>
      <c r="C873" t="s">
        <v>610</v>
      </c>
      <c r="D873" s="1">
        <f>SUMIFS([1]Points!E:E,[1]Points!B:B,[1]Summary!A873,[1]Points!C:C,[1]Summary!B873,[1]Points!D:D,[1]Summary!C873)</f>
        <v>33.520000000000003</v>
      </c>
      <c r="E873" s="1">
        <f>SUMIFS('[1]Positional Averages'!B:B,'[1]Positional Averages'!A:A,[1]Summary!B873)</f>
        <v>22.716547619047624</v>
      </c>
      <c r="F873" s="1">
        <f>IFERROR(_xlfn.NORM.DIST(D873,E873,'[1]Team Summary'!$C$1,TRUE)-0.5,0)</f>
        <v>0.2303465285483044</v>
      </c>
      <c r="G873" s="2">
        <f>SUMIFS('[1]% Start'!P:P,'[1]% Start'!C:C,[1]Summary!A873,'[1]% Start'!D:D,[1]Summary!B873,'[1]% Start'!E:E,[1]Summary!C873)</f>
        <v>0.45512491480000006</v>
      </c>
      <c r="H873" s="1">
        <f t="shared" si="54"/>
        <v>0.10483644418002282</v>
      </c>
      <c r="I873">
        <f t="shared" si="52"/>
        <v>3</v>
      </c>
      <c r="J873">
        <f t="shared" si="53"/>
        <v>18</v>
      </c>
      <c r="K873" s="1">
        <f t="shared" si="55"/>
        <v>0.12551008436828159</v>
      </c>
    </row>
    <row r="874" spans="1:11" x14ac:dyDescent="0.25">
      <c r="A874" t="s">
        <v>559</v>
      </c>
      <c r="B874" t="s">
        <v>17</v>
      </c>
      <c r="C874" t="s">
        <v>610</v>
      </c>
      <c r="D874" s="1">
        <f>SUMIFS([1]Points!E:E,[1]Points!B:B,[1]Summary!A874,[1]Points!C:C,[1]Summary!B874,[1]Points!D:D,[1]Summary!C874)</f>
        <v>29.7</v>
      </c>
      <c r="E874" s="1">
        <f>SUMIFS('[1]Positional Averages'!B:B,'[1]Positional Averages'!A:A,[1]Summary!B874)</f>
        <v>12.338785714285715</v>
      </c>
      <c r="F874" s="1">
        <f>IFERROR(_xlfn.NORM.DIST(D874,E874,'[1]Team Summary'!$C$1,TRUE)-0.5,0)</f>
        <v>0.33805093749729254</v>
      </c>
      <c r="G874" s="2">
        <f>SUMIFS('[1]% Start'!P:P,'[1]% Start'!C:C,[1]Summary!A874,'[1]% Start'!D:D,[1]Summary!B874,'[1]% Start'!E:E,[1]Summary!C874)</f>
        <v>0.79053080249999996</v>
      </c>
      <c r="H874" s="1">
        <f t="shared" si="54"/>
        <v>0.26723967890561201</v>
      </c>
      <c r="I874">
        <f t="shared" si="52"/>
        <v>4</v>
      </c>
      <c r="J874">
        <f t="shared" si="53"/>
        <v>2</v>
      </c>
      <c r="K874" s="1">
        <f t="shared" si="55"/>
        <v>7.0811258591680526E-2</v>
      </c>
    </row>
    <row r="875" spans="1:11" x14ac:dyDescent="0.25">
      <c r="A875" t="s">
        <v>379</v>
      </c>
      <c r="B875" t="s">
        <v>17</v>
      </c>
      <c r="C875" t="s">
        <v>610</v>
      </c>
      <c r="D875" s="1">
        <f>SUMIFS([1]Points!E:E,[1]Points!B:B,[1]Summary!A875,[1]Points!C:C,[1]Summary!B875,[1]Points!D:D,[1]Summary!C875)</f>
        <v>29.68</v>
      </c>
      <c r="E875" s="1">
        <f>SUMIFS('[1]Positional Averages'!B:B,'[1]Positional Averages'!A:A,[1]Summary!B875)</f>
        <v>22.716547619047624</v>
      </c>
      <c r="F875" s="1">
        <f>IFERROR(_xlfn.NORM.DIST(D875,E875,'[1]Team Summary'!$C$1,TRUE)-0.5,0)</f>
        <v>0.15382549480660779</v>
      </c>
      <c r="G875" s="2">
        <f>SUMIFS('[1]% Start'!P:P,'[1]% Start'!C:C,[1]Summary!A875,'[1]% Start'!D:D,[1]Summary!B875,'[1]% Start'!E:E,[1]Summary!C875)</f>
        <v>0.50689143570000006</v>
      </c>
      <c r="H875" s="1">
        <f t="shared" si="54"/>
        <v>7.7972825909784327E-2</v>
      </c>
      <c r="I875">
        <f t="shared" si="52"/>
        <v>5</v>
      </c>
      <c r="J875">
        <f t="shared" si="53"/>
        <v>28</v>
      </c>
      <c r="K875" s="1">
        <f t="shared" si="55"/>
        <v>7.5852668896823461E-2</v>
      </c>
    </row>
    <row r="876" spans="1:11" x14ac:dyDescent="0.25">
      <c r="A876" t="s">
        <v>133</v>
      </c>
      <c r="B876" t="s">
        <v>10</v>
      </c>
      <c r="C876" t="s">
        <v>610</v>
      </c>
      <c r="D876" s="1">
        <f>SUMIFS([1]Points!E:E,[1]Points!B:B,[1]Summary!A876,[1]Points!C:C,[1]Summary!B876,[1]Points!D:D,[1]Summary!C876)</f>
        <v>28.12</v>
      </c>
      <c r="E876" s="1">
        <f>SUMIFS('[1]Positional Averages'!B:B,'[1]Positional Averages'!A:A,[1]Summary!B876)</f>
        <v>22.716547619047624</v>
      </c>
      <c r="F876" s="1">
        <f>IFERROR(_xlfn.NORM.DIST(D876,E876,'[1]Team Summary'!$C$1,TRUE)-0.5,0)</f>
        <v>0.12058926147515669</v>
      </c>
      <c r="G876" s="2">
        <f>SUMIFS('[1]% Start'!P:P,'[1]% Start'!C:C,[1]Summary!A876,'[1]% Start'!D:D,[1]Summary!B876,'[1]% Start'!E:E,[1]Summary!C876)</f>
        <v>0.22</v>
      </c>
      <c r="H876" s="1">
        <f t="shared" si="54"/>
        <v>2.6529637524534473E-2</v>
      </c>
      <c r="I876">
        <f t="shared" si="52"/>
        <v>6</v>
      </c>
      <c r="J876">
        <f t="shared" si="53"/>
        <v>44</v>
      </c>
      <c r="K876" s="1">
        <f t="shared" si="55"/>
        <v>9.4059623950622229E-2</v>
      </c>
    </row>
    <row r="877" spans="1:11" x14ac:dyDescent="0.25">
      <c r="A877" t="s">
        <v>477</v>
      </c>
      <c r="B877" t="s">
        <v>17</v>
      </c>
      <c r="C877" t="s">
        <v>610</v>
      </c>
      <c r="D877" s="1">
        <f>SUMIFS([1]Points!E:E,[1]Points!B:B,[1]Summary!A877,[1]Points!C:C,[1]Summary!B877,[1]Points!D:D,[1]Summary!C877)</f>
        <v>26.1</v>
      </c>
      <c r="E877" s="1">
        <f>SUMIFS('[1]Positional Averages'!B:B,'[1]Positional Averages'!A:A,[1]Summary!B877)</f>
        <v>12.338785714285715</v>
      </c>
      <c r="F877" s="1">
        <f>IFERROR(_xlfn.NORM.DIST(D877,E877,'[1]Team Summary'!$C$1,TRUE)-0.5,0)</f>
        <v>0.28287035515479853</v>
      </c>
      <c r="G877" s="2">
        <f>SUMIFS('[1]% Start'!P:P,'[1]% Start'!C:C,[1]Summary!A877,'[1]% Start'!D:D,[1]Summary!B877,'[1]% Start'!E:E,[1]Summary!C877)</f>
        <v>0.97151282019999996</v>
      </c>
      <c r="H877" s="1">
        <f t="shared" si="54"/>
        <v>0.27481217648741391</v>
      </c>
      <c r="I877">
        <f t="shared" si="52"/>
        <v>7</v>
      </c>
      <c r="J877">
        <f t="shared" si="53"/>
        <v>1</v>
      </c>
      <c r="K877" s="1">
        <f t="shared" si="55"/>
        <v>8.058178667384619E-3</v>
      </c>
    </row>
    <row r="878" spans="1:11" x14ac:dyDescent="0.25">
      <c r="A878" t="s">
        <v>522</v>
      </c>
      <c r="B878" t="s">
        <v>17</v>
      </c>
      <c r="C878" t="s">
        <v>610</v>
      </c>
      <c r="D878" s="1">
        <f>SUMIFS([1]Points!E:E,[1]Points!B:B,[1]Summary!A878,[1]Points!C:C,[1]Summary!B878,[1]Points!D:D,[1]Summary!C878)</f>
        <v>25.9</v>
      </c>
      <c r="E878" s="1">
        <f>SUMIFS('[1]Positional Averages'!B:B,'[1]Positional Averages'!A:A,[1]Summary!B878)</f>
        <v>22.716547619047624</v>
      </c>
      <c r="F878" s="1">
        <f>IFERROR(_xlfn.NORM.DIST(D878,E878,'[1]Team Summary'!$C$1,TRUE)-0.5,0)</f>
        <v>7.1771657543898471E-2</v>
      </c>
      <c r="G878" s="2">
        <f>SUMIFS('[1]% Start'!P:P,'[1]% Start'!C:C,[1]Summary!A878,'[1]% Start'!D:D,[1]Summary!B878,'[1]% Start'!E:E,[1]Summary!C878)</f>
        <v>0.8941805773</v>
      </c>
      <c r="H878" s="1">
        <f t="shared" si="54"/>
        <v>6.4176822176381029E-2</v>
      </c>
      <c r="I878">
        <f t="shared" si="52"/>
        <v>8</v>
      </c>
      <c r="J878">
        <f t="shared" si="53"/>
        <v>33</v>
      </c>
      <c r="K878" s="1">
        <f t="shared" si="55"/>
        <v>7.5948353675174413E-3</v>
      </c>
    </row>
    <row r="879" spans="1:11" x14ac:dyDescent="0.25">
      <c r="A879" t="s">
        <v>169</v>
      </c>
      <c r="B879" t="s">
        <v>10</v>
      </c>
      <c r="C879" t="s">
        <v>610</v>
      </c>
      <c r="D879" s="1">
        <f>SUMIFS([1]Points!E:E,[1]Points!B:B,[1]Summary!A879,[1]Points!C:C,[1]Summary!B879,[1]Points!D:D,[1]Summary!C879)</f>
        <v>25.26</v>
      </c>
      <c r="E879" s="1">
        <f>SUMIFS('[1]Positional Averages'!B:B,'[1]Positional Averages'!A:A,[1]Summary!B879)</f>
        <v>22.716547619047624</v>
      </c>
      <c r="F879" s="1">
        <f>IFERROR(_xlfn.NORM.DIST(D879,E879,'[1]Team Summary'!$C$1,TRUE)-0.5,0)</f>
        <v>5.7455513961094495E-2</v>
      </c>
      <c r="G879" s="2">
        <f>SUMIFS('[1]% Start'!P:P,'[1]% Start'!C:C,[1]Summary!A879,'[1]% Start'!D:D,[1]Summary!B879,'[1]% Start'!E:E,[1]Summary!C879)</f>
        <v>0.09</v>
      </c>
      <c r="H879" s="1">
        <f t="shared" si="54"/>
        <v>5.1709962564985045E-3</v>
      </c>
      <c r="I879">
        <f t="shared" si="52"/>
        <v>9</v>
      </c>
      <c r="J879">
        <f t="shared" si="53"/>
        <v>57</v>
      </c>
      <c r="K879" s="1">
        <f t="shared" si="55"/>
        <v>5.2284517704595988E-2</v>
      </c>
    </row>
    <row r="880" spans="1:11" x14ac:dyDescent="0.25">
      <c r="A880" t="s">
        <v>233</v>
      </c>
      <c r="B880" t="s">
        <v>15</v>
      </c>
      <c r="C880" t="s">
        <v>610</v>
      </c>
      <c r="D880" s="1">
        <f>SUMIFS([1]Points!E:E,[1]Points!B:B,[1]Summary!A880,[1]Points!C:C,[1]Summary!B880,[1]Points!D:D,[1]Summary!C880)</f>
        <v>25.2</v>
      </c>
      <c r="E880" s="1">
        <f>SUMIFS('[1]Positional Averages'!B:B,'[1]Positional Averages'!A:A,[1]Summary!B880)</f>
        <v>12.338785714285715</v>
      </c>
      <c r="F880" s="1">
        <f>IFERROR(_xlfn.NORM.DIST(D880,E880,'[1]Team Summary'!$C$1,TRUE)-0.5,0)</f>
        <v>0.26754480170334649</v>
      </c>
      <c r="G880" s="2">
        <f>SUMIFS('[1]% Start'!P:P,'[1]% Start'!C:C,[1]Summary!A880,'[1]% Start'!D:D,[1]Summary!B880,'[1]% Start'!E:E,[1]Summary!C880)</f>
        <v>0.99737073899999995</v>
      </c>
      <c r="H880" s="1">
        <f t="shared" si="54"/>
        <v>0.26684135659047514</v>
      </c>
      <c r="I880">
        <f t="shared" si="52"/>
        <v>10</v>
      </c>
      <c r="J880">
        <f t="shared" si="53"/>
        <v>3</v>
      </c>
      <c r="K880" s="1">
        <f t="shared" si="55"/>
        <v>7.0344511287134814E-4</v>
      </c>
    </row>
    <row r="881" spans="1:11" x14ac:dyDescent="0.25">
      <c r="A881" t="s">
        <v>367</v>
      </c>
      <c r="B881" t="s">
        <v>15</v>
      </c>
      <c r="C881" t="s">
        <v>610</v>
      </c>
      <c r="D881" s="1">
        <f>SUMIFS([1]Points!E:E,[1]Points!B:B,[1]Summary!A881,[1]Points!C:C,[1]Summary!B881,[1]Points!D:D,[1]Summary!C881)</f>
        <v>25.1</v>
      </c>
      <c r="E881" s="1">
        <f>SUMIFS('[1]Positional Averages'!B:B,'[1]Positional Averages'!A:A,[1]Summary!B881)</f>
        <v>12.338785714285715</v>
      </c>
      <c r="F881" s="1">
        <f>IFERROR(_xlfn.NORM.DIST(D881,E881,'[1]Team Summary'!$C$1,TRUE)-0.5,0)</f>
        <v>0.26580559725563291</v>
      </c>
      <c r="G881" s="2">
        <f>SUMIFS('[1]% Start'!P:P,'[1]% Start'!C:C,[1]Summary!A881,'[1]% Start'!D:D,[1]Summary!B881,'[1]% Start'!E:E,[1]Summary!C881)</f>
        <v>0.8633843538</v>
      </c>
      <c r="H881" s="1">
        <f t="shared" si="54"/>
        <v>0.22949239382297767</v>
      </c>
      <c r="I881">
        <f t="shared" si="52"/>
        <v>11</v>
      </c>
      <c r="J881">
        <f t="shared" si="53"/>
        <v>5</v>
      </c>
      <c r="K881" s="1">
        <f t="shared" si="55"/>
        <v>3.6313203432655233E-2</v>
      </c>
    </row>
    <row r="882" spans="1:11" x14ac:dyDescent="0.25">
      <c r="A882" t="s">
        <v>519</v>
      </c>
      <c r="B882" t="s">
        <v>17</v>
      </c>
      <c r="C882" t="s">
        <v>610</v>
      </c>
      <c r="D882" s="1">
        <f>SUMIFS([1]Points!E:E,[1]Points!B:B,[1]Summary!A882,[1]Points!C:C,[1]Summary!B882,[1]Points!D:D,[1]Summary!C882)</f>
        <v>24.5</v>
      </c>
      <c r="E882" s="1">
        <f>SUMIFS('[1]Positional Averages'!B:B,'[1]Positional Averages'!A:A,[1]Summary!B882)</f>
        <v>12.338785714285715</v>
      </c>
      <c r="F882" s="1">
        <f>IFERROR(_xlfn.NORM.DIST(D882,E882,'[1]Team Summary'!$C$1,TRUE)-0.5,0)</f>
        <v>0.25522054505812952</v>
      </c>
      <c r="G882" s="2">
        <f>SUMIFS('[1]% Start'!P:P,'[1]% Start'!C:C,[1]Summary!A882,'[1]% Start'!D:D,[1]Summary!B882,'[1]% Start'!E:E,[1]Summary!C882)</f>
        <v>0.42</v>
      </c>
      <c r="H882" s="1">
        <f t="shared" si="54"/>
        <v>0.10719262892441439</v>
      </c>
      <c r="I882">
        <f t="shared" si="52"/>
        <v>12</v>
      </c>
      <c r="J882">
        <f t="shared" si="53"/>
        <v>17</v>
      </c>
      <c r="K882" s="1">
        <f t="shared" si="55"/>
        <v>0.14802791613371513</v>
      </c>
    </row>
    <row r="883" spans="1:11" x14ac:dyDescent="0.25">
      <c r="A883" t="s">
        <v>226</v>
      </c>
      <c r="B883" t="s">
        <v>10</v>
      </c>
      <c r="C883" t="s">
        <v>610</v>
      </c>
      <c r="D883" s="1">
        <f>SUMIFS([1]Points!E:E,[1]Points!B:B,[1]Summary!A883,[1]Points!C:C,[1]Summary!B883,[1]Points!D:D,[1]Summary!C883)</f>
        <v>24.48</v>
      </c>
      <c r="E883" s="1">
        <f>SUMIFS('[1]Positional Averages'!B:B,'[1]Positional Averages'!A:A,[1]Summary!B883)</f>
        <v>22.716547619047624</v>
      </c>
      <c r="F883" s="1">
        <f>IFERROR(_xlfn.NORM.DIST(D883,E883,'[1]Team Summary'!$C$1,TRUE)-0.5,0)</f>
        <v>3.9907570751140709E-2</v>
      </c>
      <c r="G883" s="2">
        <f>SUMIFS('[1]% Start'!P:P,'[1]% Start'!C:C,[1]Summary!A883,'[1]% Start'!D:D,[1]Summary!B883,'[1]% Start'!E:E,[1]Summary!C883)</f>
        <v>0.21386175630000004</v>
      </c>
      <c r="H883" s="1">
        <f t="shared" si="54"/>
        <v>8.5347031705054633E-3</v>
      </c>
      <c r="I883">
        <f t="shared" si="52"/>
        <v>13</v>
      </c>
      <c r="J883">
        <f t="shared" si="53"/>
        <v>53</v>
      </c>
      <c r="K883" s="1">
        <f t="shared" si="55"/>
        <v>3.1372867580635247E-2</v>
      </c>
    </row>
    <row r="884" spans="1:11" x14ac:dyDescent="0.25">
      <c r="A884" t="s">
        <v>188</v>
      </c>
      <c r="B884" t="s">
        <v>17</v>
      </c>
      <c r="C884" t="s">
        <v>610</v>
      </c>
      <c r="D884" s="1">
        <f>SUMIFS([1]Points!E:E,[1]Points!B:B,[1]Summary!A884,[1]Points!C:C,[1]Summary!B884,[1]Points!D:D,[1]Summary!C884)</f>
        <v>23.9</v>
      </c>
      <c r="E884" s="1">
        <f>SUMIFS('[1]Positional Averages'!B:B,'[1]Positional Averages'!A:A,[1]Summary!B884)</f>
        <v>12.338785714285715</v>
      </c>
      <c r="F884" s="1">
        <f>IFERROR(_xlfn.NORM.DIST(D884,E884,'[1]Team Summary'!$C$1,TRUE)-0.5,0)</f>
        <v>0.24438319139758902</v>
      </c>
      <c r="G884" s="2">
        <f>SUMIFS('[1]% Start'!P:P,'[1]% Start'!C:C,[1]Summary!A884,'[1]% Start'!D:D,[1]Summary!B884,'[1]% Start'!E:E,[1]Summary!C884)</f>
        <v>0</v>
      </c>
      <c r="H884" s="1">
        <f t="shared" si="54"/>
        <v>0</v>
      </c>
      <c r="I884">
        <f t="shared" si="52"/>
        <v>14</v>
      </c>
      <c r="J884">
        <f t="shared" si="53"/>
        <v>72</v>
      </c>
      <c r="K884" s="1">
        <f t="shared" si="55"/>
        <v>0.24438319139758902</v>
      </c>
    </row>
    <row r="885" spans="1:11" x14ac:dyDescent="0.25">
      <c r="A885" t="s">
        <v>143</v>
      </c>
      <c r="B885" t="s">
        <v>17</v>
      </c>
      <c r="C885" t="s">
        <v>610</v>
      </c>
      <c r="D885" s="1">
        <f>SUMIFS([1]Points!E:E,[1]Points!B:B,[1]Summary!A885,[1]Points!C:C,[1]Summary!B885,[1]Points!D:D,[1]Summary!C885)</f>
        <v>23.24</v>
      </c>
      <c r="E885" s="1">
        <f>SUMIFS('[1]Positional Averages'!B:B,'[1]Positional Averages'!A:A,[1]Summary!B885)</f>
        <v>22.716547619047624</v>
      </c>
      <c r="F885" s="1">
        <f>IFERROR(_xlfn.NORM.DIST(D885,E885,'[1]Team Summary'!$C$1,TRUE)-0.5,0)</f>
        <v>1.1863994988654092E-2</v>
      </c>
      <c r="G885" s="2">
        <f>SUMIFS('[1]% Start'!P:P,'[1]% Start'!C:C,[1]Summary!A885,'[1]% Start'!D:D,[1]Summary!B885,'[1]% Start'!E:E,[1]Summary!C885)</f>
        <v>0.16</v>
      </c>
      <c r="H885" s="1">
        <f t="shared" si="54"/>
        <v>1.8982391981846548E-3</v>
      </c>
      <c r="I885">
        <f t="shared" si="52"/>
        <v>14</v>
      </c>
      <c r="J885">
        <f t="shared" si="53"/>
        <v>64</v>
      </c>
      <c r="K885" s="1">
        <f t="shared" si="55"/>
        <v>9.9657557904694362E-3</v>
      </c>
    </row>
    <row r="886" spans="1:11" x14ac:dyDescent="0.25">
      <c r="A886" t="s">
        <v>146</v>
      </c>
      <c r="B886" t="s">
        <v>21</v>
      </c>
      <c r="C886" t="s">
        <v>610</v>
      </c>
      <c r="D886" s="1">
        <f>SUMIFS([1]Points!E:E,[1]Points!B:B,[1]Summary!A886,[1]Points!C:C,[1]Summary!B886,[1]Points!D:D,[1]Summary!C886)</f>
        <v>23.12</v>
      </c>
      <c r="E886" s="1">
        <f>SUMIFS('[1]Positional Averages'!B:B,'[1]Positional Averages'!A:A,[1]Summary!B886)</f>
        <v>22.716547619047624</v>
      </c>
      <c r="F886" s="1">
        <f>IFERROR(_xlfn.NORM.DIST(D886,E886,'[1]Team Summary'!$C$1,TRUE)-0.5,0)</f>
        <v>9.1447544569127626E-3</v>
      </c>
      <c r="G886" s="2">
        <f>SUMIFS('[1]% Start'!P:P,'[1]% Start'!C:C,[1]Summary!A886,'[1]% Start'!D:D,[1]Summary!B886,'[1]% Start'!E:E,[1]Summary!C886)</f>
        <v>0.61065219069999999</v>
      </c>
      <c r="H886" s="1">
        <f t="shared" si="54"/>
        <v>5.584264342527367E-3</v>
      </c>
      <c r="I886">
        <f t="shared" si="52"/>
        <v>15</v>
      </c>
      <c r="J886">
        <f t="shared" si="53"/>
        <v>56</v>
      </c>
      <c r="K886" s="1">
        <f t="shared" si="55"/>
        <v>3.5604901143853956E-3</v>
      </c>
    </row>
    <row r="887" spans="1:11" x14ac:dyDescent="0.25">
      <c r="A887" t="s">
        <v>548</v>
      </c>
      <c r="B887" t="s">
        <v>17</v>
      </c>
      <c r="C887" t="s">
        <v>610</v>
      </c>
      <c r="D887" s="1">
        <f>SUMIFS([1]Points!E:E,[1]Points!B:B,[1]Summary!A887,[1]Points!C:C,[1]Summary!B887,[1]Points!D:D,[1]Summary!C887)</f>
        <v>23</v>
      </c>
      <c r="E887" s="1">
        <f>SUMIFS('[1]Positional Averages'!B:B,'[1]Positional Averages'!A:A,[1]Summary!B887)</f>
        <v>9.1570238095238068</v>
      </c>
      <c r="F887" s="1">
        <f>IFERROR(_xlfn.NORM.DIST(D887,E887,'[1]Team Summary'!$C$1,TRUE)-0.5,0)</f>
        <v>0.28423309750421633</v>
      </c>
      <c r="G887" s="2">
        <f>SUMIFS('[1]% Start'!P:P,'[1]% Start'!C:C,[1]Summary!A887,'[1]% Start'!D:D,[1]Summary!B887,'[1]% Start'!E:E,[1]Summary!C887)</f>
        <v>0</v>
      </c>
      <c r="H887" s="1">
        <f t="shared" si="54"/>
        <v>0</v>
      </c>
      <c r="I887">
        <f t="shared" si="52"/>
        <v>16</v>
      </c>
      <c r="J887">
        <f t="shared" si="53"/>
        <v>72</v>
      </c>
      <c r="K887" s="1">
        <f t="shared" si="55"/>
        <v>0.28423309750421633</v>
      </c>
    </row>
    <row r="888" spans="1:11" x14ac:dyDescent="0.25">
      <c r="A888" t="s">
        <v>283</v>
      </c>
      <c r="B888" t="s">
        <v>17</v>
      </c>
      <c r="C888" t="s">
        <v>610</v>
      </c>
      <c r="D888" s="1">
        <f>SUMIFS([1]Points!E:E,[1]Points!B:B,[1]Summary!A888,[1]Points!C:C,[1]Summary!B888,[1]Points!D:D,[1]Summary!C888)</f>
        <v>22.88</v>
      </c>
      <c r="E888" s="1">
        <f>SUMIFS('[1]Positional Averages'!B:B,'[1]Positional Averages'!A:A,[1]Summary!B888)</f>
        <v>22.716547619047624</v>
      </c>
      <c r="F888" s="1">
        <f>IFERROR(_xlfn.NORM.DIST(D888,E888,'[1]Team Summary'!$C$1,TRUE)-0.5,0)</f>
        <v>3.7051245511653397E-3</v>
      </c>
      <c r="G888" s="2">
        <f>SUMIFS('[1]% Start'!P:P,'[1]% Start'!C:C,[1]Summary!A888,'[1]% Start'!D:D,[1]Summary!B888,'[1]% Start'!E:E,[1]Summary!C888)</f>
        <v>4.8287199999941244E-5</v>
      </c>
      <c r="H888" s="1">
        <f t="shared" si="54"/>
        <v>1.7891009022681328E-7</v>
      </c>
      <c r="I888">
        <f t="shared" si="52"/>
        <v>16</v>
      </c>
      <c r="J888">
        <f t="shared" si="53"/>
        <v>71</v>
      </c>
      <c r="K888" s="1">
        <f t="shared" si="55"/>
        <v>3.704945641075113E-3</v>
      </c>
    </row>
    <row r="889" spans="1:11" x14ac:dyDescent="0.25">
      <c r="A889" t="s">
        <v>293</v>
      </c>
      <c r="B889" t="s">
        <v>15</v>
      </c>
      <c r="C889" t="s">
        <v>610</v>
      </c>
      <c r="D889" s="1">
        <f>SUMIFS([1]Points!E:E,[1]Points!B:B,[1]Summary!A889,[1]Points!C:C,[1]Summary!B889,[1]Points!D:D,[1]Summary!C889)</f>
        <v>22.54</v>
      </c>
      <c r="E889" s="1">
        <f>SUMIFS('[1]Positional Averages'!B:B,'[1]Positional Averages'!A:A,[1]Summary!B889)</f>
        <v>22.716547619047624</v>
      </c>
      <c r="F889" s="1">
        <f>IFERROR(_xlfn.NORM.DIST(D889,E889,'[1]Team Summary'!$C$1,TRUE)-0.5,0)</f>
        <v>-4.0019566971416509E-3</v>
      </c>
      <c r="G889" s="2">
        <f>SUMIFS('[1]% Start'!P:P,'[1]% Start'!C:C,[1]Summary!A889,'[1]% Start'!D:D,[1]Summary!B889,'[1]% Start'!E:E,[1]Summary!C889)</f>
        <v>0.85221304519999996</v>
      </c>
      <c r="H889" s="1">
        <f t="shared" si="54"/>
        <v>-3.4105197036296202E-3</v>
      </c>
      <c r="I889">
        <f t="shared" si="52"/>
        <v>17</v>
      </c>
      <c r="J889">
        <f t="shared" si="53"/>
        <v>90</v>
      </c>
      <c r="K889" s="1">
        <f t="shared" si="55"/>
        <v>-5.9143699351203076E-4</v>
      </c>
    </row>
    <row r="890" spans="1:11" x14ac:dyDescent="0.25">
      <c r="A890" t="s">
        <v>355</v>
      </c>
      <c r="B890" t="s">
        <v>10</v>
      </c>
      <c r="C890" t="s">
        <v>610</v>
      </c>
      <c r="D890" s="1">
        <f>SUMIFS([1]Points!E:E,[1]Points!B:B,[1]Summary!A890,[1]Points!C:C,[1]Summary!B890,[1]Points!D:D,[1]Summary!C890)</f>
        <v>22.4</v>
      </c>
      <c r="E890" s="1">
        <f>SUMIFS('[1]Positional Averages'!B:B,'[1]Positional Averages'!A:A,[1]Summary!B890)</f>
        <v>12.338785714285715</v>
      </c>
      <c r="F890" s="1">
        <f>IFERROR(_xlfn.NORM.DIST(D890,E890,'[1]Team Summary'!$C$1,TRUE)-0.5,0)</f>
        <v>0.21623289835766846</v>
      </c>
      <c r="G890" s="2">
        <f>SUMIFS('[1]% Start'!P:P,'[1]% Start'!C:C,[1]Summary!A890,'[1]% Start'!D:D,[1]Summary!B890,'[1]% Start'!E:E,[1]Summary!C890)</f>
        <v>0.38554580979999997</v>
      </c>
      <c r="H890" s="1">
        <f t="shared" si="54"/>
        <v>8.3367687902708376E-2</v>
      </c>
      <c r="I890">
        <f t="shared" si="52"/>
        <v>18</v>
      </c>
      <c r="J890">
        <f t="shared" si="53"/>
        <v>26</v>
      </c>
      <c r="K890" s="1">
        <f t="shared" si="55"/>
        <v>0.13286521045496008</v>
      </c>
    </row>
    <row r="891" spans="1:11" x14ac:dyDescent="0.25">
      <c r="A891" t="s">
        <v>481</v>
      </c>
      <c r="B891" t="s">
        <v>15</v>
      </c>
      <c r="C891" t="s">
        <v>610</v>
      </c>
      <c r="D891" s="1">
        <f>SUMIFS([1]Points!E:E,[1]Points!B:B,[1]Summary!A891,[1]Points!C:C,[1]Summary!B891,[1]Points!D:D,[1]Summary!C891)</f>
        <v>22.3</v>
      </c>
      <c r="E891" s="1">
        <f>SUMIFS('[1]Positional Averages'!B:B,'[1]Positional Averages'!A:A,[1]Summary!B891)</f>
        <v>12.338785714285715</v>
      </c>
      <c r="F891" s="1">
        <f>IFERROR(_xlfn.NORM.DIST(D891,E891,'[1]Team Summary'!$C$1,TRUE)-0.5,0)</f>
        <v>0.21430469994823698</v>
      </c>
      <c r="G891" s="2">
        <f>SUMIFS('[1]% Start'!P:P,'[1]% Start'!C:C,[1]Summary!A891,'[1]% Start'!D:D,[1]Summary!B891,'[1]% Start'!E:E,[1]Summary!C891)</f>
        <v>0.83277423550000007</v>
      </c>
      <c r="H891" s="1">
        <f t="shared" si="54"/>
        <v>0.17846743266344994</v>
      </c>
      <c r="I891">
        <f t="shared" si="52"/>
        <v>19</v>
      </c>
      <c r="J891">
        <f t="shared" si="53"/>
        <v>9</v>
      </c>
      <c r="K891" s="1">
        <f t="shared" si="55"/>
        <v>3.5837267284787033E-2</v>
      </c>
    </row>
    <row r="892" spans="1:11" x14ac:dyDescent="0.25">
      <c r="A892" t="s">
        <v>454</v>
      </c>
      <c r="B892" t="s">
        <v>15</v>
      </c>
      <c r="C892" t="s">
        <v>610</v>
      </c>
      <c r="D892" s="1">
        <f>SUMIFS([1]Points!E:E,[1]Points!B:B,[1]Summary!A892,[1]Points!C:C,[1]Summary!B892,[1]Points!D:D,[1]Summary!C892)</f>
        <v>21.7</v>
      </c>
      <c r="E892" s="1">
        <f>SUMIFS('[1]Positional Averages'!B:B,'[1]Positional Averages'!A:A,[1]Summary!B892)</f>
        <v>12.338785714285715</v>
      </c>
      <c r="F892" s="1">
        <f>IFERROR(_xlfn.NORM.DIST(D892,E892,'[1]Team Summary'!$C$1,TRUE)-0.5,0)</f>
        <v>0.20260658518832142</v>
      </c>
      <c r="G892" s="2">
        <f>SUMIFS('[1]% Start'!P:P,'[1]% Start'!C:C,[1]Summary!A892,'[1]% Start'!D:D,[1]Summary!B892,'[1]% Start'!E:E,[1]Summary!C892)</f>
        <v>0.01</v>
      </c>
      <c r="H892" s="1">
        <f t="shared" si="54"/>
        <v>2.0260658518832142E-3</v>
      </c>
      <c r="I892">
        <f t="shared" si="52"/>
        <v>20</v>
      </c>
      <c r="J892">
        <f t="shared" si="53"/>
        <v>62</v>
      </c>
      <c r="K892" s="1">
        <f t="shared" si="55"/>
        <v>0.2005805193364382</v>
      </c>
    </row>
    <row r="893" spans="1:11" x14ac:dyDescent="0.25">
      <c r="A893" t="s">
        <v>324</v>
      </c>
      <c r="B893" t="s">
        <v>17</v>
      </c>
      <c r="C893" t="s">
        <v>610</v>
      </c>
      <c r="D893" s="1">
        <f>SUMIFS([1]Points!E:E,[1]Points!B:B,[1]Summary!A893,[1]Points!C:C,[1]Summary!B893,[1]Points!D:D,[1]Summary!C893)</f>
        <v>21.2</v>
      </c>
      <c r="E893" s="1">
        <f>SUMIFS('[1]Positional Averages'!B:B,'[1]Positional Averages'!A:A,[1]Summary!B893)</f>
        <v>12.338785714285715</v>
      </c>
      <c r="F893" s="1">
        <f>IFERROR(_xlfn.NORM.DIST(D893,E893,'[1]Team Summary'!$C$1,TRUE)-0.5,0)</f>
        <v>0.192694221977328</v>
      </c>
      <c r="G893" s="2">
        <f>SUMIFS('[1]% Start'!P:P,'[1]% Start'!C:C,[1]Summary!A893,'[1]% Start'!D:D,[1]Summary!B893,'[1]% Start'!E:E,[1]Summary!C893)</f>
        <v>0.92580284879999997</v>
      </c>
      <c r="H893" s="1">
        <f t="shared" si="54"/>
        <v>0.17839685965390983</v>
      </c>
      <c r="I893">
        <f t="shared" si="52"/>
        <v>21</v>
      </c>
      <c r="J893">
        <f t="shared" si="53"/>
        <v>10</v>
      </c>
      <c r="K893" s="1">
        <f t="shared" si="55"/>
        <v>1.4297362323418161E-2</v>
      </c>
    </row>
    <row r="894" spans="1:11" x14ac:dyDescent="0.25">
      <c r="A894" t="s">
        <v>16</v>
      </c>
      <c r="B894" t="s">
        <v>17</v>
      </c>
      <c r="C894" t="s">
        <v>610</v>
      </c>
      <c r="D894" s="1">
        <f>SUMIFS([1]Points!E:E,[1]Points!B:B,[1]Summary!A894,[1]Points!C:C,[1]Summary!B894,[1]Points!D:D,[1]Summary!C894)</f>
        <v>20.58</v>
      </c>
      <c r="E894" s="1">
        <f>SUMIFS('[1]Positional Averages'!B:B,'[1]Positional Averages'!A:A,[1]Summary!B894)</f>
        <v>22.716547619047624</v>
      </c>
      <c r="F894" s="1">
        <f>IFERROR(_xlfn.NORM.DIST(D894,E894,'[1]Team Summary'!$C$1,TRUE)-0.5,0)</f>
        <v>-4.8313071810148878E-2</v>
      </c>
      <c r="G894" s="2">
        <f>SUMIFS('[1]% Start'!P:P,'[1]% Start'!C:C,[1]Summary!A894,'[1]% Start'!D:D,[1]Summary!B894,'[1]% Start'!E:E,[1]Summary!C894)</f>
        <v>9.7947209999999951E-2</v>
      </c>
      <c r="H894" s="1">
        <f t="shared" si="54"/>
        <v>-4.73213059033373E-3</v>
      </c>
      <c r="I894">
        <f t="shared" si="52"/>
        <v>23</v>
      </c>
      <c r="J894">
        <f t="shared" si="53"/>
        <v>93</v>
      </c>
      <c r="K894" s="1">
        <f t="shared" si="55"/>
        <v>-4.358094121981515E-2</v>
      </c>
    </row>
    <row r="895" spans="1:11" x14ac:dyDescent="0.25">
      <c r="A895" t="s">
        <v>288</v>
      </c>
      <c r="B895" t="s">
        <v>10</v>
      </c>
      <c r="C895" t="s">
        <v>610</v>
      </c>
      <c r="D895" s="1">
        <f>SUMIFS([1]Points!E:E,[1]Points!B:B,[1]Summary!A895,[1]Points!C:C,[1]Summary!B895,[1]Points!D:D,[1]Summary!C895)</f>
        <v>20.54</v>
      </c>
      <c r="E895" s="1">
        <f>SUMIFS('[1]Positional Averages'!B:B,'[1]Positional Averages'!A:A,[1]Summary!B895)</f>
        <v>22.716547619047624</v>
      </c>
      <c r="F895" s="1">
        <f>IFERROR(_xlfn.NORM.DIST(D895,E895,'[1]Team Summary'!$C$1,TRUE)-0.5,0)</f>
        <v>-4.9213019311760975E-2</v>
      </c>
      <c r="G895" s="2">
        <f>SUMIFS('[1]% Start'!P:P,'[1]% Start'!C:C,[1]Summary!A895,'[1]% Start'!D:D,[1]Summary!B895,'[1]% Start'!E:E,[1]Summary!C895)</f>
        <v>0.55887078499999998</v>
      </c>
      <c r="H895" s="1">
        <f t="shared" si="54"/>
        <v>-2.7503718734984015E-2</v>
      </c>
      <c r="I895">
        <f t="shared" si="52"/>
        <v>24</v>
      </c>
      <c r="J895">
        <f t="shared" si="53"/>
        <v>138</v>
      </c>
      <c r="K895" s="1">
        <f t="shared" si="55"/>
        <v>-2.170930057677696E-2</v>
      </c>
    </row>
    <row r="896" spans="1:11" x14ac:dyDescent="0.25">
      <c r="A896" t="s">
        <v>274</v>
      </c>
      <c r="B896" t="s">
        <v>17</v>
      </c>
      <c r="C896" t="s">
        <v>610</v>
      </c>
      <c r="D896" s="1">
        <f>SUMIFS([1]Points!E:E,[1]Points!B:B,[1]Summary!A896,[1]Points!C:C,[1]Summary!B896,[1]Points!D:D,[1]Summary!C896)</f>
        <v>20.5</v>
      </c>
      <c r="E896" s="1">
        <f>SUMIFS('[1]Positional Averages'!B:B,'[1]Positional Averages'!A:A,[1]Summary!B896)</f>
        <v>12.338785714285715</v>
      </c>
      <c r="F896" s="1">
        <f>IFERROR(_xlfn.NORM.DIST(D896,E896,'[1]Team Summary'!$C$1,TRUE)-0.5,0)</f>
        <v>0.17857837702574719</v>
      </c>
      <c r="G896" s="2">
        <f>SUMIFS('[1]% Start'!P:P,'[1]% Start'!C:C,[1]Summary!A896,'[1]% Start'!D:D,[1]Summary!B896,'[1]% Start'!E:E,[1]Summary!C896)</f>
        <v>0.46776114099999999</v>
      </c>
      <c r="H896" s="1">
        <f t="shared" si="54"/>
        <v>8.3532025395491691E-2</v>
      </c>
      <c r="I896">
        <f t="shared" si="52"/>
        <v>25</v>
      </c>
      <c r="J896">
        <f t="shared" si="53"/>
        <v>25</v>
      </c>
      <c r="K896" s="1">
        <f t="shared" si="55"/>
        <v>9.5046351630255502E-2</v>
      </c>
    </row>
    <row r="897" spans="1:11" x14ac:dyDescent="0.25">
      <c r="A897" t="s">
        <v>387</v>
      </c>
      <c r="B897" t="s">
        <v>17</v>
      </c>
      <c r="C897" t="s">
        <v>610</v>
      </c>
      <c r="D897" s="1">
        <f>SUMIFS([1]Points!E:E,[1]Points!B:B,[1]Summary!A897,[1]Points!C:C,[1]Summary!B897,[1]Points!D:D,[1]Summary!C897)</f>
        <v>20.3</v>
      </c>
      <c r="E897" s="1">
        <f>SUMIFS('[1]Positional Averages'!B:B,'[1]Positional Averages'!A:A,[1]Summary!B897)</f>
        <v>22.716547619047624</v>
      </c>
      <c r="F897" s="1">
        <f>IFERROR(_xlfn.NORM.DIST(D897,E897,'[1]Team Summary'!$C$1,TRUE)-0.5,0)</f>
        <v>-5.4607232808533468E-2</v>
      </c>
      <c r="G897" s="2">
        <f>SUMIFS('[1]% Start'!P:P,'[1]% Start'!C:C,[1]Summary!A897,'[1]% Start'!D:D,[1]Summary!B897,'[1]% Start'!E:E,[1]Summary!C897)</f>
        <v>0</v>
      </c>
      <c r="H897" s="1">
        <f t="shared" si="54"/>
        <v>0</v>
      </c>
      <c r="I897">
        <f t="shared" si="52"/>
        <v>26</v>
      </c>
      <c r="J897">
        <f t="shared" si="53"/>
        <v>72</v>
      </c>
      <c r="K897" s="1">
        <f t="shared" si="55"/>
        <v>-5.4607232808533468E-2</v>
      </c>
    </row>
    <row r="898" spans="1:11" x14ac:dyDescent="0.25">
      <c r="A898" t="s">
        <v>155</v>
      </c>
      <c r="B898" t="s">
        <v>15</v>
      </c>
      <c r="C898" t="s">
        <v>610</v>
      </c>
      <c r="D898" s="1">
        <f>SUMIFS([1]Points!E:E,[1]Points!B:B,[1]Summary!A898,[1]Points!C:C,[1]Summary!B898,[1]Points!D:D,[1]Summary!C898)</f>
        <v>20.28</v>
      </c>
      <c r="E898" s="1">
        <f>SUMIFS('[1]Positional Averages'!B:B,'[1]Positional Averages'!A:A,[1]Summary!B898)</f>
        <v>22.716547619047624</v>
      </c>
      <c r="F898" s="1">
        <f>IFERROR(_xlfn.NORM.DIST(D898,E898,'[1]Team Summary'!$C$1,TRUE)-0.5,0)</f>
        <v>-5.5056308661299569E-2</v>
      </c>
      <c r="G898" s="2">
        <f>SUMIFS('[1]% Start'!P:P,'[1]% Start'!C:C,[1]Summary!A898,'[1]% Start'!D:D,[1]Summary!B898,'[1]% Start'!E:E,[1]Summary!C898)</f>
        <v>0.93307476180000004</v>
      </c>
      <c r="H898" s="1">
        <f t="shared" si="54"/>
        <v>-5.1371652089729374E-2</v>
      </c>
      <c r="I898">
        <f t="shared" ref="I898:I961" si="56">IF(D898="ERROR","",COUNTIFS(D:D,"&gt;"&amp;D898,G:G,"&lt;&gt;"&amp;0,C:C,C898)+1)</f>
        <v>26</v>
      </c>
      <c r="J898">
        <f t="shared" ref="J898:J961" si="57">COUNTIFS(H:H,"&gt;"&amp;H898,G:G,"&lt;&gt;"&amp;0,C:C,C898)+1</f>
        <v>151</v>
      </c>
      <c r="K898" s="1">
        <f t="shared" si="55"/>
        <v>-3.6846565715701954E-3</v>
      </c>
    </row>
    <row r="899" spans="1:11" x14ac:dyDescent="0.25">
      <c r="A899" t="s">
        <v>32</v>
      </c>
      <c r="B899" t="s">
        <v>15</v>
      </c>
      <c r="C899" t="s">
        <v>610</v>
      </c>
      <c r="D899" s="1">
        <f>SUMIFS([1]Points!E:E,[1]Points!B:B,[1]Summary!A899,[1]Points!C:C,[1]Summary!B899,[1]Points!D:D,[1]Summary!C899)</f>
        <v>20.2</v>
      </c>
      <c r="E899" s="1">
        <f>SUMIFS('[1]Positional Averages'!B:B,'[1]Positional Averages'!A:A,[1]Summary!B899)</f>
        <v>12.338785714285715</v>
      </c>
      <c r="F899" s="1">
        <f>IFERROR(_xlfn.NORM.DIST(D899,E899,'[1]Team Summary'!$C$1,TRUE)-0.5,0)</f>
        <v>0.17244725924853832</v>
      </c>
      <c r="G899" s="2">
        <f>SUMIFS('[1]% Start'!P:P,'[1]% Start'!C:C,[1]Summary!A899,'[1]% Start'!D:D,[1]Summary!B899,'[1]% Start'!E:E,[1]Summary!C899)</f>
        <v>0.73096843680000001</v>
      </c>
      <c r="H899" s="1">
        <f t="shared" ref="H899:H962" si="58">IFERROR(F899*G899,0)</f>
        <v>0.1260535035233484</v>
      </c>
      <c r="I899">
        <f t="shared" si="56"/>
        <v>27</v>
      </c>
      <c r="J899">
        <f t="shared" si="57"/>
        <v>15</v>
      </c>
      <c r="K899" s="1">
        <f t="shared" ref="K899:K962" si="59">F899-H899</f>
        <v>4.6393755725189917E-2</v>
      </c>
    </row>
    <row r="900" spans="1:11" x14ac:dyDescent="0.25">
      <c r="A900" t="s">
        <v>142</v>
      </c>
      <c r="B900" t="s">
        <v>10</v>
      </c>
      <c r="C900" t="s">
        <v>610</v>
      </c>
      <c r="D900" s="1">
        <f>SUMIFS([1]Points!E:E,[1]Points!B:B,[1]Summary!A900,[1]Points!C:C,[1]Summary!B900,[1]Points!D:D,[1]Summary!C900)</f>
        <v>20.100000000000001</v>
      </c>
      <c r="E900" s="1">
        <f>SUMIFS('[1]Positional Averages'!B:B,'[1]Positional Averages'!A:A,[1]Summary!B900)</f>
        <v>12.338785714285715</v>
      </c>
      <c r="F900" s="1">
        <f>IFERROR(_xlfn.NORM.DIST(D900,E900,'[1]Team Summary'!$C$1,TRUE)-0.5,0)</f>
        <v>0.17039306895595951</v>
      </c>
      <c r="G900" s="2">
        <f>SUMIFS('[1]% Start'!P:P,'[1]% Start'!C:C,[1]Summary!A900,'[1]% Start'!D:D,[1]Summary!B900,'[1]% Start'!E:E,[1]Summary!C900)</f>
        <v>0.4</v>
      </c>
      <c r="H900" s="1">
        <f t="shared" si="58"/>
        <v>6.8157227582383809E-2</v>
      </c>
      <c r="I900">
        <f t="shared" si="56"/>
        <v>28</v>
      </c>
      <c r="J900">
        <f t="shared" si="57"/>
        <v>31</v>
      </c>
      <c r="K900" s="1">
        <f t="shared" si="59"/>
        <v>0.10223584137357571</v>
      </c>
    </row>
    <row r="901" spans="1:11" x14ac:dyDescent="0.25">
      <c r="A901" t="s">
        <v>56</v>
      </c>
      <c r="B901" t="s">
        <v>15</v>
      </c>
      <c r="C901" t="s">
        <v>610</v>
      </c>
      <c r="D901" s="1">
        <f>SUMIFS([1]Points!E:E,[1]Points!B:B,[1]Summary!A901,[1]Points!C:C,[1]Summary!B901,[1]Points!D:D,[1]Summary!C901)</f>
        <v>19.7</v>
      </c>
      <c r="E901" s="1">
        <f>SUMIFS('[1]Positional Averages'!B:B,'[1]Positional Averages'!A:A,[1]Summary!B901)</f>
        <v>12.338785714285715</v>
      </c>
      <c r="F901" s="1">
        <f>IFERROR(_xlfn.NORM.DIST(D901,E901,'[1]Team Summary'!$C$1,TRUE)-0.5,0)</f>
        <v>0.16212530916911105</v>
      </c>
      <c r="G901" s="2">
        <f>SUMIFS('[1]% Start'!P:P,'[1]% Start'!C:C,[1]Summary!A901,'[1]% Start'!D:D,[1]Summary!B901,'[1]% Start'!E:E,[1]Summary!C901)</f>
        <v>0.93623408649999995</v>
      </c>
      <c r="H901" s="1">
        <f t="shared" si="58"/>
        <v>0.15178724072847274</v>
      </c>
      <c r="I901">
        <f t="shared" si="56"/>
        <v>30</v>
      </c>
      <c r="J901">
        <f t="shared" si="57"/>
        <v>12</v>
      </c>
      <c r="K901" s="1">
        <f t="shared" si="59"/>
        <v>1.0338068440638309E-2</v>
      </c>
    </row>
    <row r="902" spans="1:11" x14ac:dyDescent="0.25">
      <c r="A902" t="s">
        <v>194</v>
      </c>
      <c r="B902" t="s">
        <v>10</v>
      </c>
      <c r="C902" t="s">
        <v>610</v>
      </c>
      <c r="D902" s="1">
        <f>SUMIFS([1]Points!E:E,[1]Points!B:B,[1]Summary!A902,[1]Points!C:C,[1]Summary!B902,[1]Points!D:D,[1]Summary!C902)</f>
        <v>19.7</v>
      </c>
      <c r="E902" s="1">
        <f>SUMIFS('[1]Positional Averages'!B:B,'[1]Positional Averages'!A:A,[1]Summary!B902)</f>
        <v>12.338785714285715</v>
      </c>
      <c r="F902" s="1">
        <f>IFERROR(_xlfn.NORM.DIST(D902,E902,'[1]Team Summary'!$C$1,TRUE)-0.5,0)</f>
        <v>0.16212530916911105</v>
      </c>
      <c r="G902" s="2">
        <f>SUMIFS('[1]% Start'!P:P,'[1]% Start'!C:C,[1]Summary!A902,'[1]% Start'!D:D,[1]Summary!B902,'[1]% Start'!E:E,[1]Summary!C902)</f>
        <v>0.99044106580000002</v>
      </c>
      <c r="H902" s="1">
        <f t="shared" si="58"/>
        <v>0.16057556400660886</v>
      </c>
      <c r="I902">
        <f t="shared" si="56"/>
        <v>30</v>
      </c>
      <c r="J902">
        <f t="shared" si="57"/>
        <v>11</v>
      </c>
      <c r="K902" s="1">
        <f t="shared" si="59"/>
        <v>1.5497451625021974E-3</v>
      </c>
    </row>
    <row r="903" spans="1:11" x14ac:dyDescent="0.25">
      <c r="A903" t="s">
        <v>35</v>
      </c>
      <c r="B903" t="s">
        <v>15</v>
      </c>
      <c r="C903" t="s">
        <v>610</v>
      </c>
      <c r="D903" s="1">
        <f>SUMIFS([1]Points!E:E,[1]Points!B:B,[1]Summary!A903,[1]Points!C:C,[1]Summary!B903,[1]Points!D:D,[1]Summary!C903)</f>
        <v>19.5</v>
      </c>
      <c r="E903" s="1">
        <f>SUMIFS('[1]Positional Averages'!B:B,'[1]Positional Averages'!A:A,[1]Summary!B903)</f>
        <v>12.338785714285715</v>
      </c>
      <c r="F903" s="1">
        <f>IFERROR(_xlfn.NORM.DIST(D903,E903,'[1]Team Summary'!$C$1,TRUE)-0.5,0)</f>
        <v>0.15796159348995509</v>
      </c>
      <c r="G903" s="2">
        <f>SUMIFS('[1]% Start'!P:P,'[1]% Start'!C:C,[1]Summary!A903,'[1]% Start'!D:D,[1]Summary!B903,'[1]% Start'!E:E,[1]Summary!C903)</f>
        <v>0</v>
      </c>
      <c r="H903" s="1">
        <f t="shared" si="58"/>
        <v>0</v>
      </c>
      <c r="I903">
        <f t="shared" si="56"/>
        <v>32</v>
      </c>
      <c r="J903">
        <f t="shared" si="57"/>
        <v>72</v>
      </c>
      <c r="K903" s="1">
        <f t="shared" si="59"/>
        <v>0.15796159348995509</v>
      </c>
    </row>
    <row r="904" spans="1:11" x14ac:dyDescent="0.25">
      <c r="A904" t="s">
        <v>372</v>
      </c>
      <c r="B904" t="s">
        <v>10</v>
      </c>
      <c r="C904" t="s">
        <v>610</v>
      </c>
      <c r="D904" s="1">
        <f>SUMIFS([1]Points!E:E,[1]Points!B:B,[1]Summary!A904,[1]Points!C:C,[1]Summary!B904,[1]Points!D:D,[1]Summary!C904)</f>
        <v>19.3</v>
      </c>
      <c r="E904" s="1">
        <f>SUMIFS('[1]Positional Averages'!B:B,'[1]Positional Averages'!A:A,[1]Summary!B904)</f>
        <v>12.338785714285715</v>
      </c>
      <c r="F904" s="1">
        <f>IFERROR(_xlfn.NORM.DIST(D904,E904,'[1]Team Summary'!$C$1,TRUE)-0.5,0)</f>
        <v>0.15377857977838028</v>
      </c>
      <c r="G904" s="2">
        <f>SUMIFS('[1]% Start'!P:P,'[1]% Start'!C:C,[1]Summary!A904,'[1]% Start'!D:D,[1]Summary!B904,'[1]% Start'!E:E,[1]Summary!C904)</f>
        <v>0.97125672900000004</v>
      </c>
      <c r="H904" s="1">
        <f t="shared" si="58"/>
        <v>0.14935848038581517</v>
      </c>
      <c r="I904">
        <f t="shared" si="56"/>
        <v>32</v>
      </c>
      <c r="J904">
        <f t="shared" si="57"/>
        <v>13</v>
      </c>
      <c r="K904" s="1">
        <f t="shared" si="59"/>
        <v>4.4200993925651022E-3</v>
      </c>
    </row>
    <row r="905" spans="1:11" x14ac:dyDescent="0.25">
      <c r="A905" t="s">
        <v>385</v>
      </c>
      <c r="B905" t="s">
        <v>17</v>
      </c>
      <c r="C905" t="s">
        <v>610</v>
      </c>
      <c r="D905" s="1">
        <f>SUMIFS([1]Points!E:E,[1]Points!B:B,[1]Summary!A905,[1]Points!C:C,[1]Summary!B905,[1]Points!D:D,[1]Summary!C905)</f>
        <v>18.600000000000001</v>
      </c>
      <c r="E905" s="1">
        <f>SUMIFS('[1]Positional Averages'!B:B,'[1]Positional Averages'!A:A,[1]Summary!B905)</f>
        <v>12.338785714285715</v>
      </c>
      <c r="F905" s="1">
        <f>IFERROR(_xlfn.NORM.DIST(D905,E905,'[1]Team Summary'!$C$1,TRUE)-0.5,0)</f>
        <v>0.13899266537106147</v>
      </c>
      <c r="G905" s="2">
        <f>SUMIFS('[1]% Start'!P:P,'[1]% Start'!C:C,[1]Summary!A905,'[1]% Start'!D:D,[1]Summary!B905,'[1]% Start'!E:E,[1]Summary!C905)</f>
        <v>0</v>
      </c>
      <c r="H905" s="1">
        <f t="shared" si="58"/>
        <v>0</v>
      </c>
      <c r="I905">
        <f t="shared" si="56"/>
        <v>34</v>
      </c>
      <c r="J905">
        <f t="shared" si="57"/>
        <v>72</v>
      </c>
      <c r="K905" s="1">
        <f t="shared" si="59"/>
        <v>0.13899266537106147</v>
      </c>
    </row>
    <row r="906" spans="1:11" x14ac:dyDescent="0.25">
      <c r="A906" t="s">
        <v>529</v>
      </c>
      <c r="B906" t="s">
        <v>15</v>
      </c>
      <c r="C906" t="s">
        <v>610</v>
      </c>
      <c r="D906" s="1">
        <f>SUMIFS([1]Points!E:E,[1]Points!B:B,[1]Summary!A906,[1]Points!C:C,[1]Summary!B906,[1]Points!D:D,[1]Summary!C906)</f>
        <v>18.54</v>
      </c>
      <c r="E906" s="1">
        <f>SUMIFS('[1]Positional Averages'!B:B,'[1]Positional Averages'!A:A,[1]Summary!B906)</f>
        <v>22.716547619047624</v>
      </c>
      <c r="F906" s="1">
        <f>IFERROR(_xlfn.NORM.DIST(D906,E906,'[1]Team Summary'!$C$1,TRUE)-0.5,0)</f>
        <v>-9.3793783985059165E-2</v>
      </c>
      <c r="G906" s="2">
        <f>SUMIFS('[1]% Start'!P:P,'[1]% Start'!C:C,[1]Summary!A906,'[1]% Start'!D:D,[1]Summary!B906,'[1]% Start'!E:E,[1]Summary!C906)</f>
        <v>0.96848482670000002</v>
      </c>
      <c r="H906" s="1">
        <f t="shared" si="58"/>
        <v>-9.0837856628307262E-2</v>
      </c>
      <c r="I906">
        <f t="shared" si="56"/>
        <v>34</v>
      </c>
      <c r="J906">
        <f t="shared" si="57"/>
        <v>170</v>
      </c>
      <c r="K906" s="1">
        <f t="shared" si="59"/>
        <v>-2.9559273567519029E-3</v>
      </c>
    </row>
    <row r="907" spans="1:11" x14ac:dyDescent="0.25">
      <c r="A907" t="s">
        <v>61</v>
      </c>
      <c r="B907" t="s">
        <v>17</v>
      </c>
      <c r="C907" t="s">
        <v>610</v>
      </c>
      <c r="D907" s="1">
        <f>SUMIFS([1]Points!E:E,[1]Points!B:B,[1]Summary!A907,[1]Points!C:C,[1]Summary!B907,[1]Points!D:D,[1]Summary!C907)</f>
        <v>18.399999999999999</v>
      </c>
      <c r="E907" s="1">
        <f>SUMIFS('[1]Positional Averages'!B:B,'[1]Positional Averages'!A:A,[1]Summary!B907)</f>
        <v>12.338785714285715</v>
      </c>
      <c r="F907" s="1">
        <f>IFERROR(_xlfn.NORM.DIST(D907,E907,'[1]Team Summary'!$C$1,TRUE)-0.5,0)</f>
        <v>0.13472851782914097</v>
      </c>
      <c r="G907" s="2">
        <f>SUMIFS('[1]% Start'!P:P,'[1]% Start'!C:C,[1]Summary!A907,'[1]% Start'!D:D,[1]Summary!B907,'[1]% Start'!E:E,[1]Summary!C907)</f>
        <v>0.70137057780000001</v>
      </c>
      <c r="H907" s="1">
        <f t="shared" si="58"/>
        <v>9.449461839596221E-2</v>
      </c>
      <c r="I907">
        <f t="shared" si="56"/>
        <v>35</v>
      </c>
      <c r="J907">
        <f t="shared" si="57"/>
        <v>20</v>
      </c>
      <c r="K907" s="1">
        <f t="shared" si="59"/>
        <v>4.023389943317876E-2</v>
      </c>
    </row>
    <row r="908" spans="1:11" x14ac:dyDescent="0.25">
      <c r="A908" t="s">
        <v>193</v>
      </c>
      <c r="B908" t="s">
        <v>15</v>
      </c>
      <c r="C908" t="s">
        <v>610</v>
      </c>
      <c r="D908" s="1">
        <f>SUMIFS([1]Points!E:E,[1]Points!B:B,[1]Summary!A908,[1]Points!C:C,[1]Summary!B908,[1]Points!D:D,[1]Summary!C908)</f>
        <v>17.940000000000001</v>
      </c>
      <c r="E908" s="1">
        <f>SUMIFS('[1]Positional Averages'!B:B,'[1]Positional Averages'!A:A,[1]Summary!B908)</f>
        <v>22.716547619047624</v>
      </c>
      <c r="F908" s="1">
        <f>IFERROR(_xlfn.NORM.DIST(D908,E908,'[1]Team Summary'!$C$1,TRUE)-0.5,0)</f>
        <v>-0.10696118413858224</v>
      </c>
      <c r="G908" s="2">
        <f>SUMIFS('[1]% Start'!P:P,'[1]% Start'!C:C,[1]Summary!A908,'[1]% Start'!D:D,[1]Summary!B908,'[1]% Start'!E:E,[1]Summary!C908)</f>
        <v>6.6580884700000009E-2</v>
      </c>
      <c r="H908" s="1">
        <f t="shared" si="58"/>
        <v>-7.121570268506414E-3</v>
      </c>
      <c r="I908">
        <f t="shared" si="56"/>
        <v>36</v>
      </c>
      <c r="J908">
        <f t="shared" si="57"/>
        <v>101</v>
      </c>
      <c r="K908" s="1">
        <f t="shared" si="59"/>
        <v>-9.9839613870075825E-2</v>
      </c>
    </row>
    <row r="909" spans="1:11" x14ac:dyDescent="0.25">
      <c r="A909" t="s">
        <v>290</v>
      </c>
      <c r="B909" t="s">
        <v>15</v>
      </c>
      <c r="C909" t="s">
        <v>610</v>
      </c>
      <c r="D909" s="1">
        <f>SUMIFS([1]Points!E:E,[1]Points!B:B,[1]Summary!A909,[1]Points!C:C,[1]Summary!B909,[1]Points!D:D,[1]Summary!C909)</f>
        <v>17.899999999999999</v>
      </c>
      <c r="E909" s="1">
        <f>SUMIFS('[1]Positional Averages'!B:B,'[1]Positional Averages'!A:A,[1]Summary!B909)</f>
        <v>12.338785714285715</v>
      </c>
      <c r="F909" s="1">
        <f>IFERROR(_xlfn.NORM.DIST(D909,E909,'[1]Team Summary'!$C$1,TRUE)-0.5,0)</f>
        <v>0.12399606336293512</v>
      </c>
      <c r="G909" s="2">
        <f>SUMIFS('[1]% Start'!P:P,'[1]% Start'!C:C,[1]Summary!A909,'[1]% Start'!D:D,[1]Summary!B909,'[1]% Start'!E:E,[1]Summary!C909)</f>
        <v>0.99631672979999997</v>
      </c>
      <c r="H909" s="1">
        <f t="shared" si="58"/>
        <v>0.1235393523578331</v>
      </c>
      <c r="I909">
        <f t="shared" si="56"/>
        <v>37</v>
      </c>
      <c r="J909">
        <f t="shared" si="57"/>
        <v>16</v>
      </c>
      <c r="K909" s="1">
        <f t="shared" si="59"/>
        <v>4.5671100510201457E-4</v>
      </c>
    </row>
    <row r="910" spans="1:11" x14ac:dyDescent="0.25">
      <c r="A910" t="s">
        <v>513</v>
      </c>
      <c r="B910" t="s">
        <v>17</v>
      </c>
      <c r="C910" t="s">
        <v>610</v>
      </c>
      <c r="D910" s="1">
        <f>SUMIFS([1]Points!E:E,[1]Points!B:B,[1]Summary!A910,[1]Points!C:C,[1]Summary!B910,[1]Points!D:D,[1]Summary!C910)</f>
        <v>17.8</v>
      </c>
      <c r="E910" s="1">
        <f>SUMIFS('[1]Positional Averages'!B:B,'[1]Positional Averages'!A:A,[1]Summary!B910)</f>
        <v>12.338785714285715</v>
      </c>
      <c r="F910" s="1">
        <f>IFERROR(_xlfn.NORM.DIST(D910,E910,'[1]Team Summary'!$C$1,TRUE)-0.5,0)</f>
        <v>0.1218377081170724</v>
      </c>
      <c r="G910" s="2">
        <f>SUMIFS('[1]% Start'!P:P,'[1]% Start'!C:C,[1]Summary!A910,'[1]% Start'!D:D,[1]Summary!B910,'[1]% Start'!E:E,[1]Summary!C910)</f>
        <v>5.0542157800000154E-2</v>
      </c>
      <c r="H910" s="1">
        <f t="shared" si="58"/>
        <v>6.1579406696434325E-3</v>
      </c>
      <c r="I910">
        <f t="shared" si="56"/>
        <v>38</v>
      </c>
      <c r="J910">
        <f t="shared" si="57"/>
        <v>54</v>
      </c>
      <c r="K910" s="1">
        <f t="shared" si="59"/>
        <v>0.11567976744742896</v>
      </c>
    </row>
    <row r="911" spans="1:11" x14ac:dyDescent="0.25">
      <c r="A911" t="s">
        <v>425</v>
      </c>
      <c r="B911" t="s">
        <v>17</v>
      </c>
      <c r="C911" t="s">
        <v>610</v>
      </c>
      <c r="D911" s="1">
        <f>SUMIFS([1]Points!E:E,[1]Points!B:B,[1]Summary!A911,[1]Points!C:C,[1]Summary!B911,[1]Points!D:D,[1]Summary!C911)</f>
        <v>17.62</v>
      </c>
      <c r="E911" s="1">
        <f>SUMIFS('[1]Positional Averages'!B:B,'[1]Positional Averages'!A:A,[1]Summary!B911)</f>
        <v>22.716547619047624</v>
      </c>
      <c r="F911" s="1">
        <f>IFERROR(_xlfn.NORM.DIST(D911,E911,'[1]Team Summary'!$C$1,TRUE)-0.5,0)</f>
        <v>-0.11393510817858776</v>
      </c>
      <c r="G911" s="2">
        <f>SUMIFS('[1]% Start'!P:P,'[1]% Start'!C:C,[1]Summary!A911,'[1]% Start'!D:D,[1]Summary!B911,'[1]% Start'!E:E,[1]Summary!C911)</f>
        <v>0.80758293749999999</v>
      </c>
      <c r="H911" s="1">
        <f t="shared" si="58"/>
        <v>-9.2012049347244176E-2</v>
      </c>
      <c r="I911">
        <f t="shared" si="56"/>
        <v>39</v>
      </c>
      <c r="J911">
        <f t="shared" si="57"/>
        <v>173</v>
      </c>
      <c r="K911" s="1">
        <f t="shared" si="59"/>
        <v>-2.1923058831343586E-2</v>
      </c>
    </row>
    <row r="912" spans="1:11" x14ac:dyDescent="0.25">
      <c r="A912" t="s">
        <v>49</v>
      </c>
      <c r="B912" t="s">
        <v>15</v>
      </c>
      <c r="C912" t="s">
        <v>610</v>
      </c>
      <c r="D912" s="1">
        <f>SUMIFS([1]Points!E:E,[1]Points!B:B,[1]Summary!A912,[1]Points!C:C,[1]Summary!B912,[1]Points!D:D,[1]Summary!C912)</f>
        <v>17.62</v>
      </c>
      <c r="E912" s="1">
        <f>SUMIFS('[1]Positional Averages'!B:B,'[1]Positional Averages'!A:A,[1]Summary!B912)</f>
        <v>22.716547619047624</v>
      </c>
      <c r="F912" s="1">
        <f>IFERROR(_xlfn.NORM.DIST(D912,E912,'[1]Team Summary'!$C$1,TRUE)-0.5,0)</f>
        <v>-0.11393510817858776</v>
      </c>
      <c r="G912" s="2">
        <f>SUMIFS('[1]% Start'!P:P,'[1]% Start'!C:C,[1]Summary!A912,'[1]% Start'!D:D,[1]Summary!B912,'[1]% Start'!E:E,[1]Summary!C912)</f>
        <v>0</v>
      </c>
      <c r="H912" s="1">
        <f t="shared" si="58"/>
        <v>0</v>
      </c>
      <c r="I912">
        <f t="shared" si="56"/>
        <v>39</v>
      </c>
      <c r="J912">
        <f t="shared" si="57"/>
        <v>72</v>
      </c>
      <c r="K912" s="1">
        <f t="shared" si="59"/>
        <v>-0.11393510817858776</v>
      </c>
    </row>
    <row r="913" spans="1:11" x14ac:dyDescent="0.25">
      <c r="A913" t="s">
        <v>318</v>
      </c>
      <c r="B913" t="s">
        <v>17</v>
      </c>
      <c r="C913" t="s">
        <v>610</v>
      </c>
      <c r="D913" s="1">
        <f>SUMIFS([1]Points!E:E,[1]Points!B:B,[1]Summary!A913,[1]Points!C:C,[1]Summary!B913,[1]Points!D:D,[1]Summary!C913)</f>
        <v>16.899999999999999</v>
      </c>
      <c r="E913" s="1">
        <f>SUMIFS('[1]Positional Averages'!B:B,'[1]Positional Averages'!A:A,[1]Summary!B913)</f>
        <v>12.338785714285715</v>
      </c>
      <c r="F913" s="1">
        <f>IFERROR(_xlfn.NORM.DIST(D913,E913,'[1]Team Summary'!$C$1,TRUE)-0.5,0)</f>
        <v>0.10224876388112192</v>
      </c>
      <c r="G913" s="2">
        <f>SUMIFS('[1]% Start'!P:P,'[1]% Start'!C:C,[1]Summary!A913,'[1]% Start'!D:D,[1]Summary!B913,'[1]% Start'!E:E,[1]Summary!C913)</f>
        <v>0.83940098679999997</v>
      </c>
      <c r="H913" s="1">
        <f t="shared" si="58"/>
        <v>8.5827713300893935E-2</v>
      </c>
      <c r="I913">
        <f t="shared" si="56"/>
        <v>41</v>
      </c>
      <c r="J913">
        <f t="shared" si="57"/>
        <v>24</v>
      </c>
      <c r="K913" s="1">
        <f t="shared" si="59"/>
        <v>1.6421050580227983E-2</v>
      </c>
    </row>
    <row r="914" spans="1:11" x14ac:dyDescent="0.25">
      <c r="A914" t="s">
        <v>607</v>
      </c>
      <c r="B914" t="s">
        <v>15</v>
      </c>
      <c r="C914" t="s">
        <v>610</v>
      </c>
      <c r="D914" s="1">
        <f>SUMIFS([1]Points!E:E,[1]Points!B:B,[1]Summary!A914,[1]Points!C:C,[1]Summary!B914,[1]Points!D:D,[1]Summary!C914)</f>
        <v>16.68</v>
      </c>
      <c r="E914" s="1">
        <f>SUMIFS('[1]Positional Averages'!B:B,'[1]Positional Averages'!A:A,[1]Summary!B914)</f>
        <v>22.716547619047624</v>
      </c>
      <c r="F914" s="1">
        <f>IFERROR(_xlfn.NORM.DIST(D914,E914,'[1]Team Summary'!$C$1,TRUE)-0.5,0)</f>
        <v>-0.13420143809481599</v>
      </c>
      <c r="G914" s="2">
        <f>SUMIFS('[1]% Start'!P:P,'[1]% Start'!C:C,[1]Summary!A914,'[1]% Start'!D:D,[1]Summary!B914,'[1]% Start'!E:E,[1]Summary!C914)</f>
        <v>0</v>
      </c>
      <c r="H914" s="1">
        <f t="shared" si="58"/>
        <v>0</v>
      </c>
      <c r="I914">
        <f t="shared" si="56"/>
        <v>42</v>
      </c>
      <c r="J914">
        <f t="shared" si="57"/>
        <v>72</v>
      </c>
      <c r="K914" s="1">
        <f t="shared" si="59"/>
        <v>-0.13420143809481599</v>
      </c>
    </row>
    <row r="915" spans="1:11" x14ac:dyDescent="0.25">
      <c r="A915" t="s">
        <v>114</v>
      </c>
      <c r="B915" t="s">
        <v>10</v>
      </c>
      <c r="C915" t="s">
        <v>610</v>
      </c>
      <c r="D915" s="1">
        <f>SUMIFS([1]Points!E:E,[1]Points!B:B,[1]Summary!A915,[1]Points!C:C,[1]Summary!B915,[1]Points!D:D,[1]Summary!C915)</f>
        <v>16.600000000000001</v>
      </c>
      <c r="E915" s="1">
        <f>SUMIFS('[1]Positional Averages'!B:B,'[1]Positional Averages'!A:A,[1]Summary!B915)</f>
        <v>12.338785714285715</v>
      </c>
      <c r="F915" s="1">
        <f>IFERROR(_xlfn.NORM.DIST(D915,E915,'[1]Team Summary'!$C$1,TRUE)-0.5,0)</f>
        <v>9.5658665805131271E-2</v>
      </c>
      <c r="G915" s="2">
        <f>SUMIFS('[1]% Start'!P:P,'[1]% Start'!C:C,[1]Summary!A915,'[1]% Start'!D:D,[1]Summary!B915,'[1]% Start'!E:E,[1]Summary!C915)</f>
        <v>0</v>
      </c>
      <c r="H915" s="1">
        <f t="shared" si="58"/>
        <v>0</v>
      </c>
      <c r="I915">
        <f t="shared" si="56"/>
        <v>42</v>
      </c>
      <c r="J915">
        <f t="shared" si="57"/>
        <v>72</v>
      </c>
      <c r="K915" s="1">
        <f t="shared" si="59"/>
        <v>9.5658665805131271E-2</v>
      </c>
    </row>
    <row r="916" spans="1:11" x14ac:dyDescent="0.25">
      <c r="A916" t="s">
        <v>14</v>
      </c>
      <c r="B916" t="s">
        <v>15</v>
      </c>
      <c r="C916" t="s">
        <v>610</v>
      </c>
      <c r="D916" s="1">
        <f>SUMIFS([1]Points!E:E,[1]Points!B:B,[1]Summary!A916,[1]Points!C:C,[1]Summary!B916,[1]Points!D:D,[1]Summary!C916)</f>
        <v>16.600000000000001</v>
      </c>
      <c r="E916" s="1">
        <f>SUMIFS('[1]Positional Averages'!B:B,'[1]Positional Averages'!A:A,[1]Summary!B916)</f>
        <v>12.338785714285715</v>
      </c>
      <c r="F916" s="1">
        <f>IFERROR(_xlfn.NORM.DIST(D916,E916,'[1]Team Summary'!$C$1,TRUE)-0.5,0)</f>
        <v>9.5658665805131271E-2</v>
      </c>
      <c r="G916" s="2">
        <f>SUMIFS('[1]% Start'!P:P,'[1]% Start'!C:C,[1]Summary!A916,'[1]% Start'!D:D,[1]Summary!B916,'[1]% Start'!E:E,[1]Summary!C916)</f>
        <v>0.87150144929999995</v>
      </c>
      <c r="H916" s="1">
        <f t="shared" si="58"/>
        <v>8.3366665887276245E-2</v>
      </c>
      <c r="I916">
        <f t="shared" si="56"/>
        <v>42</v>
      </c>
      <c r="J916">
        <f t="shared" si="57"/>
        <v>27</v>
      </c>
      <c r="K916" s="1">
        <f t="shared" si="59"/>
        <v>1.2291999917855026E-2</v>
      </c>
    </row>
    <row r="917" spans="1:11" x14ac:dyDescent="0.25">
      <c r="A917" t="s">
        <v>158</v>
      </c>
      <c r="B917" t="s">
        <v>17</v>
      </c>
      <c r="C917" t="s">
        <v>610</v>
      </c>
      <c r="D917" s="1">
        <f>SUMIFS([1]Points!E:E,[1]Points!B:B,[1]Summary!A917,[1]Points!C:C,[1]Summary!B917,[1]Points!D:D,[1]Summary!C917)</f>
        <v>16.600000000000001</v>
      </c>
      <c r="E917" s="1">
        <f>SUMIFS('[1]Positional Averages'!B:B,'[1]Positional Averages'!A:A,[1]Summary!B917)</f>
        <v>12.338785714285715</v>
      </c>
      <c r="F917" s="1">
        <f>IFERROR(_xlfn.NORM.DIST(D917,E917,'[1]Team Summary'!$C$1,TRUE)-0.5,0)</f>
        <v>9.5658665805131271E-2</v>
      </c>
      <c r="G917" s="2">
        <f>SUMIFS('[1]% Start'!P:P,'[1]% Start'!C:C,[1]Summary!A917,'[1]% Start'!D:D,[1]Summary!B917,'[1]% Start'!E:E,[1]Summary!C917)</f>
        <v>0.98204539560000004</v>
      </c>
      <c r="H917" s="1">
        <f t="shared" si="58"/>
        <v>9.3941152303168338E-2</v>
      </c>
      <c r="I917">
        <f t="shared" si="56"/>
        <v>42</v>
      </c>
      <c r="J917">
        <f t="shared" si="57"/>
        <v>21</v>
      </c>
      <c r="K917" s="1">
        <f t="shared" si="59"/>
        <v>1.7175135019629334E-3</v>
      </c>
    </row>
    <row r="918" spans="1:11" x14ac:dyDescent="0.25">
      <c r="A918" t="s">
        <v>208</v>
      </c>
      <c r="B918" t="s">
        <v>10</v>
      </c>
      <c r="C918" t="s">
        <v>610</v>
      </c>
      <c r="D918" s="1">
        <f>SUMIFS([1]Points!E:E,[1]Points!B:B,[1]Summary!A918,[1]Points!C:C,[1]Summary!B918,[1]Points!D:D,[1]Summary!C918)</f>
        <v>16.54</v>
      </c>
      <c r="E918" s="1">
        <f>SUMIFS('[1]Positional Averages'!B:B,'[1]Positional Averages'!A:A,[1]Summary!B918)</f>
        <v>22.716547619047624</v>
      </c>
      <c r="F918" s="1">
        <f>IFERROR(_xlfn.NORM.DIST(D918,E918,'[1]Team Summary'!$C$1,TRUE)-0.5,0)</f>
        <v>-0.13718958179870494</v>
      </c>
      <c r="G918" s="2">
        <f>SUMIFS('[1]% Start'!P:P,'[1]% Start'!C:C,[1]Summary!A918,'[1]% Start'!D:D,[1]Summary!B918,'[1]% Start'!E:E,[1]Summary!C918)</f>
        <v>0.23</v>
      </c>
      <c r="H918" s="1">
        <f t="shared" si="58"/>
        <v>-3.155360381370214E-2</v>
      </c>
      <c r="I918">
        <f t="shared" si="56"/>
        <v>44</v>
      </c>
      <c r="J918">
        <f t="shared" si="57"/>
        <v>142</v>
      </c>
      <c r="K918" s="1">
        <f t="shared" si="59"/>
        <v>-0.10563597798500279</v>
      </c>
    </row>
    <row r="919" spans="1:11" x14ac:dyDescent="0.25">
      <c r="A919" t="s">
        <v>583</v>
      </c>
      <c r="B919" t="s">
        <v>21</v>
      </c>
      <c r="C919" t="s">
        <v>610</v>
      </c>
      <c r="D919" s="1">
        <f>SUMIFS([1]Points!E:E,[1]Points!B:B,[1]Summary!A919,[1]Points!C:C,[1]Summary!B919,[1]Points!D:D,[1]Summary!C919)</f>
        <v>16.5</v>
      </c>
      <c r="E919" s="1">
        <f>SUMIFS('[1]Positional Averages'!B:B,'[1]Positional Averages'!A:A,[1]Summary!B919)</f>
        <v>12.338785714285715</v>
      </c>
      <c r="F919" s="1">
        <f>IFERROR(_xlfn.NORM.DIST(D919,E919,'[1]Team Summary'!$C$1,TRUE)-0.5,0)</f>
        <v>9.3455820454644289E-2</v>
      </c>
      <c r="G919" s="2">
        <f>SUMIFS('[1]% Start'!P:P,'[1]% Start'!C:C,[1]Summary!A919,'[1]% Start'!D:D,[1]Summary!B919,'[1]% Start'!E:E,[1]Summary!C919)</f>
        <v>0.81205809119999994</v>
      </c>
      <c r="H919" s="1">
        <f t="shared" si="58"/>
        <v>7.5891555169928349E-2</v>
      </c>
      <c r="I919">
        <f t="shared" si="56"/>
        <v>45</v>
      </c>
      <c r="J919">
        <f t="shared" si="57"/>
        <v>29</v>
      </c>
      <c r="K919" s="1">
        <f t="shared" si="59"/>
        <v>1.7564265284715941E-2</v>
      </c>
    </row>
    <row r="920" spans="1:11" x14ac:dyDescent="0.25">
      <c r="A920" t="s">
        <v>471</v>
      </c>
      <c r="B920" t="s">
        <v>15</v>
      </c>
      <c r="C920" t="s">
        <v>610</v>
      </c>
      <c r="D920" s="1">
        <f>SUMIFS([1]Points!E:E,[1]Points!B:B,[1]Summary!A920,[1]Points!C:C,[1]Summary!B920,[1]Points!D:D,[1]Summary!C920)</f>
        <v>16.5</v>
      </c>
      <c r="E920" s="1">
        <f>SUMIFS('[1]Positional Averages'!B:B,'[1]Positional Averages'!A:A,[1]Summary!B920)</f>
        <v>9.1570238095238068</v>
      </c>
      <c r="F920" s="1">
        <f>IFERROR(_xlfn.NORM.DIST(D920,E920,'[1]Team Summary'!$C$1,TRUE)-0.5,0)</f>
        <v>0.16174642942844475</v>
      </c>
      <c r="G920" s="2">
        <f>SUMIFS('[1]% Start'!P:P,'[1]% Start'!C:C,[1]Summary!A920,'[1]% Start'!D:D,[1]Summary!B920,'[1]% Start'!E:E,[1]Summary!C920)</f>
        <v>0</v>
      </c>
      <c r="H920" s="1">
        <f t="shared" si="58"/>
        <v>0</v>
      </c>
      <c r="I920">
        <f t="shared" si="56"/>
        <v>45</v>
      </c>
      <c r="J920">
        <f t="shared" si="57"/>
        <v>72</v>
      </c>
      <c r="K920" s="1">
        <f t="shared" si="59"/>
        <v>0.16174642942844475</v>
      </c>
    </row>
    <row r="921" spans="1:11" x14ac:dyDescent="0.25">
      <c r="A921" t="s">
        <v>71</v>
      </c>
      <c r="B921" t="s">
        <v>10</v>
      </c>
      <c r="C921" t="s">
        <v>610</v>
      </c>
      <c r="D921" s="1">
        <f>SUMIFS([1]Points!E:E,[1]Points!B:B,[1]Summary!A921,[1]Points!C:C,[1]Summary!B921,[1]Points!D:D,[1]Summary!C921)</f>
        <v>16.399999999999999</v>
      </c>
      <c r="E921" s="1">
        <f>SUMIFS('[1]Positional Averages'!B:B,'[1]Positional Averages'!A:A,[1]Summary!B921)</f>
        <v>12.338785714285715</v>
      </c>
      <c r="F921" s="1">
        <f>IFERROR(_xlfn.NORM.DIST(D921,E921,'[1]Team Summary'!$C$1,TRUE)-0.5,0)</f>
        <v>9.1250013614873615E-2</v>
      </c>
      <c r="G921" s="2">
        <f>SUMIFS('[1]% Start'!P:P,'[1]% Start'!C:C,[1]Summary!A921,'[1]% Start'!D:D,[1]Summary!B921,'[1]% Start'!E:E,[1]Summary!C921)</f>
        <v>0.13</v>
      </c>
      <c r="H921" s="1">
        <f t="shared" si="58"/>
        <v>1.1862501769933571E-2</v>
      </c>
      <c r="I921">
        <f t="shared" si="56"/>
        <v>46</v>
      </c>
      <c r="J921">
        <f t="shared" si="57"/>
        <v>52</v>
      </c>
      <c r="K921" s="1">
        <f t="shared" si="59"/>
        <v>7.9387511844940042E-2</v>
      </c>
    </row>
    <row r="922" spans="1:11" x14ac:dyDescent="0.25">
      <c r="A922" t="s">
        <v>262</v>
      </c>
      <c r="B922" t="s">
        <v>10</v>
      </c>
      <c r="C922" t="s">
        <v>610</v>
      </c>
      <c r="D922" s="1">
        <f>SUMIFS([1]Points!E:E,[1]Points!B:B,[1]Summary!A922,[1]Points!C:C,[1]Summary!B922,[1]Points!D:D,[1]Summary!C922)</f>
        <v>16.2</v>
      </c>
      <c r="E922" s="1">
        <f>SUMIFS('[1]Positional Averages'!B:B,'[1]Positional Averages'!A:A,[1]Summary!B922)</f>
        <v>12.338785714285715</v>
      </c>
      <c r="F922" s="1">
        <f>IFERROR(_xlfn.NORM.DIST(D922,E922,'[1]Team Summary'!$C$1,TRUE)-0.5,0)</f>
        <v>8.682978506233463E-2</v>
      </c>
      <c r="G922" s="2">
        <f>SUMIFS('[1]% Start'!P:P,'[1]% Start'!C:C,[1]Summary!A922,'[1]% Start'!D:D,[1]Summary!B922,'[1]% Start'!E:E,[1]Summary!C922)</f>
        <v>0.54558526149999997</v>
      </c>
      <c r="H922" s="1">
        <f t="shared" si="58"/>
        <v>4.7373050989222627E-2</v>
      </c>
      <c r="I922">
        <f t="shared" si="56"/>
        <v>47</v>
      </c>
      <c r="J922">
        <f t="shared" si="57"/>
        <v>39</v>
      </c>
      <c r="K922" s="1">
        <f t="shared" si="59"/>
        <v>3.9456734073112003E-2</v>
      </c>
    </row>
    <row r="923" spans="1:11" x14ac:dyDescent="0.25">
      <c r="A923" t="s">
        <v>128</v>
      </c>
      <c r="B923" t="s">
        <v>15</v>
      </c>
      <c r="C923" t="s">
        <v>610</v>
      </c>
      <c r="D923" s="1">
        <f>SUMIFS([1]Points!E:E,[1]Points!B:B,[1]Summary!A923,[1]Points!C:C,[1]Summary!B923,[1]Points!D:D,[1]Summary!C923)</f>
        <v>16.2</v>
      </c>
      <c r="E923" s="1">
        <f>SUMIFS('[1]Positional Averages'!B:B,'[1]Positional Averages'!A:A,[1]Summary!B923)</f>
        <v>12.338785714285715</v>
      </c>
      <c r="F923" s="1">
        <f>IFERROR(_xlfn.NORM.DIST(D923,E923,'[1]Team Summary'!$C$1,TRUE)-0.5,0)</f>
        <v>8.682978506233463E-2</v>
      </c>
      <c r="G923" s="2">
        <f>SUMIFS('[1]% Start'!P:P,'[1]% Start'!C:C,[1]Summary!A923,'[1]% Start'!D:D,[1]Summary!B923,'[1]% Start'!E:E,[1]Summary!C923)</f>
        <v>0</v>
      </c>
      <c r="H923" s="1">
        <f t="shared" si="58"/>
        <v>0</v>
      </c>
      <c r="I923">
        <f t="shared" si="56"/>
        <v>47</v>
      </c>
      <c r="J923">
        <f t="shared" si="57"/>
        <v>72</v>
      </c>
      <c r="K923" s="1">
        <f t="shared" si="59"/>
        <v>8.682978506233463E-2</v>
      </c>
    </row>
    <row r="924" spans="1:11" x14ac:dyDescent="0.25">
      <c r="A924" t="s">
        <v>246</v>
      </c>
      <c r="B924" t="s">
        <v>15</v>
      </c>
      <c r="C924" t="s">
        <v>610</v>
      </c>
      <c r="D924" s="1">
        <f>SUMIFS([1]Points!E:E,[1]Points!B:B,[1]Summary!A924,[1]Points!C:C,[1]Summary!B924,[1]Points!D:D,[1]Summary!C924)</f>
        <v>15.9</v>
      </c>
      <c r="E924" s="1">
        <f>SUMIFS('[1]Positional Averages'!B:B,'[1]Positional Averages'!A:A,[1]Summary!B924)</f>
        <v>12.338785714285715</v>
      </c>
      <c r="F924" s="1">
        <f>IFERROR(_xlfn.NORM.DIST(D924,E924,'[1]Team Summary'!$C$1,TRUE)-0.5,0)</f>
        <v>8.0178923129067159E-2</v>
      </c>
      <c r="G924" s="2">
        <f>SUMIFS('[1]% Start'!P:P,'[1]% Start'!C:C,[1]Summary!A924,'[1]% Start'!D:D,[1]Summary!B924,'[1]% Start'!E:E,[1]Summary!C924)</f>
        <v>0.64007626260000006</v>
      </c>
      <c r="H924" s="1">
        <f t="shared" si="58"/>
        <v>5.1320625455746012E-2</v>
      </c>
      <c r="I924">
        <f t="shared" si="56"/>
        <v>51</v>
      </c>
      <c r="J924">
        <f t="shared" si="57"/>
        <v>37</v>
      </c>
      <c r="K924" s="1">
        <f t="shared" si="59"/>
        <v>2.8858297673321147E-2</v>
      </c>
    </row>
    <row r="925" spans="1:11" x14ac:dyDescent="0.25">
      <c r="A925" t="s">
        <v>289</v>
      </c>
      <c r="B925" t="s">
        <v>17</v>
      </c>
      <c r="C925" t="s">
        <v>610</v>
      </c>
      <c r="D925" s="1">
        <f>SUMIFS([1]Points!E:E,[1]Points!B:B,[1]Summary!A925,[1]Points!C:C,[1]Summary!B925,[1]Points!D:D,[1]Summary!C925)</f>
        <v>15.6</v>
      </c>
      <c r="E925" s="1">
        <f>SUMIFS('[1]Positional Averages'!B:B,'[1]Positional Averages'!A:A,[1]Summary!B925)</f>
        <v>12.338785714285715</v>
      </c>
      <c r="F925" s="1">
        <f>IFERROR(_xlfn.NORM.DIST(D925,E925,'[1]Team Summary'!$C$1,TRUE)-0.5,0)</f>
        <v>7.3505081119623616E-2</v>
      </c>
      <c r="G925" s="2">
        <f>SUMIFS('[1]% Start'!P:P,'[1]% Start'!C:C,[1]Summary!A925,'[1]% Start'!D:D,[1]Summary!B925,'[1]% Start'!E:E,[1]Summary!C925)</f>
        <v>0</v>
      </c>
      <c r="H925" s="1">
        <f t="shared" si="58"/>
        <v>0</v>
      </c>
      <c r="I925">
        <f t="shared" si="56"/>
        <v>52</v>
      </c>
      <c r="J925">
        <f t="shared" si="57"/>
        <v>72</v>
      </c>
      <c r="K925" s="1">
        <f t="shared" si="59"/>
        <v>7.3505081119623616E-2</v>
      </c>
    </row>
    <row r="926" spans="1:11" x14ac:dyDescent="0.25">
      <c r="A926" t="s">
        <v>130</v>
      </c>
      <c r="B926" t="s">
        <v>10</v>
      </c>
      <c r="C926" t="s">
        <v>610</v>
      </c>
      <c r="D926" s="1">
        <f>SUMIFS([1]Points!E:E,[1]Points!B:B,[1]Summary!A926,[1]Points!C:C,[1]Summary!B926,[1]Points!D:D,[1]Summary!C926)</f>
        <v>15.52</v>
      </c>
      <c r="E926" s="1">
        <f>SUMIFS('[1]Positional Averages'!B:B,'[1]Positional Averages'!A:A,[1]Summary!B926)</f>
        <v>22.716547619047624</v>
      </c>
      <c r="F926" s="1">
        <f>IFERROR(_xlfn.NORM.DIST(D926,E926,'[1]Team Summary'!$C$1,TRUE)-0.5,0)</f>
        <v>-0.15869859958277965</v>
      </c>
      <c r="G926" s="2">
        <f>SUMIFS('[1]% Start'!P:P,'[1]% Start'!C:C,[1]Summary!A926,'[1]% Start'!D:D,[1]Summary!B926,'[1]% Start'!E:E,[1]Summary!C926)</f>
        <v>3.9535107800000024E-2</v>
      </c>
      <c r="H926" s="1">
        <f t="shared" si="58"/>
        <v>-6.2741662422142325E-3</v>
      </c>
      <c r="I926">
        <f t="shared" si="56"/>
        <v>52</v>
      </c>
      <c r="J926">
        <f t="shared" si="57"/>
        <v>99</v>
      </c>
      <c r="K926" s="1">
        <f t="shared" si="59"/>
        <v>-0.15242443334056544</v>
      </c>
    </row>
    <row r="927" spans="1:11" x14ac:dyDescent="0.25">
      <c r="A927" t="s">
        <v>111</v>
      </c>
      <c r="B927" t="s">
        <v>15</v>
      </c>
      <c r="C927" t="s">
        <v>610</v>
      </c>
      <c r="D927" s="1">
        <f>SUMIFS([1]Points!E:E,[1]Points!B:B,[1]Summary!A927,[1]Points!C:C,[1]Summary!B927,[1]Points!D:D,[1]Summary!C927)</f>
        <v>15.3</v>
      </c>
      <c r="E927" s="1">
        <f>SUMIFS('[1]Positional Averages'!B:B,'[1]Positional Averages'!A:A,[1]Summary!B927)</f>
        <v>12.338785714285715</v>
      </c>
      <c r="F927" s="1">
        <f>IFERROR(_xlfn.NORM.DIST(D927,E927,'[1]Team Summary'!$C$1,TRUE)-0.5,0)</f>
        <v>6.6810125254364028E-2</v>
      </c>
      <c r="G927" s="2">
        <f>SUMIFS('[1]% Start'!P:P,'[1]% Start'!C:C,[1]Summary!A927,'[1]% Start'!D:D,[1]Summary!B927,'[1]% Start'!E:E,[1]Summary!C927)</f>
        <v>9.1376372800000105E-2</v>
      </c>
      <c r="H927" s="1">
        <f t="shared" si="58"/>
        <v>6.1048669120574691E-3</v>
      </c>
      <c r="I927">
        <f t="shared" si="56"/>
        <v>53</v>
      </c>
      <c r="J927">
        <f t="shared" si="57"/>
        <v>55</v>
      </c>
      <c r="K927" s="1">
        <f t="shared" si="59"/>
        <v>6.0705258342306556E-2</v>
      </c>
    </row>
    <row r="928" spans="1:11" x14ac:dyDescent="0.25">
      <c r="A928" t="s">
        <v>369</v>
      </c>
      <c r="B928" t="s">
        <v>10</v>
      </c>
      <c r="C928" t="s">
        <v>610</v>
      </c>
      <c r="D928" s="1">
        <f>SUMIFS([1]Points!E:E,[1]Points!B:B,[1]Summary!A928,[1]Points!C:C,[1]Summary!B928,[1]Points!D:D,[1]Summary!C928)</f>
        <v>15.2</v>
      </c>
      <c r="E928" s="1">
        <f>SUMIFS('[1]Positional Averages'!B:B,'[1]Positional Averages'!A:A,[1]Summary!B928)</f>
        <v>12.338785714285715</v>
      </c>
      <c r="F928" s="1">
        <f>IFERROR(_xlfn.NORM.DIST(D928,E928,'[1]Team Summary'!$C$1,TRUE)-0.5,0)</f>
        <v>6.4574106538536347E-2</v>
      </c>
      <c r="G928" s="2">
        <f>SUMIFS('[1]% Start'!P:P,'[1]% Start'!C:C,[1]Summary!A928,'[1]% Start'!D:D,[1]Summary!B928,'[1]% Start'!E:E,[1]Summary!C928)</f>
        <v>0.81404070179999999</v>
      </c>
      <c r="H928" s="1">
        <f t="shared" si="58"/>
        <v>5.2565951004738098E-2</v>
      </c>
      <c r="I928">
        <f t="shared" si="56"/>
        <v>54</v>
      </c>
      <c r="J928">
        <f t="shared" si="57"/>
        <v>36</v>
      </c>
      <c r="K928" s="1">
        <f t="shared" si="59"/>
        <v>1.2008155533798248E-2</v>
      </c>
    </row>
    <row r="929" spans="1:11" x14ac:dyDescent="0.25">
      <c r="A929" t="s">
        <v>434</v>
      </c>
      <c r="B929" t="s">
        <v>15</v>
      </c>
      <c r="C929" t="s">
        <v>610</v>
      </c>
      <c r="D929" s="1">
        <f>SUMIFS([1]Points!E:E,[1]Points!B:B,[1]Summary!A929,[1]Points!C:C,[1]Summary!B929,[1]Points!D:D,[1]Summary!C929)</f>
        <v>15</v>
      </c>
      <c r="E929" s="1">
        <f>SUMIFS('[1]Positional Averages'!B:B,'[1]Positional Averages'!A:A,[1]Summary!B929)</f>
        <v>12.338785714285715</v>
      </c>
      <c r="F929" s="1">
        <f>IFERROR(_xlfn.NORM.DIST(D929,E929,'[1]Team Summary'!$C$1,TRUE)-0.5,0)</f>
        <v>6.0095939945396415E-2</v>
      </c>
      <c r="G929" s="2">
        <f>SUMIFS('[1]% Start'!P:P,'[1]% Start'!C:C,[1]Summary!A929,'[1]% Start'!D:D,[1]Summary!B929,'[1]% Start'!E:E,[1]Summary!C929)</f>
        <v>0.88937669799999997</v>
      </c>
      <c r="H929" s="1">
        <f t="shared" si="58"/>
        <v>5.3447928631842959E-2</v>
      </c>
      <c r="I929">
        <f t="shared" si="56"/>
        <v>55</v>
      </c>
      <c r="J929">
        <f t="shared" si="57"/>
        <v>35</v>
      </c>
      <c r="K929" s="1">
        <f t="shared" si="59"/>
        <v>6.6480113135534563E-3</v>
      </c>
    </row>
    <row r="930" spans="1:11" x14ac:dyDescent="0.25">
      <c r="A930" t="s">
        <v>443</v>
      </c>
      <c r="B930" t="s">
        <v>10</v>
      </c>
      <c r="C930" t="s">
        <v>610</v>
      </c>
      <c r="D930" s="1">
        <f>SUMIFS([1]Points!E:E,[1]Points!B:B,[1]Summary!A930,[1]Points!C:C,[1]Summary!B930,[1]Points!D:D,[1]Summary!C930)</f>
        <v>14.7</v>
      </c>
      <c r="E930" s="1">
        <f>SUMIFS('[1]Positional Averages'!B:B,'[1]Positional Averages'!A:A,[1]Summary!B930)</f>
        <v>12.338785714285715</v>
      </c>
      <c r="F930" s="1">
        <f>IFERROR(_xlfn.NORM.DIST(D930,E930,'[1]Team Summary'!$C$1,TRUE)-0.5,0)</f>
        <v>5.3364426206627624E-2</v>
      </c>
      <c r="G930" s="2">
        <f>SUMIFS('[1]% Start'!P:P,'[1]% Start'!C:C,[1]Summary!A930,'[1]% Start'!D:D,[1]Summary!B930,'[1]% Start'!E:E,[1]Summary!C930)</f>
        <v>0.49</v>
      </c>
      <c r="H930" s="1">
        <f t="shared" si="58"/>
        <v>2.6148568841247534E-2</v>
      </c>
      <c r="I930">
        <f t="shared" si="56"/>
        <v>56</v>
      </c>
      <c r="J930">
        <f t="shared" si="57"/>
        <v>45</v>
      </c>
      <c r="K930" s="1">
        <f t="shared" si="59"/>
        <v>2.721585736538009E-2</v>
      </c>
    </row>
    <row r="931" spans="1:11" x14ac:dyDescent="0.25">
      <c r="A931" t="s">
        <v>64</v>
      </c>
      <c r="B931" t="s">
        <v>17</v>
      </c>
      <c r="C931" t="s">
        <v>610</v>
      </c>
      <c r="D931" s="1">
        <f>SUMIFS([1]Points!E:E,[1]Points!B:B,[1]Summary!A931,[1]Points!C:C,[1]Summary!B931,[1]Points!D:D,[1]Summary!C931)</f>
        <v>14.6</v>
      </c>
      <c r="E931" s="1">
        <f>SUMIFS('[1]Positional Averages'!B:B,'[1]Positional Averages'!A:A,[1]Summary!B931)</f>
        <v>12.338785714285715</v>
      </c>
      <c r="F931" s="1">
        <f>IFERROR(_xlfn.NORM.DIST(D931,E931,'[1]Team Summary'!$C$1,TRUE)-0.5,0)</f>
        <v>5.1117068291891887E-2</v>
      </c>
      <c r="G931" s="2">
        <f>SUMIFS('[1]% Start'!P:P,'[1]% Start'!C:C,[1]Summary!A931,'[1]% Start'!D:D,[1]Summary!B931,'[1]% Start'!E:E,[1]Summary!C931)</f>
        <v>0.62283221200000005</v>
      </c>
      <c r="H931" s="1">
        <f t="shared" si="58"/>
        <v>3.1837356715194089E-2</v>
      </c>
      <c r="I931">
        <f t="shared" si="56"/>
        <v>57</v>
      </c>
      <c r="J931">
        <f t="shared" si="57"/>
        <v>41</v>
      </c>
      <c r="K931" s="1">
        <f t="shared" si="59"/>
        <v>1.9279711576697799E-2</v>
      </c>
    </row>
    <row r="932" spans="1:11" x14ac:dyDescent="0.25">
      <c r="A932" t="s">
        <v>104</v>
      </c>
      <c r="B932" t="s">
        <v>10</v>
      </c>
      <c r="C932" t="s">
        <v>610</v>
      </c>
      <c r="D932" s="1">
        <f>SUMIFS([1]Points!E:E,[1]Points!B:B,[1]Summary!A932,[1]Points!C:C,[1]Summary!B932,[1]Points!D:D,[1]Summary!C932)</f>
        <v>14.22</v>
      </c>
      <c r="E932" s="1">
        <f>SUMIFS('[1]Positional Averages'!B:B,'[1]Positional Averages'!A:A,[1]Summary!B932)</f>
        <v>22.716547619047624</v>
      </c>
      <c r="F932" s="1">
        <f>IFERROR(_xlfn.NORM.DIST(D932,E932,'[1]Team Summary'!$C$1,TRUE)-0.5,0)</f>
        <v>-0.18537440383614195</v>
      </c>
      <c r="G932" s="2">
        <f>SUMIFS('[1]% Start'!P:P,'[1]% Start'!C:C,[1]Summary!A932,'[1]% Start'!D:D,[1]Summary!B932,'[1]% Start'!E:E,[1]Summary!C932)</f>
        <v>0.05</v>
      </c>
      <c r="H932" s="1">
        <f t="shared" si="58"/>
        <v>-9.2687201918070974E-3</v>
      </c>
      <c r="I932">
        <f t="shared" si="56"/>
        <v>58</v>
      </c>
      <c r="J932">
        <f t="shared" si="57"/>
        <v>111</v>
      </c>
      <c r="K932" s="1">
        <f t="shared" si="59"/>
        <v>-0.17610568364433485</v>
      </c>
    </row>
    <row r="933" spans="1:11" x14ac:dyDescent="0.25">
      <c r="A933" t="s">
        <v>19</v>
      </c>
      <c r="B933" t="s">
        <v>10</v>
      </c>
      <c r="C933" t="s">
        <v>610</v>
      </c>
      <c r="D933" s="1">
        <f>SUMIFS([1]Points!E:E,[1]Points!B:B,[1]Summary!A933,[1]Points!C:C,[1]Summary!B933,[1]Points!D:D,[1]Summary!C933)</f>
        <v>14.1</v>
      </c>
      <c r="E933" s="1">
        <f>SUMIFS('[1]Positional Averages'!B:B,'[1]Positional Averages'!A:A,[1]Summary!B933)</f>
        <v>12.338785714285715</v>
      </c>
      <c r="F933" s="1">
        <f>IFERROR(_xlfn.NORM.DIST(D933,E933,'[1]Team Summary'!$C$1,TRUE)-0.5,0)</f>
        <v>3.9857090799698236E-2</v>
      </c>
      <c r="G933" s="2">
        <f>SUMIFS('[1]% Start'!P:P,'[1]% Start'!C:C,[1]Summary!A933,'[1]% Start'!D:D,[1]Summary!B933,'[1]% Start'!E:E,[1]Summary!C933)</f>
        <v>0.51961747080000009</v>
      </c>
      <c r="H933" s="1">
        <f t="shared" si="58"/>
        <v>2.0710440714785151E-2</v>
      </c>
      <c r="I933">
        <f t="shared" si="56"/>
        <v>59</v>
      </c>
      <c r="J933">
        <f t="shared" si="57"/>
        <v>48</v>
      </c>
      <c r="K933" s="1">
        <f t="shared" si="59"/>
        <v>1.9146650084913085E-2</v>
      </c>
    </row>
    <row r="934" spans="1:11" x14ac:dyDescent="0.25">
      <c r="A934" t="s">
        <v>122</v>
      </c>
      <c r="B934" t="s">
        <v>10</v>
      </c>
      <c r="C934" t="s">
        <v>610</v>
      </c>
      <c r="D934" s="1">
        <f>SUMIFS([1]Points!E:E,[1]Points!B:B,[1]Summary!A934,[1]Points!C:C,[1]Summary!B934,[1]Points!D:D,[1]Summary!C934)</f>
        <v>14</v>
      </c>
      <c r="E934" s="1">
        <f>SUMIFS('[1]Positional Averages'!B:B,'[1]Positional Averages'!A:A,[1]Summary!B934)</f>
        <v>12.338785714285715</v>
      </c>
      <c r="F934" s="1">
        <f>IFERROR(_xlfn.NORM.DIST(D934,E934,'[1]Team Summary'!$C$1,TRUE)-0.5,0)</f>
        <v>3.7600959999943173E-2</v>
      </c>
      <c r="G934" s="2">
        <f>SUMIFS('[1]% Start'!P:P,'[1]% Start'!C:C,[1]Summary!A934,'[1]% Start'!D:D,[1]Summary!B934,'[1]% Start'!E:E,[1]Summary!C934)</f>
        <v>0.64813602029999995</v>
      </c>
      <c r="H934" s="1">
        <f t="shared" si="58"/>
        <v>2.4370536573822654E-2</v>
      </c>
      <c r="I934">
        <f t="shared" si="56"/>
        <v>60</v>
      </c>
      <c r="J934">
        <f t="shared" si="57"/>
        <v>46</v>
      </c>
      <c r="K934" s="1">
        <f t="shared" si="59"/>
        <v>1.3230423426120519E-2</v>
      </c>
    </row>
    <row r="935" spans="1:11" x14ac:dyDescent="0.25">
      <c r="A935" t="s">
        <v>566</v>
      </c>
      <c r="B935" t="s">
        <v>21</v>
      </c>
      <c r="C935" t="s">
        <v>610</v>
      </c>
      <c r="D935" s="1">
        <f>SUMIFS([1]Points!E:E,[1]Points!B:B,[1]Summary!A935,[1]Points!C:C,[1]Summary!B935,[1]Points!D:D,[1]Summary!C935)</f>
        <v>13.9</v>
      </c>
      <c r="E935" s="1">
        <f>SUMIFS('[1]Positional Averages'!B:B,'[1]Positional Averages'!A:A,[1]Summary!B935)</f>
        <v>12.338785714285715</v>
      </c>
      <c r="F935" s="1">
        <f>IFERROR(_xlfn.NORM.DIST(D935,E935,'[1]Team Summary'!$C$1,TRUE)-0.5,0)</f>
        <v>3.534361882305681E-2</v>
      </c>
      <c r="G935" s="2">
        <f>SUMIFS('[1]% Start'!P:P,'[1]% Start'!C:C,[1]Summary!A935,'[1]% Start'!D:D,[1]Summary!B935,'[1]% Start'!E:E,[1]Summary!C935)</f>
        <v>0.1</v>
      </c>
      <c r="H935" s="1">
        <f t="shared" si="58"/>
        <v>3.5343618823056814E-3</v>
      </c>
      <c r="I935">
        <f t="shared" si="56"/>
        <v>62</v>
      </c>
      <c r="J935">
        <f t="shared" si="57"/>
        <v>59</v>
      </c>
      <c r="K935" s="1">
        <f t="shared" si="59"/>
        <v>3.1809256940751131E-2</v>
      </c>
    </row>
    <row r="936" spans="1:11" x14ac:dyDescent="0.25">
      <c r="A936" t="s">
        <v>281</v>
      </c>
      <c r="B936" t="s">
        <v>10</v>
      </c>
      <c r="C936" t="s">
        <v>610</v>
      </c>
      <c r="D936" s="1">
        <f>SUMIFS([1]Points!E:E,[1]Points!B:B,[1]Summary!A936,[1]Points!C:C,[1]Summary!B936,[1]Points!D:D,[1]Summary!C936)</f>
        <v>13.9</v>
      </c>
      <c r="E936" s="1">
        <f>SUMIFS('[1]Positional Averages'!B:B,'[1]Positional Averages'!A:A,[1]Summary!B936)</f>
        <v>9.1570238095238068</v>
      </c>
      <c r="F936" s="1">
        <f>IFERROR(_xlfn.NORM.DIST(D936,E936,'[1]Team Summary'!$C$1,TRUE)-0.5,0)</f>
        <v>0.10622750818834337</v>
      </c>
      <c r="G936" s="2">
        <f>SUMIFS('[1]% Start'!P:P,'[1]% Start'!C:C,[1]Summary!A936,'[1]% Start'!D:D,[1]Summary!B936,'[1]% Start'!E:E,[1]Summary!C936)</f>
        <v>0.98559178209999998</v>
      </c>
      <c r="H936" s="1">
        <f t="shared" si="58"/>
        <v>0.10469695910339168</v>
      </c>
      <c r="I936">
        <f t="shared" si="56"/>
        <v>62</v>
      </c>
      <c r="J936">
        <f t="shared" si="57"/>
        <v>19</v>
      </c>
      <c r="K936" s="1">
        <f t="shared" si="59"/>
        <v>1.5305490849516906E-3</v>
      </c>
    </row>
    <row r="937" spans="1:11" x14ac:dyDescent="0.25">
      <c r="A937" t="s">
        <v>286</v>
      </c>
      <c r="B937" t="s">
        <v>15</v>
      </c>
      <c r="C937" t="s">
        <v>610</v>
      </c>
      <c r="D937" s="1">
        <f>SUMIFS([1]Points!E:E,[1]Points!B:B,[1]Summary!A937,[1]Points!C:C,[1]Summary!B937,[1]Points!D:D,[1]Summary!C937)</f>
        <v>13.9</v>
      </c>
      <c r="E937" s="1">
        <f>SUMIFS('[1]Positional Averages'!B:B,'[1]Positional Averages'!A:A,[1]Summary!B937)</f>
        <v>12.338785714285715</v>
      </c>
      <c r="F937" s="1">
        <f>IFERROR(_xlfn.NORM.DIST(D937,E937,'[1]Team Summary'!$C$1,TRUE)-0.5,0)</f>
        <v>3.534361882305681E-2</v>
      </c>
      <c r="G937" s="2">
        <f>SUMIFS('[1]% Start'!P:P,'[1]% Start'!C:C,[1]Summary!A937,'[1]% Start'!D:D,[1]Summary!B937,'[1]% Start'!E:E,[1]Summary!C937)</f>
        <v>4.4419752999999895E-2</v>
      </c>
      <c r="H937" s="1">
        <f t="shared" si="58"/>
        <v>1.5699548182463304E-3</v>
      </c>
      <c r="I937">
        <f t="shared" si="56"/>
        <v>62</v>
      </c>
      <c r="J937">
        <f t="shared" si="57"/>
        <v>65</v>
      </c>
      <c r="K937" s="1">
        <f t="shared" si="59"/>
        <v>3.377366400481048E-2</v>
      </c>
    </row>
    <row r="938" spans="1:11" x14ac:dyDescent="0.25">
      <c r="A938" t="s">
        <v>13</v>
      </c>
      <c r="B938" t="s">
        <v>10</v>
      </c>
      <c r="C938" t="s">
        <v>610</v>
      </c>
      <c r="D938" s="1">
        <f>SUMIFS([1]Points!E:E,[1]Points!B:B,[1]Summary!A938,[1]Points!C:C,[1]Summary!B938,[1]Points!D:D,[1]Summary!C938)</f>
        <v>13.7</v>
      </c>
      <c r="E938" s="1">
        <f>SUMIFS('[1]Positional Averages'!B:B,'[1]Positional Averages'!A:A,[1]Summary!B938)</f>
        <v>12.338785714285715</v>
      </c>
      <c r="F938" s="1">
        <f>IFERROR(_xlfn.NORM.DIST(D938,E938,'[1]Team Summary'!$C$1,TRUE)-0.5,0)</f>
        <v>3.0825594524246158E-2</v>
      </c>
      <c r="G938" s="2">
        <f>SUMIFS('[1]% Start'!P:P,'[1]% Start'!C:C,[1]Summary!A938,'[1]% Start'!D:D,[1]Summary!B938,'[1]% Start'!E:E,[1]Summary!C938)</f>
        <v>0.11</v>
      </c>
      <c r="H938" s="1">
        <f t="shared" si="58"/>
        <v>3.3908153976670774E-3</v>
      </c>
      <c r="I938">
        <f t="shared" si="56"/>
        <v>65</v>
      </c>
      <c r="J938">
        <f t="shared" si="57"/>
        <v>60</v>
      </c>
      <c r="K938" s="1">
        <f t="shared" si="59"/>
        <v>2.743477912657908E-2</v>
      </c>
    </row>
    <row r="939" spans="1:11" x14ac:dyDescent="0.25">
      <c r="A939" t="s">
        <v>244</v>
      </c>
      <c r="B939" t="s">
        <v>21</v>
      </c>
      <c r="C939" t="s">
        <v>610</v>
      </c>
      <c r="D939" s="1">
        <f>SUMIFS([1]Points!E:E,[1]Points!B:B,[1]Summary!A939,[1]Points!C:C,[1]Summary!B939,[1]Points!D:D,[1]Summary!C939)</f>
        <v>13.7</v>
      </c>
      <c r="E939" s="1">
        <f>SUMIFS('[1]Positional Averages'!B:B,'[1]Positional Averages'!A:A,[1]Summary!B939)</f>
        <v>12.338785714285715</v>
      </c>
      <c r="F939" s="1">
        <f>IFERROR(_xlfn.NORM.DIST(D939,E939,'[1]Team Summary'!$C$1,TRUE)-0.5,0)</f>
        <v>3.0825594524246158E-2</v>
      </c>
      <c r="G939" s="2">
        <f>SUMIFS('[1]% Start'!P:P,'[1]% Start'!C:C,[1]Summary!A939,'[1]% Start'!D:D,[1]Summary!B939,'[1]% Start'!E:E,[1]Summary!C939)</f>
        <v>0.03</v>
      </c>
      <c r="H939" s="1">
        <f t="shared" si="58"/>
        <v>9.2476783572738471E-4</v>
      </c>
      <c r="I939">
        <f t="shared" si="56"/>
        <v>65</v>
      </c>
      <c r="J939">
        <f t="shared" si="57"/>
        <v>68</v>
      </c>
      <c r="K939" s="1">
        <f t="shared" si="59"/>
        <v>2.9900826688518775E-2</v>
      </c>
    </row>
    <row r="940" spans="1:11" x14ac:dyDescent="0.25">
      <c r="A940" t="s">
        <v>444</v>
      </c>
      <c r="B940" t="s">
        <v>21</v>
      </c>
      <c r="C940" t="s">
        <v>610</v>
      </c>
      <c r="D940" s="1">
        <f>SUMIFS([1]Points!E:E,[1]Points!B:B,[1]Summary!A940,[1]Points!C:C,[1]Summary!B940,[1]Points!D:D,[1]Summary!C940)</f>
        <v>13.6</v>
      </c>
      <c r="E940" s="1">
        <f>SUMIFS('[1]Positional Averages'!B:B,'[1]Positional Averages'!A:A,[1]Summary!B940)</f>
        <v>9.1570238095238068</v>
      </c>
      <c r="F940" s="1">
        <f>IFERROR(_xlfn.NORM.DIST(D940,E940,'[1]Team Summary'!$C$1,TRUE)-0.5,0)</f>
        <v>9.9654797759496816E-2</v>
      </c>
      <c r="G940" s="2">
        <f>SUMIFS('[1]% Start'!P:P,'[1]% Start'!C:C,[1]Summary!A940,'[1]% Start'!D:D,[1]Summary!B940,'[1]% Start'!E:E,[1]Summary!C940)</f>
        <v>0.92553297849999994</v>
      </c>
      <c r="H940" s="1">
        <f t="shared" si="58"/>
        <v>9.2233801792162215E-2</v>
      </c>
      <c r="I940">
        <f t="shared" si="56"/>
        <v>67</v>
      </c>
      <c r="J940">
        <f t="shared" si="57"/>
        <v>22</v>
      </c>
      <c r="K940" s="1">
        <f t="shared" si="59"/>
        <v>7.420995967334601E-3</v>
      </c>
    </row>
    <row r="941" spans="1:11" x14ac:dyDescent="0.25">
      <c r="A941" t="s">
        <v>411</v>
      </c>
      <c r="B941" t="s">
        <v>21</v>
      </c>
      <c r="C941" t="s">
        <v>610</v>
      </c>
      <c r="D941" s="1">
        <f>SUMIFS([1]Points!E:E,[1]Points!B:B,[1]Summary!A941,[1]Points!C:C,[1]Summary!B941,[1]Points!D:D,[1]Summary!C941)</f>
        <v>13.6</v>
      </c>
      <c r="E941" s="1">
        <f>SUMIFS('[1]Positional Averages'!B:B,'[1]Positional Averages'!A:A,[1]Summary!B941)</f>
        <v>9.1570238095238068</v>
      </c>
      <c r="F941" s="1">
        <f>IFERROR(_xlfn.NORM.DIST(D941,E941,'[1]Team Summary'!$C$1,TRUE)-0.5,0)</f>
        <v>9.9654797759496816E-2</v>
      </c>
      <c r="G941" s="2">
        <f>SUMIFS('[1]% Start'!P:P,'[1]% Start'!C:C,[1]Summary!A941,'[1]% Start'!D:D,[1]Summary!B941,'[1]% Start'!E:E,[1]Summary!C941)</f>
        <v>0.13</v>
      </c>
      <c r="H941" s="1">
        <f t="shared" si="58"/>
        <v>1.2955123708734587E-2</v>
      </c>
      <c r="I941">
        <f t="shared" si="56"/>
        <v>67</v>
      </c>
      <c r="J941">
        <f t="shared" si="57"/>
        <v>51</v>
      </c>
      <c r="K941" s="1">
        <f t="shared" si="59"/>
        <v>8.6699674050762232E-2</v>
      </c>
    </row>
    <row r="942" spans="1:11" x14ac:dyDescent="0.25">
      <c r="A942" t="s">
        <v>415</v>
      </c>
      <c r="B942" t="s">
        <v>10</v>
      </c>
      <c r="C942" t="s">
        <v>610</v>
      </c>
      <c r="D942" s="1">
        <f>SUMIFS([1]Points!E:E,[1]Points!B:B,[1]Summary!A942,[1]Points!C:C,[1]Summary!B942,[1]Points!D:D,[1]Summary!C942)</f>
        <v>13.4</v>
      </c>
      <c r="E942" s="1">
        <f>SUMIFS('[1]Positional Averages'!B:B,'[1]Positional Averages'!A:A,[1]Summary!B942)</f>
        <v>9.1570238095238068</v>
      </c>
      <c r="F942" s="1">
        <f>IFERROR(_xlfn.NORM.DIST(D942,E942,'[1]Team Summary'!$C$1,TRUE)-0.5,0)</f>
        <v>9.5257132610652828E-2</v>
      </c>
      <c r="G942" s="2">
        <f>SUMIFS('[1]% Start'!P:P,'[1]% Start'!C:C,[1]Summary!A942,'[1]% Start'!D:D,[1]Summary!B942,'[1]% Start'!E:E,[1]Summary!C942)</f>
        <v>0.77526430660000001</v>
      </c>
      <c r="H942" s="1">
        <f t="shared" si="58"/>
        <v>7.384945486210201E-2</v>
      </c>
      <c r="I942">
        <f t="shared" si="56"/>
        <v>69</v>
      </c>
      <c r="J942">
        <f t="shared" si="57"/>
        <v>30</v>
      </c>
      <c r="K942" s="1">
        <f t="shared" si="59"/>
        <v>2.1407677748550819E-2</v>
      </c>
    </row>
    <row r="943" spans="1:11" x14ac:dyDescent="0.25">
      <c r="A943" t="s">
        <v>603</v>
      </c>
      <c r="B943" t="s">
        <v>21</v>
      </c>
      <c r="C943" t="s">
        <v>610</v>
      </c>
      <c r="D943" s="1">
        <f>SUMIFS([1]Points!E:E,[1]Points!B:B,[1]Summary!A943,[1]Points!C:C,[1]Summary!B943,[1]Points!D:D,[1]Summary!C943)</f>
        <v>13.4</v>
      </c>
      <c r="E943" s="1">
        <f>SUMIFS('[1]Positional Averages'!B:B,'[1]Positional Averages'!A:A,[1]Summary!B943)</f>
        <v>12.338785714285715</v>
      </c>
      <c r="F943" s="1">
        <f>IFERROR(_xlfn.NORM.DIST(D943,E943,'[1]Team Summary'!$C$1,TRUE)-0.5,0)</f>
        <v>2.4041290402054827E-2</v>
      </c>
      <c r="G943" s="2">
        <f>SUMIFS('[1]% Start'!P:P,'[1]% Start'!C:C,[1]Summary!A943,'[1]% Start'!D:D,[1]Summary!B943,'[1]% Start'!E:E,[1]Summary!C943)</f>
        <v>0</v>
      </c>
      <c r="H943" s="1">
        <f t="shared" si="58"/>
        <v>0</v>
      </c>
      <c r="I943">
        <f t="shared" si="56"/>
        <v>69</v>
      </c>
      <c r="J943">
        <f t="shared" si="57"/>
        <v>72</v>
      </c>
      <c r="K943" s="1">
        <f t="shared" si="59"/>
        <v>2.4041290402054827E-2</v>
      </c>
    </row>
    <row r="944" spans="1:11" x14ac:dyDescent="0.25">
      <c r="A944" t="s">
        <v>134</v>
      </c>
      <c r="B944" t="s">
        <v>135</v>
      </c>
      <c r="C944" t="s">
        <v>610</v>
      </c>
      <c r="D944" s="1">
        <f>SUMIFS([1]Points!E:E,[1]Points!B:B,[1]Summary!A944,[1]Points!C:C,[1]Summary!B944,[1]Points!D:D,[1]Summary!C944)</f>
        <v>13.3</v>
      </c>
      <c r="E944" s="1">
        <f>SUMIFS('[1]Positional Averages'!B:B,'[1]Positional Averages'!A:A,[1]Summary!B944)</f>
        <v>9.1570238095238068</v>
      </c>
      <c r="F944" s="1">
        <f>IFERROR(_xlfn.NORM.DIST(D944,E944,'[1]Team Summary'!$C$1,TRUE)-0.5,0)</f>
        <v>9.3053742133510919E-2</v>
      </c>
      <c r="G944" s="2">
        <f>SUMIFS('[1]% Start'!P:P,'[1]% Start'!C:C,[1]Summary!A944,'[1]% Start'!D:D,[1]Summary!B944,'[1]% Start'!E:E,[1]Summary!C944)</f>
        <v>0</v>
      </c>
      <c r="H944" s="1">
        <f t="shared" si="58"/>
        <v>0</v>
      </c>
      <c r="I944">
        <f t="shared" si="56"/>
        <v>70</v>
      </c>
      <c r="J944">
        <f t="shared" si="57"/>
        <v>72</v>
      </c>
      <c r="K944" s="1">
        <f t="shared" si="59"/>
        <v>9.3053742133510919E-2</v>
      </c>
    </row>
    <row r="945" spans="1:11" x14ac:dyDescent="0.25">
      <c r="A945" t="s">
        <v>381</v>
      </c>
      <c r="B945" t="s">
        <v>15</v>
      </c>
      <c r="C945" t="s">
        <v>610</v>
      </c>
      <c r="D945" s="1">
        <f>SUMIFS([1]Points!E:E,[1]Points!B:B,[1]Summary!A945,[1]Points!C:C,[1]Summary!B945,[1]Points!D:D,[1]Summary!C945)</f>
        <v>13.2</v>
      </c>
      <c r="E945" s="1">
        <f>SUMIFS('[1]Positional Averages'!B:B,'[1]Positional Averages'!A:A,[1]Summary!B945)</f>
        <v>12.338785714285715</v>
      </c>
      <c r="F945" s="1">
        <f>IFERROR(_xlfn.NORM.DIST(D945,E945,'[1]Team Summary'!$C$1,TRUE)-0.5,0)</f>
        <v>1.9514423604646169E-2</v>
      </c>
      <c r="G945" s="2">
        <f>SUMIFS('[1]% Start'!P:P,'[1]% Start'!C:C,[1]Summary!A945,'[1]% Start'!D:D,[1]Summary!B945,'[1]% Start'!E:E,[1]Summary!C945)</f>
        <v>6.0583801800000003E-2</v>
      </c>
      <c r="H945" s="1">
        <f t="shared" si="58"/>
        <v>1.1822579719051251E-3</v>
      </c>
      <c r="I945">
        <f t="shared" si="56"/>
        <v>70</v>
      </c>
      <c r="J945">
        <f t="shared" si="57"/>
        <v>66</v>
      </c>
      <c r="K945" s="1">
        <f t="shared" si="59"/>
        <v>1.8332165632741045E-2</v>
      </c>
    </row>
    <row r="946" spans="1:11" x14ac:dyDescent="0.25">
      <c r="A946" t="s">
        <v>175</v>
      </c>
      <c r="B946" t="s">
        <v>21</v>
      </c>
      <c r="C946" t="s">
        <v>610</v>
      </c>
      <c r="D946" s="1">
        <f>SUMIFS([1]Points!E:E,[1]Points!B:B,[1]Summary!A946,[1]Points!C:C,[1]Summary!B946,[1]Points!D:D,[1]Summary!C946)</f>
        <v>13.1</v>
      </c>
      <c r="E946" s="1">
        <f>SUMIFS('[1]Positional Averages'!B:B,'[1]Positional Averages'!A:A,[1]Summary!B946)</f>
        <v>12.338785714285715</v>
      </c>
      <c r="F946" s="1">
        <f>IFERROR(_xlfn.NORM.DIST(D946,E946,'[1]Team Summary'!$C$1,TRUE)-0.5,0)</f>
        <v>1.7250009454950144E-2</v>
      </c>
      <c r="G946" s="2">
        <f>SUMIFS('[1]% Start'!P:P,'[1]% Start'!C:C,[1]Summary!A946,'[1]% Start'!D:D,[1]Summary!B946,'[1]% Start'!E:E,[1]Summary!C946)</f>
        <v>0</v>
      </c>
      <c r="H946" s="1">
        <f t="shared" si="58"/>
        <v>0</v>
      </c>
      <c r="I946">
        <f t="shared" si="56"/>
        <v>71</v>
      </c>
      <c r="J946">
        <f t="shared" si="57"/>
        <v>72</v>
      </c>
      <c r="K946" s="1">
        <f t="shared" si="59"/>
        <v>1.7250009454950144E-2</v>
      </c>
    </row>
    <row r="947" spans="1:11" x14ac:dyDescent="0.25">
      <c r="A947" t="s">
        <v>403</v>
      </c>
      <c r="B947" t="s">
        <v>17</v>
      </c>
      <c r="C947" t="s">
        <v>610</v>
      </c>
      <c r="D947" s="1">
        <f>SUMIFS([1]Points!E:E,[1]Points!B:B,[1]Summary!A947,[1]Points!C:C,[1]Summary!B947,[1]Points!D:D,[1]Summary!C947)</f>
        <v>12.9</v>
      </c>
      <c r="E947" s="1">
        <f>SUMIFS('[1]Positional Averages'!B:B,'[1]Positional Averages'!A:A,[1]Summary!B947)</f>
        <v>9.1570238095238068</v>
      </c>
      <c r="F947" s="1">
        <f>IFERROR(_xlfn.NORM.DIST(D947,E947,'[1]Team Summary'!$C$1,TRUE)-0.5,0)</f>
        <v>8.4211363091325486E-2</v>
      </c>
      <c r="G947" s="2">
        <f>SUMIFS('[1]% Start'!P:P,'[1]% Start'!C:C,[1]Summary!A947,'[1]% Start'!D:D,[1]Summary!B947,'[1]% Start'!E:E,[1]Summary!C947)</f>
        <v>0</v>
      </c>
      <c r="H947" s="1">
        <f t="shared" si="58"/>
        <v>0</v>
      </c>
      <c r="I947">
        <f t="shared" si="56"/>
        <v>72</v>
      </c>
      <c r="J947">
        <f t="shared" si="57"/>
        <v>72</v>
      </c>
      <c r="K947" s="1">
        <f t="shared" si="59"/>
        <v>8.4211363091325486E-2</v>
      </c>
    </row>
    <row r="948" spans="1:11" x14ac:dyDescent="0.25">
      <c r="A948" t="s">
        <v>584</v>
      </c>
      <c r="B948" t="s">
        <v>21</v>
      </c>
      <c r="C948" t="s">
        <v>610</v>
      </c>
      <c r="D948" s="1">
        <f>SUMIFS([1]Points!E:E,[1]Points!B:B,[1]Summary!A948,[1]Points!C:C,[1]Summary!B948,[1]Points!D:D,[1]Summary!C948)</f>
        <v>12.6</v>
      </c>
      <c r="E948" s="1">
        <f>SUMIFS('[1]Positional Averages'!B:B,'[1]Positional Averages'!A:A,[1]Summary!B948)</f>
        <v>22.716547619047624</v>
      </c>
      <c r="F948" s="1">
        <f>IFERROR(_xlfn.NORM.DIST(D948,E948,'[1]Team Summary'!$C$1,TRUE)-0.5,0)</f>
        <v>-0.21729715008059569</v>
      </c>
      <c r="G948" s="2">
        <f>SUMIFS('[1]% Start'!P:P,'[1]% Start'!C:C,[1]Summary!A948,'[1]% Start'!D:D,[1]Summary!B948,'[1]% Start'!E:E,[1]Summary!C948)</f>
        <v>0</v>
      </c>
      <c r="H948" s="1">
        <f t="shared" si="58"/>
        <v>0</v>
      </c>
      <c r="I948">
        <f t="shared" si="56"/>
        <v>72</v>
      </c>
      <c r="J948">
        <f t="shared" si="57"/>
        <v>72</v>
      </c>
      <c r="K948" s="1">
        <f t="shared" si="59"/>
        <v>-0.21729715008059569</v>
      </c>
    </row>
    <row r="949" spans="1:11" x14ac:dyDescent="0.25">
      <c r="A949" t="s">
        <v>72</v>
      </c>
      <c r="B949" t="s">
        <v>10</v>
      </c>
      <c r="C949" t="s">
        <v>610</v>
      </c>
      <c r="D949" s="1">
        <f>SUMIFS([1]Points!E:E,[1]Points!B:B,[1]Summary!A949,[1]Points!C:C,[1]Summary!B949,[1]Points!D:D,[1]Summary!C949)</f>
        <v>12.5</v>
      </c>
      <c r="E949" s="1">
        <f>SUMIFS('[1]Positional Averages'!B:B,'[1]Positional Averages'!A:A,[1]Summary!B949)</f>
        <v>9.1570238095238068</v>
      </c>
      <c r="F949" s="1">
        <f>IFERROR(_xlfn.NORM.DIST(D949,E949,'[1]Team Summary'!$C$1,TRUE)-0.5,0)</f>
        <v>7.5326139754459898E-2</v>
      </c>
      <c r="G949" s="2">
        <f>SUMIFS('[1]% Start'!P:P,'[1]% Start'!C:C,[1]Summary!A949,'[1]% Start'!D:D,[1]Summary!B949,'[1]% Start'!E:E,[1]Summary!C949)</f>
        <v>0.37638527319999993</v>
      </c>
      <c r="H949" s="1">
        <f t="shared" si="58"/>
        <v>2.8351649690583763E-2</v>
      </c>
      <c r="I949">
        <f t="shared" si="56"/>
        <v>72</v>
      </c>
      <c r="J949">
        <f t="shared" si="57"/>
        <v>42</v>
      </c>
      <c r="K949" s="1">
        <f t="shared" si="59"/>
        <v>4.6974490063876134E-2</v>
      </c>
    </row>
    <row r="950" spans="1:11" x14ac:dyDescent="0.25">
      <c r="A950" t="s">
        <v>207</v>
      </c>
      <c r="B950" t="s">
        <v>10</v>
      </c>
      <c r="C950" t="s">
        <v>610</v>
      </c>
      <c r="D950" s="1">
        <f>SUMIFS([1]Points!E:E,[1]Points!B:B,[1]Summary!A950,[1]Points!C:C,[1]Summary!B950,[1]Points!D:D,[1]Summary!C950)</f>
        <v>12.5</v>
      </c>
      <c r="E950" s="1">
        <f>SUMIFS('[1]Positional Averages'!B:B,'[1]Positional Averages'!A:A,[1]Summary!B950)</f>
        <v>12.338785714285715</v>
      </c>
      <c r="F950" s="1">
        <f>IFERROR(_xlfn.NORM.DIST(D950,E950,'[1]Team Summary'!$C$1,TRUE)-0.5,0)</f>
        <v>3.6543930291461635E-3</v>
      </c>
      <c r="G950" s="2">
        <f>SUMIFS('[1]% Start'!P:P,'[1]% Start'!C:C,[1]Summary!A950,'[1]% Start'!D:D,[1]Summary!B950,'[1]% Start'!E:E,[1]Summary!C950)</f>
        <v>0</v>
      </c>
      <c r="H950" s="1">
        <f t="shared" si="58"/>
        <v>0</v>
      </c>
      <c r="I950">
        <f t="shared" si="56"/>
        <v>72</v>
      </c>
      <c r="J950">
        <f t="shared" si="57"/>
        <v>72</v>
      </c>
      <c r="K950" s="1">
        <f t="shared" si="59"/>
        <v>3.6543930291461635E-3</v>
      </c>
    </row>
    <row r="951" spans="1:11" x14ac:dyDescent="0.25">
      <c r="A951" t="s">
        <v>557</v>
      </c>
      <c r="B951" t="s">
        <v>10</v>
      </c>
      <c r="C951" t="s">
        <v>610</v>
      </c>
      <c r="D951" s="1">
        <f>SUMIFS([1]Points!E:E,[1]Points!B:B,[1]Summary!A951,[1]Points!C:C,[1]Summary!B951,[1]Points!D:D,[1]Summary!C951)</f>
        <v>12.4</v>
      </c>
      <c r="E951" s="1">
        <f>SUMIFS('[1]Positional Averages'!B:B,'[1]Positional Averages'!A:A,[1]Summary!B951)</f>
        <v>12.338785714285715</v>
      </c>
      <c r="F951" s="1">
        <f>IFERROR(_xlfn.NORM.DIST(D951,E951,'[1]Team Summary'!$C$1,TRUE)-0.5,0)</f>
        <v>1.3876173284845805E-3</v>
      </c>
      <c r="G951" s="2">
        <f>SUMIFS('[1]% Start'!P:P,'[1]% Start'!C:C,[1]Summary!A951,'[1]% Start'!D:D,[1]Summary!B951,'[1]% Start'!E:E,[1]Summary!C951)</f>
        <v>0.16</v>
      </c>
      <c r="H951" s="1">
        <f t="shared" si="58"/>
        <v>2.2201877255753288E-4</v>
      </c>
      <c r="I951">
        <f t="shared" si="56"/>
        <v>73</v>
      </c>
      <c r="J951">
        <f t="shared" si="57"/>
        <v>69</v>
      </c>
      <c r="K951" s="1">
        <f t="shared" si="59"/>
        <v>1.1655985559270476E-3</v>
      </c>
    </row>
    <row r="952" spans="1:11" x14ac:dyDescent="0.25">
      <c r="A952" t="s">
        <v>414</v>
      </c>
      <c r="B952" t="s">
        <v>10</v>
      </c>
      <c r="C952" t="s">
        <v>610</v>
      </c>
      <c r="D952" s="1">
        <f>SUMIFS([1]Points!E:E,[1]Points!B:B,[1]Summary!A952,[1]Points!C:C,[1]Summary!B952,[1]Points!D:D,[1]Summary!C952)</f>
        <v>12.3</v>
      </c>
      <c r="E952" s="1">
        <f>SUMIFS('[1]Positional Averages'!B:B,'[1]Positional Averages'!A:A,[1]Summary!B952)</f>
        <v>12.338785714285715</v>
      </c>
      <c r="F952" s="1">
        <f>IFERROR(_xlfn.NORM.DIST(D952,E952,'[1]Team Summary'!$C$1,TRUE)-0.5,0)</f>
        <v>-8.792031723753313E-4</v>
      </c>
      <c r="G952" s="2">
        <f>SUMIFS('[1]% Start'!P:P,'[1]% Start'!C:C,[1]Summary!A952,'[1]% Start'!D:D,[1]Summary!B952,'[1]% Start'!E:E,[1]Summary!C952)</f>
        <v>0.05</v>
      </c>
      <c r="H952" s="1">
        <f t="shared" si="58"/>
        <v>-4.3960158618766565E-5</v>
      </c>
      <c r="I952">
        <f t="shared" si="56"/>
        <v>74</v>
      </c>
      <c r="J952">
        <f t="shared" si="57"/>
        <v>72</v>
      </c>
      <c r="K952" s="1">
        <f t="shared" si="59"/>
        <v>-8.3524301375656473E-4</v>
      </c>
    </row>
    <row r="953" spans="1:11" x14ac:dyDescent="0.25">
      <c r="A953" t="s">
        <v>309</v>
      </c>
      <c r="B953" t="s">
        <v>10</v>
      </c>
      <c r="C953" t="s">
        <v>610</v>
      </c>
      <c r="D953" s="1">
        <f>SUMIFS([1]Points!E:E,[1]Points!B:B,[1]Summary!A953,[1]Points!C:C,[1]Summary!B953,[1]Points!D:D,[1]Summary!C953)</f>
        <v>12.1</v>
      </c>
      <c r="E953" s="1">
        <f>SUMIFS('[1]Positional Averages'!B:B,'[1]Positional Averages'!A:A,[1]Summary!B953)</f>
        <v>12.338785714285715</v>
      </c>
      <c r="F953" s="1">
        <f>IFERROR(_xlfn.NORM.DIST(D953,E953,'[1]Team Summary'!$C$1,TRUE)-0.5,0)</f>
        <v>-5.4126858336093764E-3</v>
      </c>
      <c r="G953" s="2">
        <f>SUMIFS('[1]% Start'!P:P,'[1]% Start'!C:C,[1]Summary!A953,'[1]% Start'!D:D,[1]Summary!B953,'[1]% Start'!E:E,[1]Summary!C953)</f>
        <v>0</v>
      </c>
      <c r="H953" s="1">
        <f t="shared" si="58"/>
        <v>0</v>
      </c>
      <c r="I953">
        <f t="shared" si="56"/>
        <v>75</v>
      </c>
      <c r="J953">
        <f t="shared" si="57"/>
        <v>72</v>
      </c>
      <c r="K953" s="1">
        <f t="shared" si="59"/>
        <v>-5.4126858336093764E-3</v>
      </c>
    </row>
    <row r="954" spans="1:11" x14ac:dyDescent="0.25">
      <c r="A954" t="s">
        <v>550</v>
      </c>
      <c r="B954" t="s">
        <v>17</v>
      </c>
      <c r="C954" t="s">
        <v>610</v>
      </c>
      <c r="D954" s="1">
        <f>SUMIFS([1]Points!E:E,[1]Points!B:B,[1]Summary!A954,[1]Points!C:C,[1]Summary!B954,[1]Points!D:D,[1]Summary!C954)</f>
        <v>11.8</v>
      </c>
      <c r="E954" s="1">
        <f>SUMIFS('[1]Positional Averages'!B:B,'[1]Positional Averages'!A:A,[1]Summary!B954)</f>
        <v>12.338785714285715</v>
      </c>
      <c r="F954" s="1">
        <f>IFERROR(_xlfn.NORM.DIST(D954,E954,'[1]Team Summary'!$C$1,TRUE)-0.5,0)</f>
        <v>-1.2211416416203935E-2</v>
      </c>
      <c r="G954" s="2">
        <f>SUMIFS('[1]% Start'!P:P,'[1]% Start'!C:C,[1]Summary!A954,'[1]% Start'!D:D,[1]Summary!B954,'[1]% Start'!E:E,[1]Summary!C954)</f>
        <v>6.9551834999999951E-2</v>
      </c>
      <c r="H954" s="1">
        <f t="shared" si="58"/>
        <v>-8.4932641969610683E-4</v>
      </c>
      <c r="I954">
        <f t="shared" si="56"/>
        <v>76</v>
      </c>
      <c r="J954">
        <f t="shared" si="57"/>
        <v>75</v>
      </c>
      <c r="K954" s="1">
        <f t="shared" si="59"/>
        <v>-1.1362089996507828E-2</v>
      </c>
    </row>
    <row r="955" spans="1:11" x14ac:dyDescent="0.25">
      <c r="A955" t="s">
        <v>174</v>
      </c>
      <c r="B955" t="s">
        <v>17</v>
      </c>
      <c r="C955" t="s">
        <v>610</v>
      </c>
      <c r="D955" s="1">
        <f>SUMIFS([1]Points!E:E,[1]Points!B:B,[1]Summary!A955,[1]Points!C:C,[1]Summary!B955,[1]Points!D:D,[1]Summary!C955)</f>
        <v>11.8</v>
      </c>
      <c r="E955" s="1">
        <f>SUMIFS('[1]Positional Averages'!B:B,'[1]Positional Averages'!A:A,[1]Summary!B955)</f>
        <v>22.716547619047624</v>
      </c>
      <c r="F955" s="1">
        <f>IFERROR(_xlfn.NORM.DIST(D955,E955,'[1]Team Summary'!$C$1,TRUE)-0.5,0)</f>
        <v>-0.23246574903792672</v>
      </c>
      <c r="G955" s="2">
        <f>SUMIFS('[1]% Start'!P:P,'[1]% Start'!C:C,[1]Summary!A955,'[1]% Start'!D:D,[1]Summary!B955,'[1]% Start'!E:E,[1]Summary!C955)</f>
        <v>0.13</v>
      </c>
      <c r="H955" s="1">
        <f t="shared" si="58"/>
        <v>-3.0220547374930472E-2</v>
      </c>
      <c r="I955">
        <f t="shared" si="56"/>
        <v>76</v>
      </c>
      <c r="J955">
        <f t="shared" si="57"/>
        <v>140</v>
      </c>
      <c r="K955" s="1">
        <f t="shared" si="59"/>
        <v>-0.20224520166299625</v>
      </c>
    </row>
    <row r="956" spans="1:11" x14ac:dyDescent="0.25">
      <c r="A956" t="s">
        <v>307</v>
      </c>
      <c r="B956" t="s">
        <v>15</v>
      </c>
      <c r="C956" t="s">
        <v>610</v>
      </c>
      <c r="D956" s="1">
        <f>SUMIFS([1]Points!E:E,[1]Points!B:B,[1]Summary!A956,[1]Points!C:C,[1]Summary!B956,[1]Points!D:D,[1]Summary!C956)</f>
        <v>11.72</v>
      </c>
      <c r="E956" s="1">
        <f>SUMIFS('[1]Positional Averages'!B:B,'[1]Positional Averages'!A:A,[1]Summary!B956)</f>
        <v>22.716547619047624</v>
      </c>
      <c r="F956" s="1">
        <f>IFERROR(_xlfn.NORM.DIST(D956,E956,'[1]Team Summary'!$C$1,TRUE)-0.5,0)</f>
        <v>-0.23395973091204186</v>
      </c>
      <c r="G956" s="2">
        <f>SUMIFS('[1]% Start'!P:P,'[1]% Start'!C:C,[1]Summary!A956,'[1]% Start'!D:D,[1]Summary!B956,'[1]% Start'!E:E,[1]Summary!C956)</f>
        <v>0</v>
      </c>
      <c r="H956" s="1">
        <f t="shared" si="58"/>
        <v>0</v>
      </c>
      <c r="I956">
        <f t="shared" si="56"/>
        <v>78</v>
      </c>
      <c r="J956">
        <f t="shared" si="57"/>
        <v>72</v>
      </c>
      <c r="K956" s="1">
        <f t="shared" si="59"/>
        <v>-0.23395973091204186</v>
      </c>
    </row>
    <row r="957" spans="1:11" x14ac:dyDescent="0.25">
      <c r="A957" t="s">
        <v>582</v>
      </c>
      <c r="B957" t="s">
        <v>10</v>
      </c>
      <c r="C957" t="s">
        <v>610</v>
      </c>
      <c r="D957" s="1">
        <f>SUMIFS([1]Points!E:E,[1]Points!B:B,[1]Summary!A957,[1]Points!C:C,[1]Summary!B957,[1]Points!D:D,[1]Summary!C957)</f>
        <v>11.7</v>
      </c>
      <c r="E957" s="1">
        <f>SUMIFS('[1]Positional Averages'!B:B,'[1]Positional Averages'!A:A,[1]Summary!B957)</f>
        <v>12.338785714285715</v>
      </c>
      <c r="F957" s="1">
        <f>IFERROR(_xlfn.NORM.DIST(D957,E957,'[1]Team Summary'!$C$1,TRUE)-0.5,0)</f>
        <v>-1.4476969157416586E-2</v>
      </c>
      <c r="G957" s="2">
        <f>SUMIFS('[1]% Start'!P:P,'[1]% Start'!C:C,[1]Summary!A957,'[1]% Start'!D:D,[1]Summary!B957,'[1]% Start'!E:E,[1]Summary!C957)</f>
        <v>0.28000000000000003</v>
      </c>
      <c r="H957" s="1">
        <f t="shared" si="58"/>
        <v>-4.0535513640766446E-3</v>
      </c>
      <c r="I957">
        <f t="shared" si="56"/>
        <v>78</v>
      </c>
      <c r="J957">
        <f t="shared" si="57"/>
        <v>92</v>
      </c>
      <c r="K957" s="1">
        <f t="shared" si="59"/>
        <v>-1.0423417793339941E-2</v>
      </c>
    </row>
    <row r="958" spans="1:11" x14ac:dyDescent="0.25">
      <c r="A958" t="s">
        <v>466</v>
      </c>
      <c r="B958" t="s">
        <v>10</v>
      </c>
      <c r="C958" t="s">
        <v>610</v>
      </c>
      <c r="D958" s="1">
        <f>SUMIFS([1]Points!E:E,[1]Points!B:B,[1]Summary!A958,[1]Points!C:C,[1]Summary!B958,[1]Points!D:D,[1]Summary!C958)</f>
        <v>11.6</v>
      </c>
      <c r="E958" s="1">
        <f>SUMIFS('[1]Positional Averages'!B:B,'[1]Positional Averages'!A:A,[1]Summary!B958)</f>
        <v>12.338785714285715</v>
      </c>
      <c r="F958" s="1">
        <f>IFERROR(_xlfn.NORM.DIST(D958,E958,'[1]Team Summary'!$C$1,TRUE)-0.5,0)</f>
        <v>-1.6742054702864939E-2</v>
      </c>
      <c r="G958" s="2">
        <f>SUMIFS('[1]% Start'!P:P,'[1]% Start'!C:C,[1]Summary!A958,'[1]% Start'!D:D,[1]Summary!B958,'[1]% Start'!E:E,[1]Summary!C958)</f>
        <v>0.32</v>
      </c>
      <c r="H958" s="1">
        <f t="shared" si="58"/>
        <v>-5.3574575049167806E-3</v>
      </c>
      <c r="I958">
        <f t="shared" si="56"/>
        <v>79</v>
      </c>
      <c r="J958">
        <f t="shared" si="57"/>
        <v>97</v>
      </c>
      <c r="K958" s="1">
        <f t="shared" si="59"/>
        <v>-1.1384597197948158E-2</v>
      </c>
    </row>
    <row r="959" spans="1:11" x14ac:dyDescent="0.25">
      <c r="A959" t="s">
        <v>473</v>
      </c>
      <c r="B959" t="s">
        <v>10</v>
      </c>
      <c r="C959" t="s">
        <v>610</v>
      </c>
      <c r="D959" s="1">
        <f>SUMIFS([1]Points!E:E,[1]Points!B:B,[1]Summary!A959,[1]Points!C:C,[1]Summary!B959,[1]Points!D:D,[1]Summary!C959)</f>
        <v>11.3</v>
      </c>
      <c r="E959" s="1">
        <f>SUMIFS('[1]Positional Averages'!B:B,'[1]Positional Averages'!A:A,[1]Summary!B959)</f>
        <v>12.338785714285715</v>
      </c>
      <c r="F959" s="1">
        <f>IFERROR(_xlfn.NORM.DIST(D959,E959,'[1]Team Summary'!$C$1,TRUE)-0.5,0)</f>
        <v>-2.3533778253558235E-2</v>
      </c>
      <c r="G959" s="2">
        <f>SUMIFS('[1]% Start'!P:P,'[1]% Start'!C:C,[1]Summary!A959,'[1]% Start'!D:D,[1]Summary!B959,'[1]% Start'!E:E,[1]Summary!C959)</f>
        <v>0</v>
      </c>
      <c r="H959" s="1">
        <f t="shared" si="58"/>
        <v>0</v>
      </c>
      <c r="I959">
        <f t="shared" si="56"/>
        <v>80</v>
      </c>
      <c r="J959">
        <f t="shared" si="57"/>
        <v>72</v>
      </c>
      <c r="K959" s="1">
        <f t="shared" si="59"/>
        <v>-2.3533778253558235E-2</v>
      </c>
    </row>
    <row r="960" spans="1:11" x14ac:dyDescent="0.25">
      <c r="A960" t="s">
        <v>432</v>
      </c>
      <c r="B960" t="s">
        <v>10</v>
      </c>
      <c r="C960" t="s">
        <v>610</v>
      </c>
      <c r="D960" s="1">
        <f>SUMIFS([1]Points!E:E,[1]Points!B:B,[1]Summary!A960,[1]Points!C:C,[1]Summary!B960,[1]Points!D:D,[1]Summary!C960)</f>
        <v>11.2</v>
      </c>
      <c r="E960" s="1">
        <f>SUMIFS('[1]Positional Averages'!B:B,'[1]Positional Averages'!A:A,[1]Summary!B960)</f>
        <v>12.338785714285715</v>
      </c>
      <c r="F960" s="1">
        <f>IFERROR(_xlfn.NORM.DIST(D960,E960,'[1]Team Summary'!$C$1,TRUE)-0.5,0)</f>
        <v>-2.5796265394547879E-2</v>
      </c>
      <c r="G960" s="2">
        <f>SUMIFS('[1]% Start'!P:P,'[1]% Start'!C:C,[1]Summary!A960,'[1]% Start'!D:D,[1]Summary!B960,'[1]% Start'!E:E,[1]Summary!C960)</f>
        <v>0.31771571320000003</v>
      </c>
      <c r="H960" s="1">
        <f t="shared" si="58"/>
        <v>-8.1958788577252591E-3</v>
      </c>
      <c r="I960">
        <f t="shared" si="56"/>
        <v>80</v>
      </c>
      <c r="J960">
        <f t="shared" si="57"/>
        <v>106</v>
      </c>
      <c r="K960" s="1">
        <f t="shared" si="59"/>
        <v>-1.760038653682262E-2</v>
      </c>
    </row>
    <row r="961" spans="1:11" x14ac:dyDescent="0.25">
      <c r="A961" t="s">
        <v>106</v>
      </c>
      <c r="B961" t="s">
        <v>15</v>
      </c>
      <c r="C961" t="s">
        <v>610</v>
      </c>
      <c r="D961" s="1">
        <f>SUMIFS([1]Points!E:E,[1]Points!B:B,[1]Summary!A961,[1]Points!C:C,[1]Summary!B961,[1]Points!D:D,[1]Summary!C961)</f>
        <v>11</v>
      </c>
      <c r="E961" s="1">
        <f>SUMIFS('[1]Positional Averages'!B:B,'[1]Positional Averages'!A:A,[1]Summary!B961)</f>
        <v>12.338785714285715</v>
      </c>
      <c r="F961" s="1">
        <f>IFERROR(_xlfn.NORM.DIST(D961,E961,'[1]Team Summary'!$C$1,TRUE)-0.5,0)</f>
        <v>-3.0318671914009776E-2</v>
      </c>
      <c r="G961" s="2">
        <f>SUMIFS('[1]% Start'!P:P,'[1]% Start'!C:C,[1]Summary!A961,'[1]% Start'!D:D,[1]Summary!B961,'[1]% Start'!E:E,[1]Summary!C961)</f>
        <v>0</v>
      </c>
      <c r="H961" s="1">
        <f t="shared" si="58"/>
        <v>0</v>
      </c>
      <c r="I961">
        <f t="shared" si="56"/>
        <v>81</v>
      </c>
      <c r="J961">
        <f t="shared" si="57"/>
        <v>72</v>
      </c>
      <c r="K961" s="1">
        <f t="shared" si="59"/>
        <v>-3.0318671914009776E-2</v>
      </c>
    </row>
    <row r="962" spans="1:11" x14ac:dyDescent="0.25">
      <c r="A962" t="s">
        <v>474</v>
      </c>
      <c r="B962" t="s">
        <v>10</v>
      </c>
      <c r="C962" t="s">
        <v>610</v>
      </c>
      <c r="D962" s="1">
        <f>SUMIFS([1]Points!E:E,[1]Points!B:B,[1]Summary!A962,[1]Points!C:C,[1]Summary!B962,[1]Points!D:D,[1]Summary!C962)</f>
        <v>11</v>
      </c>
      <c r="E962" s="1">
        <f>SUMIFS('[1]Positional Averages'!B:B,'[1]Positional Averages'!A:A,[1]Summary!B962)</f>
        <v>12.338785714285715</v>
      </c>
      <c r="F962" s="1">
        <f>IFERROR(_xlfn.NORM.DIST(D962,E962,'[1]Team Summary'!$C$1,TRUE)-0.5,0)</f>
        <v>-3.0318671914009776E-2</v>
      </c>
      <c r="G962" s="2">
        <f>SUMIFS('[1]% Start'!P:P,'[1]% Start'!C:C,[1]Summary!A962,'[1]% Start'!D:D,[1]Summary!B962,'[1]% Start'!E:E,[1]Summary!C962)</f>
        <v>0.60863382600000004</v>
      </c>
      <c r="H962" s="1">
        <f t="shared" si="58"/>
        <v>-1.8452969286262513E-2</v>
      </c>
      <c r="I962">
        <f t="shared" ref="I962:I1025" si="60">IF(D962="ERROR","",COUNTIFS(D:D,"&gt;"&amp;D962,G:G,"&lt;&gt;"&amp;0,C:C,C962)+1)</f>
        <v>81</v>
      </c>
      <c r="J962">
        <f t="shared" ref="J962:J1025" si="61">COUNTIFS(H:H,"&gt;"&amp;H962,G:G,"&lt;&gt;"&amp;0,C:C,C962)+1</f>
        <v>124</v>
      </c>
      <c r="K962" s="1">
        <f t="shared" si="59"/>
        <v>-1.1865702627747263E-2</v>
      </c>
    </row>
    <row r="963" spans="1:11" x14ac:dyDescent="0.25">
      <c r="A963" t="s">
        <v>259</v>
      </c>
      <c r="B963" t="s">
        <v>10</v>
      </c>
      <c r="C963" t="s">
        <v>610</v>
      </c>
      <c r="D963" s="1">
        <f>SUMIFS([1]Points!E:E,[1]Points!B:B,[1]Summary!A963,[1]Points!C:C,[1]Summary!B963,[1]Points!D:D,[1]Summary!C963)</f>
        <v>10.7</v>
      </c>
      <c r="E963" s="1">
        <f>SUMIFS('[1]Positional Averages'!B:B,'[1]Positional Averages'!A:A,[1]Summary!B963)</f>
        <v>12.338785714285715</v>
      </c>
      <c r="F963" s="1">
        <f>IFERROR(_xlfn.NORM.DIST(D963,E963,'[1]Team Summary'!$C$1,TRUE)-0.5,0)</f>
        <v>-3.7094773349594767E-2</v>
      </c>
      <c r="G963" s="2">
        <f>SUMIFS('[1]% Start'!P:P,'[1]% Start'!C:C,[1]Summary!A963,'[1]% Start'!D:D,[1]Summary!B963,'[1]% Start'!E:E,[1]Summary!C963)</f>
        <v>0</v>
      </c>
      <c r="H963" s="1">
        <f t="shared" ref="H963:H1026" si="62">IFERROR(F963*G963,0)</f>
        <v>0</v>
      </c>
      <c r="I963">
        <f t="shared" si="60"/>
        <v>85</v>
      </c>
      <c r="J963">
        <f t="shared" si="61"/>
        <v>72</v>
      </c>
      <c r="K963" s="1">
        <f t="shared" ref="K963:K1026" si="63">F963-H963</f>
        <v>-3.7094773349594767E-2</v>
      </c>
    </row>
    <row r="964" spans="1:11" x14ac:dyDescent="0.25">
      <c r="A964" t="s">
        <v>574</v>
      </c>
      <c r="B964" t="s">
        <v>15</v>
      </c>
      <c r="C964" t="s">
        <v>610</v>
      </c>
      <c r="D964" s="1">
        <f>SUMIFS([1]Points!E:E,[1]Points!B:B,[1]Summary!A964,[1]Points!C:C,[1]Summary!B964,[1]Points!D:D,[1]Summary!C964)</f>
        <v>10.5</v>
      </c>
      <c r="E964" s="1">
        <f>SUMIFS('[1]Positional Averages'!B:B,'[1]Positional Averages'!A:A,[1]Summary!B964)</f>
        <v>12.338785714285715</v>
      </c>
      <c r="F964" s="1">
        <f>IFERROR(_xlfn.NORM.DIST(D964,E964,'[1]Team Summary'!$C$1,TRUE)-0.5,0)</f>
        <v>-4.1606324094219715E-2</v>
      </c>
      <c r="G964" s="2">
        <f>SUMIFS('[1]% Start'!P:P,'[1]% Start'!C:C,[1]Summary!A964,'[1]% Start'!D:D,[1]Summary!B964,'[1]% Start'!E:E,[1]Summary!C964)</f>
        <v>0.11864886419999998</v>
      </c>
      <c r="H964" s="1">
        <f t="shared" si="62"/>
        <v>-4.9365430973162625E-3</v>
      </c>
      <c r="I964">
        <f t="shared" si="60"/>
        <v>85</v>
      </c>
      <c r="J964">
        <f t="shared" si="61"/>
        <v>95</v>
      </c>
      <c r="K964" s="1">
        <f t="shared" si="63"/>
        <v>-3.6669780996903455E-2</v>
      </c>
    </row>
    <row r="965" spans="1:11" x14ac:dyDescent="0.25">
      <c r="A965" t="s">
        <v>81</v>
      </c>
      <c r="B965" t="s">
        <v>10</v>
      </c>
      <c r="C965" t="s">
        <v>610</v>
      </c>
      <c r="D965" s="1">
        <f>SUMIFS([1]Points!E:E,[1]Points!B:B,[1]Summary!A965,[1]Points!C:C,[1]Summary!B965,[1]Points!D:D,[1]Summary!C965)</f>
        <v>10.4</v>
      </c>
      <c r="E965" s="1">
        <f>SUMIFS('[1]Positional Averages'!B:B,'[1]Positional Averages'!A:A,[1]Summary!B965)</f>
        <v>12.338785714285715</v>
      </c>
      <c r="F965" s="1">
        <f>IFERROR(_xlfn.NORM.DIST(D965,E965,'[1]Team Summary'!$C$1,TRUE)-0.5,0)</f>
        <v>-4.3860127874008059E-2</v>
      </c>
      <c r="G965" s="2">
        <f>SUMIFS('[1]% Start'!P:P,'[1]% Start'!C:C,[1]Summary!A965,'[1]% Start'!D:D,[1]Summary!B965,'[1]% Start'!E:E,[1]Summary!C965)</f>
        <v>0.25</v>
      </c>
      <c r="H965" s="1">
        <f t="shared" si="62"/>
        <v>-1.0965031968502015E-2</v>
      </c>
      <c r="I965">
        <f t="shared" si="60"/>
        <v>86</v>
      </c>
      <c r="J965">
        <f t="shared" si="61"/>
        <v>116</v>
      </c>
      <c r="K965" s="1">
        <f t="shared" si="63"/>
        <v>-3.2895095905506044E-2</v>
      </c>
    </row>
    <row r="966" spans="1:11" x14ac:dyDescent="0.25">
      <c r="A966" t="s">
        <v>440</v>
      </c>
      <c r="B966" t="s">
        <v>10</v>
      </c>
      <c r="C966" t="s">
        <v>610</v>
      </c>
      <c r="D966" s="1">
        <f>SUMIFS([1]Points!E:E,[1]Points!B:B,[1]Summary!A966,[1]Points!C:C,[1]Summary!B966,[1]Points!D:D,[1]Summary!C966)</f>
        <v>10.4</v>
      </c>
      <c r="E966" s="1">
        <f>SUMIFS('[1]Positional Averages'!B:B,'[1]Positional Averages'!A:A,[1]Summary!B966)</f>
        <v>12.338785714285715</v>
      </c>
      <c r="F966" s="1">
        <f>IFERROR(_xlfn.NORM.DIST(D966,E966,'[1]Team Summary'!$C$1,TRUE)-0.5,0)</f>
        <v>-4.3860127874008059E-2</v>
      </c>
      <c r="G966" s="2">
        <f>SUMIFS('[1]% Start'!P:P,'[1]% Start'!C:C,[1]Summary!A966,'[1]% Start'!D:D,[1]Summary!B966,'[1]% Start'!E:E,[1]Summary!C966)</f>
        <v>0</v>
      </c>
      <c r="H966" s="1">
        <f t="shared" si="62"/>
        <v>0</v>
      </c>
      <c r="I966">
        <f t="shared" si="60"/>
        <v>86</v>
      </c>
      <c r="J966">
        <f t="shared" si="61"/>
        <v>72</v>
      </c>
      <c r="K966" s="1">
        <f t="shared" si="63"/>
        <v>-4.3860127874008059E-2</v>
      </c>
    </row>
    <row r="967" spans="1:11" x14ac:dyDescent="0.25">
      <c r="A967" t="s">
        <v>398</v>
      </c>
      <c r="B967" t="s">
        <v>21</v>
      </c>
      <c r="C967" t="s">
        <v>610</v>
      </c>
      <c r="D967" s="1">
        <f>SUMIFS([1]Points!E:E,[1]Points!B:B,[1]Summary!A967,[1]Points!C:C,[1]Summary!B967,[1]Points!D:D,[1]Summary!C967)</f>
        <v>10.3</v>
      </c>
      <c r="E967" s="1">
        <f>SUMIFS('[1]Positional Averages'!B:B,'[1]Positional Averages'!A:A,[1]Summary!B967)</f>
        <v>12.338785714285715</v>
      </c>
      <c r="F967" s="1">
        <f>IFERROR(_xlfn.NORM.DIST(D967,E967,'[1]Team Summary'!$C$1,TRUE)-0.5,0)</f>
        <v>-4.6112521312234922E-2</v>
      </c>
      <c r="G967" s="2">
        <f>SUMIFS('[1]% Start'!P:P,'[1]% Start'!C:C,[1]Summary!A967,'[1]% Start'!D:D,[1]Summary!B967,'[1]% Start'!E:E,[1]Summary!C967)</f>
        <v>0.37</v>
      </c>
      <c r="H967" s="1">
        <f t="shared" si="62"/>
        <v>-1.7061632885526919E-2</v>
      </c>
      <c r="I967">
        <f t="shared" si="60"/>
        <v>87</v>
      </c>
      <c r="J967">
        <f t="shared" si="61"/>
        <v>122</v>
      </c>
      <c r="K967" s="1">
        <f t="shared" si="63"/>
        <v>-2.9050888426708003E-2</v>
      </c>
    </row>
    <row r="968" spans="1:11" x14ac:dyDescent="0.25">
      <c r="A968" t="s">
        <v>611</v>
      </c>
      <c r="B968" t="s">
        <v>21</v>
      </c>
      <c r="C968" t="s">
        <v>610</v>
      </c>
      <c r="D968" s="1">
        <f>SUMIFS([1]Points!E:E,[1]Points!B:B,[1]Summary!A968,[1]Points!C:C,[1]Summary!B968,[1]Points!D:D,[1]Summary!C968)</f>
        <v>10.199999999999999</v>
      </c>
      <c r="E968" s="1">
        <f>SUMIFS('[1]Positional Averages'!B:B,'[1]Positional Averages'!A:A,[1]Summary!B968)</f>
        <v>9.1570238095238068</v>
      </c>
      <c r="F968" s="1">
        <f>IFERROR(_xlfn.NORM.DIST(D968,E968,'[1]Team Summary'!$C$1,TRUE)-0.5,0)</f>
        <v>2.3628602981051516E-2</v>
      </c>
      <c r="G968" s="2">
        <f>SUMIFS('[1]% Start'!P:P,'[1]% Start'!C:C,[1]Summary!A968,'[1]% Start'!D:D,[1]Summary!B968,'[1]% Start'!E:E,[1]Summary!C968)</f>
        <v>0.58145979969999995</v>
      </c>
      <c r="H968" s="1">
        <f t="shared" si="62"/>
        <v>1.3739082756553037E-2</v>
      </c>
      <c r="I968">
        <f t="shared" si="60"/>
        <v>88</v>
      </c>
      <c r="J968">
        <f t="shared" si="61"/>
        <v>50</v>
      </c>
      <c r="K968" s="1">
        <f t="shared" si="63"/>
        <v>9.8895202244984794E-3</v>
      </c>
    </row>
    <row r="969" spans="1:11" x14ac:dyDescent="0.25">
      <c r="A969" t="s">
        <v>89</v>
      </c>
      <c r="B969" t="s">
        <v>10</v>
      </c>
      <c r="C969" t="s">
        <v>610</v>
      </c>
      <c r="D969" s="1">
        <f>SUMIFS([1]Points!E:E,[1]Points!B:B,[1]Summary!A969,[1]Points!C:C,[1]Summary!B969,[1]Points!D:D,[1]Summary!C969)</f>
        <v>10.199999999999999</v>
      </c>
      <c r="E969" s="1">
        <f>SUMIFS('[1]Positional Averages'!B:B,'[1]Positional Averages'!A:A,[1]Summary!B969)</f>
        <v>9.1570238095238068</v>
      </c>
      <c r="F969" s="1">
        <f>IFERROR(_xlfn.NORM.DIST(D969,E969,'[1]Team Summary'!$C$1,TRUE)-0.5,0)</f>
        <v>2.3628602981051516E-2</v>
      </c>
      <c r="G969" s="2">
        <f>SUMIFS('[1]% Start'!P:P,'[1]% Start'!C:C,[1]Summary!A969,'[1]% Start'!D:D,[1]Summary!B969,'[1]% Start'!E:E,[1]Summary!C969)</f>
        <v>0</v>
      </c>
      <c r="H969" s="1">
        <f t="shared" si="62"/>
        <v>0</v>
      </c>
      <c r="I969">
        <f t="shared" si="60"/>
        <v>88</v>
      </c>
      <c r="J969">
        <f t="shared" si="61"/>
        <v>72</v>
      </c>
      <c r="K969" s="1">
        <f t="shared" si="63"/>
        <v>2.3628602981051516E-2</v>
      </c>
    </row>
    <row r="970" spans="1:11" x14ac:dyDescent="0.25">
      <c r="A970" t="s">
        <v>612</v>
      </c>
      <c r="B970" t="s">
        <v>10</v>
      </c>
      <c r="C970" t="s">
        <v>610</v>
      </c>
      <c r="D970" s="1">
        <f>SUMIFS([1]Points!E:E,[1]Points!B:B,[1]Summary!A970,[1]Points!C:C,[1]Summary!B970,[1]Points!D:D,[1]Summary!C970)</f>
        <v>10.1</v>
      </c>
      <c r="E970" s="1">
        <f>SUMIFS('[1]Positional Averages'!B:B,'[1]Positional Averages'!A:A,[1]Summary!B970)</f>
        <v>12.338785714285715</v>
      </c>
      <c r="F970" s="1">
        <f>IFERROR(_xlfn.NORM.DIST(D970,E970,'[1]Team Summary'!$C$1,TRUE)-0.5,0)</f>
        <v>-5.0612790140634412E-2</v>
      </c>
      <c r="G970" s="2">
        <f>SUMIFS('[1]% Start'!P:P,'[1]% Start'!C:C,[1]Summary!A970,'[1]% Start'!D:D,[1]Summary!B970,'[1]% Start'!E:E,[1]Summary!C970)</f>
        <v>0.96115294350000002</v>
      </c>
      <c r="H970" s="1">
        <f t="shared" si="62"/>
        <v>-4.8646632222418544E-2</v>
      </c>
      <c r="I970">
        <f t="shared" si="60"/>
        <v>89</v>
      </c>
      <c r="J970">
        <f t="shared" si="61"/>
        <v>150</v>
      </c>
      <c r="K970" s="1">
        <f t="shared" si="63"/>
        <v>-1.9661579182158676E-3</v>
      </c>
    </row>
    <row r="971" spans="1:11" x14ac:dyDescent="0.25">
      <c r="A971" t="s">
        <v>325</v>
      </c>
      <c r="B971" t="s">
        <v>15</v>
      </c>
      <c r="C971" t="s">
        <v>610</v>
      </c>
      <c r="D971" s="1">
        <f>SUMIFS([1]Points!E:E,[1]Points!B:B,[1]Summary!A971,[1]Points!C:C,[1]Summary!B971,[1]Points!D:D,[1]Summary!C971)</f>
        <v>10</v>
      </c>
      <c r="E971" s="1">
        <f>SUMIFS('[1]Positional Averages'!B:B,'[1]Positional Averages'!A:A,[1]Summary!B971)</f>
        <v>12.338785714285715</v>
      </c>
      <c r="F971" s="1">
        <f>IFERROR(_xlfn.NORM.DIST(D971,E971,'[1]Team Summary'!$C$1,TRUE)-0.5,0)</f>
        <v>-5.286052238324318E-2</v>
      </c>
      <c r="G971" s="2">
        <f>SUMIFS('[1]% Start'!P:P,'[1]% Start'!C:C,[1]Summary!A971,'[1]% Start'!D:D,[1]Summary!B971,'[1]% Start'!E:E,[1]Summary!C971)</f>
        <v>0</v>
      </c>
      <c r="H971" s="1">
        <f t="shared" si="62"/>
        <v>0</v>
      </c>
      <c r="I971">
        <f t="shared" si="60"/>
        <v>90</v>
      </c>
      <c r="J971">
        <f t="shared" si="61"/>
        <v>72</v>
      </c>
      <c r="K971" s="1">
        <f t="shared" si="63"/>
        <v>-5.286052238324318E-2</v>
      </c>
    </row>
    <row r="972" spans="1:11" x14ac:dyDescent="0.25">
      <c r="A972" t="s">
        <v>365</v>
      </c>
      <c r="B972" t="s">
        <v>10</v>
      </c>
      <c r="C972" t="s">
        <v>610</v>
      </c>
      <c r="D972" s="1">
        <f>SUMIFS([1]Points!E:E,[1]Points!B:B,[1]Summary!A972,[1]Points!C:C,[1]Summary!B972,[1]Points!D:D,[1]Summary!C972)</f>
        <v>9.9</v>
      </c>
      <c r="E972" s="1">
        <f>SUMIFS('[1]Positional Averages'!B:B,'[1]Positional Averages'!A:A,[1]Summary!B972)</f>
        <v>12.338785714285715</v>
      </c>
      <c r="F972" s="1">
        <f>IFERROR(_xlfn.NORM.DIST(D972,E972,'[1]Team Summary'!$C$1,TRUE)-0.5,0)</f>
        <v>-5.5106558002820438E-2</v>
      </c>
      <c r="G972" s="2">
        <f>SUMIFS('[1]% Start'!P:P,'[1]% Start'!C:C,[1]Summary!A972,'[1]% Start'!D:D,[1]Summary!B972,'[1]% Start'!E:E,[1]Summary!C972)</f>
        <v>0.94300844579999998</v>
      </c>
      <c r="H972" s="1">
        <f t="shared" si="62"/>
        <v>-5.1965949615627255E-2</v>
      </c>
      <c r="I972">
        <f t="shared" si="60"/>
        <v>91</v>
      </c>
      <c r="J972">
        <f t="shared" si="61"/>
        <v>152</v>
      </c>
      <c r="K972" s="1">
        <f t="shared" si="63"/>
        <v>-3.1406083871931834E-3</v>
      </c>
    </row>
    <row r="973" spans="1:11" x14ac:dyDescent="0.25">
      <c r="A973" t="s">
        <v>476</v>
      </c>
      <c r="B973" t="s">
        <v>21</v>
      </c>
      <c r="C973" t="s">
        <v>610</v>
      </c>
      <c r="D973" s="1">
        <f>SUMIFS([1]Points!E:E,[1]Points!B:B,[1]Summary!A973,[1]Points!C:C,[1]Summary!B973,[1]Points!D:D,[1]Summary!C973)</f>
        <v>9.8000000000000007</v>
      </c>
      <c r="E973" s="1">
        <f>SUMIFS('[1]Positional Averages'!B:B,'[1]Positional Averages'!A:A,[1]Summary!B973)</f>
        <v>12.338785714285715</v>
      </c>
      <c r="F973" s="1">
        <f>IFERROR(_xlfn.NORM.DIST(D973,E973,'[1]Team Summary'!$C$1,TRUE)-0.5,0)</f>
        <v>-5.7350825820392082E-2</v>
      </c>
      <c r="G973" s="2">
        <f>SUMIFS('[1]% Start'!P:P,'[1]% Start'!C:C,[1]Summary!A973,'[1]% Start'!D:D,[1]Summary!B973,'[1]% Start'!E:E,[1]Summary!C973)</f>
        <v>0</v>
      </c>
      <c r="H973" s="1">
        <f t="shared" si="62"/>
        <v>0</v>
      </c>
      <c r="I973">
        <f t="shared" si="60"/>
        <v>92</v>
      </c>
      <c r="J973">
        <f t="shared" si="61"/>
        <v>72</v>
      </c>
      <c r="K973" s="1">
        <f t="shared" si="63"/>
        <v>-5.7350825820392082E-2</v>
      </c>
    </row>
    <row r="974" spans="1:11" x14ac:dyDescent="0.25">
      <c r="A974" t="s">
        <v>124</v>
      </c>
      <c r="B974" t="s">
        <v>15</v>
      </c>
      <c r="C974" t="s">
        <v>610</v>
      </c>
      <c r="D974" s="1">
        <f>SUMIFS([1]Points!E:E,[1]Points!B:B,[1]Summary!A974,[1]Points!C:C,[1]Summary!B974,[1]Points!D:D,[1]Summary!C974)</f>
        <v>9.6999999999999993</v>
      </c>
      <c r="E974" s="1">
        <f>SUMIFS('[1]Positional Averages'!B:B,'[1]Positional Averages'!A:A,[1]Summary!B974)</f>
        <v>9.1570238095238068</v>
      </c>
      <c r="F974" s="1">
        <f>IFERROR(_xlfn.NORM.DIST(D974,E974,'[1]Team Summary'!$C$1,TRUE)-0.5,0)</f>
        <v>1.230636228589943E-2</v>
      </c>
      <c r="G974" s="2">
        <f>SUMIFS('[1]% Start'!P:P,'[1]% Start'!C:C,[1]Summary!A974,'[1]% Start'!D:D,[1]Summary!B974,'[1]% Start'!E:E,[1]Summary!C974)</f>
        <v>0</v>
      </c>
      <c r="H974" s="1">
        <f t="shared" si="62"/>
        <v>0</v>
      </c>
      <c r="I974">
        <f t="shared" si="60"/>
        <v>92</v>
      </c>
      <c r="J974">
        <f t="shared" si="61"/>
        <v>72</v>
      </c>
      <c r="K974" s="1">
        <f t="shared" si="63"/>
        <v>1.230636228589943E-2</v>
      </c>
    </row>
    <row r="975" spans="1:11" x14ac:dyDescent="0.25">
      <c r="A975" t="s">
        <v>533</v>
      </c>
      <c r="B975" t="s">
        <v>15</v>
      </c>
      <c r="C975" t="s">
        <v>610</v>
      </c>
      <c r="D975" s="1">
        <f>SUMIFS([1]Points!E:E,[1]Points!B:B,[1]Summary!A975,[1]Points!C:C,[1]Summary!B975,[1]Points!D:D,[1]Summary!C975)</f>
        <v>9.4</v>
      </c>
      <c r="E975" s="1">
        <f>SUMIFS('[1]Positional Averages'!B:B,'[1]Positional Averages'!A:A,[1]Summary!B975)</f>
        <v>12.338785714285715</v>
      </c>
      <c r="F975" s="1">
        <f>IFERROR(_xlfn.NORM.DIST(D975,E975,'[1]Team Summary'!$C$1,TRUE)-0.5,0)</f>
        <v>-6.6308801586890453E-2</v>
      </c>
      <c r="G975" s="2">
        <f>SUMIFS('[1]% Start'!P:P,'[1]% Start'!C:C,[1]Summary!A975,'[1]% Start'!D:D,[1]Summary!B975,'[1]% Start'!E:E,[1]Summary!C975)</f>
        <v>0</v>
      </c>
      <c r="H975" s="1">
        <f t="shared" si="62"/>
        <v>0</v>
      </c>
      <c r="I975">
        <f t="shared" si="60"/>
        <v>92</v>
      </c>
      <c r="J975">
        <f t="shared" si="61"/>
        <v>72</v>
      </c>
      <c r="K975" s="1">
        <f t="shared" si="63"/>
        <v>-6.6308801586890453E-2</v>
      </c>
    </row>
    <row r="976" spans="1:11" x14ac:dyDescent="0.25">
      <c r="A976" t="s">
        <v>198</v>
      </c>
      <c r="B976" t="s">
        <v>10</v>
      </c>
      <c r="C976" t="s">
        <v>610</v>
      </c>
      <c r="D976" s="1">
        <f>SUMIFS([1]Points!E:E,[1]Points!B:B,[1]Summary!A976,[1]Points!C:C,[1]Summary!B976,[1]Points!D:D,[1]Summary!C976)</f>
        <v>9.4</v>
      </c>
      <c r="E976" s="1">
        <f>SUMIFS('[1]Positional Averages'!B:B,'[1]Positional Averages'!A:A,[1]Summary!B976)</f>
        <v>12.338785714285715</v>
      </c>
      <c r="F976" s="1">
        <f>IFERROR(_xlfn.NORM.DIST(D976,E976,'[1]Team Summary'!$C$1,TRUE)-0.5,0)</f>
        <v>-6.6308801586890453E-2</v>
      </c>
      <c r="G976" s="2">
        <f>SUMIFS('[1]% Start'!P:P,'[1]% Start'!C:C,[1]Summary!A976,'[1]% Start'!D:D,[1]Summary!B976,'[1]% Start'!E:E,[1]Summary!C976)</f>
        <v>0.11</v>
      </c>
      <c r="H976" s="1">
        <f t="shared" si="62"/>
        <v>-7.2939681745579502E-3</v>
      </c>
      <c r="I976">
        <f t="shared" si="60"/>
        <v>92</v>
      </c>
      <c r="J976">
        <f t="shared" si="61"/>
        <v>102</v>
      </c>
      <c r="K976" s="1">
        <f t="shared" si="63"/>
        <v>-5.9014833412332504E-2</v>
      </c>
    </row>
    <row r="977" spans="1:11" x14ac:dyDescent="0.25">
      <c r="A977" t="s">
        <v>549</v>
      </c>
      <c r="B977" t="s">
        <v>17</v>
      </c>
      <c r="C977" t="s">
        <v>610</v>
      </c>
      <c r="D977" s="1">
        <f>SUMIFS([1]Points!E:E,[1]Points!B:B,[1]Summary!A977,[1]Points!C:C,[1]Summary!B977,[1]Points!D:D,[1]Summary!C977)</f>
        <v>9.1999999999999993</v>
      </c>
      <c r="E977" s="1">
        <f>SUMIFS('[1]Positional Averages'!B:B,'[1]Positional Averages'!A:A,[1]Summary!B977)</f>
        <v>12.338785714285715</v>
      </c>
      <c r="F977" s="1">
        <f>IFERROR(_xlfn.NORM.DIST(D977,E977,'[1]Team Summary'!$C$1,TRUE)-0.5,0)</f>
        <v>-7.0775345143760715E-2</v>
      </c>
      <c r="G977" s="2">
        <f>SUMIFS('[1]% Start'!P:P,'[1]% Start'!C:C,[1]Summary!A977,'[1]% Start'!D:D,[1]Summary!B977,'[1]% Start'!E:E,[1]Summary!C977)</f>
        <v>0</v>
      </c>
      <c r="H977" s="1">
        <f t="shared" si="62"/>
        <v>0</v>
      </c>
      <c r="I977">
        <f t="shared" si="60"/>
        <v>93</v>
      </c>
      <c r="J977">
        <f t="shared" si="61"/>
        <v>72</v>
      </c>
      <c r="K977" s="1">
        <f t="shared" si="63"/>
        <v>-7.0775345143760715E-2</v>
      </c>
    </row>
    <row r="978" spans="1:11" x14ac:dyDescent="0.25">
      <c r="A978" t="s">
        <v>535</v>
      </c>
      <c r="B978" t="s">
        <v>10</v>
      </c>
      <c r="C978" t="s">
        <v>610</v>
      </c>
      <c r="D978" s="1">
        <f>SUMIFS([1]Points!E:E,[1]Points!B:B,[1]Summary!A978,[1]Points!C:C,[1]Summary!B978,[1]Points!D:D,[1]Summary!C978)</f>
        <v>9.1999999999999993</v>
      </c>
      <c r="E978" s="1">
        <f>SUMIFS('[1]Positional Averages'!B:B,'[1]Positional Averages'!A:A,[1]Summary!B978)</f>
        <v>22.716547619047624</v>
      </c>
      <c r="F978" s="1">
        <f>IFERROR(_xlfn.NORM.DIST(D978,E978,'[1]Team Summary'!$C$1,TRUE)-0.5,0)</f>
        <v>-0.27876286723022098</v>
      </c>
      <c r="G978" s="2">
        <f>SUMIFS('[1]% Start'!P:P,'[1]% Start'!C:C,[1]Summary!A978,'[1]% Start'!D:D,[1]Summary!B978,'[1]% Start'!E:E,[1]Summary!C978)</f>
        <v>0</v>
      </c>
      <c r="H978" s="1">
        <f t="shared" si="62"/>
        <v>0</v>
      </c>
      <c r="I978">
        <f t="shared" si="60"/>
        <v>93</v>
      </c>
      <c r="J978">
        <f t="shared" si="61"/>
        <v>72</v>
      </c>
      <c r="K978" s="1">
        <f t="shared" si="63"/>
        <v>-0.27876286723022098</v>
      </c>
    </row>
    <row r="979" spans="1:11" x14ac:dyDescent="0.25">
      <c r="A979" t="s">
        <v>418</v>
      </c>
      <c r="B979" t="s">
        <v>10</v>
      </c>
      <c r="C979" t="s">
        <v>610</v>
      </c>
      <c r="D979" s="1">
        <f>SUMIFS([1]Points!E:E,[1]Points!B:B,[1]Summary!A979,[1]Points!C:C,[1]Summary!B979,[1]Points!D:D,[1]Summary!C979)</f>
        <v>9.1999999999999993</v>
      </c>
      <c r="E979" s="1">
        <f>SUMIFS('[1]Positional Averages'!B:B,'[1]Positional Averages'!A:A,[1]Summary!B979)</f>
        <v>12.338785714285715</v>
      </c>
      <c r="F979" s="1">
        <f>IFERROR(_xlfn.NORM.DIST(D979,E979,'[1]Team Summary'!$C$1,TRUE)-0.5,0)</f>
        <v>-7.0775345143760715E-2</v>
      </c>
      <c r="G979" s="2">
        <f>SUMIFS('[1]% Start'!P:P,'[1]% Start'!C:C,[1]Summary!A979,'[1]% Start'!D:D,[1]Summary!B979,'[1]% Start'!E:E,[1]Summary!C979)</f>
        <v>0.98769391799999995</v>
      </c>
      <c r="H979" s="1">
        <f t="shared" si="62"/>
        <v>-6.9904377942843293E-2</v>
      </c>
      <c r="I979">
        <f t="shared" si="60"/>
        <v>93</v>
      </c>
      <c r="J979">
        <f t="shared" si="61"/>
        <v>162</v>
      </c>
      <c r="K979" s="1">
        <f t="shared" si="63"/>
        <v>-8.7096720091742186E-4</v>
      </c>
    </row>
    <row r="980" spans="1:11" x14ac:dyDescent="0.25">
      <c r="A980" t="s">
        <v>405</v>
      </c>
      <c r="B980" t="s">
        <v>15</v>
      </c>
      <c r="C980" t="s">
        <v>610</v>
      </c>
      <c r="D980" s="1">
        <f>SUMIFS([1]Points!E:E,[1]Points!B:B,[1]Summary!A980,[1]Points!C:C,[1]Summary!B980,[1]Points!D:D,[1]Summary!C980)</f>
        <v>9.1999999999999993</v>
      </c>
      <c r="E980" s="1">
        <f>SUMIFS('[1]Positional Averages'!B:B,'[1]Positional Averages'!A:A,[1]Summary!B980)</f>
        <v>12.338785714285715</v>
      </c>
      <c r="F980" s="1">
        <f>IFERROR(_xlfn.NORM.DIST(D980,E980,'[1]Team Summary'!$C$1,TRUE)-0.5,0)</f>
        <v>-7.0775345143760715E-2</v>
      </c>
      <c r="G980" s="2">
        <f>SUMIFS('[1]% Start'!P:P,'[1]% Start'!C:C,[1]Summary!A980,'[1]% Start'!D:D,[1]Summary!B980,'[1]% Start'!E:E,[1]Summary!C980)</f>
        <v>0.45</v>
      </c>
      <c r="H980" s="1">
        <f t="shared" si="62"/>
        <v>-3.1848905314692325E-2</v>
      </c>
      <c r="I980">
        <f t="shared" si="60"/>
        <v>93</v>
      </c>
      <c r="J980">
        <f t="shared" si="61"/>
        <v>143</v>
      </c>
      <c r="K980" s="1">
        <f t="shared" si="63"/>
        <v>-3.8926439829068391E-2</v>
      </c>
    </row>
    <row r="981" spans="1:11" x14ac:dyDescent="0.25">
      <c r="A981" t="s">
        <v>299</v>
      </c>
      <c r="B981" t="s">
        <v>17</v>
      </c>
      <c r="C981" t="s">
        <v>610</v>
      </c>
      <c r="D981" s="1">
        <f>SUMIFS([1]Points!E:E,[1]Points!B:B,[1]Summary!A981,[1]Points!C:C,[1]Summary!B981,[1]Points!D:D,[1]Summary!C981)</f>
        <v>9.1</v>
      </c>
      <c r="E981" s="1">
        <f>SUMIFS('[1]Positional Averages'!B:B,'[1]Positional Averages'!A:A,[1]Summary!B981)</f>
        <v>12.338785714285715</v>
      </c>
      <c r="F981" s="1">
        <f>IFERROR(_xlfn.NORM.DIST(D981,E981,'[1]Team Summary'!$C$1,TRUE)-0.5,0)</f>
        <v>-7.3005260472047528E-2</v>
      </c>
      <c r="G981" s="2">
        <f>SUMIFS('[1]% Start'!P:P,'[1]% Start'!C:C,[1]Summary!A981,'[1]% Start'!D:D,[1]Summary!B981,'[1]% Start'!E:E,[1]Summary!C981)</f>
        <v>0</v>
      </c>
      <c r="H981" s="1">
        <f t="shared" si="62"/>
        <v>0</v>
      </c>
      <c r="I981">
        <f t="shared" si="60"/>
        <v>95</v>
      </c>
      <c r="J981">
        <f t="shared" si="61"/>
        <v>72</v>
      </c>
      <c r="K981" s="1">
        <f t="shared" si="63"/>
        <v>-7.3005260472047528E-2</v>
      </c>
    </row>
    <row r="982" spans="1:11" x14ac:dyDescent="0.25">
      <c r="A982" t="s">
        <v>442</v>
      </c>
      <c r="B982" t="s">
        <v>15</v>
      </c>
      <c r="C982" t="s">
        <v>610</v>
      </c>
      <c r="D982" s="1">
        <f>SUMIFS([1]Points!E:E,[1]Points!B:B,[1]Summary!A982,[1]Points!C:C,[1]Summary!B982,[1]Points!D:D,[1]Summary!C982)</f>
        <v>9.08</v>
      </c>
      <c r="E982" s="1">
        <f>SUMIFS('[1]Positional Averages'!B:B,'[1]Positional Averages'!A:A,[1]Summary!B982)</f>
        <v>22.716547619047624</v>
      </c>
      <c r="F982" s="1">
        <f>IFERROR(_xlfn.NORM.DIST(D982,E982,'[1]Team Summary'!$C$1,TRUE)-0.5,0)</f>
        <v>-0.28078296844840689</v>
      </c>
      <c r="G982" s="2">
        <f>SUMIFS('[1]% Start'!P:P,'[1]% Start'!C:C,[1]Summary!A982,'[1]% Start'!D:D,[1]Summary!B982,'[1]% Start'!E:E,[1]Summary!C982)</f>
        <v>0</v>
      </c>
      <c r="H982" s="1">
        <f t="shared" si="62"/>
        <v>0</v>
      </c>
      <c r="I982">
        <f t="shared" si="60"/>
        <v>95</v>
      </c>
      <c r="J982">
        <f t="shared" si="61"/>
        <v>72</v>
      </c>
      <c r="K982" s="1">
        <f t="shared" si="63"/>
        <v>-0.28078296844840689</v>
      </c>
    </row>
    <row r="983" spans="1:11" x14ac:dyDescent="0.25">
      <c r="A983" t="s">
        <v>57</v>
      </c>
      <c r="B983" t="s">
        <v>21</v>
      </c>
      <c r="C983" t="s">
        <v>610</v>
      </c>
      <c r="D983" s="1">
        <f>SUMIFS([1]Points!E:E,[1]Points!B:B,[1]Summary!A983,[1]Points!C:C,[1]Summary!B983,[1]Points!D:D,[1]Summary!C983)</f>
        <v>9</v>
      </c>
      <c r="E983" s="1">
        <f>SUMIFS('[1]Positional Averages'!B:B,'[1]Positional Averages'!A:A,[1]Summary!B983)</f>
        <v>12.338785714285715</v>
      </c>
      <c r="F983" s="1">
        <f>IFERROR(_xlfn.NORM.DIST(D983,E983,'[1]Team Summary'!$C$1,TRUE)-0.5,0)</f>
        <v>-7.523284525341678E-2</v>
      </c>
      <c r="G983" s="2">
        <f>SUMIFS('[1]% Start'!P:P,'[1]% Start'!C:C,[1]Summary!A983,'[1]% Start'!D:D,[1]Summary!B983,'[1]% Start'!E:E,[1]Summary!C983)</f>
        <v>0.26689376580000002</v>
      </c>
      <c r="H983" s="1">
        <f t="shared" si="62"/>
        <v>-2.0079177381533062E-2</v>
      </c>
      <c r="I983">
        <f t="shared" si="60"/>
        <v>95</v>
      </c>
      <c r="J983">
        <f t="shared" si="61"/>
        <v>126</v>
      </c>
      <c r="K983" s="1">
        <f t="shared" si="63"/>
        <v>-5.5153667871883721E-2</v>
      </c>
    </row>
    <row r="984" spans="1:11" x14ac:dyDescent="0.25">
      <c r="A984" t="s">
        <v>453</v>
      </c>
      <c r="B984" t="s">
        <v>15</v>
      </c>
      <c r="C984" t="s">
        <v>610</v>
      </c>
      <c r="D984" s="1">
        <f>SUMIFS([1]Points!E:E,[1]Points!B:B,[1]Summary!A984,[1]Points!C:C,[1]Summary!B984,[1]Points!D:D,[1]Summary!C984)</f>
        <v>8.9</v>
      </c>
      <c r="E984" s="1">
        <f>SUMIFS('[1]Positional Averages'!B:B,'[1]Positional Averages'!A:A,[1]Summary!B984)</f>
        <v>9.1570238095238068</v>
      </c>
      <c r="F984" s="1">
        <f>IFERROR(_xlfn.NORM.DIST(D984,E984,'[1]Team Summary'!$C$1,TRUE)-0.5,0)</f>
        <v>-5.8260703231419741E-3</v>
      </c>
      <c r="G984" s="2">
        <f>SUMIFS('[1]% Start'!P:P,'[1]% Start'!C:C,[1]Summary!A984,'[1]% Start'!D:D,[1]Summary!B984,'[1]% Start'!E:E,[1]Summary!C984)</f>
        <v>0.11</v>
      </c>
      <c r="H984" s="1">
        <f t="shared" si="62"/>
        <v>-6.4086773554561719E-4</v>
      </c>
      <c r="I984">
        <f t="shared" si="60"/>
        <v>96</v>
      </c>
      <c r="J984">
        <f t="shared" si="61"/>
        <v>73</v>
      </c>
      <c r="K984" s="1">
        <f t="shared" si="63"/>
        <v>-5.1852025875963569E-3</v>
      </c>
    </row>
    <row r="985" spans="1:11" x14ac:dyDescent="0.25">
      <c r="A985" t="s">
        <v>527</v>
      </c>
      <c r="B985" t="s">
        <v>10</v>
      </c>
      <c r="C985" t="s">
        <v>610</v>
      </c>
      <c r="D985" s="1">
        <f>SUMIFS([1]Points!E:E,[1]Points!B:B,[1]Summary!A985,[1]Points!C:C,[1]Summary!B985,[1]Points!D:D,[1]Summary!C985)</f>
        <v>8.9</v>
      </c>
      <c r="E985" s="1">
        <f>SUMIFS('[1]Positional Averages'!B:B,'[1]Positional Averages'!A:A,[1]Summary!B985)</f>
        <v>12.338785714285715</v>
      </c>
      <c r="F985" s="1">
        <f>IFERROR(_xlfn.NORM.DIST(D985,E985,'[1]Team Summary'!$C$1,TRUE)-0.5,0)</f>
        <v>-7.7458030080100215E-2</v>
      </c>
      <c r="G985" s="2">
        <f>SUMIFS('[1]% Start'!P:P,'[1]% Start'!C:C,[1]Summary!A985,'[1]% Start'!D:D,[1]Summary!B985,'[1]% Start'!E:E,[1]Summary!C985)</f>
        <v>0.32465529059999998</v>
      </c>
      <c r="H985" s="1">
        <f t="shared" si="62"/>
        <v>-2.5147159264958474E-2</v>
      </c>
      <c r="I985">
        <f t="shared" si="60"/>
        <v>96</v>
      </c>
      <c r="J985">
        <f t="shared" si="61"/>
        <v>132</v>
      </c>
      <c r="K985" s="1">
        <f t="shared" si="63"/>
        <v>-5.2310870815141741E-2</v>
      </c>
    </row>
    <row r="986" spans="1:11" x14ac:dyDescent="0.25">
      <c r="A986" t="s">
        <v>99</v>
      </c>
      <c r="B986" t="s">
        <v>10</v>
      </c>
      <c r="C986" t="s">
        <v>610</v>
      </c>
      <c r="D986" s="1">
        <f>SUMIFS([1]Points!E:E,[1]Points!B:B,[1]Summary!A986,[1]Points!C:C,[1]Summary!B986,[1]Points!D:D,[1]Summary!C986)</f>
        <v>8.8000000000000007</v>
      </c>
      <c r="E986" s="1">
        <f>SUMIFS('[1]Positional Averages'!B:B,'[1]Positional Averages'!A:A,[1]Summary!B986)</f>
        <v>12.338785714285715</v>
      </c>
      <c r="F986" s="1">
        <f>IFERROR(_xlfn.NORM.DIST(D986,E986,'[1]Team Summary'!$C$1,TRUE)-0.5,0)</f>
        <v>-7.9680745773992367E-2</v>
      </c>
      <c r="G986" s="2">
        <f>SUMIFS('[1]% Start'!P:P,'[1]% Start'!C:C,[1]Summary!A986,'[1]% Start'!D:D,[1]Summary!B986,'[1]% Start'!E:E,[1]Summary!C986)</f>
        <v>0</v>
      </c>
      <c r="H986" s="1">
        <f t="shared" si="62"/>
        <v>0</v>
      </c>
      <c r="I986">
        <f t="shared" si="60"/>
        <v>98</v>
      </c>
      <c r="J986">
        <f t="shared" si="61"/>
        <v>72</v>
      </c>
      <c r="K986" s="1">
        <f t="shared" si="63"/>
        <v>-7.9680745773992367E-2</v>
      </c>
    </row>
    <row r="987" spans="1:11" x14ac:dyDescent="0.25">
      <c r="A987" t="s">
        <v>571</v>
      </c>
      <c r="B987" t="s">
        <v>17</v>
      </c>
      <c r="C987" t="s">
        <v>610</v>
      </c>
      <c r="D987" s="1">
        <f>SUMIFS([1]Points!E:E,[1]Points!B:B,[1]Summary!A987,[1]Points!C:C,[1]Summary!B987,[1]Points!D:D,[1]Summary!C987)</f>
        <v>8.6999999999999993</v>
      </c>
      <c r="E987" s="1">
        <f>SUMIFS('[1]Positional Averages'!B:B,'[1]Positional Averages'!A:A,[1]Summary!B987)</f>
        <v>12.338785714285715</v>
      </c>
      <c r="F987" s="1">
        <f>IFERROR(_xlfn.NORM.DIST(D987,E987,'[1]Team Summary'!$C$1,TRUE)-0.5,0)</f>
        <v>-8.1900923393095293E-2</v>
      </c>
      <c r="G987" s="2">
        <f>SUMIFS('[1]% Start'!P:P,'[1]% Start'!C:C,[1]Summary!A987,'[1]% Start'!D:D,[1]Summary!B987,'[1]% Start'!E:E,[1]Summary!C987)</f>
        <v>0</v>
      </c>
      <c r="H987" s="1">
        <f t="shared" si="62"/>
        <v>0</v>
      </c>
      <c r="I987">
        <f t="shared" si="60"/>
        <v>98</v>
      </c>
      <c r="J987">
        <f t="shared" si="61"/>
        <v>72</v>
      </c>
      <c r="K987" s="1">
        <f t="shared" si="63"/>
        <v>-8.1900923393095293E-2</v>
      </c>
    </row>
    <row r="988" spans="1:11" x14ac:dyDescent="0.25">
      <c r="A988" t="s">
        <v>375</v>
      </c>
      <c r="B988" t="s">
        <v>10</v>
      </c>
      <c r="C988" t="s">
        <v>610</v>
      </c>
      <c r="D988" s="1">
        <f>SUMIFS([1]Points!E:E,[1]Points!B:B,[1]Summary!A988,[1]Points!C:C,[1]Summary!B988,[1]Points!D:D,[1]Summary!C988)</f>
        <v>8.4600000000000009</v>
      </c>
      <c r="E988" s="1">
        <f>SUMIFS('[1]Positional Averages'!B:B,'[1]Positional Averages'!A:A,[1]Summary!B988)</f>
        <v>22.716547619047624</v>
      </c>
      <c r="F988" s="1">
        <f>IFERROR(_xlfn.NORM.DIST(D988,E988,'[1]Team Summary'!$C$1,TRUE)-0.5,0)</f>
        <v>-0.29104979070433945</v>
      </c>
      <c r="G988" s="2">
        <f>SUMIFS('[1]% Start'!P:P,'[1]% Start'!C:C,[1]Summary!A988,'[1]% Start'!D:D,[1]Summary!B988,'[1]% Start'!E:E,[1]Summary!C988)</f>
        <v>1.7220651299999945E-2</v>
      </c>
      <c r="H988" s="1">
        <f t="shared" si="62"/>
        <v>-5.0120669566573947E-3</v>
      </c>
      <c r="I988">
        <f t="shared" si="60"/>
        <v>98</v>
      </c>
      <c r="J988">
        <f t="shared" si="61"/>
        <v>96</v>
      </c>
      <c r="K988" s="1">
        <f t="shared" si="63"/>
        <v>-0.28603772374768205</v>
      </c>
    </row>
    <row r="989" spans="1:11" x14ac:dyDescent="0.25">
      <c r="A989" t="s">
        <v>463</v>
      </c>
      <c r="B989" t="s">
        <v>15</v>
      </c>
      <c r="C989" t="s">
        <v>610</v>
      </c>
      <c r="D989" s="1">
        <f>SUMIFS([1]Points!E:E,[1]Points!B:B,[1]Summary!A989,[1]Points!C:C,[1]Summary!B989,[1]Points!D:D,[1]Summary!C989)</f>
        <v>8.4</v>
      </c>
      <c r="E989" s="1">
        <f>SUMIFS('[1]Positional Averages'!B:B,'[1]Positional Averages'!A:A,[1]Summary!B989)</f>
        <v>12.338785714285715</v>
      </c>
      <c r="F989" s="1">
        <f>IFERROR(_xlfn.NORM.DIST(D989,E989,'[1]Team Summary'!$C$1,TRUE)-0.5,0)</f>
        <v>-8.854554205760623E-2</v>
      </c>
      <c r="G989" s="2">
        <f>SUMIFS('[1]% Start'!P:P,'[1]% Start'!C:C,[1]Summary!A989,'[1]% Start'!D:D,[1]Summary!B989,'[1]% Start'!E:E,[1]Summary!C989)</f>
        <v>0.13415831649999999</v>
      </c>
      <c r="H989" s="1">
        <f t="shared" si="62"/>
        <v>-1.1879120856028397E-2</v>
      </c>
      <c r="I989">
        <f t="shared" si="60"/>
        <v>99</v>
      </c>
      <c r="J989">
        <f t="shared" si="61"/>
        <v>117</v>
      </c>
      <c r="K989" s="1">
        <f t="shared" si="63"/>
        <v>-7.6666421201577836E-2</v>
      </c>
    </row>
    <row r="990" spans="1:11" x14ac:dyDescent="0.25">
      <c r="A990" t="s">
        <v>392</v>
      </c>
      <c r="B990" t="s">
        <v>21</v>
      </c>
      <c r="C990" t="s">
        <v>610</v>
      </c>
      <c r="D990" s="1">
        <f>SUMIFS([1]Points!E:E,[1]Points!B:B,[1]Summary!A990,[1]Points!C:C,[1]Summary!B990,[1]Points!D:D,[1]Summary!C990)</f>
        <v>8.4</v>
      </c>
      <c r="E990" s="1">
        <f>SUMIFS('[1]Positional Averages'!B:B,'[1]Positional Averages'!A:A,[1]Summary!B990)</f>
        <v>12.338785714285715</v>
      </c>
      <c r="F990" s="1">
        <f>IFERROR(_xlfn.NORM.DIST(D990,E990,'[1]Team Summary'!$C$1,TRUE)-0.5,0)</f>
        <v>-8.854554205760623E-2</v>
      </c>
      <c r="G990" s="2">
        <f>SUMIFS('[1]% Start'!P:P,'[1]% Start'!C:C,[1]Summary!A990,'[1]% Start'!D:D,[1]Summary!B990,'[1]% Start'!E:E,[1]Summary!C990)</f>
        <v>0.90671229460000002</v>
      </c>
      <c r="H990" s="1">
        <f t="shared" si="62"/>
        <v>-8.0285331615652947E-2</v>
      </c>
      <c r="I990">
        <f t="shared" si="60"/>
        <v>99</v>
      </c>
      <c r="J990">
        <f t="shared" si="61"/>
        <v>168</v>
      </c>
      <c r="K990" s="1">
        <f t="shared" si="63"/>
        <v>-8.2602104419532835E-3</v>
      </c>
    </row>
    <row r="991" spans="1:11" x14ac:dyDescent="0.25">
      <c r="A991" t="s">
        <v>554</v>
      </c>
      <c r="B991" t="s">
        <v>10</v>
      </c>
      <c r="C991" t="s">
        <v>610</v>
      </c>
      <c r="D991" s="1">
        <f>SUMIFS([1]Points!E:E,[1]Points!B:B,[1]Summary!A991,[1]Points!C:C,[1]Summary!B991,[1]Points!D:D,[1]Summary!C991)</f>
        <v>8.1999999999999993</v>
      </c>
      <c r="E991" s="1">
        <f>SUMIFS('[1]Positional Averages'!B:B,'[1]Positional Averages'!A:A,[1]Summary!B991)</f>
        <v>9.1570238095238068</v>
      </c>
      <c r="F991" s="1">
        <f>IFERROR(_xlfn.NORM.DIST(D991,E991,'[1]Team Summary'!$C$1,TRUE)-0.5,0)</f>
        <v>-2.1683358455328539E-2</v>
      </c>
      <c r="G991" s="2">
        <f>SUMIFS('[1]% Start'!P:P,'[1]% Start'!C:C,[1]Summary!A991,'[1]% Start'!D:D,[1]Summary!B991,'[1]% Start'!E:E,[1]Summary!C991)</f>
        <v>0</v>
      </c>
      <c r="H991" s="1">
        <f t="shared" si="62"/>
        <v>0</v>
      </c>
      <c r="I991">
        <f t="shared" si="60"/>
        <v>101</v>
      </c>
      <c r="J991">
        <f t="shared" si="61"/>
        <v>72</v>
      </c>
      <c r="K991" s="1">
        <f t="shared" si="63"/>
        <v>-2.1683358455328539E-2</v>
      </c>
    </row>
    <row r="992" spans="1:11" x14ac:dyDescent="0.25">
      <c r="A992" t="s">
        <v>312</v>
      </c>
      <c r="B992" t="s">
        <v>15</v>
      </c>
      <c r="C992" t="s">
        <v>610</v>
      </c>
      <c r="D992" s="1">
        <f>SUMIFS([1]Points!E:E,[1]Points!B:B,[1]Summary!A992,[1]Points!C:C,[1]Summary!B992,[1]Points!D:D,[1]Summary!C992)</f>
        <v>8.1999999999999993</v>
      </c>
      <c r="E992" s="1">
        <f>SUMIFS('[1]Positional Averages'!B:B,'[1]Positional Averages'!A:A,[1]Summary!B992)</f>
        <v>12.338785714285715</v>
      </c>
      <c r="F992" s="1">
        <f>IFERROR(_xlfn.NORM.DIST(D992,E992,'[1]Team Summary'!$C$1,TRUE)-0.5,0)</f>
        <v>-9.2961344728526796E-2</v>
      </c>
      <c r="G992" s="2">
        <f>SUMIFS('[1]% Start'!P:P,'[1]% Start'!C:C,[1]Summary!A992,'[1]% Start'!D:D,[1]Summary!B992,'[1]% Start'!E:E,[1]Summary!C992)</f>
        <v>0.85261132500000003</v>
      </c>
      <c r="H992" s="1">
        <f t="shared" si="62"/>
        <v>-7.9259895302771E-2</v>
      </c>
      <c r="I992">
        <f t="shared" si="60"/>
        <v>101</v>
      </c>
      <c r="J992">
        <f t="shared" si="61"/>
        <v>166</v>
      </c>
      <c r="K992" s="1">
        <f t="shared" si="63"/>
        <v>-1.3701449425755796E-2</v>
      </c>
    </row>
    <row r="993" spans="1:11" x14ac:dyDescent="0.25">
      <c r="A993" t="s">
        <v>100</v>
      </c>
      <c r="B993" t="s">
        <v>10</v>
      </c>
      <c r="C993" t="s">
        <v>610</v>
      </c>
      <c r="D993" s="1">
        <f>SUMIFS([1]Points!E:E,[1]Points!B:B,[1]Summary!A993,[1]Points!C:C,[1]Summary!B993,[1]Points!D:D,[1]Summary!C993)</f>
        <v>8.1</v>
      </c>
      <c r="E993" s="1">
        <f>SUMIFS('[1]Positional Averages'!B:B,'[1]Positional Averages'!A:A,[1]Summary!B993)</f>
        <v>12.338785714285715</v>
      </c>
      <c r="F993" s="1">
        <f>IFERROR(_xlfn.NORM.DIST(D993,E993,'[1]Team Summary'!$C$1,TRUE)-0.5,0)</f>
        <v>-9.5164860141436436E-2</v>
      </c>
      <c r="G993" s="2">
        <f>SUMIFS('[1]% Start'!P:P,'[1]% Start'!C:C,[1]Summary!A993,'[1]% Start'!D:D,[1]Summary!B993,'[1]% Start'!E:E,[1]Summary!C993)</f>
        <v>0</v>
      </c>
      <c r="H993" s="1">
        <f t="shared" si="62"/>
        <v>0</v>
      </c>
      <c r="I993">
        <f t="shared" si="60"/>
        <v>102</v>
      </c>
      <c r="J993">
        <f t="shared" si="61"/>
        <v>72</v>
      </c>
      <c r="K993" s="1">
        <f t="shared" si="63"/>
        <v>-9.5164860141436436E-2</v>
      </c>
    </row>
    <row r="994" spans="1:11" x14ac:dyDescent="0.25">
      <c r="A994" t="s">
        <v>252</v>
      </c>
      <c r="B994" t="s">
        <v>10</v>
      </c>
      <c r="C994" t="s">
        <v>610</v>
      </c>
      <c r="D994" s="1">
        <f>SUMIFS([1]Points!E:E,[1]Points!B:B,[1]Summary!A994,[1]Points!C:C,[1]Summary!B994,[1]Points!D:D,[1]Summary!C994)</f>
        <v>8</v>
      </c>
      <c r="E994" s="1">
        <f>SUMIFS('[1]Positional Averages'!B:B,'[1]Positional Averages'!A:A,[1]Summary!B994)</f>
        <v>12.338785714285715</v>
      </c>
      <c r="F994" s="1">
        <f>IFERROR(_xlfn.NORM.DIST(D994,E994,'[1]Team Summary'!$C$1,TRUE)-0.5,0)</f>
        <v>-9.7365362029870839E-2</v>
      </c>
      <c r="G994" s="2">
        <f>SUMIFS('[1]% Start'!P:P,'[1]% Start'!C:C,[1]Summary!A994,'[1]% Start'!D:D,[1]Summary!B994,'[1]% Start'!E:E,[1]Summary!C994)</f>
        <v>0.94937072879999995</v>
      </c>
      <c r="H994" s="1">
        <f t="shared" si="62"/>
        <v>-9.2435824710174322E-2</v>
      </c>
      <c r="I994">
        <f t="shared" si="60"/>
        <v>102</v>
      </c>
      <c r="J994">
        <f t="shared" si="61"/>
        <v>175</v>
      </c>
      <c r="K994" s="1">
        <f t="shared" si="63"/>
        <v>-4.929537319696517E-3</v>
      </c>
    </row>
    <row r="995" spans="1:11" x14ac:dyDescent="0.25">
      <c r="A995" t="s">
        <v>167</v>
      </c>
      <c r="B995" t="s">
        <v>21</v>
      </c>
      <c r="C995" t="s">
        <v>610</v>
      </c>
      <c r="D995" s="1">
        <f>SUMIFS([1]Points!E:E,[1]Points!B:B,[1]Summary!A995,[1]Points!C:C,[1]Summary!B995,[1]Points!D:D,[1]Summary!C995)</f>
        <v>8</v>
      </c>
      <c r="E995" s="1">
        <f>SUMIFS('[1]Positional Averages'!B:B,'[1]Positional Averages'!A:A,[1]Summary!B995)</f>
        <v>12.338785714285715</v>
      </c>
      <c r="F995" s="1">
        <f>IFERROR(_xlfn.NORM.DIST(D995,E995,'[1]Team Summary'!$C$1,TRUE)-0.5,0)</f>
        <v>-9.7365362029870839E-2</v>
      </c>
      <c r="G995" s="2">
        <f>SUMIFS('[1]% Start'!P:P,'[1]% Start'!C:C,[1]Summary!A995,'[1]% Start'!D:D,[1]Summary!B995,'[1]% Start'!E:E,[1]Summary!C995)</f>
        <v>0</v>
      </c>
      <c r="H995" s="1">
        <f t="shared" si="62"/>
        <v>0</v>
      </c>
      <c r="I995">
        <f t="shared" si="60"/>
        <v>102</v>
      </c>
      <c r="J995">
        <f t="shared" si="61"/>
        <v>72</v>
      </c>
      <c r="K995" s="1">
        <f t="shared" si="63"/>
        <v>-9.7365362029870839E-2</v>
      </c>
    </row>
    <row r="996" spans="1:11" x14ac:dyDescent="0.25">
      <c r="A996" t="s">
        <v>245</v>
      </c>
      <c r="B996" t="s">
        <v>21</v>
      </c>
      <c r="C996" t="s">
        <v>610</v>
      </c>
      <c r="D996" s="1">
        <f>SUMIFS([1]Points!E:E,[1]Points!B:B,[1]Summary!A996,[1]Points!C:C,[1]Summary!B996,[1]Points!D:D,[1]Summary!C996)</f>
        <v>7.9</v>
      </c>
      <c r="E996" s="1">
        <f>SUMIFS('[1]Positional Averages'!B:B,'[1]Positional Averages'!A:A,[1]Summary!B996)</f>
        <v>9.1570238095238068</v>
      </c>
      <c r="F996" s="1">
        <f>IFERROR(_xlfn.NORM.DIST(D996,E996,'[1]Team Summary'!$C$1,TRUE)-0.5,0)</f>
        <v>-2.8470308340915684E-2</v>
      </c>
      <c r="G996" s="2">
        <f>SUMIFS('[1]% Start'!P:P,'[1]% Start'!C:C,[1]Summary!A996,'[1]% Start'!D:D,[1]Summary!B996,'[1]% Start'!E:E,[1]Summary!C996)</f>
        <v>0.9603710982</v>
      </c>
      <c r="H996" s="1">
        <f t="shared" si="62"/>
        <v>-2.7342061287457815E-2</v>
      </c>
      <c r="I996">
        <f t="shared" si="60"/>
        <v>106</v>
      </c>
      <c r="J996">
        <f t="shared" si="61"/>
        <v>137</v>
      </c>
      <c r="K996" s="1">
        <f t="shared" si="63"/>
        <v>-1.128247053457869E-3</v>
      </c>
    </row>
    <row r="997" spans="1:11" x14ac:dyDescent="0.25">
      <c r="A997" t="s">
        <v>585</v>
      </c>
      <c r="B997" t="s">
        <v>10</v>
      </c>
      <c r="C997" t="s">
        <v>610</v>
      </c>
      <c r="D997" s="1">
        <f>SUMIFS([1]Points!E:E,[1]Points!B:B,[1]Summary!A997,[1]Points!C:C,[1]Summary!B997,[1]Points!D:D,[1]Summary!C997)</f>
        <v>7.9</v>
      </c>
      <c r="E997" s="1">
        <f>SUMIFS('[1]Positional Averages'!B:B,'[1]Positional Averages'!A:A,[1]Summary!B997)</f>
        <v>9.1570238095238068</v>
      </c>
      <c r="F997" s="1">
        <f>IFERROR(_xlfn.NORM.DIST(D997,E997,'[1]Team Summary'!$C$1,TRUE)-0.5,0)</f>
        <v>-2.8470308340915684E-2</v>
      </c>
      <c r="G997" s="2">
        <f>SUMIFS('[1]% Start'!P:P,'[1]% Start'!C:C,[1]Summary!A997,'[1]% Start'!D:D,[1]Summary!B997,'[1]% Start'!E:E,[1]Summary!C997)</f>
        <v>9.7185455699999812E-2</v>
      </c>
      <c r="H997" s="1">
        <f t="shared" si="62"/>
        <v>-2.7668998900313964E-3</v>
      </c>
      <c r="I997">
        <f t="shared" si="60"/>
        <v>106</v>
      </c>
      <c r="J997">
        <f t="shared" si="61"/>
        <v>86</v>
      </c>
      <c r="K997" s="1">
        <f t="shared" si="63"/>
        <v>-2.5703408450884289E-2</v>
      </c>
    </row>
    <row r="998" spans="1:11" x14ac:dyDescent="0.25">
      <c r="A998" t="s">
        <v>285</v>
      </c>
      <c r="B998" t="s">
        <v>10</v>
      </c>
      <c r="C998" t="s">
        <v>610</v>
      </c>
      <c r="D998" s="1">
        <f>SUMIFS([1]Points!E:E,[1]Points!B:B,[1]Summary!A998,[1]Points!C:C,[1]Summary!B998,[1]Points!D:D,[1]Summary!C998)</f>
        <v>7.8</v>
      </c>
      <c r="E998" s="1">
        <f>SUMIFS('[1]Positional Averages'!B:B,'[1]Positional Averages'!A:A,[1]Summary!B998)</f>
        <v>12.338785714285715</v>
      </c>
      <c r="F998" s="1">
        <f>IFERROR(_xlfn.NORM.DIST(D998,E998,'[1]Team Summary'!$C$1,TRUE)-0.5,0)</f>
        <v>-0.10175705822235681</v>
      </c>
      <c r="G998" s="2">
        <f>SUMIFS('[1]% Start'!P:P,'[1]% Start'!C:C,[1]Summary!A998,'[1]% Start'!D:D,[1]Summary!B998,'[1]% Start'!E:E,[1]Summary!C998)</f>
        <v>0</v>
      </c>
      <c r="H998" s="1">
        <f t="shared" si="62"/>
        <v>0</v>
      </c>
      <c r="I998">
        <f t="shared" si="60"/>
        <v>108</v>
      </c>
      <c r="J998">
        <f t="shared" si="61"/>
        <v>72</v>
      </c>
      <c r="K998" s="1">
        <f t="shared" si="63"/>
        <v>-0.10175705822235681</v>
      </c>
    </row>
    <row r="999" spans="1:11" x14ac:dyDescent="0.25">
      <c r="A999" t="s">
        <v>97</v>
      </c>
      <c r="B999" t="s">
        <v>17</v>
      </c>
      <c r="C999" t="s">
        <v>610</v>
      </c>
      <c r="D999" s="1">
        <f>SUMIFS([1]Points!E:E,[1]Points!B:B,[1]Summary!A999,[1]Points!C:C,[1]Summary!B999,[1]Points!D:D,[1]Summary!C999)</f>
        <v>7.8</v>
      </c>
      <c r="E999" s="1">
        <f>SUMIFS('[1]Positional Averages'!B:B,'[1]Positional Averages'!A:A,[1]Summary!B999)</f>
        <v>12.338785714285715</v>
      </c>
      <c r="F999" s="1">
        <f>IFERROR(_xlfn.NORM.DIST(D999,E999,'[1]Team Summary'!$C$1,TRUE)-0.5,0)</f>
        <v>-0.10175705822235681</v>
      </c>
      <c r="G999" s="2">
        <f>SUMIFS('[1]% Start'!P:P,'[1]% Start'!C:C,[1]Summary!A999,'[1]% Start'!D:D,[1]Summary!B999,'[1]% Start'!E:E,[1]Summary!C999)</f>
        <v>0.03</v>
      </c>
      <c r="H999" s="1">
        <f t="shared" si="62"/>
        <v>-3.0527117466707041E-3</v>
      </c>
      <c r="I999">
        <f t="shared" si="60"/>
        <v>108</v>
      </c>
      <c r="J999">
        <f t="shared" si="61"/>
        <v>88</v>
      </c>
      <c r="K999" s="1">
        <f t="shared" si="63"/>
        <v>-9.87043464756861E-2</v>
      </c>
    </row>
    <row r="1000" spans="1:11" x14ac:dyDescent="0.25">
      <c r="A1000" t="s">
        <v>180</v>
      </c>
      <c r="B1000" t="s">
        <v>10</v>
      </c>
      <c r="C1000" t="s">
        <v>610</v>
      </c>
      <c r="D1000" s="1">
        <f>SUMIFS([1]Points!E:E,[1]Points!B:B,[1]Summary!A1000,[1]Points!C:C,[1]Summary!B1000,[1]Points!D:D,[1]Summary!C1000)</f>
        <v>7.76</v>
      </c>
      <c r="E1000" s="1">
        <f>SUMIFS('[1]Positional Averages'!B:B,'[1]Positional Averages'!A:A,[1]Summary!B1000)</f>
        <v>22.716547619047624</v>
      </c>
      <c r="F1000" s="1">
        <f>IFERROR(_xlfn.NORM.DIST(D1000,E1000,'[1]Team Summary'!$C$1,TRUE)-0.5,0)</f>
        <v>-0.30229402509991804</v>
      </c>
      <c r="G1000" s="2">
        <f>SUMIFS('[1]% Start'!P:P,'[1]% Start'!C:C,[1]Summary!A1000,'[1]% Start'!D:D,[1]Summary!B1000,'[1]% Start'!E:E,[1]Summary!C1000)</f>
        <v>0</v>
      </c>
      <c r="H1000" s="1">
        <f t="shared" si="62"/>
        <v>0</v>
      </c>
      <c r="I1000">
        <f t="shared" si="60"/>
        <v>109</v>
      </c>
      <c r="J1000">
        <f t="shared" si="61"/>
        <v>72</v>
      </c>
      <c r="K1000" s="1">
        <f t="shared" si="63"/>
        <v>-0.30229402509991804</v>
      </c>
    </row>
    <row r="1001" spans="1:11" x14ac:dyDescent="0.25">
      <c r="A1001" t="s">
        <v>330</v>
      </c>
      <c r="B1001" t="s">
        <v>15</v>
      </c>
      <c r="C1001" t="s">
        <v>610</v>
      </c>
      <c r="D1001" s="1">
        <f>SUMIFS([1]Points!E:E,[1]Points!B:B,[1]Summary!A1001,[1]Points!C:C,[1]Summary!B1001,[1]Points!D:D,[1]Summary!C1001)</f>
        <v>7.7</v>
      </c>
      <c r="E1001" s="1">
        <f>SUMIFS('[1]Positional Averages'!B:B,'[1]Positional Averages'!A:A,[1]Summary!B1001)</f>
        <v>12.338785714285715</v>
      </c>
      <c r="F1001" s="1">
        <f>IFERROR(_xlfn.NORM.DIST(D1001,E1001,'[1]Team Summary'!$C$1,TRUE)-0.5,0)</f>
        <v>-0.10394811975772422</v>
      </c>
      <c r="G1001" s="2">
        <f>SUMIFS('[1]% Start'!P:P,'[1]% Start'!C:C,[1]Summary!A1001,'[1]% Start'!D:D,[1]Summary!B1001,'[1]% Start'!E:E,[1]Summary!C1001)</f>
        <v>0.90616916069999998</v>
      </c>
      <c r="H1001" s="1">
        <f t="shared" si="62"/>
        <v>-9.419458043720004E-2</v>
      </c>
      <c r="I1001">
        <f t="shared" si="60"/>
        <v>109</v>
      </c>
      <c r="J1001">
        <f t="shared" si="61"/>
        <v>177</v>
      </c>
      <c r="K1001" s="1">
        <f t="shared" si="63"/>
        <v>-9.7535393205241822E-3</v>
      </c>
    </row>
    <row r="1002" spans="1:11" x14ac:dyDescent="0.25">
      <c r="A1002" t="s">
        <v>322</v>
      </c>
      <c r="B1002" t="s">
        <v>323</v>
      </c>
      <c r="C1002" t="s">
        <v>610</v>
      </c>
      <c r="D1002" s="1">
        <f>SUMIFS([1]Points!E:E,[1]Points!B:B,[1]Summary!A1002,[1]Points!C:C,[1]Summary!B1002,[1]Points!D:D,[1]Summary!C1002)</f>
        <v>7.7</v>
      </c>
      <c r="E1002" s="1">
        <f>SUMIFS('[1]Positional Averages'!B:B,'[1]Positional Averages'!A:A,[1]Summary!B1002)</f>
        <v>12.338785714285715</v>
      </c>
      <c r="F1002" s="1">
        <f>IFERROR(_xlfn.NORM.DIST(D1002,E1002,'[1]Team Summary'!$C$1,TRUE)-0.5,0)</f>
        <v>-0.10394811975772422</v>
      </c>
      <c r="G1002" s="2">
        <f>SUMIFS('[1]% Start'!P:P,'[1]% Start'!C:C,[1]Summary!A1002,'[1]% Start'!D:D,[1]Summary!B1002,'[1]% Start'!E:E,[1]Summary!C1002)</f>
        <v>0.88586379299999995</v>
      </c>
      <c r="H1002" s="1">
        <f t="shared" si="62"/>
        <v>-9.2083875643795818E-2</v>
      </c>
      <c r="I1002">
        <f t="shared" si="60"/>
        <v>109</v>
      </c>
      <c r="J1002">
        <f t="shared" si="61"/>
        <v>174</v>
      </c>
      <c r="K1002" s="1">
        <f t="shared" si="63"/>
        <v>-1.1864244113928404E-2</v>
      </c>
    </row>
    <row r="1003" spans="1:11" x14ac:dyDescent="0.25">
      <c r="A1003" t="s">
        <v>613</v>
      </c>
      <c r="B1003" t="s">
        <v>10</v>
      </c>
      <c r="C1003" t="s">
        <v>610</v>
      </c>
      <c r="D1003" s="1">
        <f>SUMIFS([1]Points!E:E,[1]Points!B:B,[1]Summary!A1003,[1]Points!C:C,[1]Summary!B1003,[1]Points!D:D,[1]Summary!C1003)</f>
        <v>7.7</v>
      </c>
      <c r="E1003" s="1">
        <f>SUMIFS('[1]Positional Averages'!B:B,'[1]Positional Averages'!A:A,[1]Summary!B1003)</f>
        <v>9.1570238095238068</v>
      </c>
      <c r="F1003" s="1">
        <f>IFERROR(_xlfn.NORM.DIST(D1003,E1003,'[1]Team Summary'!$C$1,TRUE)-0.5,0)</f>
        <v>-3.2990474731173447E-2</v>
      </c>
      <c r="G1003" s="2">
        <f>SUMIFS('[1]% Start'!P:P,'[1]% Start'!C:C,[1]Summary!A1003,'[1]% Start'!D:D,[1]Summary!B1003,'[1]% Start'!E:E,[1]Summary!C1003)</f>
        <v>0</v>
      </c>
      <c r="H1003" s="1">
        <f t="shared" si="62"/>
        <v>0</v>
      </c>
      <c r="I1003">
        <f t="shared" si="60"/>
        <v>109</v>
      </c>
      <c r="J1003">
        <f t="shared" si="61"/>
        <v>72</v>
      </c>
      <c r="K1003" s="1">
        <f t="shared" si="63"/>
        <v>-3.2990474731173447E-2</v>
      </c>
    </row>
    <row r="1004" spans="1:11" x14ac:dyDescent="0.25">
      <c r="A1004" t="s">
        <v>145</v>
      </c>
      <c r="B1004" t="s">
        <v>21</v>
      </c>
      <c r="C1004" t="s">
        <v>610</v>
      </c>
      <c r="D1004" s="1">
        <f>SUMIFS([1]Points!E:E,[1]Points!B:B,[1]Summary!A1004,[1]Points!C:C,[1]Summary!B1004,[1]Points!D:D,[1]Summary!C1004)</f>
        <v>7.6</v>
      </c>
      <c r="E1004" s="1">
        <f>SUMIFS('[1]Positional Averages'!B:B,'[1]Positional Averages'!A:A,[1]Summary!B1004)</f>
        <v>12.338785714285715</v>
      </c>
      <c r="F1004" s="1">
        <f>IFERROR(_xlfn.NORM.DIST(D1004,E1004,'[1]Team Summary'!$C$1,TRUE)-0.5,0)</f>
        <v>-0.1061359022432522</v>
      </c>
      <c r="G1004" s="2">
        <f>SUMIFS('[1]% Start'!P:P,'[1]% Start'!C:C,[1]Summary!A1004,'[1]% Start'!D:D,[1]Summary!B1004,'[1]% Start'!E:E,[1]Summary!C1004)</f>
        <v>0</v>
      </c>
      <c r="H1004" s="1">
        <f t="shared" si="62"/>
        <v>0</v>
      </c>
      <c r="I1004">
        <f t="shared" si="60"/>
        <v>111</v>
      </c>
      <c r="J1004">
        <f t="shared" si="61"/>
        <v>72</v>
      </c>
      <c r="K1004" s="1">
        <f t="shared" si="63"/>
        <v>-0.1061359022432522</v>
      </c>
    </row>
    <row r="1005" spans="1:11" x14ac:dyDescent="0.25">
      <c r="A1005" t="s">
        <v>502</v>
      </c>
      <c r="B1005" t="s">
        <v>21</v>
      </c>
      <c r="C1005" t="s">
        <v>610</v>
      </c>
      <c r="D1005" s="1">
        <f>SUMIFS([1]Points!E:E,[1]Points!B:B,[1]Summary!A1005,[1]Points!C:C,[1]Summary!B1005,[1]Points!D:D,[1]Summary!C1005)</f>
        <v>7.6</v>
      </c>
      <c r="E1005" s="1">
        <f>SUMIFS('[1]Positional Averages'!B:B,'[1]Positional Averages'!A:A,[1]Summary!B1005)</f>
        <v>9.1570238095238068</v>
      </c>
      <c r="F1005" s="1">
        <f>IFERROR(_xlfn.NORM.DIST(D1005,E1005,'[1]Team Summary'!$C$1,TRUE)-0.5,0)</f>
        <v>-3.5249000128913299E-2</v>
      </c>
      <c r="G1005" s="2">
        <f>SUMIFS('[1]% Start'!P:P,'[1]% Start'!C:C,[1]Summary!A1005,'[1]% Start'!D:D,[1]Summary!B1005,'[1]% Start'!E:E,[1]Summary!C1005)</f>
        <v>0.24934153619999988</v>
      </c>
      <c r="H1005" s="1">
        <f t="shared" si="62"/>
        <v>-8.7890398416572355E-3</v>
      </c>
      <c r="I1005">
        <f t="shared" si="60"/>
        <v>111</v>
      </c>
      <c r="J1005">
        <f t="shared" si="61"/>
        <v>109</v>
      </c>
      <c r="K1005" s="1">
        <f t="shared" si="63"/>
        <v>-2.6459960287256064E-2</v>
      </c>
    </row>
    <row r="1006" spans="1:11" x14ac:dyDescent="0.25">
      <c r="A1006" t="s">
        <v>588</v>
      </c>
      <c r="B1006" t="s">
        <v>10</v>
      </c>
      <c r="C1006" t="s">
        <v>610</v>
      </c>
      <c r="D1006" s="1">
        <f>SUMIFS([1]Points!E:E,[1]Points!B:B,[1]Summary!A1006,[1]Points!C:C,[1]Summary!B1006,[1]Points!D:D,[1]Summary!C1006)</f>
        <v>7.5</v>
      </c>
      <c r="E1006" s="1">
        <f>SUMIFS('[1]Positional Averages'!B:B,'[1]Positional Averages'!A:A,[1]Summary!B1006)</f>
        <v>9.1570238095238068</v>
      </c>
      <c r="F1006" s="1">
        <f>IFERROR(_xlfn.NORM.DIST(D1006,E1006,'[1]Team Summary'!$C$1,TRUE)-0.5,0)</f>
        <v>-3.7506390449492943E-2</v>
      </c>
      <c r="G1006" s="2">
        <f>SUMIFS('[1]% Start'!P:P,'[1]% Start'!C:C,[1]Summary!A1006,'[1]% Start'!D:D,[1]Summary!B1006,'[1]% Start'!E:E,[1]Summary!C1006)</f>
        <v>0.83178455250000005</v>
      </c>
      <c r="H1006" s="1">
        <f t="shared" si="62"/>
        <v>-3.1197236195921765E-2</v>
      </c>
      <c r="I1006">
        <f t="shared" si="60"/>
        <v>112</v>
      </c>
      <c r="J1006">
        <f t="shared" si="61"/>
        <v>141</v>
      </c>
      <c r="K1006" s="1">
        <f t="shared" si="63"/>
        <v>-6.3091542535711788E-3</v>
      </c>
    </row>
    <row r="1007" spans="1:11" x14ac:dyDescent="0.25">
      <c r="A1007" t="s">
        <v>376</v>
      </c>
      <c r="B1007" t="s">
        <v>15</v>
      </c>
      <c r="C1007" t="s">
        <v>610</v>
      </c>
      <c r="D1007" s="1">
        <f>SUMIFS([1]Points!E:E,[1]Points!B:B,[1]Summary!A1007,[1]Points!C:C,[1]Summary!B1007,[1]Points!D:D,[1]Summary!C1007)</f>
        <v>7.2</v>
      </c>
      <c r="E1007" s="1">
        <f>SUMIFS('[1]Positional Averages'!B:B,'[1]Positional Averages'!A:A,[1]Summary!B1007)</f>
        <v>12.338785714285715</v>
      </c>
      <c r="F1007" s="1">
        <f>IFERROR(_xlfn.NORM.DIST(D1007,E1007,'[1]Team Summary'!$C$1,TRUE)-0.5,0)</f>
        <v>-0.11485293405134189</v>
      </c>
      <c r="G1007" s="2">
        <f>SUMIFS('[1]% Start'!P:P,'[1]% Start'!C:C,[1]Summary!A1007,'[1]% Start'!D:D,[1]Summary!B1007,'[1]% Start'!E:E,[1]Summary!C1007)</f>
        <v>0.99337931830000004</v>
      </c>
      <c r="H1007" s="1">
        <f t="shared" si="62"/>
        <v>-0.11409252933267687</v>
      </c>
      <c r="I1007">
        <f t="shared" si="60"/>
        <v>113</v>
      </c>
      <c r="J1007">
        <f t="shared" si="61"/>
        <v>180</v>
      </c>
      <c r="K1007" s="1">
        <f t="shared" si="63"/>
        <v>-7.6040471866502257E-4</v>
      </c>
    </row>
    <row r="1008" spans="1:11" x14ac:dyDescent="0.25">
      <c r="A1008" t="s">
        <v>108</v>
      </c>
      <c r="B1008" t="s">
        <v>10</v>
      </c>
      <c r="C1008" t="s">
        <v>610</v>
      </c>
      <c r="D1008" s="1">
        <f>SUMIFS([1]Points!E:E,[1]Points!B:B,[1]Summary!A1008,[1]Points!C:C,[1]Summary!B1008,[1]Points!D:D,[1]Summary!C1008)</f>
        <v>7.2</v>
      </c>
      <c r="E1008" s="1">
        <f>SUMIFS('[1]Positional Averages'!B:B,'[1]Positional Averages'!A:A,[1]Summary!B1008)</f>
        <v>12.338785714285715</v>
      </c>
      <c r="F1008" s="1">
        <f>IFERROR(_xlfn.NORM.DIST(D1008,E1008,'[1]Team Summary'!$C$1,TRUE)-0.5,0)</f>
        <v>-0.11485293405134189</v>
      </c>
      <c r="G1008" s="2">
        <f>SUMIFS('[1]% Start'!P:P,'[1]% Start'!C:C,[1]Summary!A1008,'[1]% Start'!D:D,[1]Summary!B1008,'[1]% Start'!E:E,[1]Summary!C1008)</f>
        <v>0.16482201299999999</v>
      </c>
      <c r="H1008" s="1">
        <f t="shared" si="62"/>
        <v>-1.8930291789298413E-2</v>
      </c>
      <c r="I1008">
        <f t="shared" si="60"/>
        <v>113</v>
      </c>
      <c r="J1008">
        <f t="shared" si="61"/>
        <v>125</v>
      </c>
      <c r="K1008" s="1">
        <f t="shared" si="63"/>
        <v>-9.5922642262043473E-2</v>
      </c>
    </row>
    <row r="1009" spans="1:11" x14ac:dyDescent="0.25">
      <c r="A1009" t="s">
        <v>448</v>
      </c>
      <c r="B1009" t="s">
        <v>15</v>
      </c>
      <c r="C1009" t="s">
        <v>610</v>
      </c>
      <c r="D1009" s="1">
        <f>SUMIFS([1]Points!E:E,[1]Points!B:B,[1]Summary!A1009,[1]Points!C:C,[1]Summary!B1009,[1]Points!D:D,[1]Summary!C1009)</f>
        <v>7.1</v>
      </c>
      <c r="E1009" s="1">
        <f>SUMIFS('[1]Positional Averages'!B:B,'[1]Positional Averages'!A:A,[1]Summary!B1009)</f>
        <v>12.338785714285715</v>
      </c>
      <c r="F1009" s="1">
        <f>IFERROR(_xlfn.NORM.DIST(D1009,E1009,'[1]Team Summary'!$C$1,TRUE)-0.5,0)</f>
        <v>-0.11702334338800435</v>
      </c>
      <c r="G1009" s="2">
        <f>SUMIFS('[1]% Start'!P:P,'[1]% Start'!C:C,[1]Summary!A1009,'[1]% Start'!D:D,[1]Summary!B1009,'[1]% Start'!E:E,[1]Summary!C1009)</f>
        <v>0</v>
      </c>
      <c r="H1009" s="1">
        <f t="shared" si="62"/>
        <v>0</v>
      </c>
      <c r="I1009">
        <f t="shared" si="60"/>
        <v>115</v>
      </c>
      <c r="J1009">
        <f t="shared" si="61"/>
        <v>72</v>
      </c>
      <c r="K1009" s="1">
        <f t="shared" si="63"/>
        <v>-0.11702334338800435</v>
      </c>
    </row>
    <row r="1010" spans="1:11" x14ac:dyDescent="0.25">
      <c r="A1010" t="s">
        <v>563</v>
      </c>
      <c r="B1010" t="s">
        <v>15</v>
      </c>
      <c r="C1010" t="s">
        <v>610</v>
      </c>
      <c r="D1010" s="1">
        <f>SUMIFS([1]Points!E:E,[1]Points!B:B,[1]Summary!A1010,[1]Points!C:C,[1]Summary!B1010,[1]Points!D:D,[1]Summary!C1010)</f>
        <v>7</v>
      </c>
      <c r="E1010" s="1">
        <f>SUMIFS('[1]Positional Averages'!B:B,'[1]Positional Averages'!A:A,[1]Summary!B1010)</f>
        <v>12.338785714285715</v>
      </c>
      <c r="F1010" s="1">
        <f>IFERROR(_xlfn.NORM.DIST(D1010,E1010,'[1]Team Summary'!$C$1,TRUE)-0.5,0)</f>
        <v>-0.1191900848088312</v>
      </c>
      <c r="G1010" s="2">
        <f>SUMIFS('[1]% Start'!P:P,'[1]% Start'!C:C,[1]Summary!A1010,'[1]% Start'!D:D,[1]Summary!B1010,'[1]% Start'!E:E,[1]Summary!C1010)</f>
        <v>0.67103084979999994</v>
      </c>
      <c r="H1010" s="1">
        <f t="shared" si="62"/>
        <v>-7.9980223897004057E-2</v>
      </c>
      <c r="I1010">
        <f t="shared" si="60"/>
        <v>115</v>
      </c>
      <c r="J1010">
        <f t="shared" si="61"/>
        <v>167</v>
      </c>
      <c r="K1010" s="1">
        <f t="shared" si="63"/>
        <v>-3.9209860911827141E-2</v>
      </c>
    </row>
    <row r="1011" spans="1:11" x14ac:dyDescent="0.25">
      <c r="A1011" t="s">
        <v>391</v>
      </c>
      <c r="B1011" t="s">
        <v>10</v>
      </c>
      <c r="C1011" t="s">
        <v>610</v>
      </c>
      <c r="D1011" s="1">
        <f>SUMIFS([1]Points!E:E,[1]Points!B:B,[1]Summary!A1011,[1]Points!C:C,[1]Summary!B1011,[1]Points!D:D,[1]Summary!C1011)</f>
        <v>7</v>
      </c>
      <c r="E1011" s="1">
        <f>SUMIFS('[1]Positional Averages'!B:B,'[1]Positional Averages'!A:A,[1]Summary!B1011)</f>
        <v>12.338785714285715</v>
      </c>
      <c r="F1011" s="1">
        <f>IFERROR(_xlfn.NORM.DIST(D1011,E1011,'[1]Team Summary'!$C$1,TRUE)-0.5,0)</f>
        <v>-0.1191900848088312</v>
      </c>
      <c r="G1011" s="2">
        <f>SUMIFS('[1]% Start'!P:P,'[1]% Start'!C:C,[1]Summary!A1011,'[1]% Start'!D:D,[1]Summary!B1011,'[1]% Start'!E:E,[1]Summary!C1011)</f>
        <v>0.22</v>
      </c>
      <c r="H1011" s="1">
        <f t="shared" si="62"/>
        <v>-2.6221818657942864E-2</v>
      </c>
      <c r="I1011">
        <f t="shared" si="60"/>
        <v>115</v>
      </c>
      <c r="J1011">
        <f t="shared" si="61"/>
        <v>133</v>
      </c>
      <c r="K1011" s="1">
        <f t="shared" si="63"/>
        <v>-9.2968266150888337E-2</v>
      </c>
    </row>
    <row r="1012" spans="1:11" x14ac:dyDescent="0.25">
      <c r="A1012" t="s">
        <v>553</v>
      </c>
      <c r="B1012" t="s">
        <v>10</v>
      </c>
      <c r="C1012" t="s">
        <v>610</v>
      </c>
      <c r="D1012" s="1">
        <f>SUMIFS([1]Points!E:E,[1]Points!B:B,[1]Summary!A1012,[1]Points!C:C,[1]Summary!B1012,[1]Points!D:D,[1]Summary!C1012)</f>
        <v>6.8</v>
      </c>
      <c r="E1012" s="1">
        <f>SUMIFS('[1]Positional Averages'!B:B,'[1]Positional Averages'!A:A,[1]Summary!B1012)</f>
        <v>12.338785714285715</v>
      </c>
      <c r="F1012" s="1">
        <f>IFERROR(_xlfn.NORM.DIST(D1012,E1012,'[1]Team Summary'!$C$1,TRUE)-0.5,0)</f>
        <v>-0.12351230970361632</v>
      </c>
      <c r="G1012" s="2">
        <f>SUMIFS('[1]% Start'!P:P,'[1]% Start'!C:C,[1]Summary!A1012,'[1]% Start'!D:D,[1]Summary!B1012,'[1]% Start'!E:E,[1]Summary!C1012)</f>
        <v>0.11</v>
      </c>
      <c r="H1012" s="1">
        <f t="shared" si="62"/>
        <v>-1.3586354067397796E-2</v>
      </c>
      <c r="I1012">
        <f t="shared" si="60"/>
        <v>124</v>
      </c>
      <c r="J1012">
        <f t="shared" si="61"/>
        <v>120</v>
      </c>
      <c r="K1012" s="1">
        <f t="shared" si="63"/>
        <v>-0.10992595563621853</v>
      </c>
    </row>
    <row r="1013" spans="1:11" x14ac:dyDescent="0.25">
      <c r="A1013" t="s">
        <v>416</v>
      </c>
      <c r="B1013" t="s">
        <v>10</v>
      </c>
      <c r="C1013" t="s">
        <v>610</v>
      </c>
      <c r="D1013" s="1">
        <f>SUMIFS([1]Points!E:E,[1]Points!B:B,[1]Summary!A1013,[1]Points!C:C,[1]Summary!B1013,[1]Points!D:D,[1]Summary!C1013)</f>
        <v>6.8</v>
      </c>
      <c r="E1013" s="1">
        <f>SUMIFS('[1]Positional Averages'!B:B,'[1]Positional Averages'!A:A,[1]Summary!B1013)</f>
        <v>12.338785714285715</v>
      </c>
      <c r="F1013" s="1">
        <f>IFERROR(_xlfn.NORM.DIST(D1013,E1013,'[1]Team Summary'!$C$1,TRUE)-0.5,0)</f>
        <v>-0.12351230970361632</v>
      </c>
      <c r="G1013" s="2">
        <f>SUMIFS('[1]% Start'!P:P,'[1]% Start'!C:C,[1]Summary!A1013,'[1]% Start'!D:D,[1]Summary!B1013,'[1]% Start'!E:E,[1]Summary!C1013)</f>
        <v>0</v>
      </c>
      <c r="H1013" s="1">
        <f t="shared" si="62"/>
        <v>0</v>
      </c>
      <c r="I1013">
        <f t="shared" si="60"/>
        <v>124</v>
      </c>
      <c r="J1013">
        <f t="shared" si="61"/>
        <v>72</v>
      </c>
      <c r="K1013" s="1">
        <f t="shared" si="63"/>
        <v>-0.12351230970361632</v>
      </c>
    </row>
    <row r="1014" spans="1:11" x14ac:dyDescent="0.25">
      <c r="A1014" t="s">
        <v>137</v>
      </c>
      <c r="B1014" t="s">
        <v>10</v>
      </c>
      <c r="C1014" t="s">
        <v>610</v>
      </c>
      <c r="D1014" s="1">
        <f>SUMIFS([1]Points!E:E,[1]Points!B:B,[1]Summary!A1014,[1]Points!C:C,[1]Summary!B1014,[1]Points!D:D,[1]Summary!C1014)</f>
        <v>6.8</v>
      </c>
      <c r="E1014" s="1">
        <f>SUMIFS('[1]Positional Averages'!B:B,'[1]Positional Averages'!A:A,[1]Summary!B1014)</f>
        <v>12.338785714285715</v>
      </c>
      <c r="F1014" s="1">
        <f>IFERROR(_xlfn.NORM.DIST(D1014,E1014,'[1]Team Summary'!$C$1,TRUE)-0.5,0)</f>
        <v>-0.12351230970361632</v>
      </c>
      <c r="G1014" s="2">
        <f>SUMIFS('[1]% Start'!P:P,'[1]% Start'!C:C,[1]Summary!A1014,'[1]% Start'!D:D,[1]Summary!B1014,'[1]% Start'!E:E,[1]Summary!C1014)</f>
        <v>0.44200842270000007</v>
      </c>
      <c r="H1014" s="1">
        <f t="shared" si="62"/>
        <v>-5.4593481196129362E-2</v>
      </c>
      <c r="I1014">
        <f t="shared" si="60"/>
        <v>124</v>
      </c>
      <c r="J1014">
        <f t="shared" si="61"/>
        <v>154</v>
      </c>
      <c r="K1014" s="1">
        <f t="shared" si="63"/>
        <v>-6.8918828507486957E-2</v>
      </c>
    </row>
    <row r="1015" spans="1:11" x14ac:dyDescent="0.25">
      <c r="A1015" t="s">
        <v>27</v>
      </c>
      <c r="B1015" t="s">
        <v>15</v>
      </c>
      <c r="C1015" t="s">
        <v>610</v>
      </c>
      <c r="D1015" s="1">
        <f>SUMIFS([1]Points!E:E,[1]Points!B:B,[1]Summary!A1015,[1]Points!C:C,[1]Summary!B1015,[1]Points!D:D,[1]Summary!C1015)</f>
        <v>6.6</v>
      </c>
      <c r="E1015" s="1">
        <f>SUMIFS('[1]Positional Averages'!B:B,'[1]Positional Averages'!A:A,[1]Summary!B1015)</f>
        <v>12.338785714285715</v>
      </c>
      <c r="F1015" s="1">
        <f>IFERROR(_xlfn.NORM.DIST(D1015,E1015,'[1]Team Summary'!$C$1,TRUE)-0.5,0)</f>
        <v>-0.12781910387339734</v>
      </c>
      <c r="G1015" s="2">
        <f>SUMIFS('[1]% Start'!P:P,'[1]% Start'!C:C,[1]Summary!A1015,'[1]% Start'!D:D,[1]Summary!B1015,'[1]% Start'!E:E,[1]Summary!C1015)</f>
        <v>0.18</v>
      </c>
      <c r="H1015" s="1">
        <f t="shared" si="62"/>
        <v>-2.3007438697211523E-2</v>
      </c>
      <c r="I1015">
        <f t="shared" si="60"/>
        <v>126</v>
      </c>
      <c r="J1015">
        <f t="shared" si="61"/>
        <v>130</v>
      </c>
      <c r="K1015" s="1">
        <f t="shared" si="63"/>
        <v>-0.10481166517618581</v>
      </c>
    </row>
    <row r="1016" spans="1:11" x14ac:dyDescent="0.25">
      <c r="A1016" t="s">
        <v>172</v>
      </c>
      <c r="B1016" t="s">
        <v>15</v>
      </c>
      <c r="C1016" t="s">
        <v>610</v>
      </c>
      <c r="D1016" s="1">
        <f>SUMIFS([1]Points!E:E,[1]Points!B:B,[1]Summary!A1016,[1]Points!C:C,[1]Summary!B1016,[1]Points!D:D,[1]Summary!C1016)</f>
        <v>6.6</v>
      </c>
      <c r="E1016" s="1">
        <f>SUMIFS('[1]Positional Averages'!B:B,'[1]Positional Averages'!A:A,[1]Summary!B1016)</f>
        <v>12.338785714285715</v>
      </c>
      <c r="F1016" s="1">
        <f>IFERROR(_xlfn.NORM.DIST(D1016,E1016,'[1]Team Summary'!$C$1,TRUE)-0.5,0)</f>
        <v>-0.12781910387339734</v>
      </c>
      <c r="G1016" s="2">
        <f>SUMIFS('[1]% Start'!P:P,'[1]% Start'!C:C,[1]Summary!A1016,'[1]% Start'!D:D,[1]Summary!B1016,'[1]% Start'!E:E,[1]Summary!C1016)</f>
        <v>0</v>
      </c>
      <c r="H1016" s="1">
        <f t="shared" si="62"/>
        <v>0</v>
      </c>
      <c r="I1016">
        <f t="shared" si="60"/>
        <v>126</v>
      </c>
      <c r="J1016">
        <f t="shared" si="61"/>
        <v>72</v>
      </c>
      <c r="K1016" s="1">
        <f t="shared" si="63"/>
        <v>-0.12781910387339734</v>
      </c>
    </row>
    <row r="1017" spans="1:11" x14ac:dyDescent="0.25">
      <c r="A1017" t="s">
        <v>565</v>
      </c>
      <c r="B1017" t="s">
        <v>15</v>
      </c>
      <c r="C1017" t="s">
        <v>610</v>
      </c>
      <c r="D1017" s="1">
        <f>SUMIFS([1]Points!E:E,[1]Points!B:B,[1]Summary!A1017,[1]Points!C:C,[1]Summary!B1017,[1]Points!D:D,[1]Summary!C1017)</f>
        <v>6.5</v>
      </c>
      <c r="E1017" s="1">
        <f>SUMIFS('[1]Positional Averages'!B:B,'[1]Positional Averages'!A:A,[1]Summary!B1017)</f>
        <v>12.338785714285715</v>
      </c>
      <c r="F1017" s="1">
        <f>IFERROR(_xlfn.NORM.DIST(D1017,E1017,'[1]Team Summary'!$C$1,TRUE)-0.5,0)</f>
        <v>-0.12996655824283965</v>
      </c>
      <c r="G1017" s="2">
        <f>SUMIFS('[1]% Start'!P:P,'[1]% Start'!C:C,[1]Summary!A1017,'[1]% Start'!D:D,[1]Summary!B1017,'[1]% Start'!E:E,[1]Summary!C1017)</f>
        <v>0.95820207580000005</v>
      </c>
      <c r="H1017" s="1">
        <f t="shared" si="62"/>
        <v>-0.12453422589287055</v>
      </c>
      <c r="I1017">
        <f t="shared" si="60"/>
        <v>127</v>
      </c>
      <c r="J1017">
        <f t="shared" si="61"/>
        <v>181</v>
      </c>
      <c r="K1017" s="1">
        <f t="shared" si="63"/>
        <v>-5.4323323499690934E-3</v>
      </c>
    </row>
    <row r="1018" spans="1:11" x14ac:dyDescent="0.25">
      <c r="A1018" t="s">
        <v>595</v>
      </c>
      <c r="B1018" t="s">
        <v>10</v>
      </c>
      <c r="C1018" t="s">
        <v>610</v>
      </c>
      <c r="D1018" s="1">
        <f>SUMIFS([1]Points!E:E,[1]Points!B:B,[1]Summary!A1018,[1]Points!C:C,[1]Summary!B1018,[1]Points!D:D,[1]Summary!C1018)</f>
        <v>6.3</v>
      </c>
      <c r="E1018" s="1">
        <f>SUMIFS('[1]Positional Averages'!B:B,'[1]Positional Averages'!A:A,[1]Summary!B1018)</f>
        <v>12.338785714285715</v>
      </c>
      <c r="F1018" s="1">
        <f>IFERROR(_xlfn.NORM.DIST(D1018,E1018,'[1]Team Summary'!$C$1,TRUE)-0.5,0)</f>
        <v>-0.13424927240042916</v>
      </c>
      <c r="G1018" s="2">
        <f>SUMIFS('[1]% Start'!P:P,'[1]% Start'!C:C,[1]Summary!A1018,'[1]% Start'!D:D,[1]Summary!B1018,'[1]% Start'!E:E,[1]Summary!C1018)</f>
        <v>0</v>
      </c>
      <c r="H1018" s="1">
        <f t="shared" si="62"/>
        <v>0</v>
      </c>
      <c r="I1018">
        <f t="shared" si="60"/>
        <v>128</v>
      </c>
      <c r="J1018">
        <f t="shared" si="61"/>
        <v>72</v>
      </c>
      <c r="K1018" s="1">
        <f t="shared" si="63"/>
        <v>-0.13424927240042916</v>
      </c>
    </row>
    <row r="1019" spans="1:11" x14ac:dyDescent="0.25">
      <c r="A1019" t="s">
        <v>197</v>
      </c>
      <c r="B1019" t="s">
        <v>10</v>
      </c>
      <c r="C1019" t="s">
        <v>610</v>
      </c>
      <c r="D1019" s="1">
        <f>SUMIFS([1]Points!E:E,[1]Points!B:B,[1]Summary!A1019,[1]Points!C:C,[1]Summary!B1019,[1]Points!D:D,[1]Summary!C1019)</f>
        <v>6.2</v>
      </c>
      <c r="E1019" s="1">
        <f>SUMIFS('[1]Positional Averages'!B:B,'[1]Positional Averages'!A:A,[1]Summary!B1019)</f>
        <v>12.338785714285715</v>
      </c>
      <c r="F1019" s="1">
        <f>IFERROR(_xlfn.NORM.DIST(D1019,E1019,'[1]Team Summary'!$C$1,TRUE)-0.5,0)</f>
        <v>-0.13638440966358739</v>
      </c>
      <c r="G1019" s="2">
        <f>SUMIFS('[1]% Start'!P:P,'[1]% Start'!C:C,[1]Summary!A1019,'[1]% Start'!D:D,[1]Summary!B1019,'[1]% Start'!E:E,[1]Summary!C1019)</f>
        <v>0</v>
      </c>
      <c r="H1019" s="1">
        <f t="shared" si="62"/>
        <v>0</v>
      </c>
      <c r="I1019">
        <f t="shared" si="60"/>
        <v>128</v>
      </c>
      <c r="J1019">
        <f t="shared" si="61"/>
        <v>72</v>
      </c>
      <c r="K1019" s="1">
        <f t="shared" si="63"/>
        <v>-0.13638440966358739</v>
      </c>
    </row>
    <row r="1020" spans="1:11" x14ac:dyDescent="0.25">
      <c r="A1020" t="s">
        <v>349</v>
      </c>
      <c r="B1020" t="s">
        <v>10</v>
      </c>
      <c r="C1020" t="s">
        <v>610</v>
      </c>
      <c r="D1020" s="1">
        <f>SUMIFS([1]Points!E:E,[1]Points!B:B,[1]Summary!A1020,[1]Points!C:C,[1]Summary!B1020,[1]Points!D:D,[1]Summary!C1020)</f>
        <v>6.2</v>
      </c>
      <c r="E1020" s="1">
        <f>SUMIFS('[1]Positional Averages'!B:B,'[1]Positional Averages'!A:A,[1]Summary!B1020)</f>
        <v>12.338785714285715</v>
      </c>
      <c r="F1020" s="1">
        <f>IFERROR(_xlfn.NORM.DIST(D1020,E1020,'[1]Team Summary'!$C$1,TRUE)-0.5,0)</f>
        <v>-0.13638440966358739</v>
      </c>
      <c r="G1020" s="2">
        <f>SUMIFS('[1]% Start'!P:P,'[1]% Start'!C:C,[1]Summary!A1020,'[1]% Start'!D:D,[1]Summary!B1020,'[1]% Start'!E:E,[1]Summary!C1020)</f>
        <v>0.06</v>
      </c>
      <c r="H1020" s="1">
        <f t="shared" si="62"/>
        <v>-8.183064579815243E-3</v>
      </c>
      <c r="I1020">
        <f t="shared" si="60"/>
        <v>128</v>
      </c>
      <c r="J1020">
        <f t="shared" si="61"/>
        <v>105</v>
      </c>
      <c r="K1020" s="1">
        <f t="shared" si="63"/>
        <v>-0.12820134508377215</v>
      </c>
    </row>
    <row r="1021" spans="1:11" x14ac:dyDescent="0.25">
      <c r="A1021" t="s">
        <v>138</v>
      </c>
      <c r="B1021" t="s">
        <v>10</v>
      </c>
      <c r="C1021" t="s">
        <v>610</v>
      </c>
      <c r="D1021" s="1">
        <f>SUMIFS([1]Points!E:E,[1]Points!B:B,[1]Summary!A1021,[1]Points!C:C,[1]Summary!B1021,[1]Points!D:D,[1]Summary!C1021)</f>
        <v>6.2</v>
      </c>
      <c r="E1021" s="1">
        <f>SUMIFS('[1]Positional Averages'!B:B,'[1]Positional Averages'!A:A,[1]Summary!B1021)</f>
        <v>12.338785714285715</v>
      </c>
      <c r="F1021" s="1">
        <f>IFERROR(_xlfn.NORM.DIST(D1021,E1021,'[1]Team Summary'!$C$1,TRUE)-0.5,0)</f>
        <v>-0.13638440966358739</v>
      </c>
      <c r="G1021" s="2">
        <f>SUMIFS('[1]% Start'!P:P,'[1]% Start'!C:C,[1]Summary!A1021,'[1]% Start'!D:D,[1]Summary!B1021,'[1]% Start'!E:E,[1]Summary!C1021)</f>
        <v>0.74531443349999993</v>
      </c>
      <c r="H1021" s="1">
        <f t="shared" si="62"/>
        <v>-0.10164926902664856</v>
      </c>
      <c r="I1021">
        <f t="shared" si="60"/>
        <v>128</v>
      </c>
      <c r="J1021">
        <f t="shared" si="61"/>
        <v>178</v>
      </c>
      <c r="K1021" s="1">
        <f t="shared" si="63"/>
        <v>-3.4735140636938833E-2</v>
      </c>
    </row>
    <row r="1022" spans="1:11" x14ac:dyDescent="0.25">
      <c r="A1022" t="s">
        <v>572</v>
      </c>
      <c r="B1022" t="s">
        <v>17</v>
      </c>
      <c r="C1022" t="s">
        <v>610</v>
      </c>
      <c r="D1022" s="1">
        <f>SUMIFS([1]Points!E:E,[1]Points!B:B,[1]Summary!A1022,[1]Points!C:C,[1]Summary!B1022,[1]Points!D:D,[1]Summary!C1022)</f>
        <v>6.2</v>
      </c>
      <c r="E1022" s="1">
        <f>SUMIFS('[1]Positional Averages'!B:B,'[1]Positional Averages'!A:A,[1]Summary!B1022)</f>
        <v>12.338785714285715</v>
      </c>
      <c r="F1022" s="1">
        <f>IFERROR(_xlfn.NORM.DIST(D1022,E1022,'[1]Team Summary'!$C$1,TRUE)-0.5,0)</f>
        <v>-0.13638440966358739</v>
      </c>
      <c r="G1022" s="2">
        <f>SUMIFS('[1]% Start'!P:P,'[1]% Start'!C:C,[1]Summary!A1022,'[1]% Start'!D:D,[1]Summary!B1022,'[1]% Start'!E:E,[1]Summary!C1022)</f>
        <v>0.67310405699999998</v>
      </c>
      <c r="H1022" s="1">
        <f t="shared" si="62"/>
        <v>-9.1800899456110682E-2</v>
      </c>
      <c r="I1022">
        <f t="shared" si="60"/>
        <v>128</v>
      </c>
      <c r="J1022">
        <f t="shared" si="61"/>
        <v>172</v>
      </c>
      <c r="K1022" s="1">
        <f t="shared" si="63"/>
        <v>-4.4583510207476709E-2</v>
      </c>
    </row>
    <row r="1023" spans="1:11" x14ac:dyDescent="0.25">
      <c r="A1023" t="s">
        <v>261</v>
      </c>
      <c r="B1023" t="s">
        <v>21</v>
      </c>
      <c r="C1023" t="s">
        <v>610</v>
      </c>
      <c r="D1023" s="1">
        <f>SUMIFS([1]Points!E:E,[1]Points!B:B,[1]Summary!A1023,[1]Points!C:C,[1]Summary!B1023,[1]Points!D:D,[1]Summary!C1023)</f>
        <v>6.1</v>
      </c>
      <c r="E1023" s="1">
        <f>SUMIFS('[1]Positional Averages'!B:B,'[1]Positional Averages'!A:A,[1]Summary!B1023)</f>
        <v>22.716547619047624</v>
      </c>
      <c r="F1023" s="1">
        <f>IFERROR(_xlfn.NORM.DIST(D1023,E1023,'[1]Team Summary'!$C$1,TRUE)-0.5,0)</f>
        <v>-0.32745768528940378</v>
      </c>
      <c r="G1023" s="2">
        <f>SUMIFS('[1]% Start'!P:P,'[1]% Start'!C:C,[1]Summary!A1023,'[1]% Start'!D:D,[1]Summary!B1023,'[1]% Start'!E:E,[1]Summary!C1023)</f>
        <v>0</v>
      </c>
      <c r="H1023" s="1">
        <f t="shared" si="62"/>
        <v>0</v>
      </c>
      <c r="I1023">
        <f t="shared" si="60"/>
        <v>131</v>
      </c>
      <c r="J1023">
        <f t="shared" si="61"/>
        <v>72</v>
      </c>
      <c r="K1023" s="1">
        <f t="shared" si="63"/>
        <v>-0.32745768528940378</v>
      </c>
    </row>
    <row r="1024" spans="1:11" x14ac:dyDescent="0.25">
      <c r="A1024" t="s">
        <v>487</v>
      </c>
      <c r="B1024" t="s">
        <v>10</v>
      </c>
      <c r="C1024" t="s">
        <v>610</v>
      </c>
      <c r="D1024" s="1">
        <f>SUMIFS([1]Points!E:E,[1]Points!B:B,[1]Summary!A1024,[1]Points!C:C,[1]Summary!B1024,[1]Points!D:D,[1]Summary!C1024)</f>
        <v>6.1</v>
      </c>
      <c r="E1024" s="1">
        <f>SUMIFS('[1]Positional Averages'!B:B,'[1]Positional Averages'!A:A,[1]Summary!B1024)</f>
        <v>9.1570238095238068</v>
      </c>
      <c r="F1024" s="1">
        <f>IFERROR(_xlfn.NORM.DIST(D1024,E1024,'[1]Team Summary'!$C$1,TRUE)-0.5,0)</f>
        <v>-6.8950440748201669E-2</v>
      </c>
      <c r="G1024" s="2">
        <f>SUMIFS('[1]% Start'!P:P,'[1]% Start'!C:C,[1]Summary!A1024,'[1]% Start'!D:D,[1]Summary!B1024,'[1]% Start'!E:E,[1]Summary!C1024)</f>
        <v>0</v>
      </c>
      <c r="H1024" s="1">
        <f t="shared" si="62"/>
        <v>0</v>
      </c>
      <c r="I1024">
        <f t="shared" si="60"/>
        <v>131</v>
      </c>
      <c r="J1024">
        <f t="shared" si="61"/>
        <v>72</v>
      </c>
      <c r="K1024" s="1">
        <f t="shared" si="63"/>
        <v>-6.8950440748201669E-2</v>
      </c>
    </row>
    <row r="1025" spans="1:11" x14ac:dyDescent="0.25">
      <c r="A1025" t="s">
        <v>614</v>
      </c>
      <c r="B1025" t="s">
        <v>10</v>
      </c>
      <c r="C1025" t="s">
        <v>610</v>
      </c>
      <c r="D1025" s="1">
        <f>SUMIFS([1]Points!E:E,[1]Points!B:B,[1]Summary!A1025,[1]Points!C:C,[1]Summary!B1025,[1]Points!D:D,[1]Summary!C1025)</f>
        <v>5.6</v>
      </c>
      <c r="E1025" s="1">
        <f>SUMIFS('[1]Positional Averages'!B:B,'[1]Positional Averages'!A:A,[1]Summary!B1025)</f>
        <v>12.338785714285715</v>
      </c>
      <c r="F1025" s="1">
        <f>IFERROR(_xlfn.NORM.DIST(D1025,E1025,'[1]Team Summary'!$C$1,TRUE)-0.5,0)</f>
        <v>-0.14910435783335285</v>
      </c>
      <c r="G1025" s="2">
        <f>SUMIFS('[1]% Start'!P:P,'[1]% Start'!C:C,[1]Summary!A1025,'[1]% Start'!D:D,[1]Summary!B1025,'[1]% Start'!E:E,[1]Summary!C1025)</f>
        <v>0</v>
      </c>
      <c r="H1025" s="1">
        <f t="shared" si="62"/>
        <v>0</v>
      </c>
      <c r="I1025">
        <f t="shared" si="60"/>
        <v>136</v>
      </c>
      <c r="J1025">
        <f t="shared" si="61"/>
        <v>72</v>
      </c>
      <c r="K1025" s="1">
        <f t="shared" si="63"/>
        <v>-0.14910435783335285</v>
      </c>
    </row>
    <row r="1026" spans="1:11" x14ac:dyDescent="0.25">
      <c r="A1026" t="s">
        <v>94</v>
      </c>
      <c r="B1026" t="s">
        <v>21</v>
      </c>
      <c r="C1026" t="s">
        <v>610</v>
      </c>
      <c r="D1026" s="1">
        <f>SUMIFS([1]Points!E:E,[1]Points!B:B,[1]Summary!A1026,[1]Points!C:C,[1]Summary!B1026,[1]Points!D:D,[1]Summary!C1026)</f>
        <v>5.5</v>
      </c>
      <c r="E1026" s="1">
        <f>SUMIFS('[1]Positional Averages'!B:B,'[1]Positional Averages'!A:A,[1]Summary!B1026)</f>
        <v>12.338785714285715</v>
      </c>
      <c r="F1026" s="1">
        <f>IFERROR(_xlfn.NORM.DIST(D1026,E1026,'[1]Team Summary'!$C$1,TRUE)-0.5,0)</f>
        <v>-0.15120865000440142</v>
      </c>
      <c r="G1026" s="2">
        <f>SUMIFS('[1]% Start'!P:P,'[1]% Start'!C:C,[1]Summary!A1026,'[1]% Start'!D:D,[1]Summary!B1026,'[1]% Start'!E:E,[1]Summary!C1026)</f>
        <v>0</v>
      </c>
      <c r="H1026" s="1">
        <f t="shared" si="62"/>
        <v>0</v>
      </c>
      <c r="I1026">
        <f t="shared" ref="I1026:I1089" si="64">IF(D1026="ERROR","",COUNTIFS(D:D,"&gt;"&amp;D1026,G:G,"&lt;&gt;"&amp;0,C:C,C1026)+1)</f>
        <v>136</v>
      </c>
      <c r="J1026">
        <f t="shared" ref="J1026:J1089" si="65">COUNTIFS(H:H,"&gt;"&amp;H1026,G:G,"&lt;&gt;"&amp;0,C:C,C1026)+1</f>
        <v>72</v>
      </c>
      <c r="K1026" s="1">
        <f t="shared" si="63"/>
        <v>-0.15120865000440142</v>
      </c>
    </row>
    <row r="1027" spans="1:11" x14ac:dyDescent="0.25">
      <c r="A1027" t="s">
        <v>506</v>
      </c>
      <c r="B1027" t="s">
        <v>10</v>
      </c>
      <c r="C1027" t="s">
        <v>610</v>
      </c>
      <c r="D1027" s="1">
        <f>SUMIFS([1]Points!E:E,[1]Points!B:B,[1]Summary!A1027,[1]Points!C:C,[1]Summary!B1027,[1]Points!D:D,[1]Summary!C1027)</f>
        <v>5.5</v>
      </c>
      <c r="E1027" s="1">
        <f>SUMIFS('[1]Positional Averages'!B:B,'[1]Positional Averages'!A:A,[1]Summary!B1027)</f>
        <v>9.1570238095238068</v>
      </c>
      <c r="F1027" s="1">
        <f>IFERROR(_xlfn.NORM.DIST(D1027,E1027,'[1]Team Summary'!$C$1,TRUE)-0.5,0)</f>
        <v>-8.2305562449245917E-2</v>
      </c>
      <c r="G1027" s="2">
        <f>SUMIFS('[1]% Start'!P:P,'[1]% Start'!C:C,[1]Summary!A1027,'[1]% Start'!D:D,[1]Summary!B1027,'[1]% Start'!E:E,[1]Summary!C1027)</f>
        <v>0</v>
      </c>
      <c r="H1027" s="1">
        <f t="shared" ref="H1027:H1090" si="66">IFERROR(F1027*G1027,0)</f>
        <v>0</v>
      </c>
      <c r="I1027">
        <f t="shared" si="64"/>
        <v>136</v>
      </c>
      <c r="J1027">
        <f t="shared" si="65"/>
        <v>72</v>
      </c>
      <c r="K1027" s="1">
        <f t="shared" ref="K1027:K1090" si="67">F1027-H1027</f>
        <v>-8.2305562449245917E-2</v>
      </c>
    </row>
    <row r="1028" spans="1:11" x14ac:dyDescent="0.25">
      <c r="A1028" t="s">
        <v>333</v>
      </c>
      <c r="B1028" t="s">
        <v>21</v>
      </c>
      <c r="C1028" t="s">
        <v>610</v>
      </c>
      <c r="D1028" s="1">
        <f>SUMIFS([1]Points!E:E,[1]Points!B:B,[1]Summary!A1028,[1]Points!C:C,[1]Summary!B1028,[1]Points!D:D,[1]Summary!C1028)</f>
        <v>5.3</v>
      </c>
      <c r="E1028" s="1">
        <f>SUMIFS('[1]Positional Averages'!B:B,'[1]Positional Averages'!A:A,[1]Summary!B1028)</f>
        <v>12.338785714285715</v>
      </c>
      <c r="F1028" s="1">
        <f>IFERROR(_xlfn.NORM.DIST(D1028,E1028,'[1]Team Summary'!$C$1,TRUE)-0.5,0)</f>
        <v>-0.15540325367427743</v>
      </c>
      <c r="G1028" s="2">
        <f>SUMIFS('[1]% Start'!P:P,'[1]% Start'!C:C,[1]Summary!A1028,'[1]% Start'!D:D,[1]Summary!B1028,'[1]% Start'!E:E,[1]Summary!C1028)</f>
        <v>0.59726054249999994</v>
      </c>
      <c r="H1028" s="1">
        <f t="shared" si="66"/>
        <v>-9.2816231595764048E-2</v>
      </c>
      <c r="I1028">
        <f t="shared" si="64"/>
        <v>136</v>
      </c>
      <c r="J1028">
        <f t="shared" si="65"/>
        <v>176</v>
      </c>
      <c r="K1028" s="1">
        <f t="shared" si="67"/>
        <v>-6.2587022078513382E-2</v>
      </c>
    </row>
    <row r="1029" spans="1:11" x14ac:dyDescent="0.25">
      <c r="A1029" t="s">
        <v>451</v>
      </c>
      <c r="B1029" t="s">
        <v>10</v>
      </c>
      <c r="C1029" t="s">
        <v>610</v>
      </c>
      <c r="D1029" s="1">
        <f>SUMIFS([1]Points!E:E,[1]Points!B:B,[1]Summary!A1029,[1]Points!C:C,[1]Summary!B1029,[1]Points!D:D,[1]Summary!C1029)</f>
        <v>5.2</v>
      </c>
      <c r="E1029" s="1">
        <f>SUMIFS('[1]Positional Averages'!B:B,'[1]Positional Averages'!A:A,[1]Summary!B1029)</f>
        <v>9.1570238095238068</v>
      </c>
      <c r="F1029" s="1">
        <f>IFERROR(_xlfn.NORM.DIST(D1029,E1029,'[1]Team Summary'!$C$1,TRUE)-0.5,0)</f>
        <v>-8.8948695349139351E-2</v>
      </c>
      <c r="G1029" s="2">
        <f>SUMIFS('[1]% Start'!P:P,'[1]% Start'!C:C,[1]Summary!A1029,'[1]% Start'!D:D,[1]Summary!B1029,'[1]% Start'!E:E,[1]Summary!C1029)</f>
        <v>0</v>
      </c>
      <c r="H1029" s="1">
        <f t="shared" si="66"/>
        <v>0</v>
      </c>
      <c r="I1029">
        <f t="shared" si="64"/>
        <v>137</v>
      </c>
      <c r="J1029">
        <f t="shared" si="65"/>
        <v>72</v>
      </c>
      <c r="K1029" s="1">
        <f t="shared" si="67"/>
        <v>-8.8948695349139351E-2</v>
      </c>
    </row>
    <row r="1030" spans="1:11" x14ac:dyDescent="0.25">
      <c r="A1030" t="s">
        <v>587</v>
      </c>
      <c r="B1030" t="s">
        <v>10</v>
      </c>
      <c r="C1030" t="s">
        <v>610</v>
      </c>
      <c r="D1030" s="1">
        <f>SUMIFS([1]Points!E:E,[1]Points!B:B,[1]Summary!A1030,[1]Points!C:C,[1]Summary!B1030,[1]Points!D:D,[1]Summary!C1030)</f>
        <v>5.0999999999999996</v>
      </c>
      <c r="E1030" s="1">
        <f>SUMIFS('[1]Positional Averages'!B:B,'[1]Positional Averages'!A:A,[1]Summary!B1030)</f>
        <v>12.338785714285715</v>
      </c>
      <c r="F1030" s="1">
        <f>IFERROR(_xlfn.NORM.DIST(D1030,E1030,'[1]Team Summary'!$C$1,TRUE)-0.5,0)</f>
        <v>-0.15957883592552424</v>
      </c>
      <c r="G1030" s="2">
        <f>SUMIFS('[1]% Start'!P:P,'[1]% Start'!C:C,[1]Summary!A1030,'[1]% Start'!D:D,[1]Summary!B1030,'[1]% Start'!E:E,[1]Summary!C1030)</f>
        <v>0</v>
      </c>
      <c r="H1030" s="1">
        <f t="shared" si="66"/>
        <v>0</v>
      </c>
      <c r="I1030">
        <f t="shared" si="64"/>
        <v>137</v>
      </c>
      <c r="J1030">
        <f t="shared" si="65"/>
        <v>72</v>
      </c>
      <c r="K1030" s="1">
        <f t="shared" si="67"/>
        <v>-0.15957883592552424</v>
      </c>
    </row>
    <row r="1031" spans="1:11" x14ac:dyDescent="0.25">
      <c r="A1031" t="s">
        <v>123</v>
      </c>
      <c r="B1031" t="s">
        <v>15</v>
      </c>
      <c r="C1031" t="s">
        <v>610</v>
      </c>
      <c r="D1031" s="1">
        <f>SUMIFS([1]Points!E:E,[1]Points!B:B,[1]Summary!A1031,[1]Points!C:C,[1]Summary!B1031,[1]Points!D:D,[1]Summary!C1031)</f>
        <v>5.0999999999999996</v>
      </c>
      <c r="E1031" s="1">
        <f>SUMIFS('[1]Positional Averages'!B:B,'[1]Positional Averages'!A:A,[1]Summary!B1031)</f>
        <v>12.338785714285715</v>
      </c>
      <c r="F1031" s="1">
        <f>IFERROR(_xlfn.NORM.DIST(D1031,E1031,'[1]Team Summary'!$C$1,TRUE)-0.5,0)</f>
        <v>-0.15957883592552424</v>
      </c>
      <c r="G1031" s="2">
        <f>SUMIFS('[1]% Start'!P:P,'[1]% Start'!C:C,[1]Summary!A1031,'[1]% Start'!D:D,[1]Summary!B1031,'[1]% Start'!E:E,[1]Summary!C1031)</f>
        <v>0.9803824485</v>
      </c>
      <c r="H1031" s="1">
        <f t="shared" si="66"/>
        <v>-0.15644828989344522</v>
      </c>
      <c r="I1031">
        <f t="shared" si="64"/>
        <v>137</v>
      </c>
      <c r="J1031">
        <f t="shared" si="65"/>
        <v>185</v>
      </c>
      <c r="K1031" s="1">
        <f t="shared" si="67"/>
        <v>-3.1305460320790179E-3</v>
      </c>
    </row>
    <row r="1032" spans="1:11" x14ac:dyDescent="0.25">
      <c r="A1032" t="s">
        <v>374</v>
      </c>
      <c r="B1032" t="s">
        <v>15</v>
      </c>
      <c r="C1032" t="s">
        <v>610</v>
      </c>
      <c r="D1032" s="1">
        <f>SUMIFS([1]Points!E:E,[1]Points!B:B,[1]Summary!A1032,[1]Points!C:C,[1]Summary!B1032,[1]Points!D:D,[1]Summary!C1032)</f>
        <v>5</v>
      </c>
      <c r="E1032" s="1">
        <f>SUMIFS('[1]Positional Averages'!B:B,'[1]Positional Averages'!A:A,[1]Summary!B1032)</f>
        <v>12.338785714285715</v>
      </c>
      <c r="F1032" s="1">
        <f>IFERROR(_xlfn.NORM.DIST(D1032,E1032,'[1]Team Summary'!$C$1,TRUE)-0.5,0)</f>
        <v>-0.16165935295836503</v>
      </c>
      <c r="G1032" s="2">
        <f>SUMIFS('[1]% Start'!P:P,'[1]% Start'!C:C,[1]Summary!A1032,'[1]% Start'!D:D,[1]Summary!B1032,'[1]% Start'!E:E,[1]Summary!C1032)</f>
        <v>0.99954537779999997</v>
      </c>
      <c r="H1032" s="1">
        <f t="shared" si="66"/>
        <v>-0.16158585902767253</v>
      </c>
      <c r="I1032">
        <f t="shared" si="64"/>
        <v>138</v>
      </c>
      <c r="J1032">
        <f t="shared" si="65"/>
        <v>186</v>
      </c>
      <c r="K1032" s="1">
        <f t="shared" si="67"/>
        <v>-7.3493930692503096E-5</v>
      </c>
    </row>
    <row r="1033" spans="1:11" x14ac:dyDescent="0.25">
      <c r="A1033" t="s">
        <v>393</v>
      </c>
      <c r="B1033" t="s">
        <v>15</v>
      </c>
      <c r="C1033" t="s">
        <v>610</v>
      </c>
      <c r="D1033" s="1">
        <f>SUMIFS([1]Points!E:E,[1]Points!B:B,[1]Summary!A1033,[1]Points!C:C,[1]Summary!B1033,[1]Points!D:D,[1]Summary!C1033)</f>
        <v>4.9000000000000004</v>
      </c>
      <c r="E1033" s="1">
        <f>SUMIFS('[1]Positional Averages'!B:B,'[1]Positional Averages'!A:A,[1]Summary!B1033)</f>
        <v>12.338785714285715</v>
      </c>
      <c r="F1033" s="1">
        <f>IFERROR(_xlfn.NORM.DIST(D1033,E1033,'[1]Team Summary'!$C$1,TRUE)-0.5,0)</f>
        <v>-0.16373494624812668</v>
      </c>
      <c r="G1033" s="2">
        <f>SUMIFS('[1]% Start'!P:P,'[1]% Start'!C:C,[1]Summary!A1033,'[1]% Start'!D:D,[1]Summary!B1033,'[1]% Start'!E:E,[1]Summary!C1033)</f>
        <v>0.03</v>
      </c>
      <c r="H1033" s="1">
        <f t="shared" si="66"/>
        <v>-4.9120483874438006E-3</v>
      </c>
      <c r="I1033">
        <f t="shared" si="64"/>
        <v>141</v>
      </c>
      <c r="J1033">
        <f t="shared" si="65"/>
        <v>94</v>
      </c>
      <c r="K1033" s="1">
        <f t="shared" si="67"/>
        <v>-0.15882289786068288</v>
      </c>
    </row>
    <row r="1034" spans="1:11" x14ac:dyDescent="0.25">
      <c r="A1034" t="s">
        <v>163</v>
      </c>
      <c r="B1034" t="s">
        <v>15</v>
      </c>
      <c r="C1034" t="s">
        <v>610</v>
      </c>
      <c r="D1034" s="1">
        <f>SUMIFS([1]Points!E:E,[1]Points!B:B,[1]Summary!A1034,[1]Points!C:C,[1]Summary!B1034,[1]Points!D:D,[1]Summary!C1034)</f>
        <v>4.9000000000000004</v>
      </c>
      <c r="E1034" s="1">
        <f>SUMIFS('[1]Positional Averages'!B:B,'[1]Positional Averages'!A:A,[1]Summary!B1034)</f>
        <v>12.338785714285715</v>
      </c>
      <c r="F1034" s="1">
        <f>IFERROR(_xlfn.NORM.DIST(D1034,E1034,'[1]Team Summary'!$C$1,TRUE)-0.5,0)</f>
        <v>-0.16373494624812668</v>
      </c>
      <c r="G1034" s="2">
        <f>SUMIFS('[1]% Start'!P:P,'[1]% Start'!C:C,[1]Summary!A1034,'[1]% Start'!D:D,[1]Summary!B1034,'[1]% Start'!E:E,[1]Summary!C1034)</f>
        <v>7.2931811999999985E-2</v>
      </c>
      <c r="H1034" s="1">
        <f t="shared" si="66"/>
        <v>-1.1941486317598478E-2</v>
      </c>
      <c r="I1034">
        <f t="shared" si="64"/>
        <v>141</v>
      </c>
      <c r="J1034">
        <f t="shared" si="65"/>
        <v>118</v>
      </c>
      <c r="K1034" s="1">
        <f t="shared" si="67"/>
        <v>-0.1517934599305282</v>
      </c>
    </row>
    <row r="1035" spans="1:11" x14ac:dyDescent="0.25">
      <c r="A1035" t="s">
        <v>212</v>
      </c>
      <c r="B1035" t="s">
        <v>10</v>
      </c>
      <c r="C1035" t="s">
        <v>610</v>
      </c>
      <c r="D1035" s="1">
        <f>SUMIFS([1]Points!E:E,[1]Points!B:B,[1]Summary!A1035,[1]Points!C:C,[1]Summary!B1035,[1]Points!D:D,[1]Summary!C1035)</f>
        <v>4.9000000000000004</v>
      </c>
      <c r="E1035" s="1">
        <f>SUMIFS('[1]Positional Averages'!B:B,'[1]Positional Averages'!A:A,[1]Summary!B1035)</f>
        <v>12.338785714285715</v>
      </c>
      <c r="F1035" s="1">
        <f>IFERROR(_xlfn.NORM.DIST(D1035,E1035,'[1]Team Summary'!$C$1,TRUE)-0.5,0)</f>
        <v>-0.16373494624812668</v>
      </c>
      <c r="G1035" s="2">
        <f>SUMIFS('[1]% Start'!P:P,'[1]% Start'!C:C,[1]Summary!A1035,'[1]% Start'!D:D,[1]Summary!B1035,'[1]% Start'!E:E,[1]Summary!C1035)</f>
        <v>0</v>
      </c>
      <c r="H1035" s="1">
        <f t="shared" si="66"/>
        <v>0</v>
      </c>
      <c r="I1035">
        <f t="shared" si="64"/>
        <v>141</v>
      </c>
      <c r="J1035">
        <f t="shared" si="65"/>
        <v>72</v>
      </c>
      <c r="K1035" s="1">
        <f t="shared" si="67"/>
        <v>-0.16373494624812668</v>
      </c>
    </row>
    <row r="1036" spans="1:11" x14ac:dyDescent="0.25">
      <c r="A1036" t="s">
        <v>615</v>
      </c>
      <c r="B1036" t="s">
        <v>10</v>
      </c>
      <c r="C1036" t="s">
        <v>610</v>
      </c>
      <c r="D1036" s="1">
        <f>SUMIFS([1]Points!E:E,[1]Points!B:B,[1]Summary!A1036,[1]Points!C:C,[1]Summary!B1036,[1]Points!D:D,[1]Summary!C1036)</f>
        <v>4.9000000000000004</v>
      </c>
      <c r="E1036" s="1">
        <f>SUMIFS('[1]Positional Averages'!B:B,'[1]Positional Averages'!A:A,[1]Summary!B1036)</f>
        <v>12.338785714285715</v>
      </c>
      <c r="F1036" s="1">
        <f>IFERROR(_xlfn.NORM.DIST(D1036,E1036,'[1]Team Summary'!$C$1,TRUE)-0.5,0)</f>
        <v>-0.16373494624812668</v>
      </c>
      <c r="G1036" s="2">
        <f>SUMIFS('[1]% Start'!P:P,'[1]% Start'!C:C,[1]Summary!A1036,'[1]% Start'!D:D,[1]Summary!B1036,'[1]% Start'!E:E,[1]Summary!C1036)</f>
        <v>0</v>
      </c>
      <c r="H1036" s="1">
        <f t="shared" si="66"/>
        <v>0</v>
      </c>
      <c r="I1036">
        <f t="shared" si="64"/>
        <v>141</v>
      </c>
      <c r="J1036">
        <f t="shared" si="65"/>
        <v>72</v>
      </c>
      <c r="K1036" s="1">
        <f t="shared" si="67"/>
        <v>-0.16373494624812668</v>
      </c>
    </row>
    <row r="1037" spans="1:11" x14ac:dyDescent="0.25">
      <c r="A1037" t="s">
        <v>268</v>
      </c>
      <c r="B1037" t="s">
        <v>15</v>
      </c>
      <c r="C1037" t="s">
        <v>610</v>
      </c>
      <c r="D1037" s="1">
        <f>SUMIFS([1]Points!E:E,[1]Points!B:B,[1]Summary!A1037,[1]Points!C:C,[1]Summary!B1037,[1]Points!D:D,[1]Summary!C1037)</f>
        <v>4.8</v>
      </c>
      <c r="E1037" s="1">
        <f>SUMIFS('[1]Positional Averages'!B:B,'[1]Positional Averages'!A:A,[1]Summary!B1037)</f>
        <v>12.338785714285715</v>
      </c>
      <c r="F1037" s="1">
        <f>IFERROR(_xlfn.NORM.DIST(D1037,E1037,'[1]Team Summary'!$C$1,TRUE)-0.5,0)</f>
        <v>-0.16580556059437523</v>
      </c>
      <c r="G1037" s="2">
        <f>SUMIFS('[1]% Start'!P:P,'[1]% Start'!C:C,[1]Summary!A1037,'[1]% Start'!D:D,[1]Summary!B1037,'[1]% Start'!E:E,[1]Summary!C1037)</f>
        <v>0</v>
      </c>
      <c r="H1037" s="1">
        <f t="shared" si="66"/>
        <v>0</v>
      </c>
      <c r="I1037">
        <f t="shared" si="64"/>
        <v>143</v>
      </c>
      <c r="J1037">
        <f t="shared" si="65"/>
        <v>72</v>
      </c>
      <c r="K1037" s="1">
        <f t="shared" si="67"/>
        <v>-0.16580556059437523</v>
      </c>
    </row>
    <row r="1038" spans="1:11" x14ac:dyDescent="0.25">
      <c r="A1038" t="s">
        <v>33</v>
      </c>
      <c r="B1038" t="s">
        <v>10</v>
      </c>
      <c r="C1038" t="s">
        <v>610</v>
      </c>
      <c r="D1038" s="1">
        <f>SUMIFS([1]Points!E:E,[1]Points!B:B,[1]Summary!A1038,[1]Points!C:C,[1]Summary!B1038,[1]Points!D:D,[1]Summary!C1038)</f>
        <v>4.8</v>
      </c>
      <c r="E1038" s="1">
        <f>SUMIFS('[1]Positional Averages'!B:B,'[1]Positional Averages'!A:A,[1]Summary!B1038)</f>
        <v>12.338785714285715</v>
      </c>
      <c r="F1038" s="1">
        <f>IFERROR(_xlfn.NORM.DIST(D1038,E1038,'[1]Team Summary'!$C$1,TRUE)-0.5,0)</f>
        <v>-0.16580556059437523</v>
      </c>
      <c r="G1038" s="2">
        <f>SUMIFS('[1]% Start'!P:P,'[1]% Start'!C:C,[1]Summary!A1038,'[1]% Start'!D:D,[1]Summary!B1038,'[1]% Start'!E:E,[1]Summary!C1038)</f>
        <v>0.06</v>
      </c>
      <c r="H1038" s="1">
        <f t="shared" si="66"/>
        <v>-9.9483336356625141E-3</v>
      </c>
      <c r="I1038">
        <f t="shared" si="64"/>
        <v>143</v>
      </c>
      <c r="J1038">
        <f t="shared" si="65"/>
        <v>114</v>
      </c>
      <c r="K1038" s="1">
        <f t="shared" si="67"/>
        <v>-0.15585722695871271</v>
      </c>
    </row>
    <row r="1039" spans="1:11" x14ac:dyDescent="0.25">
      <c r="A1039" t="s">
        <v>187</v>
      </c>
      <c r="B1039" t="s">
        <v>10</v>
      </c>
      <c r="C1039" t="s">
        <v>610</v>
      </c>
      <c r="D1039" s="1">
        <f>SUMIFS([1]Points!E:E,[1]Points!B:B,[1]Summary!A1039,[1]Points!C:C,[1]Summary!B1039,[1]Points!D:D,[1]Summary!C1039)</f>
        <v>4.7</v>
      </c>
      <c r="E1039" s="1">
        <f>SUMIFS('[1]Positional Averages'!B:B,'[1]Positional Averages'!A:A,[1]Summary!B1039)</f>
        <v>12.338785714285715</v>
      </c>
      <c r="F1039" s="1">
        <f>IFERROR(_xlfn.NORM.DIST(D1039,E1039,'[1]Team Summary'!$C$1,TRUE)-0.5,0)</f>
        <v>-0.16787114125020131</v>
      </c>
      <c r="G1039" s="2">
        <f>SUMIFS('[1]% Start'!P:P,'[1]% Start'!C:C,[1]Summary!A1039,'[1]% Start'!D:D,[1]Summary!B1039,'[1]% Start'!E:E,[1]Summary!C1039)</f>
        <v>0</v>
      </c>
      <c r="H1039" s="1">
        <f t="shared" si="66"/>
        <v>0</v>
      </c>
      <c r="I1039">
        <f t="shared" si="64"/>
        <v>144</v>
      </c>
      <c r="J1039">
        <f t="shared" si="65"/>
        <v>72</v>
      </c>
      <c r="K1039" s="1">
        <f t="shared" si="67"/>
        <v>-0.16787114125020131</v>
      </c>
    </row>
    <row r="1040" spans="1:11" x14ac:dyDescent="0.25">
      <c r="A1040" t="s">
        <v>166</v>
      </c>
      <c r="B1040" t="s">
        <v>21</v>
      </c>
      <c r="C1040" t="s">
        <v>610</v>
      </c>
      <c r="D1040" s="1">
        <f>SUMIFS([1]Points!E:E,[1]Points!B:B,[1]Summary!A1040,[1]Points!C:C,[1]Summary!B1040,[1]Points!D:D,[1]Summary!C1040)</f>
        <v>4.5999999999999996</v>
      </c>
      <c r="E1040" s="1">
        <f>SUMIFS('[1]Positional Averages'!B:B,'[1]Positional Averages'!A:A,[1]Summary!B1040)</f>
        <v>12.338785714285715</v>
      </c>
      <c r="F1040" s="1">
        <f>IFERROR(_xlfn.NORM.DIST(D1040,E1040,'[1]Team Summary'!$C$1,TRUE)-0.5,0)</f>
        <v>-0.16993163392642152</v>
      </c>
      <c r="G1040" s="2">
        <f>SUMIFS('[1]% Start'!P:P,'[1]% Start'!C:C,[1]Summary!A1040,'[1]% Start'!D:D,[1]Summary!B1040,'[1]% Start'!E:E,[1]Summary!C1040)</f>
        <v>0</v>
      </c>
      <c r="H1040" s="1">
        <f t="shared" si="66"/>
        <v>0</v>
      </c>
      <c r="I1040">
        <f t="shared" si="64"/>
        <v>144</v>
      </c>
      <c r="J1040">
        <f t="shared" si="65"/>
        <v>72</v>
      </c>
      <c r="K1040" s="1">
        <f t="shared" si="67"/>
        <v>-0.16993163392642152</v>
      </c>
    </row>
    <row r="1041" spans="1:11" x14ac:dyDescent="0.25">
      <c r="A1041" t="s">
        <v>382</v>
      </c>
      <c r="B1041" t="s">
        <v>21</v>
      </c>
      <c r="C1041" t="s">
        <v>610</v>
      </c>
      <c r="D1041" s="1">
        <f>SUMIFS([1]Points!E:E,[1]Points!B:B,[1]Summary!A1041,[1]Points!C:C,[1]Summary!B1041,[1]Points!D:D,[1]Summary!C1041)</f>
        <v>4.5</v>
      </c>
      <c r="E1041" s="1">
        <f>SUMIFS('[1]Positional Averages'!B:B,'[1]Positional Averages'!A:A,[1]Summary!B1041)</f>
        <v>9.1570238095238068</v>
      </c>
      <c r="F1041" s="1">
        <f>IFERROR(_xlfn.NORM.DIST(D1041,E1041,'[1]Team Summary'!$C$1,TRUE)-0.5,0)</f>
        <v>-0.10434737602643229</v>
      </c>
      <c r="G1041" s="2">
        <f>SUMIFS('[1]% Start'!P:P,'[1]% Start'!C:C,[1]Summary!A1041,'[1]% Start'!D:D,[1]Summary!B1041,'[1]% Start'!E:E,[1]Summary!C1041)</f>
        <v>0</v>
      </c>
      <c r="H1041" s="1">
        <f t="shared" si="66"/>
        <v>0</v>
      </c>
      <c r="I1041">
        <f t="shared" si="64"/>
        <v>144</v>
      </c>
      <c r="J1041">
        <f t="shared" si="65"/>
        <v>72</v>
      </c>
      <c r="K1041" s="1">
        <f t="shared" si="67"/>
        <v>-0.10434737602643229</v>
      </c>
    </row>
    <row r="1042" spans="1:11" x14ac:dyDescent="0.25">
      <c r="A1042" t="s">
        <v>95</v>
      </c>
      <c r="B1042" t="s">
        <v>15</v>
      </c>
      <c r="C1042" t="s">
        <v>610</v>
      </c>
      <c r="D1042" s="1">
        <f>SUMIFS([1]Points!E:E,[1]Points!B:B,[1]Summary!A1042,[1]Points!C:C,[1]Summary!B1042,[1]Points!D:D,[1]Summary!C1042)</f>
        <v>4.5</v>
      </c>
      <c r="E1042" s="1">
        <f>SUMIFS('[1]Positional Averages'!B:B,'[1]Positional Averages'!A:A,[1]Summary!B1042)</f>
        <v>9.1570238095238068</v>
      </c>
      <c r="F1042" s="1">
        <f>IFERROR(_xlfn.NORM.DIST(D1042,E1042,'[1]Team Summary'!$C$1,TRUE)-0.5,0)</f>
        <v>-0.10434737602643229</v>
      </c>
      <c r="G1042" s="2">
        <f>SUMIFS('[1]% Start'!P:P,'[1]% Start'!C:C,[1]Summary!A1042,'[1]% Start'!D:D,[1]Summary!B1042,'[1]% Start'!E:E,[1]Summary!C1042)</f>
        <v>0.64890689999999995</v>
      </c>
      <c r="H1042" s="1">
        <f t="shared" si="66"/>
        <v>-6.7711732300446498E-2</v>
      </c>
      <c r="I1042">
        <f t="shared" si="64"/>
        <v>144</v>
      </c>
      <c r="J1042">
        <f t="shared" si="65"/>
        <v>160</v>
      </c>
      <c r="K1042" s="1">
        <f t="shared" si="67"/>
        <v>-3.6635643725985795E-2</v>
      </c>
    </row>
    <row r="1043" spans="1:11" x14ac:dyDescent="0.25">
      <c r="A1043" t="s">
        <v>599</v>
      </c>
      <c r="B1043" t="s">
        <v>21</v>
      </c>
      <c r="C1043" t="s">
        <v>610</v>
      </c>
      <c r="D1043" s="1">
        <f>SUMIFS([1]Points!E:E,[1]Points!B:B,[1]Summary!A1043,[1]Points!C:C,[1]Summary!B1043,[1]Points!D:D,[1]Summary!C1043)</f>
        <v>4.4000000000000004</v>
      </c>
      <c r="E1043" s="1">
        <f>SUMIFS('[1]Positional Averages'!B:B,'[1]Positional Averages'!A:A,[1]Summary!B1043)</f>
        <v>12.338785714285715</v>
      </c>
      <c r="F1043" s="1">
        <f>IFERROR(_xlfn.NORM.DIST(D1043,E1043,'[1]Team Summary'!$C$1,TRUE)-0.5,0)</f>
        <v>-0.17403714049665819</v>
      </c>
      <c r="G1043" s="2">
        <f>SUMIFS('[1]% Start'!P:P,'[1]% Start'!C:C,[1]Summary!A1043,'[1]% Start'!D:D,[1]Summary!B1043,'[1]% Start'!E:E,[1]Summary!C1043)</f>
        <v>0</v>
      </c>
      <c r="H1043" s="1">
        <f t="shared" si="66"/>
        <v>0</v>
      </c>
      <c r="I1043">
        <f t="shared" si="64"/>
        <v>145</v>
      </c>
      <c r="J1043">
        <f t="shared" si="65"/>
        <v>72</v>
      </c>
      <c r="K1043" s="1">
        <f t="shared" si="67"/>
        <v>-0.17403714049665819</v>
      </c>
    </row>
    <row r="1044" spans="1:11" x14ac:dyDescent="0.25">
      <c r="A1044" t="s">
        <v>84</v>
      </c>
      <c r="B1044" t="s">
        <v>10</v>
      </c>
      <c r="C1044" t="s">
        <v>610</v>
      </c>
      <c r="D1044" s="1">
        <f>SUMIFS([1]Points!E:E,[1]Points!B:B,[1]Summary!A1044,[1]Points!C:C,[1]Summary!B1044,[1]Points!D:D,[1]Summary!C1044)</f>
        <v>4.4000000000000004</v>
      </c>
      <c r="E1044" s="1">
        <f>SUMIFS('[1]Positional Averages'!B:B,'[1]Positional Averages'!A:A,[1]Summary!B1044)</f>
        <v>9.1570238095238068</v>
      </c>
      <c r="F1044" s="1">
        <f>IFERROR(_xlfn.NORM.DIST(D1044,E1044,'[1]Team Summary'!$C$1,TRUE)-0.5,0)</f>
        <v>-0.10653455339117751</v>
      </c>
      <c r="G1044" s="2">
        <f>SUMIFS('[1]% Start'!P:P,'[1]% Start'!C:C,[1]Summary!A1044,'[1]% Start'!D:D,[1]Summary!B1044,'[1]% Start'!E:E,[1]Summary!C1044)</f>
        <v>0</v>
      </c>
      <c r="H1044" s="1">
        <f t="shared" si="66"/>
        <v>0</v>
      </c>
      <c r="I1044">
        <f t="shared" si="64"/>
        <v>145</v>
      </c>
      <c r="J1044">
        <f t="shared" si="65"/>
        <v>72</v>
      </c>
      <c r="K1044" s="1">
        <f t="shared" si="67"/>
        <v>-0.10653455339117751</v>
      </c>
    </row>
    <row r="1045" spans="1:11" x14ac:dyDescent="0.25">
      <c r="A1045" t="s">
        <v>203</v>
      </c>
      <c r="B1045" t="s">
        <v>10</v>
      </c>
      <c r="C1045" t="s">
        <v>610</v>
      </c>
      <c r="D1045" s="1">
        <f>SUMIFS([1]Points!E:E,[1]Points!B:B,[1]Summary!A1045,[1]Points!C:C,[1]Summary!B1045,[1]Points!D:D,[1]Summary!C1045)</f>
        <v>4.3</v>
      </c>
      <c r="E1045" s="1">
        <f>SUMIFS('[1]Positional Averages'!B:B,'[1]Positional Averages'!A:A,[1]Summary!B1045)</f>
        <v>12.338785714285715</v>
      </c>
      <c r="F1045" s="1">
        <f>IFERROR(_xlfn.NORM.DIST(D1045,E1045,'[1]Team Summary'!$C$1,TRUE)-0.5,0)</f>
        <v>-0.17608204813777184</v>
      </c>
      <c r="G1045" s="2">
        <f>SUMIFS('[1]% Start'!P:P,'[1]% Start'!C:C,[1]Summary!A1045,'[1]% Start'!D:D,[1]Summary!B1045,'[1]% Start'!E:E,[1]Summary!C1045)</f>
        <v>0</v>
      </c>
      <c r="H1045" s="1">
        <f t="shared" si="66"/>
        <v>0</v>
      </c>
      <c r="I1045">
        <f t="shared" si="64"/>
        <v>145</v>
      </c>
      <c r="J1045">
        <f t="shared" si="65"/>
        <v>72</v>
      </c>
      <c r="K1045" s="1">
        <f t="shared" si="67"/>
        <v>-0.17608204813777184</v>
      </c>
    </row>
    <row r="1046" spans="1:11" x14ac:dyDescent="0.25">
      <c r="A1046" t="s">
        <v>243</v>
      </c>
      <c r="B1046" t="s">
        <v>21</v>
      </c>
      <c r="C1046" t="s">
        <v>610</v>
      </c>
      <c r="D1046" s="1">
        <f>SUMIFS([1]Points!E:E,[1]Points!B:B,[1]Summary!A1046,[1]Points!C:C,[1]Summary!B1046,[1]Points!D:D,[1]Summary!C1046)</f>
        <v>4.3</v>
      </c>
      <c r="E1046" s="1">
        <f>SUMIFS('[1]Positional Averages'!B:B,'[1]Positional Averages'!A:A,[1]Summary!B1046)</f>
        <v>12.338785714285715</v>
      </c>
      <c r="F1046" s="1">
        <f>IFERROR(_xlfn.NORM.DIST(D1046,E1046,'[1]Team Summary'!$C$1,TRUE)-0.5,0)</f>
        <v>-0.17608204813777184</v>
      </c>
      <c r="G1046" s="2">
        <f>SUMIFS('[1]% Start'!P:P,'[1]% Start'!C:C,[1]Summary!A1046,'[1]% Start'!D:D,[1]Summary!B1046,'[1]% Start'!E:E,[1]Summary!C1046)</f>
        <v>0.43</v>
      </c>
      <c r="H1046" s="1">
        <f t="shared" si="66"/>
        <v>-7.5715280699241896E-2</v>
      </c>
      <c r="I1046">
        <f t="shared" si="64"/>
        <v>145</v>
      </c>
      <c r="J1046">
        <f t="shared" si="65"/>
        <v>165</v>
      </c>
      <c r="K1046" s="1">
        <f t="shared" si="67"/>
        <v>-0.10036676743852994</v>
      </c>
    </row>
    <row r="1047" spans="1:11" x14ac:dyDescent="0.25">
      <c r="A1047" t="s">
        <v>36</v>
      </c>
      <c r="B1047" t="s">
        <v>10</v>
      </c>
      <c r="C1047" t="s">
        <v>610</v>
      </c>
      <c r="D1047" s="1">
        <f>SUMIFS([1]Points!E:E,[1]Points!B:B,[1]Summary!A1047,[1]Points!C:C,[1]Summary!B1047,[1]Points!D:D,[1]Summary!C1047)</f>
        <v>4.2</v>
      </c>
      <c r="E1047" s="1">
        <f>SUMIFS('[1]Positional Averages'!B:B,'[1]Positional Averages'!A:A,[1]Summary!B1047)</f>
        <v>9.1570238095238068</v>
      </c>
      <c r="F1047" s="1">
        <f>IFERROR(_xlfn.NORM.DIST(D1047,E1047,'[1]Team Summary'!$C$1,TRUE)-0.5,0)</f>
        <v>-0.11089877306095808</v>
      </c>
      <c r="G1047" s="2">
        <f>SUMIFS('[1]% Start'!P:P,'[1]% Start'!C:C,[1]Summary!A1047,'[1]% Start'!D:D,[1]Summary!B1047,'[1]% Start'!E:E,[1]Summary!C1047)</f>
        <v>0</v>
      </c>
      <c r="H1047" s="1">
        <f t="shared" si="66"/>
        <v>0</v>
      </c>
      <c r="I1047">
        <f t="shared" si="64"/>
        <v>146</v>
      </c>
      <c r="J1047">
        <f t="shared" si="65"/>
        <v>72</v>
      </c>
      <c r="K1047" s="1">
        <f t="shared" si="67"/>
        <v>-0.11089877306095808</v>
      </c>
    </row>
    <row r="1048" spans="1:11" x14ac:dyDescent="0.25">
      <c r="A1048" t="s">
        <v>605</v>
      </c>
      <c r="B1048" t="s">
        <v>10</v>
      </c>
      <c r="C1048" t="s">
        <v>610</v>
      </c>
      <c r="D1048" s="1">
        <f>SUMIFS([1]Points!E:E,[1]Points!B:B,[1]Summary!A1048,[1]Points!C:C,[1]Summary!B1048,[1]Points!D:D,[1]Summary!C1048)</f>
        <v>4.0999999999999996</v>
      </c>
      <c r="E1048" s="1">
        <f>SUMIFS('[1]Positional Averages'!B:B,'[1]Positional Averages'!A:A,[1]Summary!B1048)</f>
        <v>12.338785714285715</v>
      </c>
      <c r="F1048" s="1">
        <f>IFERROR(_xlfn.NORM.DIST(D1048,E1048,'[1]Team Summary'!$C$1,TRUE)-0.5,0)</f>
        <v>-0.18015591004752018</v>
      </c>
      <c r="G1048" s="2">
        <f>SUMIFS('[1]% Start'!P:P,'[1]% Start'!C:C,[1]Summary!A1048,'[1]% Start'!D:D,[1]Summary!B1048,'[1]% Start'!E:E,[1]Summary!C1048)</f>
        <v>0.921810927</v>
      </c>
      <c r="H1048" s="1">
        <f t="shared" si="66"/>
        <v>-0.16606968644543318</v>
      </c>
      <c r="I1048">
        <f t="shared" si="64"/>
        <v>146</v>
      </c>
      <c r="J1048">
        <f t="shared" si="65"/>
        <v>187</v>
      </c>
      <c r="K1048" s="1">
        <f t="shared" si="67"/>
        <v>-1.4086223602087E-2</v>
      </c>
    </row>
    <row r="1049" spans="1:11" x14ac:dyDescent="0.25">
      <c r="A1049" t="s">
        <v>348</v>
      </c>
      <c r="B1049" t="s">
        <v>10</v>
      </c>
      <c r="C1049" t="s">
        <v>610</v>
      </c>
      <c r="D1049" s="1">
        <f>SUMIFS([1]Points!E:E,[1]Points!B:B,[1]Summary!A1049,[1]Points!C:C,[1]Summary!B1049,[1]Points!D:D,[1]Summary!C1049)</f>
        <v>4.0999999999999996</v>
      </c>
      <c r="E1049" s="1">
        <f>SUMIFS('[1]Positional Averages'!B:B,'[1]Positional Averages'!A:A,[1]Summary!B1049)</f>
        <v>12.338785714285715</v>
      </c>
      <c r="F1049" s="1">
        <f>IFERROR(_xlfn.NORM.DIST(D1049,E1049,'[1]Team Summary'!$C$1,TRUE)-0.5,0)</f>
        <v>-0.18015591004752018</v>
      </c>
      <c r="G1049" s="2">
        <f>SUMIFS('[1]% Start'!P:P,'[1]% Start'!C:C,[1]Summary!A1049,'[1]% Start'!D:D,[1]Summary!B1049,'[1]% Start'!E:E,[1]Summary!C1049)</f>
        <v>4.2390583500000134E-2</v>
      </c>
      <c r="H1049" s="1">
        <f t="shared" si="66"/>
        <v>-7.6369141478879179E-3</v>
      </c>
      <c r="I1049">
        <f t="shared" si="64"/>
        <v>146</v>
      </c>
      <c r="J1049">
        <f t="shared" si="65"/>
        <v>104</v>
      </c>
      <c r="K1049" s="1">
        <f t="shared" si="67"/>
        <v>-0.17251899589963227</v>
      </c>
    </row>
    <row r="1050" spans="1:11" x14ac:dyDescent="0.25">
      <c r="A1050" t="s">
        <v>368</v>
      </c>
      <c r="B1050" t="s">
        <v>10</v>
      </c>
      <c r="C1050" t="s">
        <v>610</v>
      </c>
      <c r="D1050" s="1">
        <f>SUMIFS([1]Points!E:E,[1]Points!B:B,[1]Summary!A1050,[1]Points!C:C,[1]Summary!B1050,[1]Points!D:D,[1]Summary!C1050)</f>
        <v>4</v>
      </c>
      <c r="E1050" s="1">
        <f>SUMIFS('[1]Positional Averages'!B:B,'[1]Positional Averages'!A:A,[1]Summary!B1050)</f>
        <v>12.338785714285715</v>
      </c>
      <c r="F1050" s="1">
        <f>IFERROR(_xlfn.NORM.DIST(D1050,E1050,'[1]Team Summary'!$C$1,TRUE)-0.5,0)</f>
        <v>-0.18218476091765123</v>
      </c>
      <c r="G1050" s="2">
        <f>SUMIFS('[1]% Start'!P:P,'[1]% Start'!C:C,[1]Summary!A1050,'[1]% Start'!D:D,[1]Summary!B1050,'[1]% Start'!E:E,[1]Summary!C1050)</f>
        <v>0.36626697900000005</v>
      </c>
      <c r="H1050" s="1">
        <f t="shared" si="66"/>
        <v>-6.67282620011454E-2</v>
      </c>
      <c r="I1050">
        <f t="shared" si="64"/>
        <v>148</v>
      </c>
      <c r="J1050">
        <f t="shared" si="65"/>
        <v>159</v>
      </c>
      <c r="K1050" s="1">
        <f t="shared" si="67"/>
        <v>-0.11545649891650583</v>
      </c>
    </row>
    <row r="1051" spans="1:11" x14ac:dyDescent="0.25">
      <c r="A1051" t="s">
        <v>351</v>
      </c>
      <c r="B1051" t="s">
        <v>17</v>
      </c>
      <c r="C1051" t="s">
        <v>610</v>
      </c>
      <c r="D1051" s="1">
        <f>SUMIFS([1]Points!E:E,[1]Points!B:B,[1]Summary!A1051,[1]Points!C:C,[1]Summary!B1051,[1]Points!D:D,[1]Summary!C1051)</f>
        <v>4</v>
      </c>
      <c r="E1051" s="1">
        <f>SUMIFS('[1]Positional Averages'!B:B,'[1]Positional Averages'!A:A,[1]Summary!B1051)</f>
        <v>12.338785714285715</v>
      </c>
      <c r="F1051" s="1">
        <f>IFERROR(_xlfn.NORM.DIST(D1051,E1051,'[1]Team Summary'!$C$1,TRUE)-0.5,0)</f>
        <v>-0.18218476091765123</v>
      </c>
      <c r="G1051" s="2">
        <f>SUMIFS('[1]% Start'!P:P,'[1]% Start'!C:C,[1]Summary!A1051,'[1]% Start'!D:D,[1]Summary!B1051,'[1]% Start'!E:E,[1]Summary!C1051)</f>
        <v>0</v>
      </c>
      <c r="H1051" s="1">
        <f t="shared" si="66"/>
        <v>0</v>
      </c>
      <c r="I1051">
        <f t="shared" si="64"/>
        <v>148</v>
      </c>
      <c r="J1051">
        <f t="shared" si="65"/>
        <v>72</v>
      </c>
      <c r="K1051" s="1">
        <f t="shared" si="67"/>
        <v>-0.18218476091765123</v>
      </c>
    </row>
    <row r="1052" spans="1:11" x14ac:dyDescent="0.25">
      <c r="A1052" t="s">
        <v>438</v>
      </c>
      <c r="B1052" t="s">
        <v>15</v>
      </c>
      <c r="C1052" t="s">
        <v>610</v>
      </c>
      <c r="D1052" s="1">
        <f>SUMIFS([1]Points!E:E,[1]Points!B:B,[1]Summary!A1052,[1]Points!C:C,[1]Summary!B1052,[1]Points!D:D,[1]Summary!C1052)</f>
        <v>3.92</v>
      </c>
      <c r="E1052" s="1">
        <f>SUMIFS('[1]Positional Averages'!B:B,'[1]Positional Averages'!A:A,[1]Summary!B1052)</f>
        <v>22.716547619047624</v>
      </c>
      <c r="F1052" s="1">
        <f>IFERROR(_xlfn.NORM.DIST(D1052,E1052,'[1]Team Summary'!$C$1,TRUE)-0.5,0)</f>
        <v>-0.35724782793312626</v>
      </c>
      <c r="G1052" s="2">
        <f>SUMIFS('[1]% Start'!P:P,'[1]% Start'!C:C,[1]Summary!A1052,'[1]% Start'!D:D,[1]Summary!B1052,'[1]% Start'!E:E,[1]Summary!C1052)</f>
        <v>0.08</v>
      </c>
      <c r="H1052" s="1">
        <f t="shared" si="66"/>
        <v>-2.8579826234650101E-2</v>
      </c>
      <c r="I1052">
        <f t="shared" si="64"/>
        <v>153</v>
      </c>
      <c r="J1052">
        <f t="shared" si="65"/>
        <v>139</v>
      </c>
      <c r="K1052" s="1">
        <f t="shared" si="67"/>
        <v>-0.32866800169847615</v>
      </c>
    </row>
    <row r="1053" spans="1:11" x14ac:dyDescent="0.25">
      <c r="A1053" t="s">
        <v>223</v>
      </c>
      <c r="B1053" t="s">
        <v>10</v>
      </c>
      <c r="C1053" t="s">
        <v>610</v>
      </c>
      <c r="D1053" s="1">
        <f>SUMIFS([1]Points!E:E,[1]Points!B:B,[1]Summary!A1053,[1]Points!C:C,[1]Summary!B1053,[1]Points!D:D,[1]Summary!C1053)</f>
        <v>3.9</v>
      </c>
      <c r="E1053" s="1">
        <f>SUMIFS('[1]Positional Averages'!B:B,'[1]Positional Averages'!A:A,[1]Summary!B1053)</f>
        <v>12.338785714285715</v>
      </c>
      <c r="F1053" s="1">
        <f>IFERROR(_xlfn.NORM.DIST(D1053,E1053,'[1]Team Summary'!$C$1,TRUE)-0.5,0)</f>
        <v>-0.18420815693842457</v>
      </c>
      <c r="G1053" s="2">
        <f>SUMIFS('[1]% Start'!P:P,'[1]% Start'!C:C,[1]Summary!A1053,'[1]% Start'!D:D,[1]Summary!B1053,'[1]% Start'!E:E,[1]Summary!C1053)</f>
        <v>0.08</v>
      </c>
      <c r="H1053" s="1">
        <f t="shared" si="66"/>
        <v>-1.4736652555073965E-2</v>
      </c>
      <c r="I1053">
        <f t="shared" si="64"/>
        <v>154</v>
      </c>
      <c r="J1053">
        <f t="shared" si="65"/>
        <v>121</v>
      </c>
      <c r="K1053" s="1">
        <f t="shared" si="67"/>
        <v>-0.1694715043833506</v>
      </c>
    </row>
    <row r="1054" spans="1:11" x14ac:dyDescent="0.25">
      <c r="A1054" t="s">
        <v>298</v>
      </c>
      <c r="B1054" t="s">
        <v>21</v>
      </c>
      <c r="C1054" t="s">
        <v>610</v>
      </c>
      <c r="D1054" s="1">
        <f>SUMIFS([1]Points!E:E,[1]Points!B:B,[1]Summary!A1054,[1]Points!C:C,[1]Summary!B1054,[1]Points!D:D,[1]Summary!C1054)</f>
        <v>3.7</v>
      </c>
      <c r="E1054" s="1">
        <f>SUMIFS('[1]Positional Averages'!B:B,'[1]Positional Averages'!A:A,[1]Summary!B1054)</f>
        <v>12.338785714285715</v>
      </c>
      <c r="F1054" s="1">
        <f>IFERROR(_xlfn.NORM.DIST(D1054,E1054,'[1]Team Summary'!$C$1,TRUE)-0.5,0)</f>
        <v>-0.18823838298604034</v>
      </c>
      <c r="G1054" s="2">
        <f>SUMIFS('[1]% Start'!P:P,'[1]% Start'!C:C,[1]Summary!A1054,'[1]% Start'!D:D,[1]Summary!B1054,'[1]% Start'!E:E,[1]Summary!C1054)</f>
        <v>0</v>
      </c>
      <c r="H1054" s="1">
        <f t="shared" si="66"/>
        <v>0</v>
      </c>
      <c r="I1054">
        <f t="shared" si="64"/>
        <v>155</v>
      </c>
      <c r="J1054">
        <f t="shared" si="65"/>
        <v>72</v>
      </c>
      <c r="K1054" s="1">
        <f t="shared" si="67"/>
        <v>-0.18823838298604034</v>
      </c>
    </row>
    <row r="1055" spans="1:11" x14ac:dyDescent="0.25">
      <c r="A1055" t="s">
        <v>34</v>
      </c>
      <c r="B1055" t="s">
        <v>10</v>
      </c>
      <c r="C1055" t="s">
        <v>610</v>
      </c>
      <c r="D1055" s="1">
        <f>SUMIFS([1]Points!E:E,[1]Points!B:B,[1]Summary!A1055,[1]Points!C:C,[1]Summary!B1055,[1]Points!D:D,[1]Summary!C1055)</f>
        <v>3.7</v>
      </c>
      <c r="E1055" s="1">
        <f>SUMIFS('[1]Positional Averages'!B:B,'[1]Positional Averages'!A:A,[1]Summary!B1055)</f>
        <v>9.1570238095238068</v>
      </c>
      <c r="F1055" s="1">
        <f>IFERROR(_xlfn.NORM.DIST(D1055,E1055,'[1]Team Summary'!$C$1,TRUE)-0.5,0)</f>
        <v>-0.12174717916328953</v>
      </c>
      <c r="G1055" s="2">
        <f>SUMIFS('[1]% Start'!P:P,'[1]% Start'!C:C,[1]Summary!A1055,'[1]% Start'!D:D,[1]Summary!B1055,'[1]% Start'!E:E,[1]Summary!C1055)</f>
        <v>0.22</v>
      </c>
      <c r="H1055" s="1">
        <f t="shared" si="66"/>
        <v>-2.6784379415923699E-2</v>
      </c>
      <c r="I1055">
        <f t="shared" si="64"/>
        <v>155</v>
      </c>
      <c r="J1055">
        <f t="shared" si="65"/>
        <v>134</v>
      </c>
      <c r="K1055" s="1">
        <f t="shared" si="67"/>
        <v>-9.4962799747365836E-2</v>
      </c>
    </row>
    <row r="1056" spans="1:11" x14ac:dyDescent="0.25">
      <c r="A1056" t="s">
        <v>73</v>
      </c>
      <c r="B1056" t="s">
        <v>15</v>
      </c>
      <c r="C1056" t="s">
        <v>610</v>
      </c>
      <c r="D1056" s="1">
        <f>SUMIFS([1]Points!E:E,[1]Points!B:B,[1]Summary!A1056,[1]Points!C:C,[1]Summary!B1056,[1]Points!D:D,[1]Summary!C1056)</f>
        <v>3.7</v>
      </c>
      <c r="E1056" s="1">
        <f>SUMIFS('[1]Positional Averages'!B:B,'[1]Positional Averages'!A:A,[1]Summary!B1056)</f>
        <v>12.338785714285715</v>
      </c>
      <c r="F1056" s="1">
        <f>IFERROR(_xlfn.NORM.DIST(D1056,E1056,'[1]Team Summary'!$C$1,TRUE)-0.5,0)</f>
        <v>-0.18823838298604034</v>
      </c>
      <c r="G1056" s="2">
        <f>SUMIFS('[1]% Start'!P:P,'[1]% Start'!C:C,[1]Summary!A1056,'[1]% Start'!D:D,[1]Summary!B1056,'[1]% Start'!E:E,[1]Summary!C1056)</f>
        <v>0.7682602798</v>
      </c>
      <c r="H1056" s="1">
        <f t="shared" si="66"/>
        <v>-0.1446160727819549</v>
      </c>
      <c r="I1056">
        <f t="shared" si="64"/>
        <v>155</v>
      </c>
      <c r="J1056">
        <f t="shared" si="65"/>
        <v>183</v>
      </c>
      <c r="K1056" s="1">
        <f t="shared" si="67"/>
        <v>-4.362231020408544E-2</v>
      </c>
    </row>
    <row r="1057" spans="1:11" x14ac:dyDescent="0.25">
      <c r="A1057" t="s">
        <v>177</v>
      </c>
      <c r="B1057" t="s">
        <v>10</v>
      </c>
      <c r="C1057" t="s">
        <v>610</v>
      </c>
      <c r="D1057" s="1">
        <f>SUMIFS([1]Points!E:E,[1]Points!B:B,[1]Summary!A1057,[1]Points!C:C,[1]Summary!B1057,[1]Points!D:D,[1]Summary!C1057)</f>
        <v>3.7</v>
      </c>
      <c r="E1057" s="1">
        <f>SUMIFS('[1]Positional Averages'!B:B,'[1]Positional Averages'!A:A,[1]Summary!B1057)</f>
        <v>12.338785714285715</v>
      </c>
      <c r="F1057" s="1">
        <f>IFERROR(_xlfn.NORM.DIST(D1057,E1057,'[1]Team Summary'!$C$1,TRUE)-0.5,0)</f>
        <v>-0.18823838298604034</v>
      </c>
      <c r="G1057" s="2">
        <f>SUMIFS('[1]% Start'!P:P,'[1]% Start'!C:C,[1]Summary!A1057,'[1]% Start'!D:D,[1]Summary!B1057,'[1]% Start'!E:E,[1]Summary!C1057)</f>
        <v>0</v>
      </c>
      <c r="H1057" s="1">
        <f t="shared" si="66"/>
        <v>0</v>
      </c>
      <c r="I1057">
        <f t="shared" si="64"/>
        <v>155</v>
      </c>
      <c r="J1057">
        <f t="shared" si="65"/>
        <v>72</v>
      </c>
      <c r="K1057" s="1">
        <f t="shared" si="67"/>
        <v>-0.18823838298604034</v>
      </c>
    </row>
    <row r="1058" spans="1:11" x14ac:dyDescent="0.25">
      <c r="A1058" t="s">
        <v>113</v>
      </c>
      <c r="B1058" t="s">
        <v>15</v>
      </c>
      <c r="C1058" t="s">
        <v>610</v>
      </c>
      <c r="D1058" s="1">
        <f>SUMIFS([1]Points!E:E,[1]Points!B:B,[1]Summary!A1058,[1]Points!C:C,[1]Summary!B1058,[1]Points!D:D,[1]Summary!C1058)</f>
        <v>3.6</v>
      </c>
      <c r="E1058" s="1">
        <f>SUMIFS('[1]Positional Averages'!B:B,'[1]Positional Averages'!A:A,[1]Summary!B1058)</f>
        <v>12.338785714285715</v>
      </c>
      <c r="F1058" s="1">
        <f>IFERROR(_xlfn.NORM.DIST(D1058,E1058,'[1]Team Summary'!$C$1,TRUE)-0.5,0)</f>
        <v>-0.19024511352434548</v>
      </c>
      <c r="G1058" s="2">
        <f>SUMIFS('[1]% Start'!P:P,'[1]% Start'!C:C,[1]Summary!A1058,'[1]% Start'!D:D,[1]Summary!B1058,'[1]% Start'!E:E,[1]Summary!C1058)</f>
        <v>0.99960026970000004</v>
      </c>
      <c r="H1058" s="1">
        <f t="shared" si="66"/>
        <v>-0.19016906678804288</v>
      </c>
      <c r="I1058">
        <f t="shared" si="64"/>
        <v>157</v>
      </c>
      <c r="J1058">
        <f t="shared" si="65"/>
        <v>190</v>
      </c>
      <c r="K1058" s="1">
        <f t="shared" si="67"/>
        <v>-7.6046736302598505E-5</v>
      </c>
    </row>
    <row r="1059" spans="1:11" x14ac:dyDescent="0.25">
      <c r="A1059" t="s">
        <v>77</v>
      </c>
      <c r="B1059" t="s">
        <v>10</v>
      </c>
      <c r="C1059" t="s">
        <v>610</v>
      </c>
      <c r="D1059" s="1">
        <f>SUMIFS([1]Points!E:E,[1]Points!B:B,[1]Summary!A1059,[1]Points!C:C,[1]Summary!B1059,[1]Points!D:D,[1]Summary!C1059)</f>
        <v>3.6</v>
      </c>
      <c r="E1059" s="1">
        <f>SUMIFS('[1]Positional Averages'!B:B,'[1]Positional Averages'!A:A,[1]Summary!B1059)</f>
        <v>12.338785714285715</v>
      </c>
      <c r="F1059" s="1">
        <f>IFERROR(_xlfn.NORM.DIST(D1059,E1059,'[1]Team Summary'!$C$1,TRUE)-0.5,0)</f>
        <v>-0.19024511352434548</v>
      </c>
      <c r="G1059" s="2">
        <f>SUMIFS('[1]% Start'!P:P,'[1]% Start'!C:C,[1]Summary!A1059,'[1]% Start'!D:D,[1]Summary!B1059,'[1]% Start'!E:E,[1]Summary!C1059)</f>
        <v>0</v>
      </c>
      <c r="H1059" s="1">
        <f t="shared" si="66"/>
        <v>0</v>
      </c>
      <c r="I1059">
        <f t="shared" si="64"/>
        <v>157</v>
      </c>
      <c r="J1059">
        <f t="shared" si="65"/>
        <v>72</v>
      </c>
      <c r="K1059" s="1">
        <f t="shared" si="67"/>
        <v>-0.19024511352434548</v>
      </c>
    </row>
    <row r="1060" spans="1:11" x14ac:dyDescent="0.25">
      <c r="A1060" t="s">
        <v>360</v>
      </c>
      <c r="B1060" t="s">
        <v>10</v>
      </c>
      <c r="C1060" t="s">
        <v>610</v>
      </c>
      <c r="D1060" s="1">
        <f>SUMIFS([1]Points!E:E,[1]Points!B:B,[1]Summary!A1060,[1]Points!C:C,[1]Summary!B1060,[1]Points!D:D,[1]Summary!C1060)</f>
        <v>3.6</v>
      </c>
      <c r="E1060" s="1">
        <f>SUMIFS('[1]Positional Averages'!B:B,'[1]Positional Averages'!A:A,[1]Summary!B1060)</f>
        <v>12.338785714285715</v>
      </c>
      <c r="F1060" s="1">
        <f>IFERROR(_xlfn.NORM.DIST(D1060,E1060,'[1]Team Summary'!$C$1,TRUE)-0.5,0)</f>
        <v>-0.19024511352434548</v>
      </c>
      <c r="G1060" s="2">
        <f>SUMIFS('[1]% Start'!P:P,'[1]% Start'!C:C,[1]Summary!A1060,'[1]% Start'!D:D,[1]Summary!B1060,'[1]% Start'!E:E,[1]Summary!C1060)</f>
        <v>0.01</v>
      </c>
      <c r="H1060" s="1">
        <f t="shared" si="66"/>
        <v>-1.9024511352434548E-3</v>
      </c>
      <c r="I1060">
        <f t="shared" si="64"/>
        <v>157</v>
      </c>
      <c r="J1060">
        <f t="shared" si="65"/>
        <v>81</v>
      </c>
      <c r="K1060" s="1">
        <f t="shared" si="67"/>
        <v>-0.18834266238910202</v>
      </c>
    </row>
    <row r="1061" spans="1:11" x14ac:dyDescent="0.25">
      <c r="A1061" t="s">
        <v>22</v>
      </c>
      <c r="B1061" t="s">
        <v>15</v>
      </c>
      <c r="C1061" t="s">
        <v>610</v>
      </c>
      <c r="D1061" s="1">
        <f>SUMIFS([1]Points!E:E,[1]Points!B:B,[1]Summary!A1061,[1]Points!C:C,[1]Summary!B1061,[1]Points!D:D,[1]Summary!C1061)</f>
        <v>3.6</v>
      </c>
      <c r="E1061" s="1">
        <f>SUMIFS('[1]Positional Averages'!B:B,'[1]Positional Averages'!A:A,[1]Summary!B1061)</f>
        <v>12.338785714285715</v>
      </c>
      <c r="F1061" s="1">
        <f>IFERROR(_xlfn.NORM.DIST(D1061,E1061,'[1]Team Summary'!$C$1,TRUE)-0.5,0)</f>
        <v>-0.19024511352434548</v>
      </c>
      <c r="G1061" s="2">
        <f>SUMIFS('[1]% Start'!P:P,'[1]% Start'!C:C,[1]Summary!A1061,'[1]% Start'!D:D,[1]Summary!B1061,'[1]% Start'!E:E,[1]Summary!C1061)</f>
        <v>4.8218373300000117E-2</v>
      </c>
      <c r="H1061" s="1">
        <f t="shared" si="66"/>
        <v>-9.1733099024177908E-3</v>
      </c>
      <c r="I1061">
        <f t="shared" si="64"/>
        <v>157</v>
      </c>
      <c r="J1061">
        <f t="shared" si="65"/>
        <v>110</v>
      </c>
      <c r="K1061" s="1">
        <f t="shared" si="67"/>
        <v>-0.18107180362192768</v>
      </c>
    </row>
    <row r="1062" spans="1:11" x14ac:dyDescent="0.25">
      <c r="A1062" t="s">
        <v>294</v>
      </c>
      <c r="B1062" t="s">
        <v>10</v>
      </c>
      <c r="C1062" t="s">
        <v>610</v>
      </c>
      <c r="D1062" s="1">
        <f>SUMIFS([1]Points!E:E,[1]Points!B:B,[1]Summary!A1062,[1]Points!C:C,[1]Summary!B1062,[1]Points!D:D,[1]Summary!C1062)</f>
        <v>3.6</v>
      </c>
      <c r="E1062" s="1">
        <f>SUMIFS('[1]Positional Averages'!B:B,'[1]Positional Averages'!A:A,[1]Summary!B1062)</f>
        <v>12.338785714285715</v>
      </c>
      <c r="F1062" s="1">
        <f>IFERROR(_xlfn.NORM.DIST(D1062,E1062,'[1]Team Summary'!$C$1,TRUE)-0.5,0)</f>
        <v>-0.19024511352434548</v>
      </c>
      <c r="G1062" s="2">
        <f>SUMIFS('[1]% Start'!P:P,'[1]% Start'!C:C,[1]Summary!A1062,'[1]% Start'!D:D,[1]Summary!B1062,'[1]% Start'!E:E,[1]Summary!C1062)</f>
        <v>0</v>
      </c>
      <c r="H1062" s="1">
        <f t="shared" si="66"/>
        <v>0</v>
      </c>
      <c r="I1062">
        <f t="shared" si="64"/>
        <v>157</v>
      </c>
      <c r="J1062">
        <f t="shared" si="65"/>
        <v>72</v>
      </c>
      <c r="K1062" s="1">
        <f t="shared" si="67"/>
        <v>-0.19024511352434548</v>
      </c>
    </row>
    <row r="1063" spans="1:11" x14ac:dyDescent="0.25">
      <c r="A1063" t="s">
        <v>431</v>
      </c>
      <c r="B1063" t="s">
        <v>21</v>
      </c>
      <c r="C1063" t="s">
        <v>610</v>
      </c>
      <c r="D1063" s="1">
        <f>SUMIFS([1]Points!E:E,[1]Points!B:B,[1]Summary!A1063,[1]Points!C:C,[1]Summary!B1063,[1]Points!D:D,[1]Summary!C1063)</f>
        <v>3.5</v>
      </c>
      <c r="E1063" s="1">
        <f>SUMIFS('[1]Positional Averages'!B:B,'[1]Positional Averages'!A:A,[1]Summary!B1063)</f>
        <v>12.338785714285715</v>
      </c>
      <c r="F1063" s="1">
        <f>IFERROR(_xlfn.NORM.DIST(D1063,E1063,'[1]Team Summary'!$C$1,TRUE)-0.5,0)</f>
        <v>-0.19224619024312034</v>
      </c>
      <c r="G1063" s="2">
        <f>SUMIFS('[1]% Start'!P:P,'[1]% Start'!C:C,[1]Summary!A1063,'[1]% Start'!D:D,[1]Summary!B1063,'[1]% Start'!E:E,[1]Summary!C1063)</f>
        <v>0</v>
      </c>
      <c r="H1063" s="1">
        <f t="shared" si="66"/>
        <v>0</v>
      </c>
      <c r="I1063">
        <f t="shared" si="64"/>
        <v>160</v>
      </c>
      <c r="J1063">
        <f t="shared" si="65"/>
        <v>72</v>
      </c>
      <c r="K1063" s="1">
        <f t="shared" si="67"/>
        <v>-0.19224619024312034</v>
      </c>
    </row>
    <row r="1064" spans="1:11" x14ac:dyDescent="0.25">
      <c r="A1064" t="s">
        <v>292</v>
      </c>
      <c r="B1064" t="s">
        <v>10</v>
      </c>
      <c r="C1064" t="s">
        <v>610</v>
      </c>
      <c r="D1064" s="1">
        <f>SUMIFS([1]Points!E:E,[1]Points!B:B,[1]Summary!A1064,[1]Points!C:C,[1]Summary!B1064,[1]Points!D:D,[1]Summary!C1064)</f>
        <v>3.4</v>
      </c>
      <c r="E1064" s="1">
        <f>SUMIFS('[1]Positional Averages'!B:B,'[1]Positional Averages'!A:A,[1]Summary!B1064)</f>
        <v>9.1570238095238068</v>
      </c>
      <c r="F1064" s="1">
        <f>IFERROR(_xlfn.NORM.DIST(D1064,E1064,'[1]Team Summary'!$C$1,TRUE)-0.5,0)</f>
        <v>-0.12821105740327388</v>
      </c>
      <c r="G1064" s="2">
        <f>SUMIFS('[1]% Start'!P:P,'[1]% Start'!C:C,[1]Summary!A1064,'[1]% Start'!D:D,[1]Summary!B1064,'[1]% Start'!E:E,[1]Summary!C1064)</f>
        <v>0.01</v>
      </c>
      <c r="H1064" s="1">
        <f t="shared" si="66"/>
        <v>-1.2821105740327388E-3</v>
      </c>
      <c r="I1064">
        <f t="shared" si="64"/>
        <v>160</v>
      </c>
      <c r="J1064">
        <f t="shared" si="65"/>
        <v>77</v>
      </c>
      <c r="K1064" s="1">
        <f t="shared" si="67"/>
        <v>-0.12692894682924113</v>
      </c>
    </row>
    <row r="1065" spans="1:11" x14ac:dyDescent="0.25">
      <c r="A1065" t="s">
        <v>494</v>
      </c>
      <c r="B1065" t="s">
        <v>10</v>
      </c>
      <c r="C1065" t="s">
        <v>610</v>
      </c>
      <c r="D1065" s="1">
        <f>SUMIFS([1]Points!E:E,[1]Points!B:B,[1]Summary!A1065,[1]Points!C:C,[1]Summary!B1065,[1]Points!D:D,[1]Summary!C1065)</f>
        <v>3.4</v>
      </c>
      <c r="E1065" s="1">
        <f>SUMIFS('[1]Positional Averages'!B:B,'[1]Positional Averages'!A:A,[1]Summary!B1065)</f>
        <v>12.338785714285715</v>
      </c>
      <c r="F1065" s="1">
        <f>IFERROR(_xlfn.NORM.DIST(D1065,E1065,'[1]Team Summary'!$C$1,TRUE)-0.5,0)</f>
        <v>-0.19424156464788878</v>
      </c>
      <c r="G1065" s="2">
        <f>SUMIFS('[1]% Start'!P:P,'[1]% Start'!C:C,[1]Summary!A1065,'[1]% Start'!D:D,[1]Summary!B1065,'[1]% Start'!E:E,[1]Summary!C1065)</f>
        <v>0</v>
      </c>
      <c r="H1065" s="1">
        <f t="shared" si="66"/>
        <v>0</v>
      </c>
      <c r="I1065">
        <f t="shared" si="64"/>
        <v>160</v>
      </c>
      <c r="J1065">
        <f t="shared" si="65"/>
        <v>72</v>
      </c>
      <c r="K1065" s="1">
        <f t="shared" si="67"/>
        <v>-0.19424156464788878</v>
      </c>
    </row>
    <row r="1066" spans="1:11" x14ac:dyDescent="0.25">
      <c r="A1066" t="s">
        <v>380</v>
      </c>
      <c r="B1066" t="s">
        <v>10</v>
      </c>
      <c r="C1066" t="s">
        <v>610</v>
      </c>
      <c r="D1066" s="1">
        <f>SUMIFS([1]Points!E:E,[1]Points!B:B,[1]Summary!A1066,[1]Points!C:C,[1]Summary!B1066,[1]Points!D:D,[1]Summary!C1066)</f>
        <v>3.4</v>
      </c>
      <c r="E1066" s="1">
        <f>SUMIFS('[1]Positional Averages'!B:B,'[1]Positional Averages'!A:A,[1]Summary!B1066)</f>
        <v>12.338785714285715</v>
      </c>
      <c r="F1066" s="1">
        <f>IFERROR(_xlfn.NORM.DIST(D1066,E1066,'[1]Team Summary'!$C$1,TRUE)-0.5,0)</f>
        <v>-0.19424156464788878</v>
      </c>
      <c r="G1066" s="2">
        <f>SUMIFS('[1]% Start'!P:P,'[1]% Start'!C:C,[1]Summary!A1066,'[1]% Start'!D:D,[1]Summary!B1066,'[1]% Start'!E:E,[1]Summary!C1066)</f>
        <v>0</v>
      </c>
      <c r="H1066" s="1">
        <f t="shared" si="66"/>
        <v>0</v>
      </c>
      <c r="I1066">
        <f t="shared" si="64"/>
        <v>160</v>
      </c>
      <c r="J1066">
        <f t="shared" si="65"/>
        <v>72</v>
      </c>
      <c r="K1066" s="1">
        <f t="shared" si="67"/>
        <v>-0.19424156464788878</v>
      </c>
    </row>
    <row r="1067" spans="1:11" x14ac:dyDescent="0.25">
      <c r="A1067" t="s">
        <v>152</v>
      </c>
      <c r="B1067" t="s">
        <v>21</v>
      </c>
      <c r="C1067" t="s">
        <v>610</v>
      </c>
      <c r="D1067" s="1">
        <f>SUMIFS([1]Points!E:E,[1]Points!B:B,[1]Summary!A1067,[1]Points!C:C,[1]Summary!B1067,[1]Points!D:D,[1]Summary!C1067)</f>
        <v>3.3</v>
      </c>
      <c r="E1067" s="1">
        <f>SUMIFS('[1]Positional Averages'!B:B,'[1]Positional Averages'!A:A,[1]Summary!B1067)</f>
        <v>12.338785714285715</v>
      </c>
      <c r="F1067" s="1">
        <f>IFERROR(_xlfn.NORM.DIST(D1067,E1067,'[1]Team Summary'!$C$1,TRUE)-0.5,0)</f>
        <v>-0.19623118875004469</v>
      </c>
      <c r="G1067" s="2">
        <f>SUMIFS('[1]% Start'!P:P,'[1]% Start'!C:C,[1]Summary!A1067,'[1]% Start'!D:D,[1]Summary!B1067,'[1]% Start'!E:E,[1]Summary!C1067)</f>
        <v>0</v>
      </c>
      <c r="H1067" s="1">
        <f t="shared" si="66"/>
        <v>0</v>
      </c>
      <c r="I1067">
        <f t="shared" si="64"/>
        <v>161</v>
      </c>
      <c r="J1067">
        <f t="shared" si="65"/>
        <v>72</v>
      </c>
      <c r="K1067" s="1">
        <f t="shared" si="67"/>
        <v>-0.19623118875004469</v>
      </c>
    </row>
    <row r="1068" spans="1:11" x14ac:dyDescent="0.25">
      <c r="A1068" t="s">
        <v>562</v>
      </c>
      <c r="B1068" t="s">
        <v>15</v>
      </c>
      <c r="C1068" t="s">
        <v>610</v>
      </c>
      <c r="D1068" s="1">
        <f>SUMIFS([1]Points!E:E,[1]Points!B:B,[1]Summary!A1068,[1]Points!C:C,[1]Summary!B1068,[1]Points!D:D,[1]Summary!C1068)</f>
        <v>3.3</v>
      </c>
      <c r="E1068" s="1">
        <f>SUMIFS('[1]Positional Averages'!B:B,'[1]Positional Averages'!A:A,[1]Summary!B1068)</f>
        <v>9.1570238095238068</v>
      </c>
      <c r="F1068" s="1">
        <f>IFERROR(_xlfn.NORM.DIST(D1068,E1068,'[1]Team Summary'!$C$1,TRUE)-0.5,0)</f>
        <v>-0.13035777875465299</v>
      </c>
      <c r="G1068" s="2">
        <f>SUMIFS('[1]% Start'!P:P,'[1]% Start'!C:C,[1]Summary!A1068,'[1]% Start'!D:D,[1]Summary!B1068,'[1]% Start'!E:E,[1]Summary!C1068)</f>
        <v>0</v>
      </c>
      <c r="H1068" s="1">
        <f t="shared" si="66"/>
        <v>0</v>
      </c>
      <c r="I1068">
        <f t="shared" si="64"/>
        <v>161</v>
      </c>
      <c r="J1068">
        <f t="shared" si="65"/>
        <v>72</v>
      </c>
      <c r="K1068" s="1">
        <f t="shared" si="67"/>
        <v>-0.13035777875465299</v>
      </c>
    </row>
    <row r="1069" spans="1:11" x14ac:dyDescent="0.25">
      <c r="A1069" t="s">
        <v>199</v>
      </c>
      <c r="B1069" t="s">
        <v>15</v>
      </c>
      <c r="C1069" t="s">
        <v>610</v>
      </c>
      <c r="D1069" s="1">
        <f>SUMIFS([1]Points!E:E,[1]Points!B:B,[1]Summary!A1069,[1]Points!C:C,[1]Summary!B1069,[1]Points!D:D,[1]Summary!C1069)</f>
        <v>3.2</v>
      </c>
      <c r="E1069" s="1">
        <f>SUMIFS('[1]Positional Averages'!B:B,'[1]Positional Averages'!A:A,[1]Summary!B1069)</f>
        <v>12.338785714285715</v>
      </c>
      <c r="F1069" s="1">
        <f>IFERROR(_xlfn.NORM.DIST(D1069,E1069,'[1]Team Summary'!$C$1,TRUE)-0.5,0)</f>
        <v>-0.19821501507004413</v>
      </c>
      <c r="G1069" s="2">
        <f>SUMIFS('[1]% Start'!P:P,'[1]% Start'!C:C,[1]Summary!A1069,'[1]% Start'!D:D,[1]Summary!B1069,'[1]% Start'!E:E,[1]Summary!C1069)</f>
        <v>0</v>
      </c>
      <c r="H1069" s="1">
        <f t="shared" si="66"/>
        <v>0</v>
      </c>
      <c r="I1069">
        <f t="shared" si="64"/>
        <v>161</v>
      </c>
      <c r="J1069">
        <f t="shared" si="65"/>
        <v>72</v>
      </c>
      <c r="K1069" s="1">
        <f t="shared" si="67"/>
        <v>-0.19821501507004413</v>
      </c>
    </row>
    <row r="1070" spans="1:11" x14ac:dyDescent="0.25">
      <c r="A1070" t="s">
        <v>30</v>
      </c>
      <c r="B1070" t="s">
        <v>10</v>
      </c>
      <c r="C1070" t="s">
        <v>610</v>
      </c>
      <c r="D1070" s="1">
        <f>SUMIFS([1]Points!E:E,[1]Points!B:B,[1]Summary!A1070,[1]Points!C:C,[1]Summary!B1070,[1]Points!D:D,[1]Summary!C1070)</f>
        <v>3.1</v>
      </c>
      <c r="E1070" s="1">
        <f>SUMIFS('[1]Positional Averages'!B:B,'[1]Positional Averages'!A:A,[1]Summary!B1070)</f>
        <v>12.338785714285715</v>
      </c>
      <c r="F1070" s="1">
        <f>IFERROR(_xlfn.NORM.DIST(D1070,E1070,'[1]Team Summary'!$C$1,TRUE)-0.5,0)</f>
        <v>-0.20019299664052181</v>
      </c>
      <c r="G1070" s="2">
        <f>SUMIFS('[1]% Start'!P:P,'[1]% Start'!C:C,[1]Summary!A1070,'[1]% Start'!D:D,[1]Summary!B1070,'[1]% Start'!E:E,[1]Summary!C1070)</f>
        <v>0.28999999999999998</v>
      </c>
      <c r="H1070" s="1">
        <f t="shared" si="66"/>
        <v>-5.8055969025751324E-2</v>
      </c>
      <c r="I1070">
        <f t="shared" si="64"/>
        <v>161</v>
      </c>
      <c r="J1070">
        <f t="shared" si="65"/>
        <v>156</v>
      </c>
      <c r="K1070" s="1">
        <f t="shared" si="67"/>
        <v>-0.14213702761477048</v>
      </c>
    </row>
    <row r="1071" spans="1:11" x14ac:dyDescent="0.25">
      <c r="A1071" t="s">
        <v>511</v>
      </c>
      <c r="B1071" t="s">
        <v>15</v>
      </c>
      <c r="C1071" t="s">
        <v>610</v>
      </c>
      <c r="D1071" s="1">
        <f>SUMIFS([1]Points!E:E,[1]Points!B:B,[1]Summary!A1071,[1]Points!C:C,[1]Summary!B1071,[1]Points!D:D,[1]Summary!C1071)</f>
        <v>3</v>
      </c>
      <c r="E1071" s="1">
        <f>SUMIFS('[1]Positional Averages'!B:B,'[1]Positional Averages'!A:A,[1]Summary!B1071)</f>
        <v>12.338785714285715</v>
      </c>
      <c r="F1071" s="1">
        <f>IFERROR(_xlfn.NORM.DIST(D1071,E1071,'[1]Team Summary'!$C$1,TRUE)-0.5,0)</f>
        <v>-0.20216508700933283</v>
      </c>
      <c r="G1071" s="2">
        <f>SUMIFS('[1]% Start'!P:P,'[1]% Start'!C:C,[1]Summary!A1071,'[1]% Start'!D:D,[1]Summary!B1071,'[1]% Start'!E:E,[1]Summary!C1071)</f>
        <v>0</v>
      </c>
      <c r="H1071" s="1">
        <f t="shared" si="66"/>
        <v>0</v>
      </c>
      <c r="I1071">
        <f t="shared" si="64"/>
        <v>162</v>
      </c>
      <c r="J1071">
        <f t="shared" si="65"/>
        <v>72</v>
      </c>
      <c r="K1071" s="1">
        <f t="shared" si="67"/>
        <v>-0.20216508700933283</v>
      </c>
    </row>
    <row r="1072" spans="1:11" x14ac:dyDescent="0.25">
      <c r="A1072" t="s">
        <v>579</v>
      </c>
      <c r="B1072" t="s">
        <v>15</v>
      </c>
      <c r="C1072" t="s">
        <v>610</v>
      </c>
      <c r="D1072" s="1">
        <f>SUMIFS([1]Points!E:E,[1]Points!B:B,[1]Summary!A1072,[1]Points!C:C,[1]Summary!B1072,[1]Points!D:D,[1]Summary!C1072)</f>
        <v>3</v>
      </c>
      <c r="E1072" s="1">
        <f>SUMIFS('[1]Positional Averages'!B:B,'[1]Positional Averages'!A:A,[1]Summary!B1072)</f>
        <v>12.338785714285715</v>
      </c>
      <c r="F1072" s="1">
        <f>IFERROR(_xlfn.NORM.DIST(D1072,E1072,'[1]Team Summary'!$C$1,TRUE)-0.5,0)</f>
        <v>-0.20216508700933283</v>
      </c>
      <c r="G1072" s="2">
        <f>SUMIFS('[1]% Start'!P:P,'[1]% Start'!C:C,[1]Summary!A1072,'[1]% Start'!D:D,[1]Summary!B1072,'[1]% Start'!E:E,[1]Summary!C1072)</f>
        <v>0</v>
      </c>
      <c r="H1072" s="1">
        <f t="shared" si="66"/>
        <v>0</v>
      </c>
      <c r="I1072">
        <f t="shared" si="64"/>
        <v>162</v>
      </c>
      <c r="J1072">
        <f t="shared" si="65"/>
        <v>72</v>
      </c>
      <c r="K1072" s="1">
        <f t="shared" si="67"/>
        <v>-0.20216508700933283</v>
      </c>
    </row>
    <row r="1073" spans="1:11" x14ac:dyDescent="0.25">
      <c r="A1073" t="s">
        <v>390</v>
      </c>
      <c r="B1073" t="s">
        <v>15</v>
      </c>
      <c r="C1073" t="s">
        <v>610</v>
      </c>
      <c r="D1073" s="1">
        <f>SUMIFS([1]Points!E:E,[1]Points!B:B,[1]Summary!A1073,[1]Points!C:C,[1]Summary!B1073,[1]Points!D:D,[1]Summary!C1073)</f>
        <v>2.8</v>
      </c>
      <c r="E1073" s="1">
        <f>SUMIFS('[1]Positional Averages'!B:B,'[1]Positional Averages'!A:A,[1]Summary!B1073)</f>
        <v>12.338785714285715</v>
      </c>
      <c r="F1073" s="1">
        <f>IFERROR(_xlfn.NORM.DIST(D1073,E1073,'[1]Team Summary'!$C$1,TRUE)-0.5,0)</f>
        <v>-0.20609141092719974</v>
      </c>
      <c r="G1073" s="2">
        <f>SUMIFS('[1]% Start'!P:P,'[1]% Start'!C:C,[1]Summary!A1073,'[1]% Start'!D:D,[1]Summary!B1073,'[1]% Start'!E:E,[1]Summary!C1073)</f>
        <v>0</v>
      </c>
      <c r="H1073" s="1">
        <f t="shared" si="66"/>
        <v>0</v>
      </c>
      <c r="I1073">
        <f t="shared" si="64"/>
        <v>168</v>
      </c>
      <c r="J1073">
        <f t="shared" si="65"/>
        <v>72</v>
      </c>
      <c r="K1073" s="1">
        <f t="shared" si="67"/>
        <v>-0.20609141092719974</v>
      </c>
    </row>
    <row r="1074" spans="1:11" x14ac:dyDescent="0.25">
      <c r="A1074" t="s">
        <v>238</v>
      </c>
      <c r="B1074" t="s">
        <v>10</v>
      </c>
      <c r="C1074" t="s">
        <v>610</v>
      </c>
      <c r="D1074" s="1">
        <f>SUMIFS([1]Points!E:E,[1]Points!B:B,[1]Summary!A1074,[1]Points!C:C,[1]Summary!B1074,[1]Points!D:D,[1]Summary!C1074)</f>
        <v>2.8</v>
      </c>
      <c r="E1074" s="1">
        <f>SUMIFS('[1]Positional Averages'!B:B,'[1]Positional Averages'!A:A,[1]Summary!B1074)</f>
        <v>12.338785714285715</v>
      </c>
      <c r="F1074" s="1">
        <f>IFERROR(_xlfn.NORM.DIST(D1074,E1074,'[1]Team Summary'!$C$1,TRUE)-0.5,0)</f>
        <v>-0.20609141092719974</v>
      </c>
      <c r="G1074" s="2">
        <f>SUMIFS('[1]% Start'!P:P,'[1]% Start'!C:C,[1]Summary!A1074,'[1]% Start'!D:D,[1]Summary!B1074,'[1]% Start'!E:E,[1]Summary!C1074)</f>
        <v>0.1</v>
      </c>
      <c r="H1074" s="1">
        <f t="shared" si="66"/>
        <v>-2.0609141092719975E-2</v>
      </c>
      <c r="I1074">
        <f t="shared" si="64"/>
        <v>168</v>
      </c>
      <c r="J1074">
        <f t="shared" si="65"/>
        <v>127</v>
      </c>
      <c r="K1074" s="1">
        <f t="shared" si="67"/>
        <v>-0.18548226983447977</v>
      </c>
    </row>
    <row r="1075" spans="1:11" x14ac:dyDescent="0.25">
      <c r="A1075" t="s">
        <v>92</v>
      </c>
      <c r="B1075" t="s">
        <v>10</v>
      </c>
      <c r="C1075" t="s">
        <v>610</v>
      </c>
      <c r="D1075" s="1">
        <f>SUMIFS([1]Points!E:E,[1]Points!B:B,[1]Summary!A1075,[1]Points!C:C,[1]Summary!B1075,[1]Points!D:D,[1]Summary!C1075)</f>
        <v>2.8</v>
      </c>
      <c r="E1075" s="1">
        <f>SUMIFS('[1]Positional Averages'!B:B,'[1]Positional Averages'!A:A,[1]Summary!B1075)</f>
        <v>12.338785714285715</v>
      </c>
      <c r="F1075" s="1">
        <f>IFERROR(_xlfn.NORM.DIST(D1075,E1075,'[1]Team Summary'!$C$1,TRUE)-0.5,0)</f>
        <v>-0.20609141092719974</v>
      </c>
      <c r="G1075" s="2">
        <f>SUMIFS('[1]% Start'!P:P,'[1]% Start'!C:C,[1]Summary!A1075,'[1]% Start'!D:D,[1]Summary!B1075,'[1]% Start'!E:E,[1]Summary!C1075)</f>
        <v>0</v>
      </c>
      <c r="H1075" s="1">
        <f t="shared" si="66"/>
        <v>0</v>
      </c>
      <c r="I1075">
        <f t="shared" si="64"/>
        <v>168</v>
      </c>
      <c r="J1075">
        <f t="shared" si="65"/>
        <v>72</v>
      </c>
      <c r="K1075" s="1">
        <f t="shared" si="67"/>
        <v>-0.20609141092719974</v>
      </c>
    </row>
    <row r="1076" spans="1:11" x14ac:dyDescent="0.25">
      <c r="A1076" t="s">
        <v>182</v>
      </c>
      <c r="B1076" t="s">
        <v>10</v>
      </c>
      <c r="C1076" t="s">
        <v>610</v>
      </c>
      <c r="D1076" s="1">
        <f>SUMIFS([1]Points!E:E,[1]Points!B:B,[1]Summary!A1076,[1]Points!C:C,[1]Summary!B1076,[1]Points!D:D,[1]Summary!C1076)</f>
        <v>2.7</v>
      </c>
      <c r="E1076" s="1">
        <f>SUMIFS('[1]Positional Averages'!B:B,'[1]Positional Averages'!A:A,[1]Summary!B1076)</f>
        <v>12.338785714285715</v>
      </c>
      <c r="F1076" s="1">
        <f>IFERROR(_xlfn.NORM.DIST(D1076,E1076,'[1]Team Summary'!$C$1,TRUE)-0.5,0)</f>
        <v>-0.20804555417438619</v>
      </c>
      <c r="G1076" s="2">
        <f>SUMIFS('[1]% Start'!P:P,'[1]% Start'!C:C,[1]Summary!A1076,'[1]% Start'!D:D,[1]Summary!B1076,'[1]% Start'!E:E,[1]Summary!C1076)</f>
        <v>0</v>
      </c>
      <c r="H1076" s="1">
        <f t="shared" si="66"/>
        <v>0</v>
      </c>
      <c r="I1076">
        <f t="shared" si="64"/>
        <v>169</v>
      </c>
      <c r="J1076">
        <f t="shared" si="65"/>
        <v>72</v>
      </c>
      <c r="K1076" s="1">
        <f t="shared" si="67"/>
        <v>-0.20804555417438619</v>
      </c>
    </row>
    <row r="1077" spans="1:11" x14ac:dyDescent="0.25">
      <c r="A1077" t="s">
        <v>458</v>
      </c>
      <c r="B1077" t="s">
        <v>10</v>
      </c>
      <c r="C1077" t="s">
        <v>610</v>
      </c>
      <c r="D1077" s="1">
        <f>SUMIFS([1]Points!E:E,[1]Points!B:B,[1]Summary!A1077,[1]Points!C:C,[1]Summary!B1077,[1]Points!D:D,[1]Summary!C1077)</f>
        <v>2.7</v>
      </c>
      <c r="E1077" s="1">
        <f>SUMIFS('[1]Positional Averages'!B:B,'[1]Positional Averages'!A:A,[1]Summary!B1077)</f>
        <v>12.338785714285715</v>
      </c>
      <c r="F1077" s="1">
        <f>IFERROR(_xlfn.NORM.DIST(D1077,E1077,'[1]Team Summary'!$C$1,TRUE)-0.5,0)</f>
        <v>-0.20804555417438619</v>
      </c>
      <c r="G1077" s="2">
        <f>SUMIFS('[1]% Start'!P:P,'[1]% Start'!C:C,[1]Summary!A1077,'[1]% Start'!D:D,[1]Summary!B1077,'[1]% Start'!E:E,[1]Summary!C1077)</f>
        <v>0</v>
      </c>
      <c r="H1077" s="1">
        <f t="shared" si="66"/>
        <v>0</v>
      </c>
      <c r="I1077">
        <f t="shared" si="64"/>
        <v>169</v>
      </c>
      <c r="J1077">
        <f t="shared" si="65"/>
        <v>72</v>
      </c>
      <c r="K1077" s="1">
        <f t="shared" si="67"/>
        <v>-0.20804555417438619</v>
      </c>
    </row>
    <row r="1078" spans="1:11" x14ac:dyDescent="0.25">
      <c r="A1078" t="s">
        <v>616</v>
      </c>
      <c r="B1078" t="s">
        <v>10</v>
      </c>
      <c r="C1078" t="s">
        <v>610</v>
      </c>
      <c r="D1078" s="1">
        <f>SUMIFS([1]Points!E:E,[1]Points!B:B,[1]Summary!A1078,[1]Points!C:C,[1]Summary!B1078,[1]Points!D:D,[1]Summary!C1078)</f>
        <v>2.7</v>
      </c>
      <c r="E1078" s="1">
        <f>SUMIFS('[1]Positional Averages'!B:B,'[1]Positional Averages'!A:A,[1]Summary!B1078)</f>
        <v>12.338785714285715</v>
      </c>
      <c r="F1078" s="1">
        <f>IFERROR(_xlfn.NORM.DIST(D1078,E1078,'[1]Team Summary'!$C$1,TRUE)-0.5,0)</f>
        <v>-0.20804555417438619</v>
      </c>
      <c r="G1078" s="2">
        <f>SUMIFS('[1]% Start'!P:P,'[1]% Start'!C:C,[1]Summary!A1078,'[1]% Start'!D:D,[1]Summary!B1078,'[1]% Start'!E:E,[1]Summary!C1078)</f>
        <v>0</v>
      </c>
      <c r="H1078" s="1">
        <f t="shared" si="66"/>
        <v>0</v>
      </c>
      <c r="I1078">
        <f t="shared" si="64"/>
        <v>169</v>
      </c>
      <c r="J1078">
        <f t="shared" si="65"/>
        <v>72</v>
      </c>
      <c r="K1078" s="1">
        <f t="shared" si="67"/>
        <v>-0.20804555417438619</v>
      </c>
    </row>
    <row r="1079" spans="1:11" x14ac:dyDescent="0.25">
      <c r="A1079" t="s">
        <v>606</v>
      </c>
      <c r="B1079" t="s">
        <v>17</v>
      </c>
      <c r="C1079" t="s">
        <v>610</v>
      </c>
      <c r="D1079" s="1">
        <f>SUMIFS([1]Points!E:E,[1]Points!B:B,[1]Summary!A1079,[1]Points!C:C,[1]Summary!B1079,[1]Points!D:D,[1]Summary!C1079)</f>
        <v>2.7</v>
      </c>
      <c r="E1079" s="1">
        <f>SUMIFS('[1]Positional Averages'!B:B,'[1]Positional Averages'!A:A,[1]Summary!B1079)</f>
        <v>12.338785714285715</v>
      </c>
      <c r="F1079" s="1">
        <f>IFERROR(_xlfn.NORM.DIST(D1079,E1079,'[1]Team Summary'!$C$1,TRUE)-0.5,0)</f>
        <v>-0.20804555417438619</v>
      </c>
      <c r="G1079" s="2">
        <f>SUMIFS('[1]% Start'!P:P,'[1]% Start'!C:C,[1]Summary!A1079,'[1]% Start'!D:D,[1]Summary!B1079,'[1]% Start'!E:E,[1]Summary!C1079)</f>
        <v>0</v>
      </c>
      <c r="H1079" s="1">
        <f t="shared" si="66"/>
        <v>0</v>
      </c>
      <c r="I1079">
        <f t="shared" si="64"/>
        <v>169</v>
      </c>
      <c r="J1079">
        <f t="shared" si="65"/>
        <v>72</v>
      </c>
      <c r="K1079" s="1">
        <f t="shared" si="67"/>
        <v>-0.20804555417438619</v>
      </c>
    </row>
    <row r="1080" spans="1:11" x14ac:dyDescent="0.25">
      <c r="A1080" t="s">
        <v>541</v>
      </c>
      <c r="B1080" t="s">
        <v>10</v>
      </c>
      <c r="C1080" t="s">
        <v>610</v>
      </c>
      <c r="D1080" s="1">
        <f>SUMIFS([1]Points!E:E,[1]Points!B:B,[1]Summary!A1080,[1]Points!C:C,[1]Summary!B1080,[1]Points!D:D,[1]Summary!C1080)</f>
        <v>2.6</v>
      </c>
      <c r="E1080" s="1">
        <f>SUMIFS('[1]Positional Averages'!B:B,'[1]Positional Averages'!A:A,[1]Summary!B1080)</f>
        <v>22.716547619047624</v>
      </c>
      <c r="F1080" s="1">
        <f>IFERROR(_xlfn.NORM.DIST(D1080,E1080,'[1]Team Summary'!$C$1,TRUE)-0.5,0)</f>
        <v>-0.37348887662921015</v>
      </c>
      <c r="G1080" s="2">
        <f>SUMIFS('[1]% Start'!P:P,'[1]% Start'!C:C,[1]Summary!A1080,'[1]% Start'!D:D,[1]Summary!B1080,'[1]% Start'!E:E,[1]Summary!C1080)</f>
        <v>0</v>
      </c>
      <c r="H1080" s="1">
        <f t="shared" si="66"/>
        <v>0</v>
      </c>
      <c r="I1080">
        <f t="shared" si="64"/>
        <v>169</v>
      </c>
      <c r="J1080">
        <f t="shared" si="65"/>
        <v>72</v>
      </c>
      <c r="K1080" s="1">
        <f t="shared" si="67"/>
        <v>-0.37348887662921015</v>
      </c>
    </row>
    <row r="1081" spans="1:11" x14ac:dyDescent="0.25">
      <c r="A1081" t="s">
        <v>361</v>
      </c>
      <c r="B1081" t="s">
        <v>10</v>
      </c>
      <c r="C1081" t="s">
        <v>610</v>
      </c>
      <c r="D1081" s="1">
        <f>SUMIFS([1]Points!E:E,[1]Points!B:B,[1]Summary!A1081,[1]Points!C:C,[1]Summary!B1081,[1]Points!D:D,[1]Summary!C1081)</f>
        <v>2.6</v>
      </c>
      <c r="E1081" s="1">
        <f>SUMIFS('[1]Positional Averages'!B:B,'[1]Positional Averages'!A:A,[1]Summary!B1081)</f>
        <v>12.338785714285715</v>
      </c>
      <c r="F1081" s="1">
        <f>IFERROR(_xlfn.NORM.DIST(D1081,E1081,'[1]Team Summary'!$C$1,TRUE)-0.5,0)</f>
        <v>-0.20999362562172058</v>
      </c>
      <c r="G1081" s="2">
        <f>SUMIFS('[1]% Start'!P:P,'[1]% Start'!C:C,[1]Summary!A1081,'[1]% Start'!D:D,[1]Summary!B1081,'[1]% Start'!E:E,[1]Summary!C1081)</f>
        <v>0.69766841170000005</v>
      </c>
      <c r="H1081" s="1">
        <f t="shared" si="66"/>
        <v>-0.14650591925463025</v>
      </c>
      <c r="I1081">
        <f t="shared" si="64"/>
        <v>169</v>
      </c>
      <c r="J1081">
        <f t="shared" si="65"/>
        <v>184</v>
      </c>
      <c r="K1081" s="1">
        <f t="shared" si="67"/>
        <v>-6.3487706367090335E-2</v>
      </c>
    </row>
    <row r="1082" spans="1:11" x14ac:dyDescent="0.25">
      <c r="A1082" t="s">
        <v>236</v>
      </c>
      <c r="B1082" t="s">
        <v>10</v>
      </c>
      <c r="C1082" t="s">
        <v>610</v>
      </c>
      <c r="D1082" s="1">
        <f>SUMIFS([1]Points!E:E,[1]Points!B:B,[1]Summary!A1082,[1]Points!C:C,[1]Summary!B1082,[1]Points!D:D,[1]Summary!C1082)</f>
        <v>2.6</v>
      </c>
      <c r="E1082" s="1">
        <f>SUMIFS('[1]Positional Averages'!B:B,'[1]Positional Averages'!A:A,[1]Summary!B1082)</f>
        <v>12.338785714285715</v>
      </c>
      <c r="F1082" s="1">
        <f>IFERROR(_xlfn.NORM.DIST(D1082,E1082,'[1]Team Summary'!$C$1,TRUE)-0.5,0)</f>
        <v>-0.20999362562172058</v>
      </c>
      <c r="G1082" s="2">
        <f>SUMIFS('[1]% Start'!P:P,'[1]% Start'!C:C,[1]Summary!A1082,'[1]% Start'!D:D,[1]Summary!B1082,'[1]% Start'!E:E,[1]Summary!C1082)</f>
        <v>0</v>
      </c>
      <c r="H1082" s="1">
        <f t="shared" si="66"/>
        <v>0</v>
      </c>
      <c r="I1082">
        <f t="shared" si="64"/>
        <v>169</v>
      </c>
      <c r="J1082">
        <f t="shared" si="65"/>
        <v>72</v>
      </c>
      <c r="K1082" s="1">
        <f t="shared" si="67"/>
        <v>-0.20999362562172058</v>
      </c>
    </row>
    <row r="1083" spans="1:11" x14ac:dyDescent="0.25">
      <c r="A1083" t="s">
        <v>617</v>
      </c>
      <c r="B1083" t="s">
        <v>21</v>
      </c>
      <c r="C1083" t="s">
        <v>610</v>
      </c>
      <c r="D1083" s="1">
        <f>SUMIFS([1]Points!E:E,[1]Points!B:B,[1]Summary!A1083,[1]Points!C:C,[1]Summary!B1083,[1]Points!D:D,[1]Summary!C1083)</f>
        <v>2.6</v>
      </c>
      <c r="E1083" s="1">
        <f>SUMIFS('[1]Positional Averages'!B:B,'[1]Positional Averages'!A:A,[1]Summary!B1083)</f>
        <v>12.338785714285715</v>
      </c>
      <c r="F1083" s="1">
        <f>IFERROR(_xlfn.NORM.DIST(D1083,E1083,'[1]Team Summary'!$C$1,TRUE)-0.5,0)</f>
        <v>-0.20999362562172058</v>
      </c>
      <c r="G1083" s="2">
        <f>SUMIFS('[1]% Start'!P:P,'[1]% Start'!C:C,[1]Summary!A1083,'[1]% Start'!D:D,[1]Summary!B1083,'[1]% Start'!E:E,[1]Summary!C1083)</f>
        <v>0</v>
      </c>
      <c r="H1083" s="1">
        <f t="shared" si="66"/>
        <v>0</v>
      </c>
      <c r="I1083">
        <f t="shared" si="64"/>
        <v>169</v>
      </c>
      <c r="J1083">
        <f t="shared" si="65"/>
        <v>72</v>
      </c>
      <c r="K1083" s="1">
        <f t="shared" si="67"/>
        <v>-0.20999362562172058</v>
      </c>
    </row>
    <row r="1084" spans="1:11" x14ac:dyDescent="0.25">
      <c r="A1084" t="s">
        <v>412</v>
      </c>
      <c r="B1084" t="s">
        <v>15</v>
      </c>
      <c r="C1084" t="s">
        <v>610</v>
      </c>
      <c r="D1084" s="1">
        <f>SUMIFS([1]Points!E:E,[1]Points!B:B,[1]Summary!A1084,[1]Points!C:C,[1]Summary!B1084,[1]Points!D:D,[1]Summary!C1084)</f>
        <v>2.5</v>
      </c>
      <c r="E1084" s="1">
        <f>SUMIFS('[1]Positional Averages'!B:B,'[1]Positional Averages'!A:A,[1]Summary!B1084)</f>
        <v>9.1570238095238068</v>
      </c>
      <c r="F1084" s="1">
        <f>IFERROR(_xlfn.NORM.DIST(D1084,E1084,'[1]Team Summary'!$C$1,TRUE)-0.5,0)</f>
        <v>-0.14738044020942537</v>
      </c>
      <c r="G1084" s="2">
        <f>SUMIFS('[1]% Start'!P:P,'[1]% Start'!C:C,[1]Summary!A1084,'[1]% Start'!D:D,[1]Summary!B1084,'[1]% Start'!E:E,[1]Summary!C1084)</f>
        <v>0</v>
      </c>
      <c r="H1084" s="1">
        <f t="shared" si="66"/>
        <v>0</v>
      </c>
      <c r="I1084">
        <f t="shared" si="64"/>
        <v>170</v>
      </c>
      <c r="J1084">
        <f t="shared" si="65"/>
        <v>72</v>
      </c>
      <c r="K1084" s="1">
        <f t="shared" si="67"/>
        <v>-0.14738044020942537</v>
      </c>
    </row>
    <row r="1085" spans="1:11" x14ac:dyDescent="0.25">
      <c r="A1085" t="s">
        <v>469</v>
      </c>
      <c r="B1085" t="s">
        <v>21</v>
      </c>
      <c r="C1085" t="s">
        <v>610</v>
      </c>
      <c r="D1085" s="1">
        <f>SUMIFS([1]Points!E:E,[1]Points!B:B,[1]Summary!A1085,[1]Points!C:C,[1]Summary!B1085,[1]Points!D:D,[1]Summary!C1085)</f>
        <v>2.5</v>
      </c>
      <c r="E1085" s="1">
        <f>SUMIFS('[1]Positional Averages'!B:B,'[1]Positional Averages'!A:A,[1]Summary!B1085)</f>
        <v>12.338785714285715</v>
      </c>
      <c r="F1085" s="1">
        <f>IFERROR(_xlfn.NORM.DIST(D1085,E1085,'[1]Team Summary'!$C$1,TRUE)-0.5,0)</f>
        <v>-0.21193558143613789</v>
      </c>
      <c r="G1085" s="2">
        <f>SUMIFS('[1]% Start'!P:P,'[1]% Start'!C:C,[1]Summary!A1085,'[1]% Start'!D:D,[1]Summary!B1085,'[1]% Start'!E:E,[1]Summary!C1085)</f>
        <v>0</v>
      </c>
      <c r="H1085" s="1">
        <f t="shared" si="66"/>
        <v>0</v>
      </c>
      <c r="I1085">
        <f t="shared" si="64"/>
        <v>170</v>
      </c>
      <c r="J1085">
        <f t="shared" si="65"/>
        <v>72</v>
      </c>
      <c r="K1085" s="1">
        <f t="shared" si="67"/>
        <v>-0.21193558143613789</v>
      </c>
    </row>
    <row r="1086" spans="1:11" x14ac:dyDescent="0.25">
      <c r="A1086" t="s">
        <v>446</v>
      </c>
      <c r="B1086" t="s">
        <v>10</v>
      </c>
      <c r="C1086" t="s">
        <v>610</v>
      </c>
      <c r="D1086" s="1">
        <f>SUMIFS([1]Points!E:E,[1]Points!B:B,[1]Summary!A1086,[1]Points!C:C,[1]Summary!B1086,[1]Points!D:D,[1]Summary!C1086)</f>
        <v>2.5</v>
      </c>
      <c r="E1086" s="1">
        <f>SUMIFS('[1]Positional Averages'!B:B,'[1]Positional Averages'!A:A,[1]Summary!B1086)</f>
        <v>9.1570238095238068</v>
      </c>
      <c r="F1086" s="1">
        <f>IFERROR(_xlfn.NORM.DIST(D1086,E1086,'[1]Team Summary'!$C$1,TRUE)-0.5,0)</f>
        <v>-0.14738044020942537</v>
      </c>
      <c r="G1086" s="2">
        <f>SUMIFS('[1]% Start'!P:P,'[1]% Start'!C:C,[1]Summary!A1086,'[1]% Start'!D:D,[1]Summary!B1086,'[1]% Start'!E:E,[1]Summary!C1086)</f>
        <v>0.7139067456999999</v>
      </c>
      <c r="H1086" s="1">
        <f t="shared" si="66"/>
        <v>-0.10521589044974428</v>
      </c>
      <c r="I1086">
        <f t="shared" si="64"/>
        <v>170</v>
      </c>
      <c r="J1086">
        <f t="shared" si="65"/>
        <v>179</v>
      </c>
      <c r="K1086" s="1">
        <f t="shared" si="67"/>
        <v>-4.2164549759681091E-2</v>
      </c>
    </row>
    <row r="1087" spans="1:11" x14ac:dyDescent="0.25">
      <c r="A1087" t="s">
        <v>38</v>
      </c>
      <c r="B1087" t="s">
        <v>15</v>
      </c>
      <c r="C1087" t="s">
        <v>610</v>
      </c>
      <c r="D1087" s="1">
        <f>SUMIFS([1]Points!E:E,[1]Points!B:B,[1]Summary!A1087,[1]Points!C:C,[1]Summary!B1087,[1]Points!D:D,[1]Summary!C1087)</f>
        <v>2.4</v>
      </c>
      <c r="E1087" s="1">
        <f>SUMIFS('[1]Positional Averages'!B:B,'[1]Positional Averages'!A:A,[1]Summary!B1087)</f>
        <v>12.338785714285715</v>
      </c>
      <c r="F1087" s="1">
        <f>IFERROR(_xlfn.NORM.DIST(D1087,E1087,'[1]Team Summary'!$C$1,TRUE)-0.5,0)</f>
        <v>-0.2138713783164522</v>
      </c>
      <c r="G1087" s="2">
        <f>SUMIFS('[1]% Start'!P:P,'[1]% Start'!C:C,[1]Summary!A1087,'[1]% Start'!D:D,[1]Summary!B1087,'[1]% Start'!E:E,[1]Summary!C1087)</f>
        <v>0</v>
      </c>
      <c r="H1087" s="1">
        <f t="shared" si="66"/>
        <v>0</v>
      </c>
      <c r="I1087">
        <f t="shared" si="64"/>
        <v>171</v>
      </c>
      <c r="J1087">
        <f t="shared" si="65"/>
        <v>72</v>
      </c>
      <c r="K1087" s="1">
        <f t="shared" si="67"/>
        <v>-0.2138713783164522</v>
      </c>
    </row>
    <row r="1088" spans="1:11" x14ac:dyDescent="0.25">
      <c r="A1088" t="s">
        <v>69</v>
      </c>
      <c r="B1088" t="s">
        <v>21</v>
      </c>
      <c r="C1088" t="s">
        <v>610</v>
      </c>
      <c r="D1088" s="1">
        <f>SUMIFS([1]Points!E:E,[1]Points!B:B,[1]Summary!A1088,[1]Points!C:C,[1]Summary!B1088,[1]Points!D:D,[1]Summary!C1088)</f>
        <v>2.4</v>
      </c>
      <c r="E1088" s="1">
        <f>SUMIFS('[1]Positional Averages'!B:B,'[1]Positional Averages'!A:A,[1]Summary!B1088)</f>
        <v>12.338785714285715</v>
      </c>
      <c r="F1088" s="1">
        <f>IFERROR(_xlfn.NORM.DIST(D1088,E1088,'[1]Team Summary'!$C$1,TRUE)-0.5,0)</f>
        <v>-0.2138713783164522</v>
      </c>
      <c r="G1088" s="2">
        <f>SUMIFS('[1]% Start'!P:P,'[1]% Start'!C:C,[1]Summary!A1088,'[1]% Start'!D:D,[1]Summary!B1088,'[1]% Start'!E:E,[1]Summary!C1088)</f>
        <v>0</v>
      </c>
      <c r="H1088" s="1">
        <f t="shared" si="66"/>
        <v>0</v>
      </c>
      <c r="I1088">
        <f t="shared" si="64"/>
        <v>171</v>
      </c>
      <c r="J1088">
        <f t="shared" si="65"/>
        <v>72</v>
      </c>
      <c r="K1088" s="1">
        <f t="shared" si="67"/>
        <v>-0.2138713783164522</v>
      </c>
    </row>
    <row r="1089" spans="1:11" x14ac:dyDescent="0.25">
      <c r="A1089" t="s">
        <v>211</v>
      </c>
      <c r="B1089" t="s">
        <v>21</v>
      </c>
      <c r="C1089" t="s">
        <v>610</v>
      </c>
      <c r="D1089" s="1">
        <f>SUMIFS([1]Points!E:E,[1]Points!B:B,[1]Summary!A1089,[1]Points!C:C,[1]Summary!B1089,[1]Points!D:D,[1]Summary!C1089)</f>
        <v>2.4</v>
      </c>
      <c r="E1089" s="1">
        <f>SUMIFS('[1]Positional Averages'!B:B,'[1]Positional Averages'!A:A,[1]Summary!B1089)</f>
        <v>9.1570238095238068</v>
      </c>
      <c r="F1089" s="1">
        <f>IFERROR(_xlfn.NORM.DIST(D1089,E1089,'[1]Team Summary'!$C$1,TRUE)-0.5,0)</f>
        <v>-0.14948848407225324</v>
      </c>
      <c r="G1089" s="2">
        <f>SUMIFS('[1]% Start'!P:P,'[1]% Start'!C:C,[1]Summary!A1089,'[1]% Start'!D:D,[1]Summary!B1089,'[1]% Start'!E:E,[1]Summary!C1089)</f>
        <v>0.01</v>
      </c>
      <c r="H1089" s="1">
        <f t="shared" si="66"/>
        <v>-1.4948848407225323E-3</v>
      </c>
      <c r="I1089">
        <f t="shared" si="64"/>
        <v>171</v>
      </c>
      <c r="J1089">
        <f t="shared" si="65"/>
        <v>79</v>
      </c>
      <c r="K1089" s="1">
        <f t="shared" si="67"/>
        <v>-0.14799359923153071</v>
      </c>
    </row>
    <row r="1090" spans="1:11" x14ac:dyDescent="0.25">
      <c r="A1090" t="s">
        <v>450</v>
      </c>
      <c r="B1090" t="s">
        <v>21</v>
      </c>
      <c r="C1090" t="s">
        <v>610</v>
      </c>
      <c r="D1090" s="1">
        <f>SUMIFS([1]Points!E:E,[1]Points!B:B,[1]Summary!A1090,[1]Points!C:C,[1]Summary!B1090,[1]Points!D:D,[1]Summary!C1090)</f>
        <v>2.4</v>
      </c>
      <c r="E1090" s="1">
        <f>SUMIFS('[1]Positional Averages'!B:B,'[1]Positional Averages'!A:A,[1]Summary!B1090)</f>
        <v>9.1570238095238068</v>
      </c>
      <c r="F1090" s="1">
        <f>IFERROR(_xlfn.NORM.DIST(D1090,E1090,'[1]Team Summary'!$C$1,TRUE)-0.5,0)</f>
        <v>-0.14948848407225324</v>
      </c>
      <c r="G1090" s="2">
        <f>SUMIFS('[1]% Start'!P:P,'[1]% Start'!C:C,[1]Summary!A1090,'[1]% Start'!D:D,[1]Summary!B1090,'[1]% Start'!E:E,[1]Summary!C1090)</f>
        <v>0</v>
      </c>
      <c r="H1090" s="1">
        <f t="shared" si="66"/>
        <v>0</v>
      </c>
      <c r="I1090">
        <f t="shared" ref="I1090:I1153" si="68">IF(D1090="ERROR","",COUNTIFS(D:D,"&gt;"&amp;D1090,G:G,"&lt;&gt;"&amp;0,C:C,C1090)+1)</f>
        <v>171</v>
      </c>
      <c r="J1090">
        <f t="shared" ref="J1090:J1153" si="69">COUNTIFS(H:H,"&gt;"&amp;H1090,G:G,"&lt;&gt;"&amp;0,C:C,C1090)+1</f>
        <v>72</v>
      </c>
      <c r="K1090" s="1">
        <f t="shared" si="67"/>
        <v>-0.14948848407225324</v>
      </c>
    </row>
    <row r="1091" spans="1:11" x14ac:dyDescent="0.25">
      <c r="A1091" t="s">
        <v>183</v>
      </c>
      <c r="B1091" t="s">
        <v>135</v>
      </c>
      <c r="C1091" t="s">
        <v>610</v>
      </c>
      <c r="D1091" s="1">
        <f>SUMIFS([1]Points!E:E,[1]Points!B:B,[1]Summary!A1091,[1]Points!C:C,[1]Summary!B1091,[1]Points!D:D,[1]Summary!C1091)</f>
        <v>2.4</v>
      </c>
      <c r="E1091" s="1">
        <f>SUMIFS('[1]Positional Averages'!B:B,'[1]Positional Averages'!A:A,[1]Summary!B1091)</f>
        <v>9.1570238095238068</v>
      </c>
      <c r="F1091" s="1">
        <f>IFERROR(_xlfn.NORM.DIST(D1091,E1091,'[1]Team Summary'!$C$1,TRUE)-0.5,0)</f>
        <v>-0.14948848407225324</v>
      </c>
      <c r="G1091" s="2">
        <f>SUMIFS('[1]% Start'!P:P,'[1]% Start'!C:C,[1]Summary!A1091,'[1]% Start'!D:D,[1]Summary!B1091,'[1]% Start'!E:E,[1]Summary!C1091)</f>
        <v>0</v>
      </c>
      <c r="H1091" s="1">
        <f t="shared" ref="H1091:H1154" si="70">IFERROR(F1091*G1091,0)</f>
        <v>0</v>
      </c>
      <c r="I1091">
        <f t="shared" si="68"/>
        <v>171</v>
      </c>
      <c r="J1091">
        <f t="shared" si="69"/>
        <v>72</v>
      </c>
      <c r="K1091" s="1">
        <f t="shared" ref="K1091:K1154" si="71">F1091-H1091</f>
        <v>-0.14948848407225324</v>
      </c>
    </row>
    <row r="1092" spans="1:11" x14ac:dyDescent="0.25">
      <c r="A1092" t="s">
        <v>586</v>
      </c>
      <c r="B1092" t="s">
        <v>21</v>
      </c>
      <c r="C1092" t="s">
        <v>610</v>
      </c>
      <c r="D1092" s="1">
        <f>SUMIFS([1]Points!E:E,[1]Points!B:B,[1]Summary!A1092,[1]Points!C:C,[1]Summary!B1092,[1]Points!D:D,[1]Summary!C1092)</f>
        <v>2.2999999999999998</v>
      </c>
      <c r="E1092" s="1">
        <f>SUMIFS('[1]Positional Averages'!B:B,'[1]Positional Averages'!A:A,[1]Summary!B1092)</f>
        <v>12.338785714285715</v>
      </c>
      <c r="F1092" s="1">
        <f>IFERROR(_xlfn.NORM.DIST(D1092,E1092,'[1]Team Summary'!$C$1,TRUE)-0.5,0)</f>
        <v>-0.21580097349586513</v>
      </c>
      <c r="G1092" s="2">
        <f>SUMIFS('[1]% Start'!P:P,'[1]% Start'!C:C,[1]Summary!A1092,'[1]% Start'!D:D,[1]Summary!B1092,'[1]% Start'!E:E,[1]Summary!C1092)</f>
        <v>0</v>
      </c>
      <c r="H1092" s="1">
        <f t="shared" si="70"/>
        <v>0</v>
      </c>
      <c r="I1092">
        <f t="shared" si="68"/>
        <v>172</v>
      </c>
      <c r="J1092">
        <f t="shared" si="69"/>
        <v>72</v>
      </c>
      <c r="K1092" s="1">
        <f t="shared" si="71"/>
        <v>-0.21580097349586513</v>
      </c>
    </row>
    <row r="1093" spans="1:11" x14ac:dyDescent="0.25">
      <c r="A1093" t="s">
        <v>594</v>
      </c>
      <c r="B1093" t="s">
        <v>15</v>
      </c>
      <c r="C1093" t="s">
        <v>610</v>
      </c>
      <c r="D1093" s="1">
        <f>SUMIFS([1]Points!E:E,[1]Points!B:B,[1]Summary!A1093,[1]Points!C:C,[1]Summary!B1093,[1]Points!D:D,[1]Summary!C1093)</f>
        <v>2.2000000000000002</v>
      </c>
      <c r="E1093" s="1">
        <f>SUMIFS('[1]Positional Averages'!B:B,'[1]Positional Averages'!A:A,[1]Summary!B1093)</f>
        <v>9.1570238095238068</v>
      </c>
      <c r="F1093" s="1">
        <f>IFERROR(_xlfn.NORM.DIST(D1093,E1093,'[1]Team Summary'!$C$1,TRUE)-0.5,0)</f>
        <v>-0.15369073252907317</v>
      </c>
      <c r="G1093" s="2">
        <f>SUMIFS('[1]% Start'!P:P,'[1]% Start'!C:C,[1]Summary!A1093,'[1]% Start'!D:D,[1]Summary!B1093,'[1]% Start'!E:E,[1]Summary!C1093)</f>
        <v>0</v>
      </c>
      <c r="H1093" s="1">
        <f t="shared" si="70"/>
        <v>0</v>
      </c>
      <c r="I1093">
        <f t="shared" si="68"/>
        <v>172</v>
      </c>
      <c r="J1093">
        <f t="shared" si="69"/>
        <v>72</v>
      </c>
      <c r="K1093" s="1">
        <f t="shared" si="71"/>
        <v>-0.15369073252907317</v>
      </c>
    </row>
    <row r="1094" spans="1:11" x14ac:dyDescent="0.25">
      <c r="A1094" t="s">
        <v>618</v>
      </c>
      <c r="B1094" t="s">
        <v>10</v>
      </c>
      <c r="C1094" t="s">
        <v>610</v>
      </c>
      <c r="D1094" s="1">
        <f>SUMIFS([1]Points!E:E,[1]Points!B:B,[1]Summary!A1094,[1]Points!C:C,[1]Summary!B1094,[1]Points!D:D,[1]Summary!C1094)</f>
        <v>2.2000000000000002</v>
      </c>
      <c r="E1094" s="1">
        <f>SUMIFS('[1]Positional Averages'!B:B,'[1]Positional Averages'!A:A,[1]Summary!B1094)</f>
        <v>12.338785714285715</v>
      </c>
      <c r="F1094" s="1">
        <f>IFERROR(_xlfn.NORM.DIST(D1094,E1094,'[1]Team Summary'!$C$1,TRUE)-0.5,0)</f>
        <v>-0.21772432474439857</v>
      </c>
      <c r="G1094" s="2">
        <f>SUMIFS('[1]% Start'!P:P,'[1]% Start'!C:C,[1]Summary!A1094,'[1]% Start'!D:D,[1]Summary!B1094,'[1]% Start'!E:E,[1]Summary!C1094)</f>
        <v>0.78743050859999997</v>
      </c>
      <c r="H1094" s="1">
        <f t="shared" si="70"/>
        <v>-0.17144277576807332</v>
      </c>
      <c r="I1094">
        <f t="shared" si="68"/>
        <v>172</v>
      </c>
      <c r="J1094">
        <f t="shared" si="69"/>
        <v>188</v>
      </c>
      <c r="K1094" s="1">
        <f t="shared" si="71"/>
        <v>-4.6281548976325249E-2</v>
      </c>
    </row>
    <row r="1095" spans="1:11" x14ac:dyDescent="0.25">
      <c r="A1095" t="s">
        <v>83</v>
      </c>
      <c r="B1095" t="s">
        <v>10</v>
      </c>
      <c r="C1095" t="s">
        <v>610</v>
      </c>
      <c r="D1095" s="1">
        <f>SUMIFS([1]Points!E:E,[1]Points!B:B,[1]Summary!A1095,[1]Points!C:C,[1]Summary!B1095,[1]Points!D:D,[1]Summary!C1095)</f>
        <v>2.2000000000000002</v>
      </c>
      <c r="E1095" s="1">
        <f>SUMIFS('[1]Positional Averages'!B:B,'[1]Positional Averages'!A:A,[1]Summary!B1095)</f>
        <v>12.338785714285715</v>
      </c>
      <c r="F1095" s="1">
        <f>IFERROR(_xlfn.NORM.DIST(D1095,E1095,'[1]Team Summary'!$C$1,TRUE)-0.5,0)</f>
        <v>-0.21772432474439857</v>
      </c>
      <c r="G1095" s="2">
        <f>SUMIFS('[1]% Start'!P:P,'[1]% Start'!C:C,[1]Summary!A1095,'[1]% Start'!D:D,[1]Summary!B1095,'[1]% Start'!E:E,[1]Summary!C1095)</f>
        <v>0</v>
      </c>
      <c r="H1095" s="1">
        <f t="shared" si="70"/>
        <v>0</v>
      </c>
      <c r="I1095">
        <f t="shared" si="68"/>
        <v>172</v>
      </c>
      <c r="J1095">
        <f t="shared" si="69"/>
        <v>72</v>
      </c>
      <c r="K1095" s="1">
        <f t="shared" si="71"/>
        <v>-0.21772432474439857</v>
      </c>
    </row>
    <row r="1096" spans="1:11" x14ac:dyDescent="0.25">
      <c r="A1096" t="s">
        <v>237</v>
      </c>
      <c r="B1096" t="s">
        <v>15</v>
      </c>
      <c r="C1096" t="s">
        <v>610</v>
      </c>
      <c r="D1096" s="1">
        <f>SUMIFS([1]Points!E:E,[1]Points!B:B,[1]Summary!A1096,[1]Points!C:C,[1]Summary!B1096,[1]Points!D:D,[1]Summary!C1096)</f>
        <v>2.2000000000000002</v>
      </c>
      <c r="E1096" s="1">
        <f>SUMIFS('[1]Positional Averages'!B:B,'[1]Positional Averages'!A:A,[1]Summary!B1096)</f>
        <v>12.338785714285715</v>
      </c>
      <c r="F1096" s="1">
        <f>IFERROR(_xlfn.NORM.DIST(D1096,E1096,'[1]Team Summary'!$C$1,TRUE)-0.5,0)</f>
        <v>-0.21772432474439857</v>
      </c>
      <c r="G1096" s="2">
        <f>SUMIFS('[1]% Start'!P:P,'[1]% Start'!C:C,[1]Summary!A1096,'[1]% Start'!D:D,[1]Summary!B1096,'[1]% Start'!E:E,[1]Summary!C1096)</f>
        <v>0</v>
      </c>
      <c r="H1096" s="1">
        <f t="shared" si="70"/>
        <v>0</v>
      </c>
      <c r="I1096">
        <f t="shared" si="68"/>
        <v>172</v>
      </c>
      <c r="J1096">
        <f t="shared" si="69"/>
        <v>72</v>
      </c>
      <c r="K1096" s="1">
        <f t="shared" si="71"/>
        <v>-0.21772432474439857</v>
      </c>
    </row>
    <row r="1097" spans="1:11" x14ac:dyDescent="0.25">
      <c r="A1097" t="s">
        <v>619</v>
      </c>
      <c r="B1097" t="s">
        <v>10</v>
      </c>
      <c r="C1097" t="s">
        <v>610</v>
      </c>
      <c r="D1097" s="1">
        <f>SUMIFS([1]Points!E:E,[1]Points!B:B,[1]Summary!A1097,[1]Points!C:C,[1]Summary!B1097,[1]Points!D:D,[1]Summary!C1097)</f>
        <v>2.1</v>
      </c>
      <c r="E1097" s="1">
        <f>SUMIFS('[1]Positional Averages'!B:B,'[1]Positional Averages'!A:A,[1]Summary!B1097)</f>
        <v>12.338785714285715</v>
      </c>
      <c r="F1097" s="1">
        <f>IFERROR(_xlfn.NORM.DIST(D1097,E1097,'[1]Team Summary'!$C$1,TRUE)-0.5,0)</f>
        <v>-0.2196413903712498</v>
      </c>
      <c r="G1097" s="2">
        <f>SUMIFS('[1]% Start'!P:P,'[1]% Start'!C:C,[1]Summary!A1097,'[1]% Start'!D:D,[1]Summary!B1097,'[1]% Start'!E:E,[1]Summary!C1097)</f>
        <v>0</v>
      </c>
      <c r="H1097" s="1">
        <f t="shared" si="70"/>
        <v>0</v>
      </c>
      <c r="I1097">
        <f t="shared" si="68"/>
        <v>173</v>
      </c>
      <c r="J1097">
        <f t="shared" si="69"/>
        <v>72</v>
      </c>
      <c r="K1097" s="1">
        <f t="shared" si="71"/>
        <v>-0.2196413903712498</v>
      </c>
    </row>
    <row r="1098" spans="1:11" x14ac:dyDescent="0.25">
      <c r="A1098" t="s">
        <v>149</v>
      </c>
      <c r="B1098" t="s">
        <v>15</v>
      </c>
      <c r="C1098" t="s">
        <v>610</v>
      </c>
      <c r="D1098" s="1">
        <f>SUMIFS([1]Points!E:E,[1]Points!B:B,[1]Summary!A1098,[1]Points!C:C,[1]Summary!B1098,[1]Points!D:D,[1]Summary!C1098)</f>
        <v>2.1</v>
      </c>
      <c r="E1098" s="1">
        <f>SUMIFS('[1]Positional Averages'!B:B,'[1]Positional Averages'!A:A,[1]Summary!B1098)</f>
        <v>12.338785714285715</v>
      </c>
      <c r="F1098" s="1">
        <f>IFERROR(_xlfn.NORM.DIST(D1098,E1098,'[1]Team Summary'!$C$1,TRUE)-0.5,0)</f>
        <v>-0.2196413903712498</v>
      </c>
      <c r="G1098" s="2">
        <f>SUMIFS('[1]% Start'!P:P,'[1]% Start'!C:C,[1]Summary!A1098,'[1]% Start'!D:D,[1]Summary!B1098,'[1]% Start'!E:E,[1]Summary!C1098)</f>
        <v>0</v>
      </c>
      <c r="H1098" s="1">
        <f t="shared" si="70"/>
        <v>0</v>
      </c>
      <c r="I1098">
        <f t="shared" si="68"/>
        <v>173</v>
      </c>
      <c r="J1098">
        <f t="shared" si="69"/>
        <v>72</v>
      </c>
      <c r="K1098" s="1">
        <f t="shared" si="71"/>
        <v>-0.2196413903712498</v>
      </c>
    </row>
    <row r="1099" spans="1:11" x14ac:dyDescent="0.25">
      <c r="A1099" t="s">
        <v>609</v>
      </c>
      <c r="B1099" t="s">
        <v>10</v>
      </c>
      <c r="C1099" t="s">
        <v>610</v>
      </c>
      <c r="D1099" s="1">
        <f>SUMIFS([1]Points!E:E,[1]Points!B:B,[1]Summary!A1099,[1]Points!C:C,[1]Summary!B1099,[1]Points!D:D,[1]Summary!C1099)</f>
        <v>2.1</v>
      </c>
      <c r="E1099" s="1">
        <f>SUMIFS('[1]Positional Averages'!B:B,'[1]Positional Averages'!A:A,[1]Summary!B1099)</f>
        <v>12.338785714285715</v>
      </c>
      <c r="F1099" s="1">
        <f>IFERROR(_xlfn.NORM.DIST(D1099,E1099,'[1]Team Summary'!$C$1,TRUE)-0.5,0)</f>
        <v>-0.2196413903712498</v>
      </c>
      <c r="G1099" s="2">
        <f>SUMIFS('[1]% Start'!P:P,'[1]% Start'!C:C,[1]Summary!A1099,'[1]% Start'!D:D,[1]Summary!B1099,'[1]% Start'!E:E,[1]Summary!C1099)</f>
        <v>0.41684691780000005</v>
      </c>
      <c r="H1099" s="1">
        <f t="shared" si="70"/>
        <v>-9.1556836597562086E-2</v>
      </c>
      <c r="I1099">
        <f t="shared" si="68"/>
        <v>173</v>
      </c>
      <c r="J1099">
        <f t="shared" si="69"/>
        <v>171</v>
      </c>
      <c r="K1099" s="1">
        <f t="shared" si="71"/>
        <v>-0.12808455377368771</v>
      </c>
    </row>
    <row r="1100" spans="1:11" x14ac:dyDescent="0.25">
      <c r="A1100" t="s">
        <v>542</v>
      </c>
      <c r="B1100" t="s">
        <v>21</v>
      </c>
      <c r="C1100" t="s">
        <v>610</v>
      </c>
      <c r="D1100" s="1">
        <f>SUMIFS([1]Points!E:E,[1]Points!B:B,[1]Summary!A1100,[1]Points!C:C,[1]Summary!B1100,[1]Points!D:D,[1]Summary!C1100)</f>
        <v>2</v>
      </c>
      <c r="E1100" s="1">
        <f>SUMIFS('[1]Positional Averages'!B:B,'[1]Positional Averages'!A:A,[1]Summary!B1100)</f>
        <v>12.338785714285715</v>
      </c>
      <c r="F1100" s="1">
        <f>IFERROR(_xlfn.NORM.DIST(D1100,E1100,'[1]Team Summary'!$C$1,TRUE)-0.5,0)</f>
        <v>-0.22155212922706935</v>
      </c>
      <c r="G1100" s="2">
        <f>SUMIFS('[1]% Start'!P:P,'[1]% Start'!C:C,[1]Summary!A1100,'[1]% Start'!D:D,[1]Summary!B1100,'[1]% Start'!E:E,[1]Summary!C1100)</f>
        <v>0</v>
      </c>
      <c r="H1100" s="1">
        <f t="shared" si="70"/>
        <v>0</v>
      </c>
      <c r="I1100">
        <f t="shared" si="68"/>
        <v>174</v>
      </c>
      <c r="J1100">
        <f t="shared" si="69"/>
        <v>72</v>
      </c>
      <c r="K1100" s="1">
        <f t="shared" si="71"/>
        <v>-0.22155212922706935</v>
      </c>
    </row>
    <row r="1101" spans="1:11" x14ac:dyDescent="0.25">
      <c r="A1101" t="s">
        <v>620</v>
      </c>
      <c r="B1101" t="s">
        <v>17</v>
      </c>
      <c r="C1101" t="s">
        <v>610</v>
      </c>
      <c r="D1101" s="1">
        <f>SUMIFS([1]Points!E:E,[1]Points!B:B,[1]Summary!A1101,[1]Points!C:C,[1]Summary!B1101,[1]Points!D:D,[1]Summary!C1101)</f>
        <v>2</v>
      </c>
      <c r="E1101" s="1">
        <f>SUMIFS('[1]Positional Averages'!B:B,'[1]Positional Averages'!A:A,[1]Summary!B1101)</f>
        <v>9.1570238095238068</v>
      </c>
      <c r="F1101" s="1">
        <f>IFERROR(_xlfn.NORM.DIST(D1101,E1101,'[1]Team Summary'!$C$1,TRUE)-0.5,0)</f>
        <v>-0.15787414575714132</v>
      </c>
      <c r="G1101" s="2">
        <f>SUMIFS('[1]% Start'!P:P,'[1]% Start'!C:C,[1]Summary!A1101,'[1]% Start'!D:D,[1]Summary!B1101,'[1]% Start'!E:E,[1]Summary!C1101)</f>
        <v>0.88227245320000003</v>
      </c>
      <c r="H1101" s="1">
        <f t="shared" si="70"/>
        <v>-0.13928800987400744</v>
      </c>
      <c r="I1101">
        <f t="shared" si="68"/>
        <v>174</v>
      </c>
      <c r="J1101">
        <f t="shared" si="69"/>
        <v>182</v>
      </c>
      <c r="K1101" s="1">
        <f t="shared" si="71"/>
        <v>-1.8586135883133875E-2</v>
      </c>
    </row>
    <row r="1102" spans="1:11" x14ac:dyDescent="0.25">
      <c r="A1102" t="s">
        <v>55</v>
      </c>
      <c r="B1102" t="s">
        <v>10</v>
      </c>
      <c r="C1102" t="s">
        <v>610</v>
      </c>
      <c r="D1102" s="1">
        <f>SUMIFS([1]Points!E:E,[1]Points!B:B,[1]Summary!A1102,[1]Points!C:C,[1]Summary!B1102,[1]Points!D:D,[1]Summary!C1102)</f>
        <v>1.94</v>
      </c>
      <c r="E1102" s="1">
        <f>SUMIFS('[1]Positional Averages'!B:B,'[1]Positional Averages'!A:A,[1]Summary!B1102)</f>
        <v>22.716547619047624</v>
      </c>
      <c r="F1102" s="1">
        <f>IFERROR(_xlfn.NORM.DIST(D1102,E1102,'[1]Team Summary'!$C$1,TRUE)-0.5,0)</f>
        <v>-0.38110746872771784</v>
      </c>
      <c r="G1102" s="2">
        <f>SUMIFS('[1]% Start'!P:P,'[1]% Start'!C:C,[1]Summary!A1102,'[1]% Start'!D:D,[1]Summary!B1102,'[1]% Start'!E:E,[1]Summary!C1102)</f>
        <v>0</v>
      </c>
      <c r="H1102" s="1">
        <f t="shared" si="70"/>
        <v>0</v>
      </c>
      <c r="I1102">
        <f t="shared" si="68"/>
        <v>176</v>
      </c>
      <c r="J1102">
        <f t="shared" si="69"/>
        <v>72</v>
      </c>
      <c r="K1102" s="1">
        <f t="shared" si="71"/>
        <v>-0.38110746872771784</v>
      </c>
    </row>
    <row r="1103" spans="1:11" x14ac:dyDescent="0.25">
      <c r="A1103" t="s">
        <v>475</v>
      </c>
      <c r="B1103" t="s">
        <v>10</v>
      </c>
      <c r="C1103" t="s">
        <v>610</v>
      </c>
      <c r="D1103" s="1">
        <f>SUMIFS([1]Points!E:E,[1]Points!B:B,[1]Summary!A1103,[1]Points!C:C,[1]Summary!B1103,[1]Points!D:D,[1]Summary!C1103)</f>
        <v>1.9</v>
      </c>
      <c r="E1103" s="1">
        <f>SUMIFS('[1]Positional Averages'!B:B,'[1]Positional Averages'!A:A,[1]Summary!B1103)</f>
        <v>12.338785714285715</v>
      </c>
      <c r="F1103" s="1">
        <f>IFERROR(_xlfn.NORM.DIST(D1103,E1103,'[1]Team Summary'!$C$1,TRUE)-0.5,0)</f>
        <v>-0.22345650070616202</v>
      </c>
      <c r="G1103" s="2">
        <f>SUMIFS('[1]% Start'!P:P,'[1]% Start'!C:C,[1]Summary!A1103,'[1]% Start'!D:D,[1]Summary!B1103,'[1]% Start'!E:E,[1]Summary!C1103)</f>
        <v>0</v>
      </c>
      <c r="H1103" s="1">
        <f t="shared" si="70"/>
        <v>0</v>
      </c>
      <c r="I1103">
        <f t="shared" si="68"/>
        <v>176</v>
      </c>
      <c r="J1103">
        <f t="shared" si="69"/>
        <v>72</v>
      </c>
      <c r="K1103" s="1">
        <f t="shared" si="71"/>
        <v>-0.22345650070616202</v>
      </c>
    </row>
    <row r="1104" spans="1:11" x14ac:dyDescent="0.25">
      <c r="A1104" t="s">
        <v>310</v>
      </c>
      <c r="B1104" t="s">
        <v>10</v>
      </c>
      <c r="C1104" t="s">
        <v>610</v>
      </c>
      <c r="D1104" s="1">
        <f>SUMIFS([1]Points!E:E,[1]Points!B:B,[1]Summary!A1104,[1]Points!C:C,[1]Summary!B1104,[1]Points!D:D,[1]Summary!C1104)</f>
        <v>1.9</v>
      </c>
      <c r="E1104" s="1">
        <f>SUMIFS('[1]Positional Averages'!B:B,'[1]Positional Averages'!A:A,[1]Summary!B1104)</f>
        <v>12.338785714285715</v>
      </c>
      <c r="F1104" s="1">
        <f>IFERROR(_xlfn.NORM.DIST(D1104,E1104,'[1]Team Summary'!$C$1,TRUE)-0.5,0)</f>
        <v>-0.22345650070616202</v>
      </c>
      <c r="G1104" s="2">
        <f>SUMIFS('[1]% Start'!P:P,'[1]% Start'!C:C,[1]Summary!A1104,'[1]% Start'!D:D,[1]Summary!B1104,'[1]% Start'!E:E,[1]Summary!C1104)</f>
        <v>0</v>
      </c>
      <c r="H1104" s="1">
        <f t="shared" si="70"/>
        <v>0</v>
      </c>
      <c r="I1104">
        <f t="shared" si="68"/>
        <v>176</v>
      </c>
      <c r="J1104">
        <f t="shared" si="69"/>
        <v>72</v>
      </c>
      <c r="K1104" s="1">
        <f t="shared" si="71"/>
        <v>-0.22345650070616202</v>
      </c>
    </row>
    <row r="1105" spans="1:11" x14ac:dyDescent="0.25">
      <c r="A1105" t="s">
        <v>621</v>
      </c>
      <c r="B1105" t="s">
        <v>10</v>
      </c>
      <c r="C1105" t="s">
        <v>610</v>
      </c>
      <c r="D1105" s="1">
        <f>SUMIFS([1]Points!E:E,[1]Points!B:B,[1]Summary!A1105,[1]Points!C:C,[1]Summary!B1105,[1]Points!D:D,[1]Summary!C1105)</f>
        <v>1.8</v>
      </c>
      <c r="E1105" s="1">
        <f>SUMIFS('[1]Positional Averages'!B:B,'[1]Positional Averages'!A:A,[1]Summary!B1105)</f>
        <v>12.338785714285715</v>
      </c>
      <c r="F1105" s="1">
        <f>IFERROR(_xlfn.NORM.DIST(D1105,E1105,'[1]Team Summary'!$C$1,TRUE)-0.5,0)</f>
        <v>-0.22535446474861032</v>
      </c>
      <c r="G1105" s="2">
        <f>SUMIFS('[1]% Start'!P:P,'[1]% Start'!C:C,[1]Summary!A1105,'[1]% Start'!D:D,[1]Summary!B1105,'[1]% Start'!E:E,[1]Summary!C1105)</f>
        <v>0</v>
      </c>
      <c r="H1105" s="1">
        <f t="shared" si="70"/>
        <v>0</v>
      </c>
      <c r="I1105">
        <f t="shared" si="68"/>
        <v>176</v>
      </c>
      <c r="J1105">
        <f t="shared" si="69"/>
        <v>72</v>
      </c>
      <c r="K1105" s="1">
        <f t="shared" si="71"/>
        <v>-0.22535446474861032</v>
      </c>
    </row>
    <row r="1106" spans="1:11" x14ac:dyDescent="0.25">
      <c r="A1106" t="s">
        <v>472</v>
      </c>
      <c r="B1106" t="s">
        <v>21</v>
      </c>
      <c r="C1106" t="s">
        <v>610</v>
      </c>
      <c r="D1106" s="1">
        <f>SUMIFS([1]Points!E:E,[1]Points!B:B,[1]Summary!A1106,[1]Points!C:C,[1]Summary!B1106,[1]Points!D:D,[1]Summary!C1106)</f>
        <v>1.8</v>
      </c>
      <c r="E1106" s="1">
        <f>SUMIFS('[1]Positional Averages'!B:B,'[1]Positional Averages'!A:A,[1]Summary!B1106)</f>
        <v>12.338785714285715</v>
      </c>
      <c r="F1106" s="1">
        <f>IFERROR(_xlfn.NORM.DIST(D1106,E1106,'[1]Team Summary'!$C$1,TRUE)-0.5,0)</f>
        <v>-0.22535446474861032</v>
      </c>
      <c r="G1106" s="2">
        <f>SUMIFS('[1]% Start'!P:P,'[1]% Start'!C:C,[1]Summary!A1106,'[1]% Start'!D:D,[1]Summary!B1106,'[1]% Start'!E:E,[1]Summary!C1106)</f>
        <v>0</v>
      </c>
      <c r="H1106" s="1">
        <f t="shared" si="70"/>
        <v>0</v>
      </c>
      <c r="I1106">
        <f t="shared" si="68"/>
        <v>176</v>
      </c>
      <c r="J1106">
        <f t="shared" si="69"/>
        <v>72</v>
      </c>
      <c r="K1106" s="1">
        <f t="shared" si="71"/>
        <v>-0.22535446474861032</v>
      </c>
    </row>
    <row r="1107" spans="1:11" x14ac:dyDescent="0.25">
      <c r="A1107" t="s">
        <v>131</v>
      </c>
      <c r="B1107" t="s">
        <v>21</v>
      </c>
      <c r="C1107" t="s">
        <v>610</v>
      </c>
      <c r="D1107" s="1">
        <f>SUMIFS([1]Points!E:E,[1]Points!B:B,[1]Summary!A1107,[1]Points!C:C,[1]Summary!B1107,[1]Points!D:D,[1]Summary!C1107)</f>
        <v>1.6</v>
      </c>
      <c r="E1107" s="1">
        <f>SUMIFS('[1]Positional Averages'!B:B,'[1]Positional Averages'!A:A,[1]Summary!B1107)</f>
        <v>9.1570238095238068</v>
      </c>
      <c r="F1107" s="1">
        <f>IFERROR(_xlfn.NORM.DIST(D1107,E1107,'[1]Team Summary'!$C$1,TRUE)-0.5,0)</f>
        <v>-0.16618266007034665</v>
      </c>
      <c r="G1107" s="2">
        <f>SUMIFS('[1]% Start'!P:P,'[1]% Start'!C:C,[1]Summary!A1107,'[1]% Start'!D:D,[1]Summary!B1107,'[1]% Start'!E:E,[1]Summary!C1107)</f>
        <v>0</v>
      </c>
      <c r="H1107" s="1">
        <f t="shared" si="70"/>
        <v>0</v>
      </c>
      <c r="I1107">
        <f t="shared" si="68"/>
        <v>176</v>
      </c>
      <c r="J1107">
        <f t="shared" si="69"/>
        <v>72</v>
      </c>
      <c r="K1107" s="1">
        <f t="shared" si="71"/>
        <v>-0.16618266007034665</v>
      </c>
    </row>
    <row r="1108" spans="1:11" x14ac:dyDescent="0.25">
      <c r="A1108" t="s">
        <v>272</v>
      </c>
      <c r="B1108" t="s">
        <v>21</v>
      </c>
      <c r="C1108" t="s">
        <v>610</v>
      </c>
      <c r="D1108" s="1">
        <f>SUMIFS([1]Points!E:E,[1]Points!B:B,[1]Summary!A1108,[1]Points!C:C,[1]Summary!B1108,[1]Points!D:D,[1]Summary!C1108)</f>
        <v>1.6</v>
      </c>
      <c r="E1108" s="1">
        <f>SUMIFS('[1]Positional Averages'!B:B,'[1]Positional Averages'!A:A,[1]Summary!B1108)</f>
        <v>9.1570238095238068</v>
      </c>
      <c r="F1108" s="1">
        <f>IFERROR(_xlfn.NORM.DIST(D1108,E1108,'[1]Team Summary'!$C$1,TRUE)-0.5,0)</f>
        <v>-0.16618266007034665</v>
      </c>
      <c r="G1108" s="2">
        <f>SUMIFS('[1]% Start'!P:P,'[1]% Start'!C:C,[1]Summary!A1108,'[1]% Start'!D:D,[1]Summary!B1108,'[1]% Start'!E:E,[1]Summary!C1108)</f>
        <v>0.04</v>
      </c>
      <c r="H1108" s="1">
        <f t="shared" si="70"/>
        <v>-6.647306402813866E-3</v>
      </c>
      <c r="I1108">
        <f t="shared" si="68"/>
        <v>176</v>
      </c>
      <c r="J1108">
        <f t="shared" si="69"/>
        <v>100</v>
      </c>
      <c r="K1108" s="1">
        <f t="shared" si="71"/>
        <v>-0.1595353536675328</v>
      </c>
    </row>
    <row r="1109" spans="1:11" x14ac:dyDescent="0.25">
      <c r="A1109" t="s">
        <v>70</v>
      </c>
      <c r="B1109" t="s">
        <v>15</v>
      </c>
      <c r="C1109" t="s">
        <v>610</v>
      </c>
      <c r="D1109" s="1">
        <f>SUMIFS([1]Points!E:E,[1]Points!B:B,[1]Summary!A1109,[1]Points!C:C,[1]Summary!B1109,[1]Points!D:D,[1]Summary!C1109)</f>
        <v>1.5</v>
      </c>
      <c r="E1109" s="1">
        <f>SUMIFS('[1]Positional Averages'!B:B,'[1]Positional Averages'!A:A,[1]Summary!B1109)</f>
        <v>9.1570238095238068</v>
      </c>
      <c r="F1109" s="1">
        <f>IFERROR(_xlfn.NORM.DIST(D1109,E1109,'[1]Team Summary'!$C$1,TRUE)-0.5,0)</f>
        <v>-0.16824731680984029</v>
      </c>
      <c r="G1109" s="2">
        <f>SUMIFS('[1]% Start'!P:P,'[1]% Start'!C:C,[1]Summary!A1109,'[1]% Start'!D:D,[1]Summary!B1109,'[1]% Start'!E:E,[1]Summary!C1109)</f>
        <v>0.01</v>
      </c>
      <c r="H1109" s="1">
        <f t="shared" si="70"/>
        <v>-1.6824731680984029E-3</v>
      </c>
      <c r="I1109">
        <f t="shared" si="68"/>
        <v>177</v>
      </c>
      <c r="J1109">
        <f t="shared" si="69"/>
        <v>80</v>
      </c>
      <c r="K1109" s="1">
        <f t="shared" si="71"/>
        <v>-0.16656484364174187</v>
      </c>
    </row>
    <row r="1110" spans="1:11" x14ac:dyDescent="0.25">
      <c r="A1110" t="s">
        <v>269</v>
      </c>
      <c r="B1110" t="s">
        <v>15</v>
      </c>
      <c r="C1110" t="s">
        <v>610</v>
      </c>
      <c r="D1110" s="1">
        <f>SUMIFS([1]Points!E:E,[1]Points!B:B,[1]Summary!A1110,[1]Points!C:C,[1]Summary!B1110,[1]Points!D:D,[1]Summary!C1110)</f>
        <v>1.5</v>
      </c>
      <c r="E1110" s="1">
        <f>SUMIFS('[1]Positional Averages'!B:B,'[1]Positional Averages'!A:A,[1]Summary!B1110)</f>
        <v>12.338785714285715</v>
      </c>
      <c r="F1110" s="1">
        <f>IFERROR(_xlfn.NORM.DIST(D1110,E1110,'[1]Team Summary'!$C$1,TRUE)-0.5,0)</f>
        <v>-0.23100951988600371</v>
      </c>
      <c r="G1110" s="2">
        <f>SUMIFS('[1]% Start'!P:P,'[1]% Start'!C:C,[1]Summary!A1110,'[1]% Start'!D:D,[1]Summary!B1110,'[1]% Start'!E:E,[1]Summary!C1110)</f>
        <v>0</v>
      </c>
      <c r="H1110" s="1">
        <f t="shared" si="70"/>
        <v>0</v>
      </c>
      <c r="I1110">
        <f t="shared" si="68"/>
        <v>177</v>
      </c>
      <c r="J1110">
        <f t="shared" si="69"/>
        <v>72</v>
      </c>
      <c r="K1110" s="1">
        <f t="shared" si="71"/>
        <v>-0.23100951988600371</v>
      </c>
    </row>
    <row r="1111" spans="1:11" x14ac:dyDescent="0.25">
      <c r="A1111" t="s">
        <v>510</v>
      </c>
      <c r="B1111" t="s">
        <v>10</v>
      </c>
      <c r="C1111" t="s">
        <v>610</v>
      </c>
      <c r="D1111" s="1">
        <f>SUMIFS([1]Points!E:E,[1]Points!B:B,[1]Summary!A1111,[1]Points!C:C,[1]Summary!B1111,[1]Points!D:D,[1]Summary!C1111)</f>
        <v>1.5</v>
      </c>
      <c r="E1111" s="1">
        <f>SUMIFS('[1]Positional Averages'!B:B,'[1]Positional Averages'!A:A,[1]Summary!B1111)</f>
        <v>12.338785714285715</v>
      </c>
      <c r="F1111" s="1">
        <f>IFERROR(_xlfn.NORM.DIST(D1111,E1111,'[1]Team Summary'!$C$1,TRUE)-0.5,0)</f>
        <v>-0.23100951988600371</v>
      </c>
      <c r="G1111" s="2">
        <f>SUMIFS('[1]% Start'!P:P,'[1]% Start'!C:C,[1]Summary!A1111,'[1]% Start'!D:D,[1]Summary!B1111,'[1]% Start'!E:E,[1]Summary!C1111)</f>
        <v>0</v>
      </c>
      <c r="H1111" s="1">
        <f t="shared" si="70"/>
        <v>0</v>
      </c>
      <c r="I1111">
        <f t="shared" si="68"/>
        <v>177</v>
      </c>
      <c r="J1111">
        <f t="shared" si="69"/>
        <v>72</v>
      </c>
      <c r="K1111" s="1">
        <f t="shared" si="71"/>
        <v>-0.23100951988600371</v>
      </c>
    </row>
    <row r="1112" spans="1:11" x14ac:dyDescent="0.25">
      <c r="A1112" t="s">
        <v>362</v>
      </c>
      <c r="B1112" t="s">
        <v>21</v>
      </c>
      <c r="C1112" t="s">
        <v>610</v>
      </c>
      <c r="D1112" s="1">
        <f>SUMIFS([1]Points!E:E,[1]Points!B:B,[1]Summary!A1112,[1]Points!C:C,[1]Summary!B1112,[1]Points!D:D,[1]Summary!C1112)</f>
        <v>1.4</v>
      </c>
      <c r="E1112" s="1">
        <f>SUMIFS('[1]Positional Averages'!B:B,'[1]Positional Averages'!A:A,[1]Summary!B1112)</f>
        <v>12.338785714285715</v>
      </c>
      <c r="F1112" s="1">
        <f>IFERROR(_xlfn.NORM.DIST(D1112,E1112,'[1]Team Summary'!$C$1,TRUE)-0.5,0)</f>
        <v>-0.23288146456823627</v>
      </c>
      <c r="G1112" s="2">
        <f>SUMIFS('[1]% Start'!P:P,'[1]% Start'!C:C,[1]Summary!A1112,'[1]% Start'!D:D,[1]Summary!B1112,'[1]% Start'!E:E,[1]Summary!C1112)</f>
        <v>0.24916156749999996</v>
      </c>
      <c r="H1112" s="1">
        <f t="shared" si="70"/>
        <v>-5.8025110753517448E-2</v>
      </c>
      <c r="I1112">
        <f t="shared" si="68"/>
        <v>178</v>
      </c>
      <c r="J1112">
        <f t="shared" si="69"/>
        <v>155</v>
      </c>
      <c r="K1112" s="1">
        <f t="shared" si="71"/>
        <v>-0.17485635381471881</v>
      </c>
    </row>
    <row r="1113" spans="1:11" x14ac:dyDescent="0.25">
      <c r="A1113" t="s">
        <v>622</v>
      </c>
      <c r="B1113" t="s">
        <v>10</v>
      </c>
      <c r="C1113" t="s">
        <v>610</v>
      </c>
      <c r="D1113" s="1">
        <f>SUMIFS([1]Points!E:E,[1]Points!B:B,[1]Summary!A1113,[1]Points!C:C,[1]Summary!B1113,[1]Points!D:D,[1]Summary!C1113)</f>
        <v>1.4</v>
      </c>
      <c r="E1113" s="1">
        <f>SUMIFS('[1]Positional Averages'!B:B,'[1]Positional Averages'!A:A,[1]Summary!B1113)</f>
        <v>9.1570238095238068</v>
      </c>
      <c r="F1113" s="1">
        <f>IFERROR(_xlfn.NORM.DIST(D1113,E1113,'[1]Team Summary'!$C$1,TRUE)-0.5,0)</f>
        <v>-0.17030687571809311</v>
      </c>
      <c r="G1113" s="2">
        <f>SUMIFS('[1]% Start'!P:P,'[1]% Start'!C:C,[1]Summary!A1113,'[1]% Start'!D:D,[1]Summary!B1113,'[1]% Start'!E:E,[1]Summary!C1113)</f>
        <v>0</v>
      </c>
      <c r="H1113" s="1">
        <f t="shared" si="70"/>
        <v>0</v>
      </c>
      <c r="I1113">
        <f t="shared" si="68"/>
        <v>178</v>
      </c>
      <c r="J1113">
        <f t="shared" si="69"/>
        <v>72</v>
      </c>
      <c r="K1113" s="1">
        <f t="shared" si="71"/>
        <v>-0.17030687571809311</v>
      </c>
    </row>
    <row r="1114" spans="1:11" x14ac:dyDescent="0.25">
      <c r="A1114" t="s">
        <v>623</v>
      </c>
      <c r="B1114" t="s">
        <v>10</v>
      </c>
      <c r="C1114" t="s">
        <v>610</v>
      </c>
      <c r="D1114" s="1">
        <f>SUMIFS([1]Points!E:E,[1]Points!B:B,[1]Summary!A1114,[1]Points!C:C,[1]Summary!B1114,[1]Points!D:D,[1]Summary!C1114)</f>
        <v>1.4</v>
      </c>
      <c r="E1114" s="1">
        <f>SUMIFS('[1]Positional Averages'!B:B,'[1]Positional Averages'!A:A,[1]Summary!B1114)</f>
        <v>12.338785714285715</v>
      </c>
      <c r="F1114" s="1">
        <f>IFERROR(_xlfn.NORM.DIST(D1114,E1114,'[1]Team Summary'!$C$1,TRUE)-0.5,0)</f>
        <v>-0.23288146456823627</v>
      </c>
      <c r="G1114" s="2">
        <f>SUMIFS('[1]% Start'!P:P,'[1]% Start'!C:C,[1]Summary!A1114,'[1]% Start'!D:D,[1]Summary!B1114,'[1]% Start'!E:E,[1]Summary!C1114)</f>
        <v>0</v>
      </c>
      <c r="H1114" s="1">
        <f t="shared" si="70"/>
        <v>0</v>
      </c>
      <c r="I1114">
        <f t="shared" si="68"/>
        <v>178</v>
      </c>
      <c r="J1114">
        <f t="shared" si="69"/>
        <v>72</v>
      </c>
      <c r="K1114" s="1">
        <f t="shared" si="71"/>
        <v>-0.23288146456823627</v>
      </c>
    </row>
    <row r="1115" spans="1:11" x14ac:dyDescent="0.25">
      <c r="A1115" t="s">
        <v>162</v>
      </c>
      <c r="B1115" t="s">
        <v>10</v>
      </c>
      <c r="C1115" t="s">
        <v>610</v>
      </c>
      <c r="D1115" s="1">
        <f>SUMIFS([1]Points!E:E,[1]Points!B:B,[1]Summary!A1115,[1]Points!C:C,[1]Summary!B1115,[1]Points!D:D,[1]Summary!C1115)</f>
        <v>1.4</v>
      </c>
      <c r="E1115" s="1">
        <f>SUMIFS('[1]Positional Averages'!B:B,'[1]Positional Averages'!A:A,[1]Summary!B1115)</f>
        <v>12.338785714285715</v>
      </c>
      <c r="F1115" s="1">
        <f>IFERROR(_xlfn.NORM.DIST(D1115,E1115,'[1]Team Summary'!$C$1,TRUE)-0.5,0)</f>
        <v>-0.23288146456823627</v>
      </c>
      <c r="G1115" s="2">
        <f>SUMIFS('[1]% Start'!P:P,'[1]% Start'!C:C,[1]Summary!A1115,'[1]% Start'!D:D,[1]Summary!B1115,'[1]% Start'!E:E,[1]Summary!C1115)</f>
        <v>0</v>
      </c>
      <c r="H1115" s="1">
        <f t="shared" si="70"/>
        <v>0</v>
      </c>
      <c r="I1115">
        <f t="shared" si="68"/>
        <v>178</v>
      </c>
      <c r="J1115">
        <f t="shared" si="69"/>
        <v>72</v>
      </c>
      <c r="K1115" s="1">
        <f t="shared" si="71"/>
        <v>-0.23288146456823627</v>
      </c>
    </row>
    <row r="1116" spans="1:11" x14ac:dyDescent="0.25">
      <c r="A1116" t="s">
        <v>235</v>
      </c>
      <c r="B1116" t="s">
        <v>21</v>
      </c>
      <c r="C1116" t="s">
        <v>610</v>
      </c>
      <c r="D1116" s="1">
        <f>SUMIFS([1]Points!E:E,[1]Points!B:B,[1]Summary!A1116,[1]Points!C:C,[1]Summary!B1116,[1]Points!D:D,[1]Summary!C1116)</f>
        <v>1.4</v>
      </c>
      <c r="E1116" s="1">
        <f>SUMIFS('[1]Positional Averages'!B:B,'[1]Positional Averages'!A:A,[1]Summary!B1116)</f>
        <v>12.338785714285715</v>
      </c>
      <c r="F1116" s="1">
        <f>IFERROR(_xlfn.NORM.DIST(D1116,E1116,'[1]Team Summary'!$C$1,TRUE)-0.5,0)</f>
        <v>-0.23288146456823627</v>
      </c>
      <c r="G1116" s="2">
        <f>SUMIFS('[1]% Start'!P:P,'[1]% Start'!C:C,[1]Summary!A1116,'[1]% Start'!D:D,[1]Summary!B1116,'[1]% Start'!E:E,[1]Summary!C1116)</f>
        <v>0.1</v>
      </c>
      <c r="H1116" s="1">
        <f t="shared" si="70"/>
        <v>-2.328814645682363E-2</v>
      </c>
      <c r="I1116">
        <f t="shared" si="68"/>
        <v>178</v>
      </c>
      <c r="J1116">
        <f t="shared" si="69"/>
        <v>131</v>
      </c>
      <c r="K1116" s="1">
        <f t="shared" si="71"/>
        <v>-0.20959331811141263</v>
      </c>
    </row>
    <row r="1117" spans="1:11" x14ac:dyDescent="0.25">
      <c r="A1117" t="s">
        <v>489</v>
      </c>
      <c r="B1117" t="s">
        <v>10</v>
      </c>
      <c r="C1117" t="s">
        <v>610</v>
      </c>
      <c r="D1117" s="1">
        <f>SUMIFS([1]Points!E:E,[1]Points!B:B,[1]Summary!A1117,[1]Points!C:C,[1]Summary!B1117,[1]Points!D:D,[1]Summary!C1117)</f>
        <v>1.3</v>
      </c>
      <c r="E1117" s="1">
        <f>SUMIFS('[1]Positional Averages'!B:B,'[1]Positional Averages'!A:A,[1]Summary!B1117)</f>
        <v>9.1570238095238068</v>
      </c>
      <c r="F1117" s="1">
        <f>IFERROR(_xlfn.NORM.DIST(D1117,E1117,'[1]Team Summary'!$C$1,TRUE)-0.5,0)</f>
        <v>-0.17236128305245263</v>
      </c>
      <c r="G1117" s="2">
        <f>SUMIFS('[1]% Start'!P:P,'[1]% Start'!C:C,[1]Summary!A1117,'[1]% Start'!D:D,[1]Summary!B1117,'[1]% Start'!E:E,[1]Summary!C1117)</f>
        <v>0</v>
      </c>
      <c r="H1117" s="1">
        <f t="shared" si="70"/>
        <v>0</v>
      </c>
      <c r="I1117">
        <f t="shared" si="68"/>
        <v>180</v>
      </c>
      <c r="J1117">
        <f t="shared" si="69"/>
        <v>72</v>
      </c>
      <c r="K1117" s="1">
        <f t="shared" si="71"/>
        <v>-0.17236128305245263</v>
      </c>
    </row>
    <row r="1118" spans="1:11" x14ac:dyDescent="0.25">
      <c r="A1118" t="s">
        <v>504</v>
      </c>
      <c r="B1118" t="s">
        <v>10</v>
      </c>
      <c r="C1118" t="s">
        <v>610</v>
      </c>
      <c r="D1118" s="1">
        <f>SUMIFS([1]Points!E:E,[1]Points!B:B,[1]Summary!A1118,[1]Points!C:C,[1]Summary!B1118,[1]Points!D:D,[1]Summary!C1118)</f>
        <v>1.3</v>
      </c>
      <c r="E1118" s="1">
        <f>SUMIFS('[1]Positional Averages'!B:B,'[1]Positional Averages'!A:A,[1]Summary!B1118)</f>
        <v>12.338785714285715</v>
      </c>
      <c r="F1118" s="1">
        <f>IFERROR(_xlfn.NORM.DIST(D1118,E1118,'[1]Team Summary'!$C$1,TRUE)-0.5,0)</f>
        <v>-0.23474680976979923</v>
      </c>
      <c r="G1118" s="2">
        <f>SUMIFS('[1]% Start'!P:P,'[1]% Start'!C:C,[1]Summary!A1118,'[1]% Start'!D:D,[1]Summary!B1118,'[1]% Start'!E:E,[1]Summary!C1118)</f>
        <v>0</v>
      </c>
      <c r="H1118" s="1">
        <f t="shared" si="70"/>
        <v>0</v>
      </c>
      <c r="I1118">
        <f t="shared" si="68"/>
        <v>180</v>
      </c>
      <c r="J1118">
        <f t="shared" si="69"/>
        <v>72</v>
      </c>
      <c r="K1118" s="1">
        <f t="shared" si="71"/>
        <v>-0.23474680976979923</v>
      </c>
    </row>
    <row r="1119" spans="1:11" x14ac:dyDescent="0.25">
      <c r="A1119" t="s">
        <v>161</v>
      </c>
      <c r="B1119" t="s">
        <v>10</v>
      </c>
      <c r="C1119" t="s">
        <v>610</v>
      </c>
      <c r="D1119" s="1">
        <f>SUMIFS([1]Points!E:E,[1]Points!B:B,[1]Summary!A1119,[1]Points!C:C,[1]Summary!B1119,[1]Points!D:D,[1]Summary!C1119)</f>
        <v>1.3</v>
      </c>
      <c r="E1119" s="1">
        <f>SUMIFS('[1]Positional Averages'!B:B,'[1]Positional Averages'!A:A,[1]Summary!B1119)</f>
        <v>12.338785714285715</v>
      </c>
      <c r="F1119" s="1">
        <f>IFERROR(_xlfn.NORM.DIST(D1119,E1119,'[1]Team Summary'!$C$1,TRUE)-0.5,0)</f>
        <v>-0.23474680976979923</v>
      </c>
      <c r="G1119" s="2">
        <f>SUMIFS('[1]% Start'!P:P,'[1]% Start'!C:C,[1]Summary!A1119,'[1]% Start'!D:D,[1]Summary!B1119,'[1]% Start'!E:E,[1]Summary!C1119)</f>
        <v>0.29422672049999998</v>
      </c>
      <c r="H1119" s="1">
        <f t="shared" si="70"/>
        <v>-6.9068783986405383E-2</v>
      </c>
      <c r="I1119">
        <f t="shared" si="68"/>
        <v>180</v>
      </c>
      <c r="J1119">
        <f t="shared" si="69"/>
        <v>161</v>
      </c>
      <c r="K1119" s="1">
        <f t="shared" si="71"/>
        <v>-0.16567802578339386</v>
      </c>
    </row>
    <row r="1120" spans="1:11" x14ac:dyDescent="0.25">
      <c r="A1120" t="s">
        <v>526</v>
      </c>
      <c r="B1120" t="s">
        <v>15</v>
      </c>
      <c r="C1120" t="s">
        <v>610</v>
      </c>
      <c r="D1120" s="1">
        <f>SUMIFS([1]Points!E:E,[1]Points!B:B,[1]Summary!A1120,[1]Points!C:C,[1]Summary!B1120,[1]Points!D:D,[1]Summary!C1120)</f>
        <v>1.3</v>
      </c>
      <c r="E1120" s="1">
        <f>SUMIFS('[1]Positional Averages'!B:B,'[1]Positional Averages'!A:A,[1]Summary!B1120)</f>
        <v>12.338785714285715</v>
      </c>
      <c r="F1120" s="1">
        <f>IFERROR(_xlfn.NORM.DIST(D1120,E1120,'[1]Team Summary'!$C$1,TRUE)-0.5,0)</f>
        <v>-0.23474680976979923</v>
      </c>
      <c r="G1120" s="2">
        <f>SUMIFS('[1]% Start'!P:P,'[1]% Start'!C:C,[1]Summary!A1120,'[1]% Start'!D:D,[1]Summary!B1120,'[1]% Start'!E:E,[1]Summary!C1120)</f>
        <v>0</v>
      </c>
      <c r="H1120" s="1">
        <f t="shared" si="70"/>
        <v>0</v>
      </c>
      <c r="I1120">
        <f t="shared" si="68"/>
        <v>180</v>
      </c>
      <c r="J1120">
        <f t="shared" si="69"/>
        <v>72</v>
      </c>
      <c r="K1120" s="1">
        <f t="shared" si="71"/>
        <v>-0.23474680976979923</v>
      </c>
    </row>
    <row r="1121" spans="1:11" x14ac:dyDescent="0.25">
      <c r="A1121" t="s">
        <v>18</v>
      </c>
      <c r="B1121" t="s">
        <v>10</v>
      </c>
      <c r="C1121" t="s">
        <v>610</v>
      </c>
      <c r="D1121" s="1">
        <f>SUMIFS([1]Points!E:E,[1]Points!B:B,[1]Summary!A1121,[1]Points!C:C,[1]Summary!B1121,[1]Points!D:D,[1]Summary!C1121)</f>
        <v>1.2</v>
      </c>
      <c r="E1121" s="1">
        <f>SUMIFS('[1]Positional Averages'!B:B,'[1]Positional Averages'!A:A,[1]Summary!B1121)</f>
        <v>12.338785714285715</v>
      </c>
      <c r="F1121" s="1">
        <f>IFERROR(_xlfn.NORM.DIST(D1121,E1121,'[1]Team Summary'!$C$1,TRUE)-0.5,0)</f>
        <v>-0.23660551874569336</v>
      </c>
      <c r="G1121" s="2">
        <f>SUMIFS('[1]% Start'!P:P,'[1]% Start'!C:C,[1]Summary!A1121,'[1]% Start'!D:D,[1]Summary!B1121,'[1]% Start'!E:E,[1]Summary!C1121)</f>
        <v>0</v>
      </c>
      <c r="H1121" s="1">
        <f t="shared" si="70"/>
        <v>0</v>
      </c>
      <c r="I1121">
        <f t="shared" si="68"/>
        <v>181</v>
      </c>
      <c r="J1121">
        <f t="shared" si="69"/>
        <v>72</v>
      </c>
      <c r="K1121" s="1">
        <f t="shared" si="71"/>
        <v>-0.23660551874569336</v>
      </c>
    </row>
    <row r="1122" spans="1:11" x14ac:dyDescent="0.25">
      <c r="A1122" t="s">
        <v>479</v>
      </c>
      <c r="B1122" t="s">
        <v>10</v>
      </c>
      <c r="C1122" t="s">
        <v>610</v>
      </c>
      <c r="D1122" s="1">
        <f>SUMIFS([1]Points!E:E,[1]Points!B:B,[1]Summary!A1122,[1]Points!C:C,[1]Summary!B1122,[1]Points!D:D,[1]Summary!C1122)</f>
        <v>1.2</v>
      </c>
      <c r="E1122" s="1">
        <f>SUMIFS('[1]Positional Averages'!B:B,'[1]Positional Averages'!A:A,[1]Summary!B1122)</f>
        <v>12.338785714285715</v>
      </c>
      <c r="F1122" s="1">
        <f>IFERROR(_xlfn.NORM.DIST(D1122,E1122,'[1]Team Summary'!$C$1,TRUE)-0.5,0)</f>
        <v>-0.23660551874569336</v>
      </c>
      <c r="G1122" s="2">
        <f>SUMIFS('[1]% Start'!P:P,'[1]% Start'!C:C,[1]Summary!A1122,'[1]% Start'!D:D,[1]Summary!B1122,'[1]% Start'!E:E,[1]Summary!C1122)</f>
        <v>0</v>
      </c>
      <c r="H1122" s="1">
        <f t="shared" si="70"/>
        <v>0</v>
      </c>
      <c r="I1122">
        <f t="shared" si="68"/>
        <v>181</v>
      </c>
      <c r="J1122">
        <f t="shared" si="69"/>
        <v>72</v>
      </c>
      <c r="K1122" s="1">
        <f t="shared" si="71"/>
        <v>-0.23660551874569336</v>
      </c>
    </row>
    <row r="1123" spans="1:11" x14ac:dyDescent="0.25">
      <c r="A1123" t="s">
        <v>452</v>
      </c>
      <c r="B1123" t="s">
        <v>21</v>
      </c>
      <c r="C1123" t="s">
        <v>610</v>
      </c>
      <c r="D1123" s="1">
        <f>SUMIFS([1]Points!E:E,[1]Points!B:B,[1]Summary!A1123,[1]Points!C:C,[1]Summary!B1123,[1]Points!D:D,[1]Summary!C1123)</f>
        <v>1.2</v>
      </c>
      <c r="E1123" s="1">
        <f>SUMIFS('[1]Positional Averages'!B:B,'[1]Positional Averages'!A:A,[1]Summary!B1123)</f>
        <v>12.338785714285715</v>
      </c>
      <c r="F1123" s="1">
        <f>IFERROR(_xlfn.NORM.DIST(D1123,E1123,'[1]Team Summary'!$C$1,TRUE)-0.5,0)</f>
        <v>-0.23660551874569336</v>
      </c>
      <c r="G1123" s="2">
        <f>SUMIFS('[1]% Start'!P:P,'[1]% Start'!C:C,[1]Summary!A1123,'[1]% Start'!D:D,[1]Summary!B1123,'[1]% Start'!E:E,[1]Summary!C1123)</f>
        <v>0</v>
      </c>
      <c r="H1123" s="1">
        <f t="shared" si="70"/>
        <v>0</v>
      </c>
      <c r="I1123">
        <f t="shared" si="68"/>
        <v>181</v>
      </c>
      <c r="J1123">
        <f t="shared" si="69"/>
        <v>72</v>
      </c>
      <c r="K1123" s="1">
        <f t="shared" si="71"/>
        <v>-0.23660551874569336</v>
      </c>
    </row>
    <row r="1124" spans="1:11" x14ac:dyDescent="0.25">
      <c r="A1124" t="s">
        <v>561</v>
      </c>
      <c r="B1124" t="s">
        <v>21</v>
      </c>
      <c r="C1124" t="s">
        <v>610</v>
      </c>
      <c r="D1124" s="1">
        <f>SUMIFS([1]Points!E:E,[1]Points!B:B,[1]Summary!A1124,[1]Points!C:C,[1]Summary!B1124,[1]Points!D:D,[1]Summary!C1124)</f>
        <v>1.2</v>
      </c>
      <c r="E1124" s="1">
        <f>SUMIFS('[1]Positional Averages'!B:B,'[1]Positional Averages'!A:A,[1]Summary!B1124)</f>
        <v>9.1570238095238068</v>
      </c>
      <c r="F1124" s="1">
        <f>IFERROR(_xlfn.NORM.DIST(D1124,E1124,'[1]Team Summary'!$C$1,TRUE)-0.5,0)</f>
        <v>-0.17441048553691929</v>
      </c>
      <c r="G1124" s="2">
        <f>SUMIFS('[1]% Start'!P:P,'[1]% Start'!C:C,[1]Summary!A1124,'[1]% Start'!D:D,[1]Summary!B1124,'[1]% Start'!E:E,[1]Summary!C1124)</f>
        <v>0</v>
      </c>
      <c r="H1124" s="1">
        <f t="shared" si="70"/>
        <v>0</v>
      </c>
      <c r="I1124">
        <f t="shared" si="68"/>
        <v>181</v>
      </c>
      <c r="J1124">
        <f t="shared" si="69"/>
        <v>72</v>
      </c>
      <c r="K1124" s="1">
        <f t="shared" si="71"/>
        <v>-0.17441048553691929</v>
      </c>
    </row>
    <row r="1125" spans="1:11" x14ac:dyDescent="0.25">
      <c r="A1125" t="s">
        <v>23</v>
      </c>
      <c r="B1125" t="s">
        <v>21</v>
      </c>
      <c r="C1125" t="s">
        <v>610</v>
      </c>
      <c r="D1125" s="1">
        <f>SUMIFS([1]Points!E:E,[1]Points!B:B,[1]Summary!A1125,[1]Points!C:C,[1]Summary!B1125,[1]Points!D:D,[1]Summary!C1125)</f>
        <v>1.2</v>
      </c>
      <c r="E1125" s="1">
        <f>SUMIFS('[1]Positional Averages'!B:B,'[1]Positional Averages'!A:A,[1]Summary!B1125)</f>
        <v>9.1570238095238068</v>
      </c>
      <c r="F1125" s="1">
        <f>IFERROR(_xlfn.NORM.DIST(D1125,E1125,'[1]Team Summary'!$C$1,TRUE)-0.5,0)</f>
        <v>-0.17441048553691929</v>
      </c>
      <c r="G1125" s="2">
        <f>SUMIFS('[1]% Start'!P:P,'[1]% Start'!C:C,[1]Summary!A1125,'[1]% Start'!D:D,[1]Summary!B1125,'[1]% Start'!E:E,[1]Summary!C1125)</f>
        <v>0</v>
      </c>
      <c r="H1125" s="1">
        <f t="shared" si="70"/>
        <v>0</v>
      </c>
      <c r="I1125">
        <f t="shared" si="68"/>
        <v>181</v>
      </c>
      <c r="J1125">
        <f t="shared" si="69"/>
        <v>72</v>
      </c>
      <c r="K1125" s="1">
        <f t="shared" si="71"/>
        <v>-0.17441048553691929</v>
      </c>
    </row>
    <row r="1126" spans="1:11" x14ac:dyDescent="0.25">
      <c r="A1126" t="s">
        <v>171</v>
      </c>
      <c r="B1126" t="s">
        <v>15</v>
      </c>
      <c r="C1126" t="s">
        <v>610</v>
      </c>
      <c r="D1126" s="1">
        <f>SUMIFS([1]Points!E:E,[1]Points!B:B,[1]Summary!A1126,[1]Points!C:C,[1]Summary!B1126,[1]Points!D:D,[1]Summary!C1126)</f>
        <v>1.1000000000000001</v>
      </c>
      <c r="E1126" s="1">
        <f>SUMIFS('[1]Positional Averages'!B:B,'[1]Positional Averages'!A:A,[1]Summary!B1126)</f>
        <v>9.1570238095238068</v>
      </c>
      <c r="F1126" s="1">
        <f>IFERROR(_xlfn.NORM.DIST(D1126,E1126,'[1]Team Summary'!$C$1,TRUE)-0.5,0)</f>
        <v>-0.17645443036612485</v>
      </c>
      <c r="G1126" s="2">
        <f>SUMIFS('[1]% Start'!P:P,'[1]% Start'!C:C,[1]Summary!A1126,'[1]% Start'!D:D,[1]Summary!B1126,'[1]% Start'!E:E,[1]Summary!C1126)</f>
        <v>0</v>
      </c>
      <c r="H1126" s="1">
        <f t="shared" si="70"/>
        <v>0</v>
      </c>
      <c r="I1126">
        <f t="shared" si="68"/>
        <v>181</v>
      </c>
      <c r="J1126">
        <f t="shared" si="69"/>
        <v>72</v>
      </c>
      <c r="K1126" s="1">
        <f t="shared" si="71"/>
        <v>-0.17645443036612485</v>
      </c>
    </row>
    <row r="1127" spans="1:11" x14ac:dyDescent="0.25">
      <c r="A1127" t="s">
        <v>341</v>
      </c>
      <c r="B1127" t="s">
        <v>21</v>
      </c>
      <c r="C1127" t="s">
        <v>610</v>
      </c>
      <c r="D1127" s="1">
        <f>SUMIFS([1]Points!E:E,[1]Points!B:B,[1]Summary!A1127,[1]Points!C:C,[1]Summary!B1127,[1]Points!D:D,[1]Summary!C1127)</f>
        <v>1.1000000000000001</v>
      </c>
      <c r="E1127" s="1">
        <f>SUMIFS('[1]Positional Averages'!B:B,'[1]Positional Averages'!A:A,[1]Summary!B1127)</f>
        <v>12.338785714285715</v>
      </c>
      <c r="F1127" s="1">
        <f>IFERROR(_xlfn.NORM.DIST(D1127,E1127,'[1]Team Summary'!$C$1,TRUE)-0.5,0)</f>
        <v>-0.23845755530938995</v>
      </c>
      <c r="G1127" s="2">
        <f>SUMIFS('[1]% Start'!P:P,'[1]% Start'!C:C,[1]Summary!A1127,'[1]% Start'!D:D,[1]Summary!B1127,'[1]% Start'!E:E,[1]Summary!C1127)</f>
        <v>0</v>
      </c>
      <c r="H1127" s="1">
        <f t="shared" si="70"/>
        <v>0</v>
      </c>
      <c r="I1127">
        <f t="shared" si="68"/>
        <v>181</v>
      </c>
      <c r="J1127">
        <f t="shared" si="69"/>
        <v>72</v>
      </c>
      <c r="K1127" s="1">
        <f t="shared" si="71"/>
        <v>-0.23845755530938995</v>
      </c>
    </row>
    <row r="1128" spans="1:11" x14ac:dyDescent="0.25">
      <c r="A1128" t="s">
        <v>67</v>
      </c>
      <c r="B1128" t="s">
        <v>21</v>
      </c>
      <c r="C1128" t="s">
        <v>610</v>
      </c>
      <c r="D1128" s="1">
        <f>SUMIFS([1]Points!E:E,[1]Points!B:B,[1]Summary!A1128,[1]Points!C:C,[1]Summary!B1128,[1]Points!D:D,[1]Summary!C1128)</f>
        <v>1.1000000000000001</v>
      </c>
      <c r="E1128" s="1">
        <f>SUMIFS('[1]Positional Averages'!B:B,'[1]Positional Averages'!A:A,[1]Summary!B1128)</f>
        <v>9.1570238095238068</v>
      </c>
      <c r="F1128" s="1">
        <f>IFERROR(_xlfn.NORM.DIST(D1128,E1128,'[1]Team Summary'!$C$1,TRUE)-0.5,0)</f>
        <v>-0.17645443036612485</v>
      </c>
      <c r="G1128" s="2">
        <f>SUMIFS('[1]% Start'!P:P,'[1]% Start'!C:C,[1]Summary!A1128,'[1]% Start'!D:D,[1]Summary!B1128,'[1]% Start'!E:E,[1]Summary!C1128)</f>
        <v>0</v>
      </c>
      <c r="H1128" s="1">
        <f t="shared" si="70"/>
        <v>0</v>
      </c>
      <c r="I1128">
        <f t="shared" si="68"/>
        <v>181</v>
      </c>
      <c r="J1128">
        <f t="shared" si="69"/>
        <v>72</v>
      </c>
      <c r="K1128" s="1">
        <f t="shared" si="71"/>
        <v>-0.17645443036612485</v>
      </c>
    </row>
    <row r="1129" spans="1:11" x14ac:dyDescent="0.25">
      <c r="A1129" t="s">
        <v>231</v>
      </c>
      <c r="B1129" t="s">
        <v>21</v>
      </c>
      <c r="C1129" t="s">
        <v>610</v>
      </c>
      <c r="D1129" s="1">
        <f>SUMIFS([1]Points!E:E,[1]Points!B:B,[1]Summary!A1129,[1]Points!C:C,[1]Summary!B1129,[1]Points!D:D,[1]Summary!C1129)</f>
        <v>1.1000000000000001</v>
      </c>
      <c r="E1129" s="1">
        <f>SUMIFS('[1]Positional Averages'!B:B,'[1]Positional Averages'!A:A,[1]Summary!B1129)</f>
        <v>9.1570238095238068</v>
      </c>
      <c r="F1129" s="1">
        <f>IFERROR(_xlfn.NORM.DIST(D1129,E1129,'[1]Team Summary'!$C$1,TRUE)-0.5,0)</f>
        <v>-0.17645443036612485</v>
      </c>
      <c r="G1129" s="2">
        <f>SUMIFS('[1]% Start'!P:P,'[1]% Start'!C:C,[1]Summary!A1129,'[1]% Start'!D:D,[1]Summary!B1129,'[1]% Start'!E:E,[1]Summary!C1129)</f>
        <v>0</v>
      </c>
      <c r="H1129" s="1">
        <f t="shared" si="70"/>
        <v>0</v>
      </c>
      <c r="I1129">
        <f t="shared" si="68"/>
        <v>181</v>
      </c>
      <c r="J1129">
        <f t="shared" si="69"/>
        <v>72</v>
      </c>
      <c r="K1129" s="1">
        <f t="shared" si="71"/>
        <v>-0.17645443036612485</v>
      </c>
    </row>
    <row r="1130" spans="1:11" x14ac:dyDescent="0.25">
      <c r="A1130" t="s">
        <v>505</v>
      </c>
      <c r="B1130" t="s">
        <v>21</v>
      </c>
      <c r="C1130" t="s">
        <v>610</v>
      </c>
      <c r="D1130" s="1">
        <f>SUMIFS([1]Points!E:E,[1]Points!B:B,[1]Summary!A1130,[1]Points!C:C,[1]Summary!B1130,[1]Points!D:D,[1]Summary!C1130)</f>
        <v>1.1000000000000001</v>
      </c>
      <c r="E1130" s="1">
        <f>SUMIFS('[1]Positional Averages'!B:B,'[1]Positional Averages'!A:A,[1]Summary!B1130)</f>
        <v>9.1570238095238068</v>
      </c>
      <c r="F1130" s="1">
        <f>IFERROR(_xlfn.NORM.DIST(D1130,E1130,'[1]Team Summary'!$C$1,TRUE)-0.5,0)</f>
        <v>-0.17645443036612485</v>
      </c>
      <c r="G1130" s="2">
        <f>SUMIFS('[1]% Start'!P:P,'[1]% Start'!C:C,[1]Summary!A1130,'[1]% Start'!D:D,[1]Summary!B1130,'[1]% Start'!E:E,[1]Summary!C1130)</f>
        <v>0</v>
      </c>
      <c r="H1130" s="1">
        <f t="shared" si="70"/>
        <v>0</v>
      </c>
      <c r="I1130">
        <f t="shared" si="68"/>
        <v>181</v>
      </c>
      <c r="J1130">
        <f t="shared" si="69"/>
        <v>72</v>
      </c>
      <c r="K1130" s="1">
        <f t="shared" si="71"/>
        <v>-0.17645443036612485</v>
      </c>
    </row>
    <row r="1131" spans="1:11" x14ac:dyDescent="0.25">
      <c r="A1131" t="s">
        <v>509</v>
      </c>
      <c r="B1131" t="s">
        <v>15</v>
      </c>
      <c r="C1131" t="s">
        <v>610</v>
      </c>
      <c r="D1131" s="1">
        <f>SUMIFS([1]Points!E:E,[1]Points!B:B,[1]Summary!A1131,[1]Points!C:C,[1]Summary!B1131,[1]Points!D:D,[1]Summary!C1131)</f>
        <v>1.1000000000000001</v>
      </c>
      <c r="E1131" s="1">
        <f>SUMIFS('[1]Positional Averages'!B:B,'[1]Positional Averages'!A:A,[1]Summary!B1131)</f>
        <v>9.1570238095238068</v>
      </c>
      <c r="F1131" s="1">
        <f>IFERROR(_xlfn.NORM.DIST(D1131,E1131,'[1]Team Summary'!$C$1,TRUE)-0.5,0)</f>
        <v>-0.17645443036612485</v>
      </c>
      <c r="G1131" s="2">
        <f>SUMIFS('[1]% Start'!P:P,'[1]% Start'!C:C,[1]Summary!A1131,'[1]% Start'!D:D,[1]Summary!B1131,'[1]% Start'!E:E,[1]Summary!C1131)</f>
        <v>0.51276047499999988</v>
      </c>
      <c r="H1131" s="1">
        <f t="shared" si="70"/>
        <v>-9.0478857530388576E-2</v>
      </c>
      <c r="I1131">
        <f t="shared" si="68"/>
        <v>181</v>
      </c>
      <c r="J1131">
        <f t="shared" si="69"/>
        <v>169</v>
      </c>
      <c r="K1131" s="1">
        <f t="shared" si="71"/>
        <v>-8.5975572835736272E-2</v>
      </c>
    </row>
    <row r="1132" spans="1:11" x14ac:dyDescent="0.25">
      <c r="A1132" t="s">
        <v>545</v>
      </c>
      <c r="B1132" t="s">
        <v>10</v>
      </c>
      <c r="C1132" t="s">
        <v>610</v>
      </c>
      <c r="D1132" s="1">
        <f>SUMIFS([1]Points!E:E,[1]Points!B:B,[1]Summary!A1132,[1]Points!C:C,[1]Summary!B1132,[1]Points!D:D,[1]Summary!C1132)</f>
        <v>1.1000000000000001</v>
      </c>
      <c r="E1132" s="1">
        <f>SUMIFS('[1]Positional Averages'!B:B,'[1]Positional Averages'!A:A,[1]Summary!B1132)</f>
        <v>12.338785714285715</v>
      </c>
      <c r="F1132" s="1">
        <f>IFERROR(_xlfn.NORM.DIST(D1132,E1132,'[1]Team Summary'!$C$1,TRUE)-0.5,0)</f>
        <v>-0.23845755530938995</v>
      </c>
      <c r="G1132" s="2">
        <f>SUMIFS('[1]% Start'!P:P,'[1]% Start'!C:C,[1]Summary!A1132,'[1]% Start'!D:D,[1]Summary!B1132,'[1]% Start'!E:E,[1]Summary!C1132)</f>
        <v>4.2933889799999903E-2</v>
      </c>
      <c r="H1132" s="1">
        <f t="shared" si="70"/>
        <v>-1.023791040163073E-2</v>
      </c>
      <c r="I1132">
        <f t="shared" si="68"/>
        <v>181</v>
      </c>
      <c r="J1132">
        <f t="shared" si="69"/>
        <v>115</v>
      </c>
      <c r="K1132" s="1">
        <f t="shared" si="71"/>
        <v>-0.22821964490775923</v>
      </c>
    </row>
    <row r="1133" spans="1:11" x14ac:dyDescent="0.25">
      <c r="A1133" t="s">
        <v>624</v>
      </c>
      <c r="B1133" t="s">
        <v>21</v>
      </c>
      <c r="C1133" t="s">
        <v>610</v>
      </c>
      <c r="D1133" s="1">
        <f>SUMIFS([1]Points!E:E,[1]Points!B:B,[1]Summary!A1133,[1]Points!C:C,[1]Summary!B1133,[1]Points!D:D,[1]Summary!C1133)</f>
        <v>1.1000000000000001</v>
      </c>
      <c r="E1133" s="1">
        <f>SUMIFS('[1]Positional Averages'!B:B,'[1]Positional Averages'!A:A,[1]Summary!B1133)</f>
        <v>12.338785714285715</v>
      </c>
      <c r="F1133" s="1">
        <f>IFERROR(_xlfn.NORM.DIST(D1133,E1133,'[1]Team Summary'!$C$1,TRUE)-0.5,0)</f>
        <v>-0.23845755530938995</v>
      </c>
      <c r="G1133" s="2">
        <f>SUMIFS('[1]% Start'!P:P,'[1]% Start'!C:C,[1]Summary!A1133,'[1]% Start'!D:D,[1]Summary!B1133,'[1]% Start'!E:E,[1]Summary!C1133)</f>
        <v>0</v>
      </c>
      <c r="H1133" s="1">
        <f t="shared" si="70"/>
        <v>0</v>
      </c>
      <c r="I1133">
        <f t="shared" si="68"/>
        <v>181</v>
      </c>
      <c r="J1133">
        <f t="shared" si="69"/>
        <v>72</v>
      </c>
      <c r="K1133" s="1">
        <f t="shared" si="71"/>
        <v>-0.23845755530938995</v>
      </c>
    </row>
    <row r="1134" spans="1:11" x14ac:dyDescent="0.25">
      <c r="A1134" t="s">
        <v>498</v>
      </c>
      <c r="B1134" t="s">
        <v>15</v>
      </c>
      <c r="C1134" t="s">
        <v>610</v>
      </c>
      <c r="D1134" s="1">
        <f>SUMIFS([1]Points!E:E,[1]Points!B:B,[1]Summary!A1134,[1]Points!C:C,[1]Summary!B1134,[1]Points!D:D,[1]Summary!C1134)</f>
        <v>1</v>
      </c>
      <c r="E1134" s="1">
        <f>SUMIFS('[1]Positional Averages'!B:B,'[1]Positional Averages'!A:A,[1]Summary!B1134)</f>
        <v>9.1570238095238068</v>
      </c>
      <c r="F1134" s="1">
        <f>IFERROR(_xlfn.NORM.DIST(D1134,E1134,'[1]Team Summary'!$C$1,TRUE)-0.5,0)</f>
        <v>-0.17849306520924046</v>
      </c>
      <c r="G1134" s="2">
        <f>SUMIFS('[1]% Start'!P:P,'[1]% Start'!C:C,[1]Summary!A1134,'[1]% Start'!D:D,[1]Summary!B1134,'[1]% Start'!E:E,[1]Summary!C1134)</f>
        <v>0</v>
      </c>
      <c r="H1134" s="1">
        <f t="shared" si="70"/>
        <v>0</v>
      </c>
      <c r="I1134">
        <f t="shared" si="68"/>
        <v>183</v>
      </c>
      <c r="J1134">
        <f t="shared" si="69"/>
        <v>72</v>
      </c>
      <c r="K1134" s="1">
        <f t="shared" si="71"/>
        <v>-0.17849306520924046</v>
      </c>
    </row>
    <row r="1135" spans="1:11" x14ac:dyDescent="0.25">
      <c r="A1135" t="s">
        <v>516</v>
      </c>
      <c r="B1135" t="s">
        <v>21</v>
      </c>
      <c r="C1135" t="s">
        <v>610</v>
      </c>
      <c r="D1135" s="1">
        <f>SUMIFS([1]Points!E:E,[1]Points!B:B,[1]Summary!A1135,[1]Points!C:C,[1]Summary!B1135,[1]Points!D:D,[1]Summary!C1135)</f>
        <v>1</v>
      </c>
      <c r="E1135" s="1">
        <f>SUMIFS('[1]Positional Averages'!B:B,'[1]Positional Averages'!A:A,[1]Summary!B1135)</f>
        <v>12.338785714285715</v>
      </c>
      <c r="F1135" s="1">
        <f>IFERROR(_xlfn.NORM.DIST(D1135,E1135,'[1]Team Summary'!$C$1,TRUE)-0.5,0)</f>
        <v>-0.24030288383433396</v>
      </c>
      <c r="G1135" s="2">
        <f>SUMIFS('[1]% Start'!P:P,'[1]% Start'!C:C,[1]Summary!A1135,'[1]% Start'!D:D,[1]Summary!B1135,'[1]% Start'!E:E,[1]Summary!C1135)</f>
        <v>0</v>
      </c>
      <c r="H1135" s="1">
        <f t="shared" si="70"/>
        <v>0</v>
      </c>
      <c r="I1135">
        <f t="shared" si="68"/>
        <v>183</v>
      </c>
      <c r="J1135">
        <f t="shared" si="69"/>
        <v>72</v>
      </c>
      <c r="K1135" s="1">
        <f t="shared" si="71"/>
        <v>-0.24030288383433396</v>
      </c>
    </row>
    <row r="1136" spans="1:11" x14ac:dyDescent="0.25">
      <c r="A1136" t="s">
        <v>332</v>
      </c>
      <c r="B1136" t="s">
        <v>21</v>
      </c>
      <c r="C1136" t="s">
        <v>610</v>
      </c>
      <c r="D1136" s="1">
        <f>SUMIFS([1]Points!E:E,[1]Points!B:B,[1]Summary!A1136,[1]Points!C:C,[1]Summary!B1136,[1]Points!D:D,[1]Summary!C1136)</f>
        <v>1</v>
      </c>
      <c r="E1136" s="1">
        <f>SUMIFS('[1]Positional Averages'!B:B,'[1]Positional Averages'!A:A,[1]Summary!B1136)</f>
        <v>9.1570238095238068</v>
      </c>
      <c r="F1136" s="1">
        <f>IFERROR(_xlfn.NORM.DIST(D1136,E1136,'[1]Team Summary'!$C$1,TRUE)-0.5,0)</f>
        <v>-0.17849306520924046</v>
      </c>
      <c r="G1136" s="2">
        <f>SUMIFS('[1]% Start'!P:P,'[1]% Start'!C:C,[1]Summary!A1136,'[1]% Start'!D:D,[1]Summary!B1136,'[1]% Start'!E:E,[1]Summary!C1136)</f>
        <v>0</v>
      </c>
      <c r="H1136" s="1">
        <f t="shared" si="70"/>
        <v>0</v>
      </c>
      <c r="I1136">
        <f t="shared" si="68"/>
        <v>183</v>
      </c>
      <c r="J1136">
        <f t="shared" si="69"/>
        <v>72</v>
      </c>
      <c r="K1136" s="1">
        <f t="shared" si="71"/>
        <v>-0.17849306520924046</v>
      </c>
    </row>
    <row r="1137" spans="1:11" x14ac:dyDescent="0.25">
      <c r="A1137" t="s">
        <v>191</v>
      </c>
      <c r="B1137" t="s">
        <v>15</v>
      </c>
      <c r="C1137" t="s">
        <v>610</v>
      </c>
      <c r="D1137" s="1">
        <f>SUMIFS([1]Points!E:E,[1]Points!B:B,[1]Summary!A1137,[1]Points!C:C,[1]Summary!B1137,[1]Points!D:D,[1]Summary!C1137)</f>
        <v>0.9</v>
      </c>
      <c r="E1137" s="1">
        <f>SUMIFS('[1]Positional Averages'!B:B,'[1]Positional Averages'!A:A,[1]Summary!B1137)</f>
        <v>9.1570238095238068</v>
      </c>
      <c r="F1137" s="1">
        <f>IFERROR(_xlfn.NORM.DIST(D1137,E1137,'[1]Team Summary'!$C$1,TRUE)-0.5,0)</f>
        <v>-0.18052633821381392</v>
      </c>
      <c r="G1137" s="2">
        <f>SUMIFS('[1]% Start'!P:P,'[1]% Start'!C:C,[1]Summary!A1137,'[1]% Start'!D:D,[1]Summary!B1137,'[1]% Start'!E:E,[1]Summary!C1137)</f>
        <v>1.6199730100000087E-2</v>
      </c>
      <c r="H1137" s="1">
        <f t="shared" si="70"/>
        <v>-2.9244779550051175E-3</v>
      </c>
      <c r="I1137">
        <f t="shared" si="68"/>
        <v>183</v>
      </c>
      <c r="J1137">
        <f t="shared" si="69"/>
        <v>87</v>
      </c>
      <c r="K1137" s="1">
        <f t="shared" si="71"/>
        <v>-0.17760186025880881</v>
      </c>
    </row>
    <row r="1138" spans="1:11" x14ac:dyDescent="0.25">
      <c r="A1138" t="s">
        <v>347</v>
      </c>
      <c r="B1138" t="s">
        <v>21</v>
      </c>
      <c r="C1138" t="s">
        <v>610</v>
      </c>
      <c r="D1138" s="1">
        <f>SUMIFS([1]Points!E:E,[1]Points!B:B,[1]Summary!A1138,[1]Points!C:C,[1]Summary!B1138,[1]Points!D:D,[1]Summary!C1138)</f>
        <v>0.9</v>
      </c>
      <c r="E1138" s="1">
        <f>SUMIFS('[1]Positional Averages'!B:B,'[1]Positional Averages'!A:A,[1]Summary!B1138)</f>
        <v>12.338785714285715</v>
      </c>
      <c r="F1138" s="1">
        <f>IFERROR(_xlfn.NORM.DIST(D1138,E1138,'[1]Team Summary'!$C$1,TRUE)-0.5,0)</f>
        <v>-0.24214146925536917</v>
      </c>
      <c r="G1138" s="2">
        <f>SUMIFS('[1]% Start'!P:P,'[1]% Start'!C:C,[1]Summary!A1138,'[1]% Start'!D:D,[1]Summary!B1138,'[1]% Start'!E:E,[1]Summary!C1138)</f>
        <v>0</v>
      </c>
      <c r="H1138" s="1">
        <f t="shared" si="70"/>
        <v>0</v>
      </c>
      <c r="I1138">
        <f t="shared" si="68"/>
        <v>183</v>
      </c>
      <c r="J1138">
        <f t="shared" si="69"/>
        <v>72</v>
      </c>
      <c r="K1138" s="1">
        <f t="shared" si="71"/>
        <v>-0.24214146925536917</v>
      </c>
    </row>
    <row r="1139" spans="1:11" x14ac:dyDescent="0.25">
      <c r="A1139" t="s">
        <v>267</v>
      </c>
      <c r="B1139" t="s">
        <v>10</v>
      </c>
      <c r="C1139" t="s">
        <v>610</v>
      </c>
      <c r="D1139" s="1">
        <f>SUMIFS([1]Points!E:E,[1]Points!B:B,[1]Summary!A1139,[1]Points!C:C,[1]Summary!B1139,[1]Points!D:D,[1]Summary!C1139)</f>
        <v>0.9</v>
      </c>
      <c r="E1139" s="1">
        <f>SUMIFS('[1]Positional Averages'!B:B,'[1]Positional Averages'!A:A,[1]Summary!B1139)</f>
        <v>9.1570238095238068</v>
      </c>
      <c r="F1139" s="1">
        <f>IFERROR(_xlfn.NORM.DIST(D1139,E1139,'[1]Team Summary'!$C$1,TRUE)-0.5,0)</f>
        <v>-0.18052633821381392</v>
      </c>
      <c r="G1139" s="2">
        <f>SUMIFS('[1]% Start'!P:P,'[1]% Start'!C:C,[1]Summary!A1139,'[1]% Start'!D:D,[1]Summary!B1139,'[1]% Start'!E:E,[1]Summary!C1139)</f>
        <v>0</v>
      </c>
      <c r="H1139" s="1">
        <f t="shared" si="70"/>
        <v>0</v>
      </c>
      <c r="I1139">
        <f t="shared" si="68"/>
        <v>183</v>
      </c>
      <c r="J1139">
        <f t="shared" si="69"/>
        <v>72</v>
      </c>
      <c r="K1139" s="1">
        <f t="shared" si="71"/>
        <v>-0.18052633821381392</v>
      </c>
    </row>
    <row r="1140" spans="1:11" x14ac:dyDescent="0.25">
      <c r="A1140" t="s">
        <v>560</v>
      </c>
      <c r="B1140" t="s">
        <v>21</v>
      </c>
      <c r="C1140" t="s">
        <v>610</v>
      </c>
      <c r="D1140" s="1">
        <f>SUMIFS([1]Points!E:E,[1]Points!B:B,[1]Summary!A1140,[1]Points!C:C,[1]Summary!B1140,[1]Points!D:D,[1]Summary!C1140)</f>
        <v>0.8</v>
      </c>
      <c r="E1140" s="1">
        <f>SUMIFS('[1]Positional Averages'!B:B,'[1]Positional Averages'!A:A,[1]Summary!B1140)</f>
        <v>12.338785714285715</v>
      </c>
      <c r="F1140" s="1">
        <f>IFERROR(_xlfn.NORM.DIST(D1140,E1140,'[1]Team Summary'!$C$1,TRUE)-0.5,0)</f>
        <v>-0.24397327707008565</v>
      </c>
      <c r="G1140" s="2">
        <f>SUMIFS('[1]% Start'!P:P,'[1]% Start'!C:C,[1]Summary!A1140,'[1]% Start'!D:D,[1]Summary!B1140,'[1]% Start'!E:E,[1]Summary!C1140)</f>
        <v>0</v>
      </c>
      <c r="H1140" s="1">
        <f t="shared" si="70"/>
        <v>0</v>
      </c>
      <c r="I1140">
        <f t="shared" si="68"/>
        <v>184</v>
      </c>
      <c r="J1140">
        <f t="shared" si="69"/>
        <v>72</v>
      </c>
      <c r="K1140" s="1">
        <f t="shared" si="71"/>
        <v>-0.24397327707008565</v>
      </c>
    </row>
    <row r="1141" spans="1:11" x14ac:dyDescent="0.25">
      <c r="A1141" t="s">
        <v>29</v>
      </c>
      <c r="B1141" t="s">
        <v>15</v>
      </c>
      <c r="C1141" t="s">
        <v>610</v>
      </c>
      <c r="D1141" s="1">
        <f>SUMIFS([1]Points!E:E,[1]Points!B:B,[1]Summary!A1141,[1]Points!C:C,[1]Summary!B1141,[1]Points!D:D,[1]Summary!C1141)</f>
        <v>0.8</v>
      </c>
      <c r="E1141" s="1">
        <f>SUMIFS('[1]Positional Averages'!B:B,'[1]Positional Averages'!A:A,[1]Summary!B1141)</f>
        <v>9.1570238095238068</v>
      </c>
      <c r="F1141" s="1">
        <f>IFERROR(_xlfn.NORM.DIST(D1141,E1141,'[1]Team Summary'!$C$1,TRUE)-0.5,0)</f>
        <v>-0.18255419800953432</v>
      </c>
      <c r="G1141" s="2">
        <f>SUMIFS('[1]% Start'!P:P,'[1]% Start'!C:C,[1]Summary!A1141,'[1]% Start'!D:D,[1]Summary!B1141,'[1]% Start'!E:E,[1]Summary!C1141)</f>
        <v>0</v>
      </c>
      <c r="H1141" s="1">
        <f t="shared" si="70"/>
        <v>0</v>
      </c>
      <c r="I1141">
        <f t="shared" si="68"/>
        <v>184</v>
      </c>
      <c r="J1141">
        <f t="shared" si="69"/>
        <v>72</v>
      </c>
      <c r="K1141" s="1">
        <f t="shared" si="71"/>
        <v>-0.18255419800953432</v>
      </c>
    </row>
    <row r="1142" spans="1:11" x14ac:dyDescent="0.25">
      <c r="A1142" t="s">
        <v>202</v>
      </c>
      <c r="B1142" t="s">
        <v>15</v>
      </c>
      <c r="C1142" t="s">
        <v>610</v>
      </c>
      <c r="D1142" s="1">
        <f>SUMIFS([1]Points!E:E,[1]Points!B:B,[1]Summary!A1142,[1]Points!C:C,[1]Summary!B1142,[1]Points!D:D,[1]Summary!C1142)</f>
        <v>0.8</v>
      </c>
      <c r="E1142" s="1">
        <f>SUMIFS('[1]Positional Averages'!B:B,'[1]Positional Averages'!A:A,[1]Summary!B1142)</f>
        <v>12.338785714285715</v>
      </c>
      <c r="F1142" s="1">
        <f>IFERROR(_xlfn.NORM.DIST(D1142,E1142,'[1]Team Summary'!$C$1,TRUE)-0.5,0)</f>
        <v>-0.24397327707008565</v>
      </c>
      <c r="G1142" s="2">
        <f>SUMIFS('[1]% Start'!P:P,'[1]% Start'!C:C,[1]Summary!A1142,'[1]% Start'!D:D,[1]Summary!B1142,'[1]% Start'!E:E,[1]Summary!C1142)</f>
        <v>0</v>
      </c>
      <c r="H1142" s="1">
        <f t="shared" si="70"/>
        <v>0</v>
      </c>
      <c r="I1142">
        <f t="shared" si="68"/>
        <v>184</v>
      </c>
      <c r="J1142">
        <f t="shared" si="69"/>
        <v>72</v>
      </c>
      <c r="K1142" s="1">
        <f t="shared" si="71"/>
        <v>-0.24397327707008565</v>
      </c>
    </row>
    <row r="1143" spans="1:11" x14ac:dyDescent="0.25">
      <c r="A1143" t="s">
        <v>190</v>
      </c>
      <c r="B1143" t="s">
        <v>15</v>
      </c>
      <c r="C1143" t="s">
        <v>610</v>
      </c>
      <c r="D1143" s="1">
        <f>SUMIFS([1]Points!E:E,[1]Points!B:B,[1]Summary!A1143,[1]Points!C:C,[1]Summary!B1143,[1]Points!D:D,[1]Summary!C1143)</f>
        <v>0.8</v>
      </c>
      <c r="E1143" s="1">
        <f>SUMIFS('[1]Positional Averages'!B:B,'[1]Positional Averages'!A:A,[1]Summary!B1143)</f>
        <v>12.338785714285715</v>
      </c>
      <c r="F1143" s="1">
        <f>IFERROR(_xlfn.NORM.DIST(D1143,E1143,'[1]Team Summary'!$C$1,TRUE)-0.5,0)</f>
        <v>-0.24397327707008565</v>
      </c>
      <c r="G1143" s="2">
        <f>SUMIFS('[1]% Start'!P:P,'[1]% Start'!C:C,[1]Summary!A1143,'[1]% Start'!D:D,[1]Summary!B1143,'[1]% Start'!E:E,[1]Summary!C1143)</f>
        <v>0</v>
      </c>
      <c r="H1143" s="1">
        <f t="shared" si="70"/>
        <v>0</v>
      </c>
      <c r="I1143">
        <f t="shared" si="68"/>
        <v>184</v>
      </c>
      <c r="J1143">
        <f t="shared" si="69"/>
        <v>72</v>
      </c>
      <c r="K1143" s="1">
        <f t="shared" si="71"/>
        <v>-0.24397327707008565</v>
      </c>
    </row>
    <row r="1144" spans="1:11" x14ac:dyDescent="0.25">
      <c r="A1144" t="s">
        <v>39</v>
      </c>
      <c r="B1144" t="s">
        <v>10</v>
      </c>
      <c r="C1144" t="s">
        <v>610</v>
      </c>
      <c r="D1144" s="1">
        <f>SUMIFS([1]Points!E:E,[1]Points!B:B,[1]Summary!A1144,[1]Points!C:C,[1]Summary!B1144,[1]Points!D:D,[1]Summary!C1144)</f>
        <v>0.8</v>
      </c>
      <c r="E1144" s="1">
        <f>SUMIFS('[1]Positional Averages'!B:B,'[1]Positional Averages'!A:A,[1]Summary!B1144)</f>
        <v>12.338785714285715</v>
      </c>
      <c r="F1144" s="1">
        <f>IFERROR(_xlfn.NORM.DIST(D1144,E1144,'[1]Team Summary'!$C$1,TRUE)-0.5,0)</f>
        <v>-0.24397327707008565</v>
      </c>
      <c r="G1144" s="2">
        <f>SUMIFS('[1]% Start'!P:P,'[1]% Start'!C:C,[1]Summary!A1144,'[1]% Start'!D:D,[1]Summary!B1144,'[1]% Start'!E:E,[1]Summary!C1144)</f>
        <v>0</v>
      </c>
      <c r="H1144" s="1">
        <f t="shared" si="70"/>
        <v>0</v>
      </c>
      <c r="I1144">
        <f t="shared" si="68"/>
        <v>184</v>
      </c>
      <c r="J1144">
        <f t="shared" si="69"/>
        <v>72</v>
      </c>
      <c r="K1144" s="1">
        <f t="shared" si="71"/>
        <v>-0.24397327707008565</v>
      </c>
    </row>
    <row r="1145" spans="1:11" x14ac:dyDescent="0.25">
      <c r="A1145" t="s">
        <v>148</v>
      </c>
      <c r="B1145" t="s">
        <v>15</v>
      </c>
      <c r="C1145" t="s">
        <v>610</v>
      </c>
      <c r="D1145" s="1">
        <f>SUMIFS([1]Points!E:E,[1]Points!B:B,[1]Summary!A1145,[1]Points!C:C,[1]Summary!B1145,[1]Points!D:D,[1]Summary!C1145)</f>
        <v>0.7</v>
      </c>
      <c r="E1145" s="1">
        <f>SUMIFS('[1]Positional Averages'!B:B,'[1]Positional Averages'!A:A,[1]Summary!B1145)</f>
        <v>12.338785714285715</v>
      </c>
      <c r="F1145" s="1">
        <f>IFERROR(_xlfn.NORM.DIST(D1145,E1145,'[1]Team Summary'!$C$1,TRUE)-0.5,0)</f>
        <v>-0.24579827334009063</v>
      </c>
      <c r="G1145" s="2">
        <f>SUMIFS('[1]% Start'!P:P,'[1]% Start'!C:C,[1]Summary!A1145,'[1]% Start'!D:D,[1]Summary!B1145,'[1]% Start'!E:E,[1]Summary!C1145)</f>
        <v>0</v>
      </c>
      <c r="H1145" s="1">
        <f t="shared" si="70"/>
        <v>0</v>
      </c>
      <c r="I1145">
        <f t="shared" si="68"/>
        <v>184</v>
      </c>
      <c r="J1145">
        <f t="shared" si="69"/>
        <v>72</v>
      </c>
      <c r="K1145" s="1">
        <f t="shared" si="71"/>
        <v>-0.24579827334009063</v>
      </c>
    </row>
    <row r="1146" spans="1:11" x14ac:dyDescent="0.25">
      <c r="A1146" t="s">
        <v>277</v>
      </c>
      <c r="B1146" t="s">
        <v>15</v>
      </c>
      <c r="C1146" t="s">
        <v>610</v>
      </c>
      <c r="D1146" s="1">
        <f>SUMIFS([1]Points!E:E,[1]Points!B:B,[1]Summary!A1146,[1]Points!C:C,[1]Summary!B1146,[1]Points!D:D,[1]Summary!C1146)</f>
        <v>0.7</v>
      </c>
      <c r="E1146" s="1">
        <f>SUMIFS('[1]Positional Averages'!B:B,'[1]Positional Averages'!A:A,[1]Summary!B1146)</f>
        <v>12.338785714285715</v>
      </c>
      <c r="F1146" s="1">
        <f>IFERROR(_xlfn.NORM.DIST(D1146,E1146,'[1]Team Summary'!$C$1,TRUE)-0.5,0)</f>
        <v>-0.24579827334009063</v>
      </c>
      <c r="G1146" s="2">
        <f>SUMIFS('[1]% Start'!P:P,'[1]% Start'!C:C,[1]Summary!A1146,'[1]% Start'!D:D,[1]Summary!B1146,'[1]% Start'!E:E,[1]Summary!C1146)</f>
        <v>0</v>
      </c>
      <c r="H1146" s="1">
        <f t="shared" si="70"/>
        <v>0</v>
      </c>
      <c r="I1146">
        <f t="shared" si="68"/>
        <v>184</v>
      </c>
      <c r="J1146">
        <f t="shared" si="69"/>
        <v>72</v>
      </c>
      <c r="K1146" s="1">
        <f t="shared" si="71"/>
        <v>-0.24579827334009063</v>
      </c>
    </row>
    <row r="1147" spans="1:11" x14ac:dyDescent="0.25">
      <c r="A1147" t="s">
        <v>295</v>
      </c>
      <c r="B1147" t="s">
        <v>15</v>
      </c>
      <c r="C1147" t="s">
        <v>610</v>
      </c>
      <c r="D1147" s="1">
        <f>SUMIFS([1]Points!E:E,[1]Points!B:B,[1]Summary!A1147,[1]Points!C:C,[1]Summary!B1147,[1]Points!D:D,[1]Summary!C1147)</f>
        <v>0.6</v>
      </c>
      <c r="E1147" s="1">
        <f>SUMIFS('[1]Positional Averages'!B:B,'[1]Positional Averages'!A:A,[1]Summary!B1147)</f>
        <v>12.338785714285715</v>
      </c>
      <c r="F1147" s="1">
        <f>IFERROR(_xlfn.NORM.DIST(D1147,E1147,'[1]Team Summary'!$C$1,TRUE)-0.5,0)</f>
        <v>-0.24761642469220058</v>
      </c>
      <c r="G1147" s="2">
        <f>SUMIFS('[1]% Start'!P:P,'[1]% Start'!C:C,[1]Summary!A1147,'[1]% Start'!D:D,[1]Summary!B1147,'[1]% Start'!E:E,[1]Summary!C1147)</f>
        <v>0</v>
      </c>
      <c r="H1147" s="1">
        <f t="shared" si="70"/>
        <v>0</v>
      </c>
      <c r="I1147">
        <f t="shared" si="68"/>
        <v>184</v>
      </c>
      <c r="J1147">
        <f t="shared" si="69"/>
        <v>72</v>
      </c>
      <c r="K1147" s="1">
        <f t="shared" si="71"/>
        <v>-0.24761642469220058</v>
      </c>
    </row>
    <row r="1148" spans="1:11" x14ac:dyDescent="0.25">
      <c r="A1148" t="s">
        <v>222</v>
      </c>
      <c r="B1148" t="s">
        <v>15</v>
      </c>
      <c r="C1148" t="s">
        <v>610</v>
      </c>
      <c r="D1148" s="1">
        <f>SUMIFS([1]Points!E:E,[1]Points!B:B,[1]Summary!A1148,[1]Points!C:C,[1]Summary!B1148,[1]Points!D:D,[1]Summary!C1148)</f>
        <v>0.6</v>
      </c>
      <c r="E1148" s="1">
        <f>SUMIFS('[1]Positional Averages'!B:B,'[1]Positional Averages'!A:A,[1]Summary!B1148)</f>
        <v>12.338785714285715</v>
      </c>
      <c r="F1148" s="1">
        <f>IFERROR(_xlfn.NORM.DIST(D1148,E1148,'[1]Team Summary'!$C$1,TRUE)-0.5,0)</f>
        <v>-0.24761642469220058</v>
      </c>
      <c r="G1148" s="2">
        <f>SUMIFS('[1]% Start'!P:P,'[1]% Start'!C:C,[1]Summary!A1148,'[1]% Start'!D:D,[1]Summary!B1148,'[1]% Start'!E:E,[1]Summary!C1148)</f>
        <v>8.7459178600000076E-2</v>
      </c>
      <c r="H1148" s="1">
        <f t="shared" si="70"/>
        <v>-2.165632911144864E-2</v>
      </c>
      <c r="I1148">
        <f t="shared" si="68"/>
        <v>184</v>
      </c>
      <c r="J1148">
        <f t="shared" si="69"/>
        <v>129</v>
      </c>
      <c r="K1148" s="1">
        <f t="shared" si="71"/>
        <v>-0.22596009558075195</v>
      </c>
    </row>
    <row r="1149" spans="1:11" x14ac:dyDescent="0.25">
      <c r="A1149" t="s">
        <v>625</v>
      </c>
      <c r="B1149" t="s">
        <v>15</v>
      </c>
      <c r="C1149" t="s">
        <v>610</v>
      </c>
      <c r="D1149" s="1">
        <f>SUMIFS([1]Points!E:E,[1]Points!B:B,[1]Summary!A1149,[1]Points!C:C,[1]Summary!B1149,[1]Points!D:D,[1]Summary!C1149)</f>
        <v>0.6</v>
      </c>
      <c r="E1149" s="1">
        <f>SUMIFS('[1]Positional Averages'!B:B,'[1]Positional Averages'!A:A,[1]Summary!B1149)</f>
        <v>12.338785714285715</v>
      </c>
      <c r="F1149" s="1">
        <f>IFERROR(_xlfn.NORM.DIST(D1149,E1149,'[1]Team Summary'!$C$1,TRUE)-0.5,0)</f>
        <v>-0.24761642469220058</v>
      </c>
      <c r="G1149" s="2">
        <f>SUMIFS('[1]% Start'!P:P,'[1]% Start'!C:C,[1]Summary!A1149,'[1]% Start'!D:D,[1]Summary!B1149,'[1]% Start'!E:E,[1]Summary!C1149)</f>
        <v>0</v>
      </c>
      <c r="H1149" s="1">
        <f t="shared" si="70"/>
        <v>0</v>
      </c>
      <c r="I1149">
        <f t="shared" si="68"/>
        <v>184</v>
      </c>
      <c r="J1149">
        <f t="shared" si="69"/>
        <v>72</v>
      </c>
      <c r="K1149" s="1">
        <f t="shared" si="71"/>
        <v>-0.24761642469220058</v>
      </c>
    </row>
    <row r="1150" spans="1:11" x14ac:dyDescent="0.25">
      <c r="A1150" t="s">
        <v>484</v>
      </c>
      <c r="B1150" t="s">
        <v>15</v>
      </c>
      <c r="C1150" t="s">
        <v>610</v>
      </c>
      <c r="D1150" s="1">
        <f>SUMIFS([1]Points!E:E,[1]Points!B:B,[1]Summary!A1150,[1]Points!C:C,[1]Summary!B1150,[1]Points!D:D,[1]Summary!C1150)</f>
        <v>0.5</v>
      </c>
      <c r="E1150" s="1">
        <f>SUMIFS('[1]Positional Averages'!B:B,'[1]Positional Averages'!A:A,[1]Summary!B1150)</f>
        <v>12.338785714285715</v>
      </c>
      <c r="F1150" s="1">
        <f>IFERROR(_xlfn.NORM.DIST(D1150,E1150,'[1]Team Summary'!$C$1,TRUE)-0.5,0)</f>
        <v>-0.24942769831955725</v>
      </c>
      <c r="G1150" s="2">
        <f>SUMIFS('[1]% Start'!P:P,'[1]% Start'!C:C,[1]Summary!A1150,'[1]% Start'!D:D,[1]Summary!B1150,'[1]% Start'!E:E,[1]Summary!C1150)</f>
        <v>0</v>
      </c>
      <c r="H1150" s="1">
        <f t="shared" si="70"/>
        <v>0</v>
      </c>
      <c r="I1150">
        <f t="shared" si="68"/>
        <v>185</v>
      </c>
      <c r="J1150">
        <f t="shared" si="69"/>
        <v>72</v>
      </c>
      <c r="K1150" s="1">
        <f t="shared" si="71"/>
        <v>-0.24942769831955725</v>
      </c>
    </row>
    <row r="1151" spans="1:11" x14ac:dyDescent="0.25">
      <c r="A1151" t="s">
        <v>626</v>
      </c>
      <c r="B1151" t="s">
        <v>10</v>
      </c>
      <c r="C1151" t="s">
        <v>610</v>
      </c>
      <c r="D1151" s="1">
        <f>SUMIFS([1]Points!E:E,[1]Points!B:B,[1]Summary!A1151,[1]Points!C:C,[1]Summary!B1151,[1]Points!D:D,[1]Summary!C1151)</f>
        <v>0.5</v>
      </c>
      <c r="E1151" s="1">
        <f>SUMIFS('[1]Positional Averages'!B:B,'[1]Positional Averages'!A:A,[1]Summary!B1151)</f>
        <v>12.338785714285715</v>
      </c>
      <c r="F1151" s="1">
        <f>IFERROR(_xlfn.NORM.DIST(D1151,E1151,'[1]Team Summary'!$C$1,TRUE)-0.5,0)</f>
        <v>-0.24942769831955725</v>
      </c>
      <c r="G1151" s="2">
        <f>SUMIFS('[1]% Start'!P:P,'[1]% Start'!C:C,[1]Summary!A1151,'[1]% Start'!D:D,[1]Summary!B1151,'[1]% Start'!E:E,[1]Summary!C1151)</f>
        <v>0</v>
      </c>
      <c r="H1151" s="1">
        <f t="shared" si="70"/>
        <v>0</v>
      </c>
      <c r="I1151">
        <f t="shared" si="68"/>
        <v>185</v>
      </c>
      <c r="J1151">
        <f t="shared" si="69"/>
        <v>72</v>
      </c>
      <c r="K1151" s="1">
        <f t="shared" si="71"/>
        <v>-0.24942769831955725</v>
      </c>
    </row>
    <row r="1152" spans="1:11" x14ac:dyDescent="0.25">
      <c r="A1152" t="s">
        <v>401</v>
      </c>
      <c r="B1152" t="s">
        <v>21</v>
      </c>
      <c r="C1152" t="s">
        <v>610</v>
      </c>
      <c r="D1152" s="1">
        <f>SUMIFS([1]Points!E:E,[1]Points!B:B,[1]Summary!A1152,[1]Points!C:C,[1]Summary!B1152,[1]Points!D:D,[1]Summary!C1152)</f>
        <v>0.5</v>
      </c>
      <c r="E1152" s="1">
        <f>SUMIFS('[1]Positional Averages'!B:B,'[1]Positional Averages'!A:A,[1]Summary!B1152)</f>
        <v>12.338785714285715</v>
      </c>
      <c r="F1152" s="1">
        <f>IFERROR(_xlfn.NORM.DIST(D1152,E1152,'[1]Team Summary'!$C$1,TRUE)-0.5,0)</f>
        <v>-0.24942769831955725</v>
      </c>
      <c r="G1152" s="2">
        <f>SUMIFS('[1]% Start'!P:P,'[1]% Start'!C:C,[1]Summary!A1152,'[1]% Start'!D:D,[1]Summary!B1152,'[1]% Start'!E:E,[1]Summary!C1152)</f>
        <v>0</v>
      </c>
      <c r="H1152" s="1">
        <f t="shared" si="70"/>
        <v>0</v>
      </c>
      <c r="I1152">
        <f t="shared" si="68"/>
        <v>185</v>
      </c>
      <c r="J1152">
        <f t="shared" si="69"/>
        <v>72</v>
      </c>
      <c r="K1152" s="1">
        <f t="shared" si="71"/>
        <v>-0.24942769831955725</v>
      </c>
    </row>
    <row r="1153" spans="1:11" x14ac:dyDescent="0.25">
      <c r="A1153" t="s">
        <v>241</v>
      </c>
      <c r="B1153" t="s">
        <v>15</v>
      </c>
      <c r="C1153" t="s">
        <v>610</v>
      </c>
      <c r="D1153" s="1">
        <f>SUMIFS([1]Points!E:E,[1]Points!B:B,[1]Summary!A1153,[1]Points!C:C,[1]Summary!B1153,[1]Points!D:D,[1]Summary!C1153)</f>
        <v>0.4</v>
      </c>
      <c r="E1153" s="1">
        <f>SUMIFS('[1]Positional Averages'!B:B,'[1]Positional Averages'!A:A,[1]Summary!B1153)</f>
        <v>9.1570238095238068</v>
      </c>
      <c r="F1153" s="1">
        <f>IFERROR(_xlfn.NORM.DIST(D1153,E1153,'[1]Team Summary'!$C$1,TRUE)-0.5,0)</f>
        <v>-0.19061049477740732</v>
      </c>
      <c r="G1153" s="2">
        <f>SUMIFS('[1]% Start'!P:P,'[1]% Start'!C:C,[1]Summary!A1153,'[1]% Start'!D:D,[1]Summary!B1153,'[1]% Start'!E:E,[1]Summary!C1153)</f>
        <v>0</v>
      </c>
      <c r="H1153" s="1">
        <f t="shared" si="70"/>
        <v>0</v>
      </c>
      <c r="I1153">
        <f t="shared" si="68"/>
        <v>185</v>
      </c>
      <c r="J1153">
        <f t="shared" si="69"/>
        <v>72</v>
      </c>
      <c r="K1153" s="1">
        <f t="shared" si="71"/>
        <v>-0.19061049477740732</v>
      </c>
    </row>
    <row r="1154" spans="1:11" x14ac:dyDescent="0.25">
      <c r="A1154" t="s">
        <v>282</v>
      </c>
      <c r="B1154" t="s">
        <v>10</v>
      </c>
      <c r="C1154" t="s">
        <v>610</v>
      </c>
      <c r="D1154" s="1">
        <f>SUMIFS([1]Points!E:E,[1]Points!B:B,[1]Summary!A1154,[1]Points!C:C,[1]Summary!B1154,[1]Points!D:D,[1]Summary!C1154)</f>
        <v>0.4</v>
      </c>
      <c r="E1154" s="1">
        <f>SUMIFS('[1]Positional Averages'!B:B,'[1]Positional Averages'!A:A,[1]Summary!B1154)</f>
        <v>12.338785714285715</v>
      </c>
      <c r="F1154" s="1">
        <f>IFERROR(_xlfn.NORM.DIST(D1154,E1154,'[1]Team Summary'!$C$1,TRUE)-0.5,0)</f>
        <v>-0.25123206198266568</v>
      </c>
      <c r="G1154" s="2">
        <f>SUMIFS('[1]% Start'!P:P,'[1]% Start'!C:C,[1]Summary!A1154,'[1]% Start'!D:D,[1]Summary!B1154,'[1]% Start'!E:E,[1]Summary!C1154)</f>
        <v>0</v>
      </c>
      <c r="H1154" s="1">
        <f t="shared" si="70"/>
        <v>0</v>
      </c>
      <c r="I1154">
        <f t="shared" ref="I1154:I1217" si="72">IF(D1154="ERROR","",COUNTIFS(D:D,"&gt;"&amp;D1154,G:G,"&lt;&gt;"&amp;0,C:C,C1154)+1)</f>
        <v>185</v>
      </c>
      <c r="J1154">
        <f t="shared" ref="J1154:J1217" si="73">COUNTIFS(H:H,"&gt;"&amp;H1154,G:G,"&lt;&gt;"&amp;0,C:C,C1154)+1</f>
        <v>72</v>
      </c>
      <c r="K1154" s="1">
        <f t="shared" si="71"/>
        <v>-0.25123206198266568</v>
      </c>
    </row>
    <row r="1155" spans="1:11" x14ac:dyDescent="0.25">
      <c r="A1155" t="s">
        <v>9</v>
      </c>
      <c r="B1155" t="s">
        <v>10</v>
      </c>
      <c r="C1155" t="s">
        <v>610</v>
      </c>
      <c r="D1155" s="1">
        <f>SUMIFS([1]Points!E:E,[1]Points!B:B,[1]Summary!A1155,[1]Points!C:C,[1]Summary!B1155,[1]Points!D:D,[1]Summary!C1155)</f>
        <v>0.3</v>
      </c>
      <c r="E1155" s="1">
        <f>SUMIFS('[1]Positional Averages'!B:B,'[1]Positional Averages'!A:A,[1]Summary!B1155)</f>
        <v>12.338785714285715</v>
      </c>
      <c r="F1155" s="1">
        <f>IFERROR(_xlfn.NORM.DIST(D1155,E1155,'[1]Team Summary'!$C$1,TRUE)-0.5,0)</f>
        <v>-0.2530294840103563</v>
      </c>
      <c r="G1155" s="2">
        <f>SUMIFS('[1]% Start'!P:P,'[1]% Start'!C:C,[1]Summary!A1155,'[1]% Start'!D:D,[1]Summary!B1155,'[1]% Start'!E:E,[1]Summary!C1155)</f>
        <v>0</v>
      </c>
      <c r="H1155" s="1">
        <f t="shared" ref="H1155:H1218" si="74">IFERROR(F1155*G1155,0)</f>
        <v>0</v>
      </c>
      <c r="I1155">
        <f t="shared" si="72"/>
        <v>185</v>
      </c>
      <c r="J1155">
        <f t="shared" si="73"/>
        <v>72</v>
      </c>
      <c r="K1155" s="1">
        <f t="shared" ref="K1155:K1218" si="75">F1155-H1155</f>
        <v>-0.2530294840103563</v>
      </c>
    </row>
    <row r="1156" spans="1:11" x14ac:dyDescent="0.25">
      <c r="A1156" t="s">
        <v>388</v>
      </c>
      <c r="B1156" t="s">
        <v>15</v>
      </c>
      <c r="C1156" t="s">
        <v>610</v>
      </c>
      <c r="D1156" s="1">
        <f>SUMIFS([1]Points!E:E,[1]Points!B:B,[1]Summary!A1156,[1]Points!C:C,[1]Summary!B1156,[1]Points!D:D,[1]Summary!C1156)</f>
        <v>0.3</v>
      </c>
      <c r="E1156" s="1">
        <f>SUMIFS('[1]Positional Averages'!B:B,'[1]Positional Averages'!A:A,[1]Summary!B1156)</f>
        <v>12.338785714285715</v>
      </c>
      <c r="F1156" s="1">
        <f>IFERROR(_xlfn.NORM.DIST(D1156,E1156,'[1]Team Summary'!$C$1,TRUE)-0.5,0)</f>
        <v>-0.2530294840103563</v>
      </c>
      <c r="G1156" s="2">
        <f>SUMIFS('[1]% Start'!P:P,'[1]% Start'!C:C,[1]Summary!A1156,'[1]% Start'!D:D,[1]Summary!B1156,'[1]% Start'!E:E,[1]Summary!C1156)</f>
        <v>0.72176117399999995</v>
      </c>
      <c r="H1156" s="1">
        <f t="shared" si="74"/>
        <v>-0.18262685743592899</v>
      </c>
      <c r="I1156">
        <f t="shared" si="72"/>
        <v>185</v>
      </c>
      <c r="J1156">
        <f t="shared" si="73"/>
        <v>189</v>
      </c>
      <c r="K1156" s="1">
        <f t="shared" si="75"/>
        <v>-7.0402626574427307E-2</v>
      </c>
    </row>
    <row r="1157" spans="1:11" x14ac:dyDescent="0.25">
      <c r="A1157" t="s">
        <v>86</v>
      </c>
      <c r="B1157" t="s">
        <v>15</v>
      </c>
      <c r="C1157" t="s">
        <v>610</v>
      </c>
      <c r="D1157" s="1">
        <f>SUMIFS([1]Points!E:E,[1]Points!B:B,[1]Summary!A1157,[1]Points!C:C,[1]Summary!B1157,[1]Points!D:D,[1]Summary!C1157)</f>
        <v>0.3</v>
      </c>
      <c r="E1157" s="1">
        <f>SUMIFS('[1]Positional Averages'!B:B,'[1]Positional Averages'!A:A,[1]Summary!B1157)</f>
        <v>12.338785714285715</v>
      </c>
      <c r="F1157" s="1">
        <f>IFERROR(_xlfn.NORM.DIST(D1157,E1157,'[1]Team Summary'!$C$1,TRUE)-0.5,0)</f>
        <v>-0.2530294840103563</v>
      </c>
      <c r="G1157" s="2">
        <f>SUMIFS('[1]% Start'!P:P,'[1]% Start'!C:C,[1]Summary!A1157,'[1]% Start'!D:D,[1]Summary!B1157,'[1]% Start'!E:E,[1]Summary!C1157)</f>
        <v>0</v>
      </c>
      <c r="H1157" s="1">
        <f t="shared" si="74"/>
        <v>0</v>
      </c>
      <c r="I1157">
        <f t="shared" si="72"/>
        <v>185</v>
      </c>
      <c r="J1157">
        <f t="shared" si="73"/>
        <v>72</v>
      </c>
      <c r="K1157" s="1">
        <f t="shared" si="75"/>
        <v>-0.2530294840103563</v>
      </c>
    </row>
    <row r="1158" spans="1:11" x14ac:dyDescent="0.25">
      <c r="A1158" t="s">
        <v>206</v>
      </c>
      <c r="B1158" t="s">
        <v>10</v>
      </c>
      <c r="C1158" t="s">
        <v>610</v>
      </c>
      <c r="D1158" s="1">
        <f>SUMIFS([1]Points!E:E,[1]Points!B:B,[1]Summary!A1158,[1]Points!C:C,[1]Summary!B1158,[1]Points!D:D,[1]Summary!C1158)</f>
        <v>0.2</v>
      </c>
      <c r="E1158" s="1">
        <f>SUMIFS('[1]Positional Averages'!B:B,'[1]Positional Averages'!A:A,[1]Summary!B1158)</f>
        <v>12.338785714285715</v>
      </c>
      <c r="F1158" s="1">
        <f>IFERROR(_xlfn.NORM.DIST(D1158,E1158,'[1]Team Summary'!$C$1,TRUE)-0.5,0)</f>
        <v>-0.25481993330066827</v>
      </c>
      <c r="G1158" s="2">
        <f>SUMIFS('[1]% Start'!P:P,'[1]% Start'!C:C,[1]Summary!A1158,'[1]% Start'!D:D,[1]Summary!B1158,'[1]% Start'!E:E,[1]Summary!C1158)</f>
        <v>0</v>
      </c>
      <c r="H1158" s="1">
        <f t="shared" si="74"/>
        <v>0</v>
      </c>
      <c r="I1158">
        <f t="shared" si="72"/>
        <v>186</v>
      </c>
      <c r="J1158">
        <f t="shared" si="73"/>
        <v>72</v>
      </c>
      <c r="K1158" s="1">
        <f t="shared" si="75"/>
        <v>-0.25481993330066827</v>
      </c>
    </row>
    <row r="1159" spans="1:11" x14ac:dyDescent="0.25">
      <c r="A1159" t="s">
        <v>433</v>
      </c>
      <c r="B1159" t="s">
        <v>15</v>
      </c>
      <c r="C1159" t="s">
        <v>610</v>
      </c>
      <c r="D1159" s="1">
        <f>SUMIFS([1]Points!E:E,[1]Points!B:B,[1]Summary!A1159,[1]Points!C:C,[1]Summary!B1159,[1]Points!D:D,[1]Summary!C1159)</f>
        <v>0.2</v>
      </c>
      <c r="E1159" s="1">
        <f>SUMIFS('[1]Positional Averages'!B:B,'[1]Positional Averages'!A:A,[1]Summary!B1159)</f>
        <v>12.338785714285715</v>
      </c>
      <c r="F1159" s="1">
        <f>IFERROR(_xlfn.NORM.DIST(D1159,E1159,'[1]Team Summary'!$C$1,TRUE)-0.5,0)</f>
        <v>-0.25481993330066827</v>
      </c>
      <c r="G1159" s="2">
        <f>SUMIFS('[1]% Start'!P:P,'[1]% Start'!C:C,[1]Summary!A1159,'[1]% Start'!D:D,[1]Summary!B1159,'[1]% Start'!E:E,[1]Summary!C1159)</f>
        <v>0</v>
      </c>
      <c r="H1159" s="1">
        <f t="shared" si="74"/>
        <v>0</v>
      </c>
      <c r="I1159">
        <f t="shared" si="72"/>
        <v>186</v>
      </c>
      <c r="J1159">
        <f t="shared" si="73"/>
        <v>72</v>
      </c>
      <c r="K1159" s="1">
        <f t="shared" si="75"/>
        <v>-0.25481993330066827</v>
      </c>
    </row>
    <row r="1160" spans="1:11" x14ac:dyDescent="0.25">
      <c r="A1160" t="s">
        <v>358</v>
      </c>
      <c r="B1160" t="s">
        <v>323</v>
      </c>
      <c r="C1160" t="s">
        <v>610</v>
      </c>
      <c r="D1160" s="1">
        <f>SUMIFS([1]Points!E:E,[1]Points!B:B,[1]Summary!A1160,[1]Points!C:C,[1]Summary!B1160,[1]Points!D:D,[1]Summary!C1160)</f>
        <v>0.2</v>
      </c>
      <c r="E1160" s="1">
        <f>SUMIFS('[1]Positional Averages'!B:B,'[1]Positional Averages'!A:A,[1]Summary!B1160)</f>
        <v>12.338785714285715</v>
      </c>
      <c r="F1160" s="1">
        <f>IFERROR(_xlfn.NORM.DIST(D1160,E1160,'[1]Team Summary'!$C$1,TRUE)-0.5,0)</f>
        <v>-0.25481993330066827</v>
      </c>
      <c r="G1160" s="2">
        <f>SUMIFS('[1]% Start'!P:P,'[1]% Start'!C:C,[1]Summary!A1160,'[1]% Start'!D:D,[1]Summary!B1160,'[1]% Start'!E:E,[1]Summary!C1160)</f>
        <v>0</v>
      </c>
      <c r="H1160" s="1">
        <f t="shared" si="74"/>
        <v>0</v>
      </c>
      <c r="I1160">
        <f t="shared" si="72"/>
        <v>186</v>
      </c>
      <c r="J1160">
        <f t="shared" si="73"/>
        <v>72</v>
      </c>
      <c r="K1160" s="1">
        <f t="shared" si="75"/>
        <v>-0.25481993330066827</v>
      </c>
    </row>
    <row r="1161" spans="1:11" x14ac:dyDescent="0.25">
      <c r="A1161" t="s">
        <v>627</v>
      </c>
      <c r="B1161" t="s">
        <v>10</v>
      </c>
      <c r="C1161" t="s">
        <v>610</v>
      </c>
      <c r="D1161" s="1">
        <f>SUMIFS([1]Points!E:E,[1]Points!B:B,[1]Summary!A1161,[1]Points!C:C,[1]Summary!B1161,[1]Points!D:D,[1]Summary!C1161)</f>
        <v>0</v>
      </c>
      <c r="E1161" s="1">
        <f>SUMIFS('[1]Positional Averages'!B:B,'[1]Positional Averages'!A:A,[1]Summary!B1161)</f>
        <v>9.1570238095238068</v>
      </c>
      <c r="F1161" s="1">
        <f>IFERROR(_xlfn.NORM.DIST(D1161,E1161,'[1]Team Summary'!$C$1,TRUE)-0.5,0)</f>
        <v>-0.19857619838367824</v>
      </c>
      <c r="G1161" s="2">
        <f>SUMIFS('[1]% Start'!P:P,'[1]% Start'!C:C,[1]Summary!A1161,'[1]% Start'!D:D,[1]Summary!B1161,'[1]% Start'!E:E,[1]Summary!C1161)</f>
        <v>0</v>
      </c>
      <c r="H1161" s="1">
        <f t="shared" si="74"/>
        <v>0</v>
      </c>
      <c r="I1161">
        <f t="shared" si="72"/>
        <v>186</v>
      </c>
      <c r="J1161">
        <f t="shared" si="73"/>
        <v>72</v>
      </c>
      <c r="K1161" s="1">
        <f t="shared" si="75"/>
        <v>-0.19857619838367824</v>
      </c>
    </row>
    <row r="1162" spans="1:11" x14ac:dyDescent="0.25">
      <c r="A1162" t="s">
        <v>531</v>
      </c>
      <c r="B1162" t="s">
        <v>21</v>
      </c>
      <c r="C1162" t="s">
        <v>610</v>
      </c>
      <c r="D1162" s="1">
        <f>SUMIFS([1]Points!E:E,[1]Points!B:B,[1]Summary!A1162,[1]Points!C:C,[1]Summary!B1162,[1]Points!D:D,[1]Summary!C1162)</f>
        <v>0</v>
      </c>
      <c r="E1162" s="1">
        <f>SUMIFS('[1]Positional Averages'!B:B,'[1]Positional Averages'!A:A,[1]Summary!B1162)</f>
        <v>12.338785714285715</v>
      </c>
      <c r="F1162" s="1">
        <f>IFERROR(_xlfn.NORM.DIST(D1162,E1162,'[1]Team Summary'!$C$1,TRUE)-0.5,0)</f>
        <v>-0.25837979211212986</v>
      </c>
      <c r="G1162" s="2">
        <f>SUMIFS('[1]% Start'!P:P,'[1]% Start'!C:C,[1]Summary!A1162,'[1]% Start'!D:D,[1]Summary!B1162,'[1]% Start'!E:E,[1]Summary!C1162)</f>
        <v>0</v>
      </c>
      <c r="H1162" s="1">
        <f t="shared" si="74"/>
        <v>0</v>
      </c>
      <c r="I1162">
        <f t="shared" si="72"/>
        <v>186</v>
      </c>
      <c r="J1162">
        <f t="shared" si="73"/>
        <v>72</v>
      </c>
      <c r="K1162" s="1">
        <f t="shared" si="75"/>
        <v>-0.25837979211212986</v>
      </c>
    </row>
    <row r="1163" spans="1:11" x14ac:dyDescent="0.25">
      <c r="A1163" t="s">
        <v>628</v>
      </c>
      <c r="B1163" t="s">
        <v>15</v>
      </c>
      <c r="C1163" t="s">
        <v>610</v>
      </c>
      <c r="D1163" s="1">
        <f>SUMIFS([1]Points!E:E,[1]Points!B:B,[1]Summary!A1163,[1]Points!C:C,[1]Summary!B1163,[1]Points!D:D,[1]Summary!C1163)</f>
        <v>0</v>
      </c>
      <c r="E1163" s="1">
        <f>SUMIFS('[1]Positional Averages'!B:B,'[1]Positional Averages'!A:A,[1]Summary!B1163)</f>
        <v>9.1570238095238068</v>
      </c>
      <c r="F1163" s="1">
        <f>IFERROR(_xlfn.NORM.DIST(D1163,E1163,'[1]Team Summary'!$C$1,TRUE)-0.5,0)</f>
        <v>-0.19857619838367824</v>
      </c>
      <c r="G1163" s="2">
        <f>SUMIFS('[1]% Start'!P:P,'[1]% Start'!C:C,[1]Summary!A1163,'[1]% Start'!D:D,[1]Summary!B1163,'[1]% Start'!E:E,[1]Summary!C1163)</f>
        <v>0</v>
      </c>
      <c r="H1163" s="1">
        <f t="shared" si="74"/>
        <v>0</v>
      </c>
      <c r="I1163">
        <f t="shared" si="72"/>
        <v>186</v>
      </c>
      <c r="J1163">
        <f t="shared" si="73"/>
        <v>72</v>
      </c>
      <c r="K1163" s="1">
        <f t="shared" si="75"/>
        <v>-0.19857619838367824</v>
      </c>
    </row>
    <row r="1164" spans="1:11" x14ac:dyDescent="0.25">
      <c r="A1164" t="s">
        <v>539</v>
      </c>
      <c r="B1164" t="s">
        <v>10</v>
      </c>
      <c r="C1164" t="s">
        <v>610</v>
      </c>
      <c r="D1164" s="1">
        <f>SUMIFS([1]Points!E:E,[1]Points!B:B,[1]Summary!A1164,[1]Points!C:C,[1]Summary!B1164,[1]Points!D:D,[1]Summary!C1164)</f>
        <v>0</v>
      </c>
      <c r="E1164" s="1">
        <f>SUMIFS('[1]Positional Averages'!B:B,'[1]Positional Averages'!A:A,[1]Summary!B1164)</f>
        <v>12.338785714285715</v>
      </c>
      <c r="F1164" s="1">
        <f>IFERROR(_xlfn.NORM.DIST(D1164,E1164,'[1]Team Summary'!$C$1,TRUE)-0.5,0)</f>
        <v>-0.25837979211212986</v>
      </c>
      <c r="G1164" s="2">
        <f>SUMIFS('[1]% Start'!P:P,'[1]% Start'!C:C,[1]Summary!A1164,'[1]% Start'!D:D,[1]Summary!B1164,'[1]% Start'!E:E,[1]Summary!C1164)</f>
        <v>0</v>
      </c>
      <c r="H1164" s="1">
        <f t="shared" si="74"/>
        <v>0</v>
      </c>
      <c r="I1164">
        <f t="shared" si="72"/>
        <v>186</v>
      </c>
      <c r="J1164">
        <f t="shared" si="73"/>
        <v>72</v>
      </c>
      <c r="K1164" s="1">
        <f t="shared" si="75"/>
        <v>-0.25837979211212986</v>
      </c>
    </row>
    <row r="1165" spans="1:11" x14ac:dyDescent="0.25">
      <c r="A1165" t="s">
        <v>629</v>
      </c>
      <c r="B1165" t="s">
        <v>10</v>
      </c>
      <c r="C1165" t="s">
        <v>610</v>
      </c>
      <c r="D1165" s="1">
        <f>SUMIFS([1]Points!E:E,[1]Points!B:B,[1]Summary!A1165,[1]Points!C:C,[1]Summary!B1165,[1]Points!D:D,[1]Summary!C1165)</f>
        <v>0</v>
      </c>
      <c r="E1165" s="1">
        <f>SUMIFS('[1]Positional Averages'!B:B,'[1]Positional Averages'!A:A,[1]Summary!B1165)</f>
        <v>12.338785714285715</v>
      </c>
      <c r="F1165" s="1">
        <f>IFERROR(_xlfn.NORM.DIST(D1165,E1165,'[1]Team Summary'!$C$1,TRUE)-0.5,0)</f>
        <v>-0.25837979211212986</v>
      </c>
      <c r="G1165" s="2">
        <f>SUMIFS('[1]% Start'!P:P,'[1]% Start'!C:C,[1]Summary!A1165,'[1]% Start'!D:D,[1]Summary!B1165,'[1]% Start'!E:E,[1]Summary!C1165)</f>
        <v>0</v>
      </c>
      <c r="H1165" s="1">
        <f t="shared" si="74"/>
        <v>0</v>
      </c>
      <c r="I1165">
        <f t="shared" si="72"/>
        <v>186</v>
      </c>
      <c r="J1165">
        <f t="shared" si="73"/>
        <v>72</v>
      </c>
      <c r="K1165" s="1">
        <f t="shared" si="75"/>
        <v>-0.25837979211212986</v>
      </c>
    </row>
    <row r="1166" spans="1:11" x14ac:dyDescent="0.25">
      <c r="A1166" t="s">
        <v>630</v>
      </c>
      <c r="B1166" t="s">
        <v>10</v>
      </c>
      <c r="C1166" t="s">
        <v>610</v>
      </c>
      <c r="D1166" s="1">
        <f>SUMIFS([1]Points!E:E,[1]Points!B:B,[1]Summary!A1166,[1]Points!C:C,[1]Summary!B1166,[1]Points!D:D,[1]Summary!C1166)</f>
        <v>0</v>
      </c>
      <c r="E1166" s="1">
        <f>SUMIFS('[1]Positional Averages'!B:B,'[1]Positional Averages'!A:A,[1]Summary!B1166)</f>
        <v>12.338785714285715</v>
      </c>
      <c r="F1166" s="1">
        <f>IFERROR(_xlfn.NORM.DIST(D1166,E1166,'[1]Team Summary'!$C$1,TRUE)-0.5,0)</f>
        <v>-0.25837979211212986</v>
      </c>
      <c r="G1166" s="2">
        <f>SUMIFS('[1]% Start'!P:P,'[1]% Start'!C:C,[1]Summary!A1166,'[1]% Start'!D:D,[1]Summary!B1166,'[1]% Start'!E:E,[1]Summary!C1166)</f>
        <v>0</v>
      </c>
      <c r="H1166" s="1">
        <f t="shared" si="74"/>
        <v>0</v>
      </c>
      <c r="I1166">
        <f t="shared" si="72"/>
        <v>186</v>
      </c>
      <c r="J1166">
        <f t="shared" si="73"/>
        <v>72</v>
      </c>
      <c r="K1166" s="1">
        <f t="shared" si="75"/>
        <v>-0.25837979211212986</v>
      </c>
    </row>
    <row r="1167" spans="1:11" x14ac:dyDescent="0.25">
      <c r="A1167" t="s">
        <v>631</v>
      </c>
      <c r="B1167" t="s">
        <v>15</v>
      </c>
      <c r="C1167" t="s">
        <v>610</v>
      </c>
      <c r="D1167" s="1">
        <f>SUMIFS([1]Points!E:E,[1]Points!B:B,[1]Summary!A1167,[1]Points!C:C,[1]Summary!B1167,[1]Points!D:D,[1]Summary!C1167)</f>
        <v>0</v>
      </c>
      <c r="E1167" s="1">
        <f>SUMIFS('[1]Positional Averages'!B:B,'[1]Positional Averages'!A:A,[1]Summary!B1167)</f>
        <v>12.338785714285715</v>
      </c>
      <c r="F1167" s="1">
        <f>IFERROR(_xlfn.NORM.DIST(D1167,E1167,'[1]Team Summary'!$C$1,TRUE)-0.5,0)</f>
        <v>-0.25837979211212986</v>
      </c>
      <c r="G1167" s="2">
        <f>SUMIFS('[1]% Start'!P:P,'[1]% Start'!C:C,[1]Summary!A1167,'[1]% Start'!D:D,[1]Summary!B1167,'[1]% Start'!E:E,[1]Summary!C1167)</f>
        <v>0</v>
      </c>
      <c r="H1167" s="1">
        <f t="shared" si="74"/>
        <v>0</v>
      </c>
      <c r="I1167">
        <f t="shared" si="72"/>
        <v>186</v>
      </c>
      <c r="J1167">
        <f t="shared" si="73"/>
        <v>72</v>
      </c>
      <c r="K1167" s="1">
        <f t="shared" si="75"/>
        <v>-0.25837979211212986</v>
      </c>
    </row>
    <row r="1168" spans="1:11" x14ac:dyDescent="0.25">
      <c r="A1168" t="s">
        <v>632</v>
      </c>
      <c r="B1168" t="s">
        <v>21</v>
      </c>
      <c r="C1168" t="s">
        <v>610</v>
      </c>
      <c r="D1168" s="1">
        <f>SUMIFS([1]Points!E:E,[1]Points!B:B,[1]Summary!A1168,[1]Points!C:C,[1]Summary!B1168,[1]Points!D:D,[1]Summary!C1168)</f>
        <v>0</v>
      </c>
      <c r="E1168" s="1">
        <f>SUMIFS('[1]Positional Averages'!B:B,'[1]Positional Averages'!A:A,[1]Summary!B1168)</f>
        <v>12.338785714285715</v>
      </c>
      <c r="F1168" s="1">
        <f>IFERROR(_xlfn.NORM.DIST(D1168,E1168,'[1]Team Summary'!$C$1,TRUE)-0.5,0)</f>
        <v>-0.25837979211212986</v>
      </c>
      <c r="G1168" s="2">
        <f>SUMIFS('[1]% Start'!P:P,'[1]% Start'!C:C,[1]Summary!A1168,'[1]% Start'!D:D,[1]Summary!B1168,'[1]% Start'!E:E,[1]Summary!C1168)</f>
        <v>0</v>
      </c>
      <c r="H1168" s="1">
        <f t="shared" si="74"/>
        <v>0</v>
      </c>
      <c r="I1168">
        <f t="shared" si="72"/>
        <v>186</v>
      </c>
      <c r="J1168">
        <f t="shared" si="73"/>
        <v>72</v>
      </c>
      <c r="K1168" s="1">
        <f t="shared" si="75"/>
        <v>-0.25837979211212986</v>
      </c>
    </row>
    <row r="1169" spans="1:11" x14ac:dyDescent="0.25">
      <c r="A1169" t="s">
        <v>102</v>
      </c>
      <c r="B1169" t="s">
        <v>21</v>
      </c>
      <c r="C1169" t="s">
        <v>610</v>
      </c>
      <c r="D1169" s="1">
        <f>SUMIFS([1]Points!E:E,[1]Points!B:B,[1]Summary!A1169,[1]Points!C:C,[1]Summary!B1169,[1]Points!D:D,[1]Summary!C1169)</f>
        <v>0</v>
      </c>
      <c r="E1169" s="1">
        <f>SUMIFS('[1]Positional Averages'!B:B,'[1]Positional Averages'!A:A,[1]Summary!B1169)</f>
        <v>9.1570238095238068</v>
      </c>
      <c r="F1169" s="1">
        <f>IFERROR(_xlfn.NORM.DIST(D1169,E1169,'[1]Team Summary'!$C$1,TRUE)-0.5,0)</f>
        <v>-0.19857619838367824</v>
      </c>
      <c r="G1169" s="2">
        <f>SUMIFS('[1]% Start'!P:P,'[1]% Start'!C:C,[1]Summary!A1169,'[1]% Start'!D:D,[1]Summary!B1169,'[1]% Start'!E:E,[1]Summary!C1169)</f>
        <v>0</v>
      </c>
      <c r="H1169" s="1">
        <f t="shared" si="74"/>
        <v>0</v>
      </c>
      <c r="I1169">
        <f t="shared" si="72"/>
        <v>186</v>
      </c>
      <c r="J1169">
        <f t="shared" si="73"/>
        <v>72</v>
      </c>
      <c r="K1169" s="1">
        <f t="shared" si="75"/>
        <v>-0.19857619838367824</v>
      </c>
    </row>
    <row r="1170" spans="1:11" x14ac:dyDescent="0.25">
      <c r="A1170" t="s">
        <v>53</v>
      </c>
      <c r="B1170" t="s">
        <v>10</v>
      </c>
      <c r="C1170" t="s">
        <v>610</v>
      </c>
      <c r="D1170" s="1">
        <f>SUMIFS([1]Points!E:E,[1]Points!B:B,[1]Summary!A1170,[1]Points!C:C,[1]Summary!B1170,[1]Points!D:D,[1]Summary!C1170)</f>
        <v>0</v>
      </c>
      <c r="E1170" s="1">
        <f>SUMIFS('[1]Positional Averages'!B:B,'[1]Positional Averages'!A:A,[1]Summary!B1170)</f>
        <v>9.1570238095238068</v>
      </c>
      <c r="F1170" s="1">
        <f>IFERROR(_xlfn.NORM.DIST(D1170,E1170,'[1]Team Summary'!$C$1,TRUE)-0.5,0)</f>
        <v>-0.19857619838367824</v>
      </c>
      <c r="G1170" s="2">
        <f>SUMIFS('[1]% Start'!P:P,'[1]% Start'!C:C,[1]Summary!A1170,'[1]% Start'!D:D,[1]Summary!B1170,'[1]% Start'!E:E,[1]Summary!C1170)</f>
        <v>0</v>
      </c>
      <c r="H1170" s="1">
        <f t="shared" si="74"/>
        <v>0</v>
      </c>
      <c r="I1170">
        <f t="shared" si="72"/>
        <v>186</v>
      </c>
      <c r="J1170">
        <f t="shared" si="73"/>
        <v>72</v>
      </c>
      <c r="K1170" s="1">
        <f t="shared" si="75"/>
        <v>-0.19857619838367824</v>
      </c>
    </row>
    <row r="1171" spans="1:11" x14ac:dyDescent="0.25">
      <c r="A1171" t="s">
        <v>219</v>
      </c>
      <c r="B1171" t="s">
        <v>10</v>
      </c>
      <c r="C1171" t="s">
        <v>610</v>
      </c>
      <c r="D1171" s="1">
        <f>SUMIFS([1]Points!E:E,[1]Points!B:B,[1]Summary!A1171,[1]Points!C:C,[1]Summary!B1171,[1]Points!D:D,[1]Summary!C1171)</f>
        <v>-0.7</v>
      </c>
      <c r="E1171" s="1">
        <f>SUMIFS('[1]Positional Averages'!B:B,'[1]Positional Averages'!A:A,[1]Summary!B1171)</f>
        <v>12.338785714285715</v>
      </c>
      <c r="F1171" s="1">
        <f>IFERROR(_xlfn.NORM.DIST(D1171,E1171,'[1]Team Summary'!$C$1,TRUE)-0.5,0)</f>
        <v>-0.27061535457483177</v>
      </c>
      <c r="G1171" s="2">
        <f>SUMIFS('[1]% Start'!P:P,'[1]% Start'!C:C,[1]Summary!A1171,'[1]% Start'!D:D,[1]Summary!B1171,'[1]% Start'!E:E,[1]Summary!C1171)</f>
        <v>0</v>
      </c>
      <c r="H1171" s="1">
        <f t="shared" si="74"/>
        <v>0</v>
      </c>
      <c r="I1171">
        <f t="shared" si="72"/>
        <v>191</v>
      </c>
      <c r="J1171">
        <f t="shared" si="73"/>
        <v>72</v>
      </c>
      <c r="K1171" s="1">
        <f t="shared" si="75"/>
        <v>-0.27061535457483177</v>
      </c>
    </row>
    <row r="1172" spans="1:11" x14ac:dyDescent="0.25">
      <c r="A1172" t="s">
        <v>633</v>
      </c>
      <c r="B1172" t="s">
        <v>15</v>
      </c>
      <c r="C1172" t="s">
        <v>610</v>
      </c>
      <c r="D1172" s="1">
        <f>SUMIFS([1]Points!E:E,[1]Points!B:B,[1]Summary!A1172,[1]Points!C:C,[1]Summary!B1172,[1]Points!D:D,[1]Summary!C1172)</f>
        <v>-0.4</v>
      </c>
      <c r="E1172" s="1">
        <f>SUMIFS('[1]Positional Averages'!B:B,'[1]Positional Averages'!A:A,[1]Summary!B1172)</f>
        <v>12.338785714285715</v>
      </c>
      <c r="F1172" s="1">
        <f>IFERROR(_xlfn.NORM.DIST(D1172,E1172,'[1]Team Summary'!$C$1,TRUE)-0.5,0)</f>
        <v>-0.26541453175562435</v>
      </c>
      <c r="G1172" s="2">
        <f>SUMIFS('[1]% Start'!P:P,'[1]% Start'!C:C,[1]Summary!A1172,'[1]% Start'!D:D,[1]Summary!B1172,'[1]% Start'!E:E,[1]Summary!C1172)</f>
        <v>0</v>
      </c>
      <c r="H1172" s="1">
        <f t="shared" si="74"/>
        <v>0</v>
      </c>
      <c r="I1172">
        <f t="shared" si="72"/>
        <v>191</v>
      </c>
      <c r="J1172">
        <f t="shared" si="73"/>
        <v>72</v>
      </c>
      <c r="K1172" s="1">
        <f t="shared" si="75"/>
        <v>-0.26541453175562435</v>
      </c>
    </row>
    <row r="1173" spans="1:11" x14ac:dyDescent="0.25">
      <c r="A1173" t="s">
        <v>634</v>
      </c>
      <c r="B1173" t="s">
        <v>17</v>
      </c>
      <c r="C1173" t="s">
        <v>610</v>
      </c>
      <c r="D1173" s="1">
        <f>SUMIFS([1]Points!E:E,[1]Points!B:B,[1]Summary!A1173,[1]Points!C:C,[1]Summary!B1173,[1]Points!D:D,[1]Summary!C1173)</f>
        <v>0</v>
      </c>
      <c r="E1173" s="1">
        <f>SUMIFS('[1]Positional Averages'!B:B,'[1]Positional Averages'!A:A,[1]Summary!B1173)</f>
        <v>12.338785714285715</v>
      </c>
      <c r="F1173" s="1">
        <f>IFERROR(_xlfn.NORM.DIST(D1173,E1173,'[1]Team Summary'!$C$1,TRUE)-0.5,0)</f>
        <v>-0.25837979211212986</v>
      </c>
      <c r="G1173" s="2">
        <f>SUMIFS('[1]% Start'!P:P,'[1]% Start'!C:C,[1]Summary!A1173,'[1]% Start'!D:D,[1]Summary!B1173,'[1]% Start'!E:E,[1]Summary!C1173)</f>
        <v>0</v>
      </c>
      <c r="H1173" s="1">
        <f t="shared" si="74"/>
        <v>0</v>
      </c>
      <c r="I1173">
        <f t="shared" si="72"/>
        <v>186</v>
      </c>
      <c r="J1173">
        <f t="shared" si="73"/>
        <v>72</v>
      </c>
      <c r="K1173" s="1">
        <f t="shared" si="75"/>
        <v>-0.25837979211212986</v>
      </c>
    </row>
    <row r="1174" spans="1:11" x14ac:dyDescent="0.25">
      <c r="A1174" t="s">
        <v>635</v>
      </c>
      <c r="B1174" t="s">
        <v>21</v>
      </c>
      <c r="C1174" t="s">
        <v>610</v>
      </c>
      <c r="D1174" s="1">
        <f>SUMIFS([1]Points!E:E,[1]Points!B:B,[1]Summary!A1174,[1]Points!C:C,[1]Summary!B1174,[1]Points!D:D,[1]Summary!C1174)</f>
        <v>0</v>
      </c>
      <c r="E1174" s="1">
        <f>SUMIFS('[1]Positional Averages'!B:B,'[1]Positional Averages'!A:A,[1]Summary!B1174)</f>
        <v>22.716547619047624</v>
      </c>
      <c r="F1174" s="1">
        <f>IFERROR(_xlfn.NORM.DIST(D1174,E1174,'[1]Team Summary'!$C$1,TRUE)-0.5,0)</f>
        <v>-0.40160889930794047</v>
      </c>
      <c r="G1174" s="2">
        <f>SUMIFS('[1]% Start'!P:P,'[1]% Start'!C:C,[1]Summary!A1174,'[1]% Start'!D:D,[1]Summary!B1174,'[1]% Start'!E:E,[1]Summary!C1174)</f>
        <v>0</v>
      </c>
      <c r="H1174" s="1">
        <f t="shared" si="74"/>
        <v>0</v>
      </c>
      <c r="I1174">
        <f t="shared" si="72"/>
        <v>186</v>
      </c>
      <c r="J1174">
        <f t="shared" si="73"/>
        <v>72</v>
      </c>
      <c r="K1174" s="1">
        <f t="shared" si="75"/>
        <v>-0.40160889930794047</v>
      </c>
    </row>
    <row r="1175" spans="1:11" x14ac:dyDescent="0.25">
      <c r="A1175" t="s">
        <v>636</v>
      </c>
      <c r="B1175" t="s">
        <v>15</v>
      </c>
      <c r="C1175" t="s">
        <v>610</v>
      </c>
      <c r="D1175" s="1">
        <f>SUMIFS([1]Points!E:E,[1]Points!B:B,[1]Summary!A1175,[1]Points!C:C,[1]Summary!B1175,[1]Points!D:D,[1]Summary!C1175)</f>
        <v>0</v>
      </c>
      <c r="E1175" s="1">
        <f>SUMIFS('[1]Positional Averages'!B:B,'[1]Positional Averages'!A:A,[1]Summary!B1175)</f>
        <v>9.1570238095238068</v>
      </c>
      <c r="F1175" s="1">
        <f>IFERROR(_xlfn.NORM.DIST(D1175,E1175,'[1]Team Summary'!$C$1,TRUE)-0.5,0)</f>
        <v>-0.19857619838367824</v>
      </c>
      <c r="G1175" s="2">
        <f>SUMIFS('[1]% Start'!P:P,'[1]% Start'!C:C,[1]Summary!A1175,'[1]% Start'!D:D,[1]Summary!B1175,'[1]% Start'!E:E,[1]Summary!C1175)</f>
        <v>0</v>
      </c>
      <c r="H1175" s="1">
        <f t="shared" si="74"/>
        <v>0</v>
      </c>
      <c r="I1175">
        <f t="shared" si="72"/>
        <v>186</v>
      </c>
      <c r="J1175">
        <f t="shared" si="73"/>
        <v>72</v>
      </c>
      <c r="K1175" s="1">
        <f t="shared" si="75"/>
        <v>-0.19857619838367824</v>
      </c>
    </row>
    <row r="1176" spans="1:11" x14ac:dyDescent="0.25">
      <c r="A1176" t="s">
        <v>637</v>
      </c>
      <c r="B1176" t="s">
        <v>21</v>
      </c>
      <c r="C1176" t="s">
        <v>610</v>
      </c>
      <c r="D1176" s="1">
        <f>SUMIFS([1]Points!E:E,[1]Points!B:B,[1]Summary!A1176,[1]Points!C:C,[1]Summary!B1176,[1]Points!D:D,[1]Summary!C1176)</f>
        <v>0</v>
      </c>
      <c r="E1176" s="1">
        <f>SUMIFS('[1]Positional Averages'!B:B,'[1]Positional Averages'!A:A,[1]Summary!B1176)</f>
        <v>12.338785714285715</v>
      </c>
      <c r="F1176" s="1">
        <f>IFERROR(_xlfn.NORM.DIST(D1176,E1176,'[1]Team Summary'!$C$1,TRUE)-0.5,0)</f>
        <v>-0.25837979211212986</v>
      </c>
      <c r="G1176" s="2">
        <f>SUMIFS('[1]% Start'!P:P,'[1]% Start'!C:C,[1]Summary!A1176,'[1]% Start'!D:D,[1]Summary!B1176,'[1]% Start'!E:E,[1]Summary!C1176)</f>
        <v>0</v>
      </c>
      <c r="H1176" s="1">
        <f t="shared" si="74"/>
        <v>0</v>
      </c>
      <c r="I1176">
        <f t="shared" si="72"/>
        <v>186</v>
      </c>
      <c r="J1176">
        <f t="shared" si="73"/>
        <v>72</v>
      </c>
      <c r="K1176" s="1">
        <f t="shared" si="75"/>
        <v>-0.25837979211212986</v>
      </c>
    </row>
    <row r="1177" spans="1:11" x14ac:dyDescent="0.25">
      <c r="A1177" t="s">
        <v>638</v>
      </c>
      <c r="B1177" t="s">
        <v>21</v>
      </c>
      <c r="C1177" t="s">
        <v>610</v>
      </c>
      <c r="D1177" s="1">
        <f>SUMIFS([1]Points!E:E,[1]Points!B:B,[1]Summary!A1177,[1]Points!C:C,[1]Summary!B1177,[1]Points!D:D,[1]Summary!C1177)</f>
        <v>0</v>
      </c>
      <c r="E1177" s="1">
        <f>SUMIFS('[1]Positional Averages'!B:B,'[1]Positional Averages'!A:A,[1]Summary!B1177)</f>
        <v>9.1570238095238068</v>
      </c>
      <c r="F1177" s="1">
        <f>IFERROR(_xlfn.NORM.DIST(D1177,E1177,'[1]Team Summary'!$C$1,TRUE)-0.5,0)</f>
        <v>-0.19857619838367824</v>
      </c>
      <c r="G1177" s="2">
        <f>SUMIFS('[1]% Start'!P:P,'[1]% Start'!C:C,[1]Summary!A1177,'[1]% Start'!D:D,[1]Summary!B1177,'[1]% Start'!E:E,[1]Summary!C1177)</f>
        <v>0</v>
      </c>
      <c r="H1177" s="1">
        <f t="shared" si="74"/>
        <v>0</v>
      </c>
      <c r="I1177">
        <f t="shared" si="72"/>
        <v>186</v>
      </c>
      <c r="J1177">
        <f t="shared" si="73"/>
        <v>72</v>
      </c>
      <c r="K1177" s="1">
        <f t="shared" si="75"/>
        <v>-0.19857619838367824</v>
      </c>
    </row>
    <row r="1178" spans="1:11" x14ac:dyDescent="0.25">
      <c r="A1178" t="s">
        <v>639</v>
      </c>
      <c r="B1178" t="s">
        <v>15</v>
      </c>
      <c r="C1178" t="s">
        <v>610</v>
      </c>
      <c r="D1178" s="1">
        <f>SUMIFS([1]Points!E:E,[1]Points!B:B,[1]Summary!A1178,[1]Points!C:C,[1]Summary!B1178,[1]Points!D:D,[1]Summary!C1178)</f>
        <v>0</v>
      </c>
      <c r="E1178" s="1">
        <f>SUMIFS('[1]Positional Averages'!B:B,'[1]Positional Averages'!A:A,[1]Summary!B1178)</f>
        <v>9.1570238095238068</v>
      </c>
      <c r="F1178" s="1">
        <f>IFERROR(_xlfn.NORM.DIST(D1178,E1178,'[1]Team Summary'!$C$1,TRUE)-0.5,0)</f>
        <v>-0.19857619838367824</v>
      </c>
      <c r="G1178" s="2">
        <f>SUMIFS('[1]% Start'!P:P,'[1]% Start'!C:C,[1]Summary!A1178,'[1]% Start'!D:D,[1]Summary!B1178,'[1]% Start'!E:E,[1]Summary!C1178)</f>
        <v>0</v>
      </c>
      <c r="H1178" s="1">
        <f t="shared" si="74"/>
        <v>0</v>
      </c>
      <c r="I1178">
        <f t="shared" si="72"/>
        <v>186</v>
      </c>
      <c r="J1178">
        <f t="shared" si="73"/>
        <v>72</v>
      </c>
      <c r="K1178" s="1">
        <f t="shared" si="75"/>
        <v>-0.19857619838367824</v>
      </c>
    </row>
    <row r="1179" spans="1:11" x14ac:dyDescent="0.25">
      <c r="A1179" t="s">
        <v>640</v>
      </c>
      <c r="B1179" t="s">
        <v>10</v>
      </c>
      <c r="C1179" t="s">
        <v>610</v>
      </c>
      <c r="D1179" s="1">
        <f>SUMIFS([1]Points!E:E,[1]Points!B:B,[1]Summary!A1179,[1]Points!C:C,[1]Summary!B1179,[1]Points!D:D,[1]Summary!C1179)</f>
        <v>0</v>
      </c>
      <c r="E1179" s="1">
        <f>SUMIFS('[1]Positional Averages'!B:B,'[1]Positional Averages'!A:A,[1]Summary!B1179)</f>
        <v>12.338785714285715</v>
      </c>
      <c r="F1179" s="1">
        <f>IFERROR(_xlfn.NORM.DIST(D1179,E1179,'[1]Team Summary'!$C$1,TRUE)-0.5,0)</f>
        <v>-0.25837979211212986</v>
      </c>
      <c r="G1179" s="2">
        <f>SUMIFS('[1]% Start'!P:P,'[1]% Start'!C:C,[1]Summary!A1179,'[1]% Start'!D:D,[1]Summary!B1179,'[1]% Start'!E:E,[1]Summary!C1179)</f>
        <v>0</v>
      </c>
      <c r="H1179" s="1">
        <f t="shared" si="74"/>
        <v>0</v>
      </c>
      <c r="I1179">
        <f t="shared" si="72"/>
        <v>186</v>
      </c>
      <c r="J1179">
        <f t="shared" si="73"/>
        <v>72</v>
      </c>
      <c r="K1179" s="1">
        <f t="shared" si="75"/>
        <v>-0.25837979211212986</v>
      </c>
    </row>
    <row r="1180" spans="1:11" x14ac:dyDescent="0.25">
      <c r="A1180" t="s">
        <v>641</v>
      </c>
      <c r="B1180" t="s">
        <v>10</v>
      </c>
      <c r="C1180" t="s">
        <v>610</v>
      </c>
      <c r="D1180" s="1">
        <f>SUMIFS([1]Points!E:E,[1]Points!B:B,[1]Summary!A1180,[1]Points!C:C,[1]Summary!B1180,[1]Points!D:D,[1]Summary!C1180)</f>
        <v>0</v>
      </c>
      <c r="E1180" s="1">
        <f>SUMIFS('[1]Positional Averages'!B:B,'[1]Positional Averages'!A:A,[1]Summary!B1180)</f>
        <v>12.338785714285715</v>
      </c>
      <c r="F1180" s="1">
        <f>IFERROR(_xlfn.NORM.DIST(D1180,E1180,'[1]Team Summary'!$C$1,TRUE)-0.5,0)</f>
        <v>-0.25837979211212986</v>
      </c>
      <c r="G1180" s="2">
        <f>SUMIFS('[1]% Start'!P:P,'[1]% Start'!C:C,[1]Summary!A1180,'[1]% Start'!D:D,[1]Summary!B1180,'[1]% Start'!E:E,[1]Summary!C1180)</f>
        <v>0</v>
      </c>
      <c r="H1180" s="1">
        <f t="shared" si="74"/>
        <v>0</v>
      </c>
      <c r="I1180">
        <f t="shared" si="72"/>
        <v>186</v>
      </c>
      <c r="J1180">
        <f t="shared" si="73"/>
        <v>72</v>
      </c>
      <c r="K1180" s="1">
        <f t="shared" si="75"/>
        <v>-0.25837979211212986</v>
      </c>
    </row>
    <row r="1181" spans="1:11" x14ac:dyDescent="0.25">
      <c r="A1181" t="s">
        <v>642</v>
      </c>
      <c r="B1181" t="s">
        <v>10</v>
      </c>
      <c r="C1181" t="s">
        <v>610</v>
      </c>
      <c r="D1181" s="1">
        <f>SUMIFS([1]Points!E:E,[1]Points!B:B,[1]Summary!A1181,[1]Points!C:C,[1]Summary!B1181,[1]Points!D:D,[1]Summary!C1181)</f>
        <v>0</v>
      </c>
      <c r="E1181" s="1">
        <f>SUMIFS('[1]Positional Averages'!B:B,'[1]Positional Averages'!A:A,[1]Summary!B1181)</f>
        <v>12.338785714285715</v>
      </c>
      <c r="F1181" s="1">
        <f>IFERROR(_xlfn.NORM.DIST(D1181,E1181,'[1]Team Summary'!$C$1,TRUE)-0.5,0)</f>
        <v>-0.25837979211212986</v>
      </c>
      <c r="G1181" s="2">
        <f>SUMIFS('[1]% Start'!P:P,'[1]% Start'!C:C,[1]Summary!A1181,'[1]% Start'!D:D,[1]Summary!B1181,'[1]% Start'!E:E,[1]Summary!C1181)</f>
        <v>0</v>
      </c>
      <c r="H1181" s="1">
        <f t="shared" si="74"/>
        <v>0</v>
      </c>
      <c r="I1181">
        <f t="shared" si="72"/>
        <v>186</v>
      </c>
      <c r="J1181">
        <f t="shared" si="73"/>
        <v>72</v>
      </c>
      <c r="K1181" s="1">
        <f t="shared" si="75"/>
        <v>-0.25837979211212986</v>
      </c>
    </row>
    <row r="1182" spans="1:11" x14ac:dyDescent="0.25">
      <c r="A1182" t="s">
        <v>567</v>
      </c>
      <c r="B1182" t="s">
        <v>10</v>
      </c>
      <c r="C1182" t="s">
        <v>610</v>
      </c>
      <c r="D1182" s="1">
        <f>SUMIFS([1]Points!E:E,[1]Points!B:B,[1]Summary!A1182,[1]Points!C:C,[1]Summary!B1182,[1]Points!D:D,[1]Summary!C1182)</f>
        <v>0</v>
      </c>
      <c r="E1182" s="1">
        <f>SUMIFS('[1]Positional Averages'!B:B,'[1]Positional Averages'!A:A,[1]Summary!B1182)</f>
        <v>12.338785714285715</v>
      </c>
      <c r="F1182" s="1">
        <f>IFERROR(_xlfn.NORM.DIST(D1182,E1182,'[1]Team Summary'!$C$1,TRUE)-0.5,0)</f>
        <v>-0.25837979211212986</v>
      </c>
      <c r="G1182" s="2">
        <f>SUMIFS('[1]% Start'!P:P,'[1]% Start'!C:C,[1]Summary!A1182,'[1]% Start'!D:D,[1]Summary!B1182,'[1]% Start'!E:E,[1]Summary!C1182)</f>
        <v>0</v>
      </c>
      <c r="H1182" s="1">
        <f t="shared" si="74"/>
        <v>0</v>
      </c>
      <c r="I1182">
        <f t="shared" si="72"/>
        <v>186</v>
      </c>
      <c r="J1182">
        <f t="shared" si="73"/>
        <v>72</v>
      </c>
      <c r="K1182" s="1">
        <f t="shared" si="75"/>
        <v>-0.25837979211212986</v>
      </c>
    </row>
    <row r="1183" spans="1:11" x14ac:dyDescent="0.25">
      <c r="A1183" t="s">
        <v>354</v>
      </c>
      <c r="B1183" t="s">
        <v>15</v>
      </c>
      <c r="C1183" t="s">
        <v>610</v>
      </c>
      <c r="D1183" s="1">
        <f>SUMIFS([1]Points!E:E,[1]Points!B:B,[1]Summary!A1183,[1]Points!C:C,[1]Summary!B1183,[1]Points!D:D,[1]Summary!C1183)</f>
        <v>0</v>
      </c>
      <c r="E1183" s="1">
        <f>SUMIFS('[1]Positional Averages'!B:B,'[1]Positional Averages'!A:A,[1]Summary!B1183)</f>
        <v>12.338785714285715</v>
      </c>
      <c r="F1183" s="1">
        <f>IFERROR(_xlfn.NORM.DIST(D1183,E1183,'[1]Team Summary'!$C$1,TRUE)-0.5,0)</f>
        <v>-0.25837979211212986</v>
      </c>
      <c r="G1183" s="2">
        <f>SUMIFS('[1]% Start'!P:P,'[1]% Start'!C:C,[1]Summary!A1183,'[1]% Start'!D:D,[1]Summary!B1183,'[1]% Start'!E:E,[1]Summary!C1183)</f>
        <v>0</v>
      </c>
      <c r="H1183" s="1">
        <f t="shared" si="74"/>
        <v>0</v>
      </c>
      <c r="I1183">
        <f t="shared" si="72"/>
        <v>186</v>
      </c>
      <c r="J1183">
        <f t="shared" si="73"/>
        <v>72</v>
      </c>
      <c r="K1183" s="1">
        <f t="shared" si="75"/>
        <v>-0.25837979211212986</v>
      </c>
    </row>
    <row r="1184" spans="1:11" x14ac:dyDescent="0.25">
      <c r="A1184" t="s">
        <v>643</v>
      </c>
      <c r="B1184" t="s">
        <v>17</v>
      </c>
      <c r="C1184" t="s">
        <v>610</v>
      </c>
      <c r="D1184" s="1">
        <f>SUMIFS([1]Points!E:E,[1]Points!B:B,[1]Summary!A1184,[1]Points!C:C,[1]Summary!B1184,[1]Points!D:D,[1]Summary!C1184)</f>
        <v>0</v>
      </c>
      <c r="E1184" s="1">
        <f>SUMIFS('[1]Positional Averages'!B:B,'[1]Positional Averages'!A:A,[1]Summary!B1184)</f>
        <v>12.338785714285715</v>
      </c>
      <c r="F1184" s="1">
        <f>IFERROR(_xlfn.NORM.DIST(D1184,E1184,'[1]Team Summary'!$C$1,TRUE)-0.5,0)</f>
        <v>-0.25837979211212986</v>
      </c>
      <c r="G1184" s="2">
        <f>SUMIFS('[1]% Start'!P:P,'[1]% Start'!C:C,[1]Summary!A1184,'[1]% Start'!D:D,[1]Summary!B1184,'[1]% Start'!E:E,[1]Summary!C1184)</f>
        <v>0</v>
      </c>
      <c r="H1184" s="1">
        <f t="shared" si="74"/>
        <v>0</v>
      </c>
      <c r="I1184">
        <f t="shared" si="72"/>
        <v>186</v>
      </c>
      <c r="J1184">
        <f t="shared" si="73"/>
        <v>72</v>
      </c>
      <c r="K1184" s="1">
        <f t="shared" si="75"/>
        <v>-0.25837979211212986</v>
      </c>
    </row>
    <row r="1185" spans="1:11" x14ac:dyDescent="0.25">
      <c r="A1185" t="s">
        <v>644</v>
      </c>
      <c r="B1185" t="s">
        <v>10</v>
      </c>
      <c r="C1185" t="s">
        <v>610</v>
      </c>
      <c r="D1185" s="1">
        <f>SUMIFS([1]Points!E:E,[1]Points!B:B,[1]Summary!A1185,[1]Points!C:C,[1]Summary!B1185,[1]Points!D:D,[1]Summary!C1185)</f>
        <v>0</v>
      </c>
      <c r="E1185" s="1">
        <f>SUMIFS('[1]Positional Averages'!B:B,'[1]Positional Averages'!A:A,[1]Summary!B1185)</f>
        <v>22.716547619047624</v>
      </c>
      <c r="F1185" s="1">
        <f>IFERROR(_xlfn.NORM.DIST(D1185,E1185,'[1]Team Summary'!$C$1,TRUE)-0.5,0)</f>
        <v>-0.40160889930794047</v>
      </c>
      <c r="G1185" s="2">
        <f>SUMIFS('[1]% Start'!P:P,'[1]% Start'!C:C,[1]Summary!A1185,'[1]% Start'!D:D,[1]Summary!B1185,'[1]% Start'!E:E,[1]Summary!C1185)</f>
        <v>0</v>
      </c>
      <c r="H1185" s="1">
        <f t="shared" si="74"/>
        <v>0</v>
      </c>
      <c r="I1185">
        <f t="shared" si="72"/>
        <v>186</v>
      </c>
      <c r="J1185">
        <f t="shared" si="73"/>
        <v>72</v>
      </c>
      <c r="K1185" s="1">
        <f t="shared" si="75"/>
        <v>-0.40160889930794047</v>
      </c>
    </row>
    <row r="1186" spans="1:11" x14ac:dyDescent="0.25">
      <c r="A1186" t="s">
        <v>645</v>
      </c>
      <c r="B1186" t="s">
        <v>15</v>
      </c>
      <c r="C1186" t="s">
        <v>610</v>
      </c>
      <c r="D1186" s="1">
        <f>SUMIFS([1]Points!E:E,[1]Points!B:B,[1]Summary!A1186,[1]Points!C:C,[1]Summary!B1186,[1]Points!D:D,[1]Summary!C1186)</f>
        <v>0</v>
      </c>
      <c r="E1186" s="1">
        <f>SUMIFS('[1]Positional Averages'!B:B,'[1]Positional Averages'!A:A,[1]Summary!B1186)</f>
        <v>12.338785714285715</v>
      </c>
      <c r="F1186" s="1">
        <f>IFERROR(_xlfn.NORM.DIST(D1186,E1186,'[1]Team Summary'!$C$1,TRUE)-0.5,0)</f>
        <v>-0.25837979211212986</v>
      </c>
      <c r="G1186" s="2">
        <f>SUMIFS('[1]% Start'!P:P,'[1]% Start'!C:C,[1]Summary!A1186,'[1]% Start'!D:D,[1]Summary!B1186,'[1]% Start'!E:E,[1]Summary!C1186)</f>
        <v>0</v>
      </c>
      <c r="H1186" s="1">
        <f t="shared" si="74"/>
        <v>0</v>
      </c>
      <c r="I1186">
        <f t="shared" si="72"/>
        <v>186</v>
      </c>
      <c r="J1186">
        <f t="shared" si="73"/>
        <v>72</v>
      </c>
      <c r="K1186" s="1">
        <f t="shared" si="75"/>
        <v>-0.25837979211212986</v>
      </c>
    </row>
    <row r="1187" spans="1:11" x14ac:dyDescent="0.25">
      <c r="A1187" t="s">
        <v>646</v>
      </c>
      <c r="B1187" t="s">
        <v>15</v>
      </c>
      <c r="C1187" t="s">
        <v>610</v>
      </c>
      <c r="D1187" s="1">
        <f>SUMIFS([1]Points!E:E,[1]Points!B:B,[1]Summary!A1187,[1]Points!C:C,[1]Summary!B1187,[1]Points!D:D,[1]Summary!C1187)</f>
        <v>0</v>
      </c>
      <c r="E1187" s="1">
        <f>SUMIFS('[1]Positional Averages'!B:B,'[1]Positional Averages'!A:A,[1]Summary!B1187)</f>
        <v>12.338785714285715</v>
      </c>
      <c r="F1187" s="1">
        <f>IFERROR(_xlfn.NORM.DIST(D1187,E1187,'[1]Team Summary'!$C$1,TRUE)-0.5,0)</f>
        <v>-0.25837979211212986</v>
      </c>
      <c r="G1187" s="2">
        <f>SUMIFS('[1]% Start'!P:P,'[1]% Start'!C:C,[1]Summary!A1187,'[1]% Start'!D:D,[1]Summary!B1187,'[1]% Start'!E:E,[1]Summary!C1187)</f>
        <v>0</v>
      </c>
      <c r="H1187" s="1">
        <f t="shared" si="74"/>
        <v>0</v>
      </c>
      <c r="I1187">
        <f t="shared" si="72"/>
        <v>186</v>
      </c>
      <c r="J1187">
        <f t="shared" si="73"/>
        <v>72</v>
      </c>
      <c r="K1187" s="1">
        <f t="shared" si="75"/>
        <v>-0.25837979211212986</v>
      </c>
    </row>
    <row r="1188" spans="1:11" x14ac:dyDescent="0.25">
      <c r="A1188" t="s">
        <v>647</v>
      </c>
      <c r="B1188" t="s">
        <v>10</v>
      </c>
      <c r="C1188" t="s">
        <v>610</v>
      </c>
      <c r="D1188" s="1">
        <f>SUMIFS([1]Points!E:E,[1]Points!B:B,[1]Summary!A1188,[1]Points!C:C,[1]Summary!B1188,[1]Points!D:D,[1]Summary!C1188)</f>
        <v>0</v>
      </c>
      <c r="E1188" s="1">
        <f>SUMIFS('[1]Positional Averages'!B:B,'[1]Positional Averages'!A:A,[1]Summary!B1188)</f>
        <v>12.338785714285715</v>
      </c>
      <c r="F1188" s="1">
        <f>IFERROR(_xlfn.NORM.DIST(D1188,E1188,'[1]Team Summary'!$C$1,TRUE)-0.5,0)</f>
        <v>-0.25837979211212986</v>
      </c>
      <c r="G1188" s="2">
        <f>SUMIFS('[1]% Start'!P:P,'[1]% Start'!C:C,[1]Summary!A1188,'[1]% Start'!D:D,[1]Summary!B1188,'[1]% Start'!E:E,[1]Summary!C1188)</f>
        <v>0</v>
      </c>
      <c r="H1188" s="1">
        <f t="shared" si="74"/>
        <v>0</v>
      </c>
      <c r="I1188">
        <f t="shared" si="72"/>
        <v>186</v>
      </c>
      <c r="J1188">
        <f t="shared" si="73"/>
        <v>72</v>
      </c>
      <c r="K1188" s="1">
        <f t="shared" si="75"/>
        <v>-0.25837979211212986</v>
      </c>
    </row>
    <row r="1189" spans="1:11" x14ac:dyDescent="0.25">
      <c r="A1189" t="s">
        <v>648</v>
      </c>
      <c r="B1189" t="s">
        <v>10</v>
      </c>
      <c r="C1189" t="s">
        <v>610</v>
      </c>
      <c r="D1189" s="1">
        <f>SUMIFS([1]Points!E:E,[1]Points!B:B,[1]Summary!A1189,[1]Points!C:C,[1]Summary!B1189,[1]Points!D:D,[1]Summary!C1189)</f>
        <v>0</v>
      </c>
      <c r="E1189" s="1">
        <f>SUMIFS('[1]Positional Averages'!B:B,'[1]Positional Averages'!A:A,[1]Summary!B1189)</f>
        <v>12.338785714285715</v>
      </c>
      <c r="F1189" s="1">
        <f>IFERROR(_xlfn.NORM.DIST(D1189,E1189,'[1]Team Summary'!$C$1,TRUE)-0.5,0)</f>
        <v>-0.25837979211212986</v>
      </c>
      <c r="G1189" s="2">
        <f>SUMIFS('[1]% Start'!P:P,'[1]% Start'!C:C,[1]Summary!A1189,'[1]% Start'!D:D,[1]Summary!B1189,'[1]% Start'!E:E,[1]Summary!C1189)</f>
        <v>0</v>
      </c>
      <c r="H1189" s="1">
        <f t="shared" si="74"/>
        <v>0</v>
      </c>
      <c r="I1189">
        <f t="shared" si="72"/>
        <v>186</v>
      </c>
      <c r="J1189">
        <f t="shared" si="73"/>
        <v>72</v>
      </c>
      <c r="K1189" s="1">
        <f t="shared" si="75"/>
        <v>-0.25837979211212986</v>
      </c>
    </row>
    <row r="1190" spans="1:11" x14ac:dyDescent="0.25">
      <c r="A1190" t="s">
        <v>649</v>
      </c>
      <c r="B1190" t="s">
        <v>17</v>
      </c>
      <c r="C1190" t="s">
        <v>610</v>
      </c>
      <c r="D1190" s="1">
        <f>SUMIFS([1]Points!E:E,[1]Points!B:B,[1]Summary!A1190,[1]Points!C:C,[1]Summary!B1190,[1]Points!D:D,[1]Summary!C1190)</f>
        <v>0</v>
      </c>
      <c r="E1190" s="1">
        <f>SUMIFS('[1]Positional Averages'!B:B,'[1]Positional Averages'!A:A,[1]Summary!B1190)</f>
        <v>12.338785714285715</v>
      </c>
      <c r="F1190" s="1">
        <f>IFERROR(_xlfn.NORM.DIST(D1190,E1190,'[1]Team Summary'!$C$1,TRUE)-0.5,0)</f>
        <v>-0.25837979211212986</v>
      </c>
      <c r="G1190" s="2">
        <f>SUMIFS('[1]% Start'!P:P,'[1]% Start'!C:C,[1]Summary!A1190,'[1]% Start'!D:D,[1]Summary!B1190,'[1]% Start'!E:E,[1]Summary!C1190)</f>
        <v>0</v>
      </c>
      <c r="H1190" s="1">
        <f t="shared" si="74"/>
        <v>0</v>
      </c>
      <c r="I1190">
        <f t="shared" si="72"/>
        <v>186</v>
      </c>
      <c r="J1190">
        <f t="shared" si="73"/>
        <v>72</v>
      </c>
      <c r="K1190" s="1">
        <f t="shared" si="75"/>
        <v>-0.25837979211212986</v>
      </c>
    </row>
    <row r="1191" spans="1:11" x14ac:dyDescent="0.25">
      <c r="A1191" t="s">
        <v>650</v>
      </c>
      <c r="B1191" t="s">
        <v>17</v>
      </c>
      <c r="C1191" t="s">
        <v>610</v>
      </c>
      <c r="D1191" s="1">
        <f>SUMIFS([1]Points!E:E,[1]Points!B:B,[1]Summary!A1191,[1]Points!C:C,[1]Summary!B1191,[1]Points!D:D,[1]Summary!C1191)</f>
        <v>0</v>
      </c>
      <c r="E1191" s="1">
        <f>SUMIFS('[1]Positional Averages'!B:B,'[1]Positional Averages'!A:A,[1]Summary!B1191)</f>
        <v>22.716547619047624</v>
      </c>
      <c r="F1191" s="1">
        <f>IFERROR(_xlfn.NORM.DIST(D1191,E1191,'[1]Team Summary'!$C$1,TRUE)-0.5,0)</f>
        <v>-0.40160889930794047</v>
      </c>
      <c r="G1191" s="2">
        <f>SUMIFS('[1]% Start'!P:P,'[1]% Start'!C:C,[1]Summary!A1191,'[1]% Start'!D:D,[1]Summary!B1191,'[1]% Start'!E:E,[1]Summary!C1191)</f>
        <v>0</v>
      </c>
      <c r="H1191" s="1">
        <f t="shared" si="74"/>
        <v>0</v>
      </c>
      <c r="I1191">
        <f t="shared" si="72"/>
        <v>186</v>
      </c>
      <c r="J1191">
        <f t="shared" si="73"/>
        <v>72</v>
      </c>
      <c r="K1191" s="1">
        <f t="shared" si="75"/>
        <v>-0.40160889930794047</v>
      </c>
    </row>
    <row r="1192" spans="1:11" x14ac:dyDescent="0.25">
      <c r="A1192" t="s">
        <v>651</v>
      </c>
      <c r="B1192" t="s">
        <v>21</v>
      </c>
      <c r="C1192" t="s">
        <v>610</v>
      </c>
      <c r="D1192" s="1">
        <f>SUMIFS([1]Points!E:E,[1]Points!B:B,[1]Summary!A1192,[1]Points!C:C,[1]Summary!B1192,[1]Points!D:D,[1]Summary!C1192)</f>
        <v>0</v>
      </c>
      <c r="E1192" s="1">
        <f>SUMIFS('[1]Positional Averages'!B:B,'[1]Positional Averages'!A:A,[1]Summary!B1192)</f>
        <v>22.716547619047624</v>
      </c>
      <c r="F1192" s="1">
        <f>IFERROR(_xlfn.NORM.DIST(D1192,E1192,'[1]Team Summary'!$C$1,TRUE)-0.5,0)</f>
        <v>-0.40160889930794047</v>
      </c>
      <c r="G1192" s="2">
        <f>SUMIFS('[1]% Start'!P:P,'[1]% Start'!C:C,[1]Summary!A1192,'[1]% Start'!D:D,[1]Summary!B1192,'[1]% Start'!E:E,[1]Summary!C1192)</f>
        <v>0</v>
      </c>
      <c r="H1192" s="1">
        <f t="shared" si="74"/>
        <v>0</v>
      </c>
      <c r="I1192">
        <f t="shared" si="72"/>
        <v>186</v>
      </c>
      <c r="J1192">
        <f t="shared" si="73"/>
        <v>72</v>
      </c>
      <c r="K1192" s="1">
        <f t="shared" si="75"/>
        <v>-0.40160889930794047</v>
      </c>
    </row>
    <row r="1193" spans="1:11" x14ac:dyDescent="0.25">
      <c r="A1193" t="s">
        <v>227</v>
      </c>
      <c r="B1193" t="s">
        <v>10</v>
      </c>
      <c r="C1193" t="s">
        <v>610</v>
      </c>
      <c r="D1193" s="1">
        <f>SUMIFS([1]Points!E:E,[1]Points!B:B,[1]Summary!A1193,[1]Points!C:C,[1]Summary!B1193,[1]Points!D:D,[1]Summary!C1193)</f>
        <v>0</v>
      </c>
      <c r="E1193" s="1">
        <f>SUMIFS('[1]Positional Averages'!B:B,'[1]Positional Averages'!A:A,[1]Summary!B1193)</f>
        <v>9.1570238095238068</v>
      </c>
      <c r="F1193" s="1">
        <f>IFERROR(_xlfn.NORM.DIST(D1193,E1193,'[1]Team Summary'!$C$1,TRUE)-0.5,0)</f>
        <v>-0.19857619838367824</v>
      </c>
      <c r="G1193" s="2">
        <f>SUMIFS('[1]% Start'!P:P,'[1]% Start'!C:C,[1]Summary!A1193,'[1]% Start'!D:D,[1]Summary!B1193,'[1]% Start'!E:E,[1]Summary!C1193)</f>
        <v>0</v>
      </c>
      <c r="H1193" s="1">
        <f t="shared" si="74"/>
        <v>0</v>
      </c>
      <c r="I1193">
        <f t="shared" si="72"/>
        <v>186</v>
      </c>
      <c r="J1193">
        <f t="shared" si="73"/>
        <v>72</v>
      </c>
      <c r="K1193" s="1">
        <f t="shared" si="75"/>
        <v>-0.19857619838367824</v>
      </c>
    </row>
    <row r="1194" spans="1:11" x14ac:dyDescent="0.25">
      <c r="A1194" t="s">
        <v>568</v>
      </c>
      <c r="B1194" t="s">
        <v>15</v>
      </c>
      <c r="C1194" t="s">
        <v>610</v>
      </c>
      <c r="D1194" s="1">
        <f>SUMIFS([1]Points!E:E,[1]Points!B:B,[1]Summary!A1194,[1]Points!C:C,[1]Summary!B1194,[1]Points!D:D,[1]Summary!C1194)</f>
        <v>0</v>
      </c>
      <c r="E1194" s="1">
        <f>SUMIFS('[1]Positional Averages'!B:B,'[1]Positional Averages'!A:A,[1]Summary!B1194)</f>
        <v>12.338785714285715</v>
      </c>
      <c r="F1194" s="1">
        <f>IFERROR(_xlfn.NORM.DIST(D1194,E1194,'[1]Team Summary'!$C$1,TRUE)-0.5,0)</f>
        <v>-0.25837979211212986</v>
      </c>
      <c r="G1194" s="2">
        <f>SUMIFS('[1]% Start'!P:P,'[1]% Start'!C:C,[1]Summary!A1194,'[1]% Start'!D:D,[1]Summary!B1194,'[1]% Start'!E:E,[1]Summary!C1194)</f>
        <v>0</v>
      </c>
      <c r="H1194" s="1">
        <f t="shared" si="74"/>
        <v>0</v>
      </c>
      <c r="I1194">
        <f t="shared" si="72"/>
        <v>186</v>
      </c>
      <c r="J1194">
        <f t="shared" si="73"/>
        <v>72</v>
      </c>
      <c r="K1194" s="1">
        <f t="shared" si="75"/>
        <v>-0.25837979211212986</v>
      </c>
    </row>
    <row r="1195" spans="1:11" x14ac:dyDescent="0.25">
      <c r="A1195" t="s">
        <v>107</v>
      </c>
      <c r="B1195" t="s">
        <v>26</v>
      </c>
      <c r="C1195" t="s">
        <v>610</v>
      </c>
      <c r="D1195" s="1">
        <f>SUMIFS([1]Points!E:E,[1]Points!B:B,[1]Summary!A1195,[1]Points!C:C,[1]Summary!B1195,[1]Points!D:D,[1]Summary!C1195)</f>
        <v>0</v>
      </c>
      <c r="E1195" s="1">
        <f>SUMIFS('[1]Positional Averages'!B:B,'[1]Positional Averages'!A:A,[1]Summary!B1195)</f>
        <v>12.338785714285715</v>
      </c>
      <c r="F1195" s="1">
        <f>IFERROR(_xlfn.NORM.DIST(D1195,E1195,'[1]Team Summary'!$C$1,TRUE)-0.5,0)</f>
        <v>-0.25837979211212986</v>
      </c>
      <c r="G1195" s="2">
        <f>SUMIFS('[1]% Start'!P:P,'[1]% Start'!C:C,[1]Summary!A1195,'[1]% Start'!D:D,[1]Summary!B1195,'[1]% Start'!E:E,[1]Summary!C1195)</f>
        <v>0</v>
      </c>
      <c r="H1195" s="1">
        <f t="shared" si="74"/>
        <v>0</v>
      </c>
      <c r="I1195">
        <f t="shared" si="72"/>
        <v>186</v>
      </c>
      <c r="J1195">
        <f t="shared" si="73"/>
        <v>72</v>
      </c>
      <c r="K1195" s="1">
        <f t="shared" si="75"/>
        <v>-0.25837979211212986</v>
      </c>
    </row>
    <row r="1196" spans="1:11" x14ac:dyDescent="0.25">
      <c r="A1196" t="s">
        <v>356</v>
      </c>
      <c r="B1196" t="s">
        <v>26</v>
      </c>
      <c r="C1196" t="s">
        <v>610</v>
      </c>
      <c r="D1196" s="1">
        <f>SUMIFS([1]Points!E:E,[1]Points!B:B,[1]Summary!A1196,[1]Points!C:C,[1]Summary!B1196,[1]Points!D:D,[1]Summary!C1196)</f>
        <v>19</v>
      </c>
      <c r="E1196" s="1">
        <f>SUMIFS('[1]Positional Averages'!B:B,'[1]Positional Averages'!A:A,[1]Summary!B1196)</f>
        <v>8.5119047619047628</v>
      </c>
      <c r="F1196" s="1">
        <f>IFERROR(_xlfn.NORM.DIST(D1196,E1196,'[1]Team Summary'!$C$1,TRUE)-0.5,0)</f>
        <v>0.22439318098493999</v>
      </c>
      <c r="G1196" s="2">
        <f>SUMIFS('[1]% Start'!P:P,'[1]% Start'!C:C,[1]Summary!A1196,'[1]% Start'!D:D,[1]Summary!B1196,'[1]% Start'!E:E,[1]Summary!C1196)</f>
        <v>0</v>
      </c>
      <c r="H1196" s="1">
        <f t="shared" si="74"/>
        <v>0</v>
      </c>
      <c r="I1196">
        <f t="shared" si="72"/>
        <v>33</v>
      </c>
      <c r="J1196">
        <f t="shared" si="73"/>
        <v>72</v>
      </c>
      <c r="K1196" s="1">
        <f t="shared" si="75"/>
        <v>0.22439318098493999</v>
      </c>
    </row>
    <row r="1197" spans="1:11" x14ac:dyDescent="0.25">
      <c r="A1197" t="s">
        <v>75</v>
      </c>
      <c r="B1197" t="s">
        <v>26</v>
      </c>
      <c r="C1197" t="s">
        <v>610</v>
      </c>
      <c r="D1197" s="1">
        <f>SUMIFS([1]Points!E:E,[1]Points!B:B,[1]Summary!A1197,[1]Points!C:C,[1]Summary!B1197,[1]Points!D:D,[1]Summary!C1197)</f>
        <v>17</v>
      </c>
      <c r="E1197" s="1">
        <f>SUMIFS('[1]Positional Averages'!B:B,'[1]Positional Averages'!A:A,[1]Summary!B1197)</f>
        <v>8.5119047619047628</v>
      </c>
      <c r="F1197" s="1">
        <f>IFERROR(_xlfn.NORM.DIST(D1197,E1197,'[1]Team Summary'!$C$1,TRUE)-0.5,0)</f>
        <v>0.18520386038373071</v>
      </c>
      <c r="G1197" s="2">
        <f>SUMIFS('[1]% Start'!P:P,'[1]% Start'!C:C,[1]Summary!A1197,'[1]% Start'!D:D,[1]Summary!B1197,'[1]% Start'!E:E,[1]Summary!C1197)</f>
        <v>0.77013701479999996</v>
      </c>
      <c r="H1197" s="1">
        <f t="shared" si="74"/>
        <v>0.14263234816536235</v>
      </c>
      <c r="I1197">
        <f t="shared" si="72"/>
        <v>40</v>
      </c>
      <c r="J1197">
        <f t="shared" si="73"/>
        <v>14</v>
      </c>
      <c r="K1197" s="1">
        <f t="shared" si="75"/>
        <v>4.2571512218368357E-2</v>
      </c>
    </row>
    <row r="1198" spans="1:11" x14ac:dyDescent="0.25">
      <c r="A1198" t="s">
        <v>419</v>
      </c>
      <c r="B1198" t="s">
        <v>26</v>
      </c>
      <c r="C1198" t="s">
        <v>610</v>
      </c>
      <c r="D1198" s="1">
        <f>SUMIFS([1]Points!E:E,[1]Points!B:B,[1]Summary!A1198,[1]Points!C:C,[1]Summary!B1198,[1]Points!D:D,[1]Summary!C1198)</f>
        <v>16</v>
      </c>
      <c r="E1198" s="1">
        <f>SUMIFS('[1]Positional Averages'!B:B,'[1]Positional Averages'!A:A,[1]Summary!B1198)</f>
        <v>8.5119047619047628</v>
      </c>
      <c r="F1198" s="1">
        <f>IFERROR(_xlfn.NORM.DIST(D1198,E1198,'[1]Team Summary'!$C$1,TRUE)-0.5,0)</f>
        <v>0.16475658198740362</v>
      </c>
      <c r="G1198" s="2">
        <f>SUMIFS('[1]% Start'!P:P,'[1]% Start'!C:C,[1]Summary!A1198,'[1]% Start'!D:D,[1]Summary!B1198,'[1]% Start'!E:E,[1]Summary!C1198)</f>
        <v>0.16550408179999987</v>
      </c>
      <c r="H1198" s="1">
        <f t="shared" si="74"/>
        <v>2.7267886822331631E-2</v>
      </c>
      <c r="I1198">
        <f t="shared" si="72"/>
        <v>48</v>
      </c>
      <c r="J1198">
        <f t="shared" si="73"/>
        <v>43</v>
      </c>
      <c r="K1198" s="1">
        <f t="shared" si="75"/>
        <v>0.13748869516507198</v>
      </c>
    </row>
    <row r="1199" spans="1:11" x14ac:dyDescent="0.25">
      <c r="A1199" t="s">
        <v>581</v>
      </c>
      <c r="B1199" t="s">
        <v>26</v>
      </c>
      <c r="C1199" t="s">
        <v>610</v>
      </c>
      <c r="D1199" s="1">
        <f>SUMIFS([1]Points!E:E,[1]Points!B:B,[1]Summary!A1199,[1]Points!C:C,[1]Summary!B1199,[1]Points!D:D,[1]Summary!C1199)</f>
        <v>16</v>
      </c>
      <c r="E1199" s="1">
        <f>SUMIFS('[1]Positional Averages'!B:B,'[1]Positional Averages'!A:A,[1]Summary!B1199)</f>
        <v>8.5119047619047628</v>
      </c>
      <c r="F1199" s="1">
        <f>IFERROR(_xlfn.NORM.DIST(D1199,E1199,'[1]Team Summary'!$C$1,TRUE)-0.5,0)</f>
        <v>0.16475658198740362</v>
      </c>
      <c r="G1199" s="2">
        <f>SUMIFS('[1]% Start'!P:P,'[1]% Start'!C:C,[1]Summary!A1199,'[1]% Start'!D:D,[1]Summary!B1199,'[1]% Start'!E:E,[1]Summary!C1199)</f>
        <v>0.22</v>
      </c>
      <c r="H1199" s="1">
        <f t="shared" si="74"/>
        <v>3.6246448037228797E-2</v>
      </c>
      <c r="I1199">
        <f t="shared" si="72"/>
        <v>48</v>
      </c>
      <c r="J1199">
        <f t="shared" si="73"/>
        <v>40</v>
      </c>
      <c r="K1199" s="1">
        <f t="shared" si="75"/>
        <v>0.12851013395017483</v>
      </c>
    </row>
    <row r="1200" spans="1:11" x14ac:dyDescent="0.25">
      <c r="A1200" t="s">
        <v>157</v>
      </c>
      <c r="B1200" t="s">
        <v>26</v>
      </c>
      <c r="C1200" t="s">
        <v>610</v>
      </c>
      <c r="D1200" s="1">
        <f>SUMIFS([1]Points!E:E,[1]Points!B:B,[1]Summary!A1200,[1]Points!C:C,[1]Summary!B1200,[1]Points!D:D,[1]Summary!C1200)</f>
        <v>14</v>
      </c>
      <c r="E1200" s="1">
        <f>SUMIFS('[1]Positional Averages'!B:B,'[1]Positional Averages'!A:A,[1]Summary!B1200)</f>
        <v>8.5119047619047628</v>
      </c>
      <c r="F1200" s="1">
        <f>IFERROR(_xlfn.NORM.DIST(D1200,E1200,'[1]Team Summary'!$C$1,TRUE)-0.5,0)</f>
        <v>0.12241827151167795</v>
      </c>
      <c r="G1200" s="2">
        <f>SUMIFS('[1]% Start'!P:P,'[1]% Start'!C:C,[1]Summary!A1200,'[1]% Start'!D:D,[1]Summary!B1200,'[1]% Start'!E:E,[1]Summary!C1200)</f>
        <v>0.39441348279999999</v>
      </c>
      <c r="H1200" s="1">
        <f t="shared" si="74"/>
        <v>4.8283416825276919E-2</v>
      </c>
      <c r="I1200">
        <f t="shared" si="72"/>
        <v>60</v>
      </c>
      <c r="J1200">
        <f t="shared" si="73"/>
        <v>38</v>
      </c>
      <c r="K1200" s="1">
        <f t="shared" si="75"/>
        <v>7.4134854686401019E-2</v>
      </c>
    </row>
    <row r="1201" spans="1:11" x14ac:dyDescent="0.25">
      <c r="A1201" t="s">
        <v>251</v>
      </c>
      <c r="B1201" t="s">
        <v>26</v>
      </c>
      <c r="C1201" t="s">
        <v>610</v>
      </c>
      <c r="D1201" s="1">
        <f>SUMIFS([1]Points!E:E,[1]Points!B:B,[1]Summary!A1201,[1]Points!C:C,[1]Summary!B1201,[1]Points!D:D,[1]Summary!C1201)</f>
        <v>13</v>
      </c>
      <c r="E1201" s="1">
        <f>SUMIFS('[1]Positional Averages'!B:B,'[1]Positional Averages'!A:A,[1]Summary!B1201)</f>
        <v>8.5119047619047628</v>
      </c>
      <c r="F1201" s="1">
        <f>IFERROR(_xlfn.NORM.DIST(D1201,E1201,'[1]Team Summary'!$C$1,TRUE)-0.5,0)</f>
        <v>0.10064516736352114</v>
      </c>
      <c r="G1201" s="2">
        <f>SUMIFS('[1]% Start'!P:P,'[1]% Start'!C:C,[1]Summary!A1201,'[1]% Start'!D:D,[1]Summary!B1201,'[1]% Start'!E:E,[1]Summary!C1201)</f>
        <v>0.88172822579999999</v>
      </c>
      <c r="H1201" s="1">
        <f t="shared" si="74"/>
        <v>8.8741684854781552E-2</v>
      </c>
      <c r="I1201">
        <f t="shared" si="72"/>
        <v>71</v>
      </c>
      <c r="J1201">
        <f t="shared" si="73"/>
        <v>23</v>
      </c>
      <c r="K1201" s="1">
        <f t="shared" si="75"/>
        <v>1.1903482508739585E-2</v>
      </c>
    </row>
    <row r="1202" spans="1:11" x14ac:dyDescent="0.25">
      <c r="A1202" t="s">
        <v>305</v>
      </c>
      <c r="B1202" t="s">
        <v>26</v>
      </c>
      <c r="C1202" t="s">
        <v>610</v>
      </c>
      <c r="D1202" s="1">
        <f>SUMIFS([1]Points!E:E,[1]Points!B:B,[1]Summary!A1202,[1]Points!C:C,[1]Summary!B1202,[1]Points!D:D,[1]Summary!C1202)</f>
        <v>13</v>
      </c>
      <c r="E1202" s="1">
        <f>SUMIFS('[1]Positional Averages'!B:B,'[1]Positional Averages'!A:A,[1]Summary!B1202)</f>
        <v>8.5119047619047628</v>
      </c>
      <c r="F1202" s="1">
        <f>IFERROR(_xlfn.NORM.DIST(D1202,E1202,'[1]Team Summary'!$C$1,TRUE)-0.5,0)</f>
        <v>0.10064516736352114</v>
      </c>
      <c r="G1202" s="2">
        <f>SUMIFS('[1]% Start'!P:P,'[1]% Start'!C:C,[1]Summary!A1202,'[1]% Start'!D:D,[1]Summary!B1202,'[1]% Start'!E:E,[1]Summary!C1202)</f>
        <v>0</v>
      </c>
      <c r="H1202" s="1">
        <f t="shared" si="74"/>
        <v>0</v>
      </c>
      <c r="I1202">
        <f t="shared" si="72"/>
        <v>71</v>
      </c>
      <c r="J1202">
        <f t="shared" si="73"/>
        <v>72</v>
      </c>
      <c r="K1202" s="1">
        <f t="shared" si="75"/>
        <v>0.10064516736352114</v>
      </c>
    </row>
    <row r="1203" spans="1:11" x14ac:dyDescent="0.25">
      <c r="A1203" t="s">
        <v>422</v>
      </c>
      <c r="B1203" t="s">
        <v>26</v>
      </c>
      <c r="C1203" t="s">
        <v>610</v>
      </c>
      <c r="D1203" s="1">
        <f>SUMIFS([1]Points!E:E,[1]Points!B:B,[1]Summary!A1203,[1]Points!C:C,[1]Summary!B1203,[1]Points!D:D,[1]Summary!C1203)</f>
        <v>11</v>
      </c>
      <c r="E1203" s="1">
        <f>SUMIFS('[1]Positional Averages'!B:B,'[1]Positional Averages'!A:A,[1]Summary!B1203)</f>
        <v>8.5119047619047628</v>
      </c>
      <c r="F1203" s="1">
        <f>IFERROR(_xlfn.NORM.DIST(D1203,E1203,'[1]Team Summary'!$C$1,TRUE)-0.5,0)</f>
        <v>5.6213421130632213E-2</v>
      </c>
      <c r="G1203" s="2">
        <f>SUMIFS('[1]% Start'!P:P,'[1]% Start'!C:C,[1]Summary!A1203,'[1]% Start'!D:D,[1]Summary!B1203,'[1]% Start'!E:E,[1]Summary!C1203)</f>
        <v>7.9880303399999852E-2</v>
      </c>
      <c r="H1203" s="1">
        <f t="shared" si="74"/>
        <v>4.4903451350668637E-3</v>
      </c>
      <c r="I1203">
        <f t="shared" si="72"/>
        <v>81</v>
      </c>
      <c r="J1203">
        <f t="shared" si="73"/>
        <v>58</v>
      </c>
      <c r="K1203" s="1">
        <f t="shared" si="75"/>
        <v>5.1723075995565346E-2</v>
      </c>
    </row>
    <row r="1204" spans="1:11" x14ac:dyDescent="0.25">
      <c r="A1204" t="s">
        <v>508</v>
      </c>
      <c r="B1204" t="s">
        <v>26</v>
      </c>
      <c r="C1204" t="s">
        <v>610</v>
      </c>
      <c r="D1204" s="1">
        <f>SUMIFS([1]Points!E:E,[1]Points!B:B,[1]Summary!A1204,[1]Points!C:C,[1]Summary!B1204,[1]Points!D:D,[1]Summary!C1204)</f>
        <v>11</v>
      </c>
      <c r="E1204" s="1">
        <f>SUMIFS('[1]Positional Averages'!B:B,'[1]Positional Averages'!A:A,[1]Summary!B1204)</f>
        <v>8.5119047619047628</v>
      </c>
      <c r="F1204" s="1">
        <f>IFERROR(_xlfn.NORM.DIST(D1204,E1204,'[1]Team Summary'!$C$1,TRUE)-0.5,0)</f>
        <v>5.6213421130632213E-2</v>
      </c>
      <c r="G1204" s="2">
        <f>SUMIFS('[1]% Start'!P:P,'[1]% Start'!C:C,[1]Summary!A1204,'[1]% Start'!D:D,[1]Summary!B1204,'[1]% Start'!E:E,[1]Summary!C1204)</f>
        <v>0.35579074339999994</v>
      </c>
      <c r="H1204" s="1">
        <f t="shared" si="74"/>
        <v>2.0000214893124899E-2</v>
      </c>
      <c r="I1204">
        <f t="shared" si="72"/>
        <v>81</v>
      </c>
      <c r="J1204">
        <f t="shared" si="73"/>
        <v>49</v>
      </c>
      <c r="K1204" s="1">
        <f t="shared" si="75"/>
        <v>3.6213206237507317E-2</v>
      </c>
    </row>
    <row r="1205" spans="1:11" x14ac:dyDescent="0.25">
      <c r="A1205" t="s">
        <v>464</v>
      </c>
      <c r="B1205" t="s">
        <v>26</v>
      </c>
      <c r="C1205" t="s">
        <v>610</v>
      </c>
      <c r="D1205" s="1">
        <f>SUMIFS([1]Points!E:E,[1]Points!B:B,[1]Summary!A1205,[1]Points!C:C,[1]Summary!B1205,[1]Points!D:D,[1]Summary!C1205)</f>
        <v>11</v>
      </c>
      <c r="E1205" s="1">
        <f>SUMIFS('[1]Positional Averages'!B:B,'[1]Positional Averages'!A:A,[1]Summary!B1205)</f>
        <v>8.5119047619047628</v>
      </c>
      <c r="F1205" s="1">
        <f>IFERROR(_xlfn.NORM.DIST(D1205,E1205,'[1]Team Summary'!$C$1,TRUE)-0.5,0)</f>
        <v>5.6213421130632213E-2</v>
      </c>
      <c r="G1205" s="2">
        <f>SUMIFS('[1]% Start'!P:P,'[1]% Start'!C:C,[1]Summary!A1205,'[1]% Start'!D:D,[1]Summary!B1205,'[1]% Start'!E:E,[1]Summary!C1205)</f>
        <v>0.42</v>
      </c>
      <c r="H1205" s="1">
        <f t="shared" si="74"/>
        <v>2.3609636874865527E-2</v>
      </c>
      <c r="I1205">
        <f t="shared" si="72"/>
        <v>81</v>
      </c>
      <c r="J1205">
        <f t="shared" si="73"/>
        <v>47</v>
      </c>
      <c r="K1205" s="1">
        <f t="shared" si="75"/>
        <v>3.2603784255766682E-2</v>
      </c>
    </row>
    <row r="1206" spans="1:11" x14ac:dyDescent="0.25">
      <c r="A1206" t="s">
        <v>424</v>
      </c>
      <c r="B1206" t="s">
        <v>26</v>
      </c>
      <c r="C1206" t="s">
        <v>610</v>
      </c>
      <c r="D1206" s="1">
        <f>SUMIFS([1]Points!E:E,[1]Points!B:B,[1]Summary!A1206,[1]Points!C:C,[1]Summary!B1206,[1]Points!D:D,[1]Summary!C1206)</f>
        <v>8</v>
      </c>
      <c r="E1206" s="1">
        <f>SUMIFS('[1]Positional Averages'!B:B,'[1]Positional Averages'!A:A,[1]Summary!B1206)</f>
        <v>8.5119047619047628</v>
      </c>
      <c r="F1206" s="1">
        <f>IFERROR(_xlfn.NORM.DIST(D1206,E1206,'[1]Team Summary'!$C$1,TRUE)-0.5,0)</f>
        <v>-1.1602344011875154E-2</v>
      </c>
      <c r="G1206" s="2">
        <f>SUMIFS('[1]% Start'!P:P,'[1]% Start'!C:C,[1]Summary!A1206,'[1]% Start'!D:D,[1]Summary!B1206,'[1]% Start'!E:E,[1]Summary!C1206)</f>
        <v>0.19216416339999998</v>
      </c>
      <c r="H1206" s="1">
        <f t="shared" si="74"/>
        <v>-2.2295547305209882E-3</v>
      </c>
      <c r="I1206">
        <f t="shared" si="72"/>
        <v>102</v>
      </c>
      <c r="J1206">
        <f t="shared" si="73"/>
        <v>84</v>
      </c>
      <c r="K1206" s="1">
        <f t="shared" si="75"/>
        <v>-9.3727892813541651E-3</v>
      </c>
    </row>
    <row r="1207" spans="1:11" x14ac:dyDescent="0.25">
      <c r="A1207" t="s">
        <v>232</v>
      </c>
      <c r="B1207" t="s">
        <v>26</v>
      </c>
      <c r="C1207" t="s">
        <v>610</v>
      </c>
      <c r="D1207" s="1">
        <f>SUMIFS([1]Points!E:E,[1]Points!B:B,[1]Summary!A1207,[1]Points!C:C,[1]Summary!B1207,[1]Points!D:D,[1]Summary!C1207)</f>
        <v>7</v>
      </c>
      <c r="E1207" s="1">
        <f>SUMIFS('[1]Positional Averages'!B:B,'[1]Positional Averages'!A:A,[1]Summary!B1207)</f>
        <v>8.5119047619047628</v>
      </c>
      <c r="F1207" s="1">
        <f>IFERROR(_xlfn.NORM.DIST(D1207,E1207,'[1]Team Summary'!$C$1,TRUE)-0.5,0)</f>
        <v>-3.4230111179188838E-2</v>
      </c>
      <c r="G1207" s="2">
        <f>SUMIFS('[1]% Start'!P:P,'[1]% Start'!C:C,[1]Summary!A1207,'[1]% Start'!D:D,[1]Summary!B1207,'[1]% Start'!E:E,[1]Summary!C1207)</f>
        <v>0.61569578179999995</v>
      </c>
      <c r="H1207" s="1">
        <f t="shared" si="74"/>
        <v>-2.107533506357159E-2</v>
      </c>
      <c r="I1207">
        <f t="shared" si="72"/>
        <v>115</v>
      </c>
      <c r="J1207">
        <f t="shared" si="73"/>
        <v>128</v>
      </c>
      <c r="K1207" s="1">
        <f t="shared" si="75"/>
        <v>-1.3154776115617248E-2</v>
      </c>
    </row>
    <row r="1208" spans="1:11" x14ac:dyDescent="0.25">
      <c r="A1208" t="s">
        <v>304</v>
      </c>
      <c r="B1208" t="s">
        <v>26</v>
      </c>
      <c r="C1208" t="s">
        <v>610</v>
      </c>
      <c r="D1208" s="1">
        <f>SUMIFS([1]Points!E:E,[1]Points!B:B,[1]Summary!A1208,[1]Points!C:C,[1]Summary!B1208,[1]Points!D:D,[1]Summary!C1208)</f>
        <v>7</v>
      </c>
      <c r="E1208" s="1">
        <f>SUMIFS('[1]Positional Averages'!B:B,'[1]Positional Averages'!A:A,[1]Summary!B1208)</f>
        <v>8.5119047619047628</v>
      </c>
      <c r="F1208" s="1">
        <f>IFERROR(_xlfn.NORM.DIST(D1208,E1208,'[1]Team Summary'!$C$1,TRUE)-0.5,0)</f>
        <v>-3.4230111179188838E-2</v>
      </c>
      <c r="G1208" s="2">
        <f>SUMIFS('[1]% Start'!P:P,'[1]% Start'!C:C,[1]Summary!A1208,'[1]% Start'!D:D,[1]Summary!B1208,'[1]% Start'!E:E,[1]Summary!C1208)</f>
        <v>0.04</v>
      </c>
      <c r="H1208" s="1">
        <f t="shared" si="74"/>
        <v>-1.3692044471675536E-3</v>
      </c>
      <c r="I1208">
        <f t="shared" si="72"/>
        <v>115</v>
      </c>
      <c r="J1208">
        <f t="shared" si="73"/>
        <v>78</v>
      </c>
      <c r="K1208" s="1">
        <f t="shared" si="75"/>
        <v>-3.2860906732021286E-2</v>
      </c>
    </row>
    <row r="1209" spans="1:11" x14ac:dyDescent="0.25">
      <c r="A1209" t="s">
        <v>88</v>
      </c>
      <c r="B1209" t="s">
        <v>26</v>
      </c>
      <c r="C1209" t="s">
        <v>610</v>
      </c>
      <c r="D1209" s="1">
        <f>SUMIFS([1]Points!E:E,[1]Points!B:B,[1]Summary!A1209,[1]Points!C:C,[1]Summary!B1209,[1]Points!D:D,[1]Summary!C1209)</f>
        <v>7</v>
      </c>
      <c r="E1209" s="1">
        <f>SUMIFS('[1]Positional Averages'!B:B,'[1]Positional Averages'!A:A,[1]Summary!B1209)</f>
        <v>8.5119047619047628</v>
      </c>
      <c r="F1209" s="1">
        <f>IFERROR(_xlfn.NORM.DIST(D1209,E1209,'[1]Team Summary'!$C$1,TRUE)-0.5,0)</f>
        <v>-3.4230111179188838E-2</v>
      </c>
      <c r="G1209" s="2">
        <f>SUMIFS('[1]% Start'!P:P,'[1]% Start'!C:C,[1]Summary!A1209,'[1]% Start'!D:D,[1]Summary!B1209,'[1]% Start'!E:E,[1]Summary!C1209)</f>
        <v>9.8085819799999863E-2</v>
      </c>
      <c r="H1209" s="1">
        <f t="shared" si="74"/>
        <v>-3.3574885168558772E-3</v>
      </c>
      <c r="I1209">
        <f t="shared" si="72"/>
        <v>115</v>
      </c>
      <c r="J1209">
        <f t="shared" si="73"/>
        <v>89</v>
      </c>
      <c r="K1209" s="1">
        <f t="shared" si="75"/>
        <v>-3.0872622662332962E-2</v>
      </c>
    </row>
    <row r="1210" spans="1:11" x14ac:dyDescent="0.25">
      <c r="A1210" t="s">
        <v>518</v>
      </c>
      <c r="B1210" t="s">
        <v>26</v>
      </c>
      <c r="C1210" t="s">
        <v>610</v>
      </c>
      <c r="D1210" s="1">
        <f>SUMIFS([1]Points!E:E,[1]Points!B:B,[1]Summary!A1210,[1]Points!C:C,[1]Summary!B1210,[1]Points!D:D,[1]Summary!C1210)</f>
        <v>7</v>
      </c>
      <c r="E1210" s="1">
        <f>SUMIFS('[1]Positional Averages'!B:B,'[1]Positional Averages'!A:A,[1]Summary!B1210)</f>
        <v>8.5119047619047628</v>
      </c>
      <c r="F1210" s="1">
        <f>IFERROR(_xlfn.NORM.DIST(D1210,E1210,'[1]Team Summary'!$C$1,TRUE)-0.5,0)</f>
        <v>-3.4230111179188838E-2</v>
      </c>
      <c r="G1210" s="2">
        <f>SUMIFS('[1]% Start'!P:P,'[1]% Start'!C:C,[1]Summary!A1210,'[1]% Start'!D:D,[1]Summary!B1210,'[1]% Start'!E:E,[1]Summary!C1210)</f>
        <v>0.02</v>
      </c>
      <c r="H1210" s="1">
        <f t="shared" si="74"/>
        <v>-6.8460222358377679E-4</v>
      </c>
      <c r="I1210">
        <f t="shared" si="72"/>
        <v>115</v>
      </c>
      <c r="J1210">
        <f t="shared" si="73"/>
        <v>74</v>
      </c>
      <c r="K1210" s="1">
        <f t="shared" si="75"/>
        <v>-3.3545508955605062E-2</v>
      </c>
    </row>
    <row r="1211" spans="1:11" x14ac:dyDescent="0.25">
      <c r="A1211" t="s">
        <v>249</v>
      </c>
      <c r="B1211" t="s">
        <v>26</v>
      </c>
      <c r="C1211" t="s">
        <v>610</v>
      </c>
      <c r="D1211" s="1">
        <f>SUMIFS([1]Points!E:E,[1]Points!B:B,[1]Summary!A1211,[1]Points!C:C,[1]Summary!B1211,[1]Points!D:D,[1]Summary!C1211)</f>
        <v>6</v>
      </c>
      <c r="E1211" s="1">
        <f>SUMIFS('[1]Positional Averages'!B:B,'[1]Positional Averages'!A:A,[1]Summary!B1211)</f>
        <v>8.5119047619047628</v>
      </c>
      <c r="F1211" s="1">
        <f>IFERROR(_xlfn.NORM.DIST(D1211,E1211,'[1]Team Summary'!$C$1,TRUE)-0.5,0)</f>
        <v>-5.6747723018766738E-2</v>
      </c>
      <c r="G1211" s="2">
        <f>SUMIFS('[1]% Start'!P:P,'[1]% Start'!C:C,[1]Summary!A1211,'[1]% Start'!D:D,[1]Summary!B1211,'[1]% Start'!E:E,[1]Summary!C1211)</f>
        <v>0.66541815100000001</v>
      </c>
      <c r="H1211" s="1">
        <f t="shared" si="74"/>
        <v>-3.7760964924607905E-2</v>
      </c>
      <c r="I1211">
        <f t="shared" si="72"/>
        <v>131</v>
      </c>
      <c r="J1211">
        <f t="shared" si="73"/>
        <v>146</v>
      </c>
      <c r="K1211" s="1">
        <f t="shared" si="75"/>
        <v>-1.8986758094158833E-2</v>
      </c>
    </row>
    <row r="1212" spans="1:11" x14ac:dyDescent="0.25">
      <c r="A1212" t="s">
        <v>602</v>
      </c>
      <c r="B1212" t="s">
        <v>26</v>
      </c>
      <c r="C1212" t="s">
        <v>610</v>
      </c>
      <c r="D1212" s="1">
        <f>SUMIFS([1]Points!E:E,[1]Points!B:B,[1]Summary!A1212,[1]Points!C:C,[1]Summary!B1212,[1]Points!D:D,[1]Summary!C1212)</f>
        <v>6</v>
      </c>
      <c r="E1212" s="1">
        <f>SUMIFS('[1]Positional Averages'!B:B,'[1]Positional Averages'!A:A,[1]Summary!B1212)</f>
        <v>8.5119047619047628</v>
      </c>
      <c r="F1212" s="1">
        <f>IFERROR(_xlfn.NORM.DIST(D1212,E1212,'[1]Team Summary'!$C$1,TRUE)-0.5,0)</f>
        <v>-5.6747723018766738E-2</v>
      </c>
      <c r="G1212" s="2">
        <f>SUMIFS('[1]% Start'!P:P,'[1]% Start'!C:C,[1]Summary!A1212,'[1]% Start'!D:D,[1]Summary!B1212,'[1]% Start'!E:E,[1]Summary!C1212)</f>
        <v>0.11</v>
      </c>
      <c r="H1212" s="1">
        <f t="shared" si="74"/>
        <v>-6.2422495320643414E-3</v>
      </c>
      <c r="I1212">
        <f t="shared" si="72"/>
        <v>131</v>
      </c>
      <c r="J1212">
        <f t="shared" si="73"/>
        <v>98</v>
      </c>
      <c r="K1212" s="1">
        <f t="shared" si="75"/>
        <v>-5.0505473486702396E-2</v>
      </c>
    </row>
    <row r="1213" spans="1:11" x14ac:dyDescent="0.25">
      <c r="A1213" t="s">
        <v>257</v>
      </c>
      <c r="B1213" t="s">
        <v>26</v>
      </c>
      <c r="C1213" t="s">
        <v>610</v>
      </c>
      <c r="D1213" s="1">
        <f>SUMIFS([1]Points!E:E,[1]Points!B:B,[1]Summary!A1213,[1]Points!C:C,[1]Summary!B1213,[1]Points!D:D,[1]Summary!C1213)</f>
        <v>6</v>
      </c>
      <c r="E1213" s="1">
        <f>SUMIFS('[1]Positional Averages'!B:B,'[1]Positional Averages'!A:A,[1]Summary!B1213)</f>
        <v>8.5119047619047628</v>
      </c>
      <c r="F1213" s="1">
        <f>IFERROR(_xlfn.NORM.DIST(D1213,E1213,'[1]Team Summary'!$C$1,TRUE)-0.5,0)</f>
        <v>-5.6747723018766738E-2</v>
      </c>
      <c r="G1213" s="2">
        <f>SUMIFS('[1]% Start'!P:P,'[1]% Start'!C:C,[1]Summary!A1213,'[1]% Start'!D:D,[1]Summary!B1213,'[1]% Start'!E:E,[1]Summary!C1213)</f>
        <v>0.5677634184</v>
      </c>
      <c r="H1213" s="1">
        <f t="shared" si="74"/>
        <v>-3.2219281207551367E-2</v>
      </c>
      <c r="I1213">
        <f t="shared" si="72"/>
        <v>131</v>
      </c>
      <c r="J1213">
        <f t="shared" si="73"/>
        <v>144</v>
      </c>
      <c r="K1213" s="1">
        <f t="shared" si="75"/>
        <v>-2.4528441811215371E-2</v>
      </c>
    </row>
    <row r="1214" spans="1:11" x14ac:dyDescent="0.25">
      <c r="A1214" t="s">
        <v>608</v>
      </c>
      <c r="B1214" t="s">
        <v>26</v>
      </c>
      <c r="C1214" t="s">
        <v>610</v>
      </c>
      <c r="D1214" s="1">
        <f>SUMIFS([1]Points!E:E,[1]Points!B:B,[1]Summary!A1214,[1]Points!C:C,[1]Summary!B1214,[1]Points!D:D,[1]Summary!C1214)</f>
        <v>6</v>
      </c>
      <c r="E1214" s="1">
        <f>SUMIFS('[1]Positional Averages'!B:B,'[1]Positional Averages'!A:A,[1]Summary!B1214)</f>
        <v>8.5119047619047628</v>
      </c>
      <c r="F1214" s="1">
        <f>IFERROR(_xlfn.NORM.DIST(D1214,E1214,'[1]Team Summary'!$C$1,TRUE)-0.5,0)</f>
        <v>-5.6747723018766738E-2</v>
      </c>
      <c r="G1214" s="2">
        <f>SUMIFS('[1]% Start'!P:P,'[1]% Start'!C:C,[1]Summary!A1214,'[1]% Start'!D:D,[1]Summary!B1214,'[1]% Start'!E:E,[1]Summary!C1214)</f>
        <v>0.477364601</v>
      </c>
      <c r="H1214" s="1">
        <f t="shared" si="74"/>
        <v>-2.7089354156512098E-2</v>
      </c>
      <c r="I1214">
        <f t="shared" si="72"/>
        <v>131</v>
      </c>
      <c r="J1214">
        <f t="shared" si="73"/>
        <v>136</v>
      </c>
      <c r="K1214" s="1">
        <f t="shared" si="75"/>
        <v>-2.965836886225464E-2</v>
      </c>
    </row>
    <row r="1215" spans="1:11" x14ac:dyDescent="0.25">
      <c r="A1215" t="s">
        <v>517</v>
      </c>
      <c r="B1215" t="s">
        <v>26</v>
      </c>
      <c r="C1215" t="s">
        <v>610</v>
      </c>
      <c r="D1215" s="1">
        <f>SUMIFS([1]Points!E:E,[1]Points!B:B,[1]Summary!A1215,[1]Points!C:C,[1]Summary!B1215,[1]Points!D:D,[1]Summary!C1215)</f>
        <v>6</v>
      </c>
      <c r="E1215" s="1">
        <f>SUMIFS('[1]Positional Averages'!B:B,'[1]Positional Averages'!A:A,[1]Summary!B1215)</f>
        <v>8.5119047619047628</v>
      </c>
      <c r="F1215" s="1">
        <f>IFERROR(_xlfn.NORM.DIST(D1215,E1215,'[1]Team Summary'!$C$1,TRUE)-0.5,0)</f>
        <v>-5.6747723018766738E-2</v>
      </c>
      <c r="G1215" s="2">
        <f>SUMIFS('[1]% Start'!P:P,'[1]% Start'!C:C,[1]Summary!A1215,'[1]% Start'!D:D,[1]Summary!B1215,'[1]% Start'!E:E,[1]Summary!C1215)</f>
        <v>0</v>
      </c>
      <c r="H1215" s="1">
        <f t="shared" si="74"/>
        <v>0</v>
      </c>
      <c r="I1215">
        <f t="shared" si="72"/>
        <v>131</v>
      </c>
      <c r="J1215">
        <f t="shared" si="73"/>
        <v>72</v>
      </c>
      <c r="K1215" s="1">
        <f t="shared" si="75"/>
        <v>-5.6747723018766738E-2</v>
      </c>
    </row>
    <row r="1216" spans="1:11" x14ac:dyDescent="0.25">
      <c r="A1216" t="s">
        <v>253</v>
      </c>
      <c r="B1216" t="s">
        <v>26</v>
      </c>
      <c r="C1216" t="s">
        <v>610</v>
      </c>
      <c r="D1216" s="1">
        <f>SUMIFS([1]Points!E:E,[1]Points!B:B,[1]Summary!A1216,[1]Points!C:C,[1]Summary!B1216,[1]Points!D:D,[1]Summary!C1216)</f>
        <v>5</v>
      </c>
      <c r="E1216" s="1">
        <f>SUMIFS('[1]Positional Averages'!B:B,'[1]Positional Averages'!A:A,[1]Summary!B1216)</f>
        <v>8.5119047619047628</v>
      </c>
      <c r="F1216" s="1">
        <f>IFERROR(_xlfn.NORM.DIST(D1216,E1216,'[1]Team Summary'!$C$1,TRUE)-0.5,0)</f>
        <v>-7.9083505196061499E-2</v>
      </c>
      <c r="G1216" s="2">
        <f>SUMIFS('[1]% Start'!P:P,'[1]% Start'!C:C,[1]Summary!A1216,'[1]% Start'!D:D,[1]Summary!B1216,'[1]% Start'!E:E,[1]Summary!C1216)</f>
        <v>0</v>
      </c>
      <c r="H1216" s="1">
        <f t="shared" si="74"/>
        <v>0</v>
      </c>
      <c r="I1216">
        <f t="shared" si="72"/>
        <v>138</v>
      </c>
      <c r="J1216">
        <f t="shared" si="73"/>
        <v>72</v>
      </c>
      <c r="K1216" s="1">
        <f t="shared" si="75"/>
        <v>-7.9083505196061499E-2</v>
      </c>
    </row>
    <row r="1217" spans="1:11" x14ac:dyDescent="0.25">
      <c r="A1217" t="s">
        <v>326</v>
      </c>
      <c r="B1217" t="s">
        <v>26</v>
      </c>
      <c r="C1217" t="s">
        <v>610</v>
      </c>
      <c r="D1217" s="1">
        <f>SUMIFS([1]Points!E:E,[1]Points!B:B,[1]Summary!A1217,[1]Points!C:C,[1]Summary!B1217,[1]Points!D:D,[1]Summary!C1217)</f>
        <v>5</v>
      </c>
      <c r="E1217" s="1">
        <f>SUMIFS('[1]Positional Averages'!B:B,'[1]Positional Averages'!A:A,[1]Summary!B1217)</f>
        <v>8.5119047619047628</v>
      </c>
      <c r="F1217" s="1">
        <f>IFERROR(_xlfn.NORM.DIST(D1217,E1217,'[1]Team Summary'!$C$1,TRUE)-0.5,0)</f>
        <v>-7.9083505196061499E-2</v>
      </c>
      <c r="G1217" s="2">
        <f>SUMIFS('[1]% Start'!P:P,'[1]% Start'!C:C,[1]Summary!A1217,'[1]% Start'!D:D,[1]Summary!B1217,'[1]% Start'!E:E,[1]Summary!C1217)</f>
        <v>0.82508556340000005</v>
      </c>
      <c r="H1217" s="1">
        <f t="shared" si="74"/>
        <v>-6.525065844033924E-2</v>
      </c>
      <c r="I1217">
        <f t="shared" si="72"/>
        <v>138</v>
      </c>
      <c r="J1217">
        <f t="shared" si="73"/>
        <v>158</v>
      </c>
      <c r="K1217" s="1">
        <f t="shared" si="75"/>
        <v>-1.3832846755722258E-2</v>
      </c>
    </row>
    <row r="1218" spans="1:11" x14ac:dyDescent="0.25">
      <c r="A1218" t="s">
        <v>492</v>
      </c>
      <c r="B1218" t="s">
        <v>26</v>
      </c>
      <c r="C1218" t="s">
        <v>610</v>
      </c>
      <c r="D1218" s="1">
        <f>SUMIFS([1]Points!E:E,[1]Points!B:B,[1]Summary!A1218,[1]Points!C:C,[1]Summary!B1218,[1]Points!D:D,[1]Summary!C1218)</f>
        <v>5</v>
      </c>
      <c r="E1218" s="1">
        <f>SUMIFS('[1]Positional Averages'!B:B,'[1]Positional Averages'!A:A,[1]Summary!B1218)</f>
        <v>8.5119047619047628</v>
      </c>
      <c r="F1218" s="1">
        <f>IFERROR(_xlfn.NORM.DIST(D1218,E1218,'[1]Team Summary'!$C$1,TRUE)-0.5,0)</f>
        <v>-7.9083505196061499E-2</v>
      </c>
      <c r="G1218" s="2">
        <f>SUMIFS('[1]% Start'!P:P,'[1]% Start'!C:C,[1]Summary!A1218,'[1]% Start'!D:D,[1]Summary!B1218,'[1]% Start'!E:E,[1]Summary!C1218)</f>
        <v>0</v>
      </c>
      <c r="H1218" s="1">
        <f t="shared" si="74"/>
        <v>0</v>
      </c>
      <c r="I1218">
        <f t="shared" ref="I1218:I1281" si="76">IF(D1218="ERROR","",COUNTIFS(D:D,"&gt;"&amp;D1218,G:G,"&lt;&gt;"&amp;0,C:C,C1218)+1)</f>
        <v>138</v>
      </c>
      <c r="J1218">
        <f t="shared" ref="J1218:J1281" si="77">COUNTIFS(H:H,"&gt;"&amp;H1218,G:G,"&lt;&gt;"&amp;0,C:C,C1218)+1</f>
        <v>72</v>
      </c>
      <c r="K1218" s="1">
        <f t="shared" si="75"/>
        <v>-7.9083505196061499E-2</v>
      </c>
    </row>
    <row r="1219" spans="1:11" x14ac:dyDescent="0.25">
      <c r="A1219" t="s">
        <v>25</v>
      </c>
      <c r="B1219" t="s">
        <v>26</v>
      </c>
      <c r="C1219" t="s">
        <v>610</v>
      </c>
      <c r="D1219" s="1">
        <f>SUMIFS([1]Points!E:E,[1]Points!B:B,[1]Summary!A1219,[1]Points!C:C,[1]Summary!B1219,[1]Points!D:D,[1]Summary!C1219)</f>
        <v>5</v>
      </c>
      <c r="E1219" s="1">
        <f>SUMIFS('[1]Positional Averages'!B:B,'[1]Positional Averages'!A:A,[1]Summary!B1219)</f>
        <v>8.5119047619047628</v>
      </c>
      <c r="F1219" s="1">
        <f>IFERROR(_xlfn.NORM.DIST(D1219,E1219,'[1]Team Summary'!$C$1,TRUE)-0.5,0)</f>
        <v>-7.9083505196061499E-2</v>
      </c>
      <c r="G1219" s="2">
        <f>SUMIFS('[1]% Start'!P:P,'[1]% Start'!C:C,[1]Summary!A1219,'[1]% Start'!D:D,[1]Summary!B1219,'[1]% Start'!E:E,[1]Summary!C1219)</f>
        <v>0</v>
      </c>
      <c r="H1219" s="1">
        <f t="shared" ref="H1219:H1282" si="78">IFERROR(F1219*G1219,0)</f>
        <v>0</v>
      </c>
      <c r="I1219">
        <f t="shared" si="76"/>
        <v>138</v>
      </c>
      <c r="J1219">
        <f t="shared" si="77"/>
        <v>72</v>
      </c>
      <c r="K1219" s="1">
        <f t="shared" ref="K1219:K1282" si="79">F1219-H1219</f>
        <v>-7.9083505196061499E-2</v>
      </c>
    </row>
    <row r="1220" spans="1:11" x14ac:dyDescent="0.25">
      <c r="A1220" t="s">
        <v>110</v>
      </c>
      <c r="B1220" t="s">
        <v>26</v>
      </c>
      <c r="C1220" t="s">
        <v>610</v>
      </c>
      <c r="D1220" s="1">
        <f>SUMIFS([1]Points!E:E,[1]Points!B:B,[1]Summary!A1220,[1]Points!C:C,[1]Summary!B1220,[1]Points!D:D,[1]Summary!C1220)</f>
        <v>4</v>
      </c>
      <c r="E1220" s="1">
        <f>SUMIFS('[1]Positional Averages'!B:B,'[1]Positional Averages'!A:A,[1]Summary!B1220)</f>
        <v>8.5119047619047628</v>
      </c>
      <c r="F1220" s="1">
        <f>IFERROR(_xlfn.NORM.DIST(D1220,E1220,'[1]Team Summary'!$C$1,TRUE)-0.5,0)</f>
        <v>-0.10116752932063883</v>
      </c>
      <c r="G1220" s="2">
        <f>SUMIFS('[1]% Start'!P:P,'[1]% Start'!C:C,[1]Summary!A1220,'[1]% Start'!D:D,[1]Summary!B1220,'[1]% Start'!E:E,[1]Summary!C1220)</f>
        <v>0</v>
      </c>
      <c r="H1220" s="1">
        <f t="shared" si="78"/>
        <v>0</v>
      </c>
      <c r="I1220">
        <f t="shared" si="76"/>
        <v>148</v>
      </c>
      <c r="J1220">
        <f t="shared" si="77"/>
        <v>72</v>
      </c>
      <c r="K1220" s="1">
        <f t="shared" si="79"/>
        <v>-0.10116752932063883</v>
      </c>
    </row>
    <row r="1221" spans="1:11" x14ac:dyDescent="0.25">
      <c r="A1221" t="s">
        <v>576</v>
      </c>
      <c r="B1221" t="s">
        <v>26</v>
      </c>
      <c r="C1221" t="s">
        <v>610</v>
      </c>
      <c r="D1221" s="1">
        <f>SUMIFS([1]Points!E:E,[1]Points!B:B,[1]Summary!A1221,[1]Points!C:C,[1]Summary!B1221,[1]Points!D:D,[1]Summary!C1221)</f>
        <v>4</v>
      </c>
      <c r="E1221" s="1">
        <f>SUMIFS('[1]Positional Averages'!B:B,'[1]Positional Averages'!A:A,[1]Summary!B1221)</f>
        <v>8.5119047619047628</v>
      </c>
      <c r="F1221" s="1">
        <f>IFERROR(_xlfn.NORM.DIST(D1221,E1221,'[1]Team Summary'!$C$1,TRUE)-0.5,0)</f>
        <v>-0.10116752932063883</v>
      </c>
      <c r="G1221" s="2">
        <f>SUMIFS('[1]% Start'!P:P,'[1]% Start'!C:C,[1]Summary!A1221,'[1]% Start'!D:D,[1]Summary!B1221,'[1]% Start'!E:E,[1]Summary!C1221)</f>
        <v>0.13</v>
      </c>
      <c r="H1221" s="1">
        <f t="shared" si="78"/>
        <v>-1.3151778811683048E-2</v>
      </c>
      <c r="I1221">
        <f t="shared" si="76"/>
        <v>148</v>
      </c>
      <c r="J1221">
        <f t="shared" si="77"/>
        <v>119</v>
      </c>
      <c r="K1221" s="1">
        <f t="shared" si="79"/>
        <v>-8.8015750508955784E-2</v>
      </c>
    </row>
    <row r="1222" spans="1:11" x14ac:dyDescent="0.25">
      <c r="A1222" t="s">
        <v>503</v>
      </c>
      <c r="B1222" t="s">
        <v>26</v>
      </c>
      <c r="C1222" t="s">
        <v>610</v>
      </c>
      <c r="D1222" s="1">
        <f>SUMIFS([1]Points!E:E,[1]Points!B:B,[1]Summary!A1222,[1]Points!C:C,[1]Summary!B1222,[1]Points!D:D,[1]Summary!C1222)</f>
        <v>4</v>
      </c>
      <c r="E1222" s="1">
        <f>SUMIFS('[1]Positional Averages'!B:B,'[1]Positional Averages'!A:A,[1]Summary!B1222)</f>
        <v>8.5119047619047628</v>
      </c>
      <c r="F1222" s="1">
        <f>IFERROR(_xlfn.NORM.DIST(D1222,E1222,'[1]Team Summary'!$C$1,TRUE)-0.5,0)</f>
        <v>-0.10116752932063883</v>
      </c>
      <c r="G1222" s="2">
        <f>SUMIFS('[1]% Start'!P:P,'[1]% Start'!C:C,[1]Summary!A1222,'[1]% Start'!D:D,[1]Summary!B1222,'[1]% Start'!E:E,[1]Summary!C1222)</f>
        <v>0.02</v>
      </c>
      <c r="H1222" s="1">
        <f t="shared" si="78"/>
        <v>-2.0233505864127766E-3</v>
      </c>
      <c r="I1222">
        <f t="shared" si="76"/>
        <v>148</v>
      </c>
      <c r="J1222">
        <f t="shared" si="77"/>
        <v>82</v>
      </c>
      <c r="K1222" s="1">
        <f t="shared" si="79"/>
        <v>-9.9144178734226054E-2</v>
      </c>
    </row>
    <row r="1223" spans="1:11" x14ac:dyDescent="0.25">
      <c r="A1223" t="s">
        <v>276</v>
      </c>
      <c r="B1223" t="s">
        <v>26</v>
      </c>
      <c r="C1223" t="s">
        <v>610</v>
      </c>
      <c r="D1223" s="1">
        <f>SUMIFS([1]Points!E:E,[1]Points!B:B,[1]Summary!A1223,[1]Points!C:C,[1]Summary!B1223,[1]Points!D:D,[1]Summary!C1223)</f>
        <v>4</v>
      </c>
      <c r="E1223" s="1">
        <f>SUMIFS('[1]Positional Averages'!B:B,'[1]Positional Averages'!A:A,[1]Summary!B1223)</f>
        <v>8.5119047619047628</v>
      </c>
      <c r="F1223" s="1">
        <f>IFERROR(_xlfn.NORM.DIST(D1223,E1223,'[1]Team Summary'!$C$1,TRUE)-0.5,0)</f>
        <v>-0.10116752932063883</v>
      </c>
      <c r="G1223" s="2">
        <f>SUMIFS('[1]% Start'!P:P,'[1]% Start'!C:C,[1]Summary!A1223,'[1]% Start'!D:D,[1]Summary!B1223,'[1]% Start'!E:E,[1]Summary!C1223)</f>
        <v>0.52164503380000005</v>
      </c>
      <c r="H1223" s="1">
        <f t="shared" si="78"/>
        <v>-5.277353925192714E-2</v>
      </c>
      <c r="I1223">
        <f t="shared" si="76"/>
        <v>148</v>
      </c>
      <c r="J1223">
        <f t="shared" si="77"/>
        <v>153</v>
      </c>
      <c r="K1223" s="1">
        <f t="shared" si="79"/>
        <v>-4.8393990068711687E-2</v>
      </c>
    </row>
    <row r="1224" spans="1:11" x14ac:dyDescent="0.25">
      <c r="A1224" t="s">
        <v>216</v>
      </c>
      <c r="B1224" t="s">
        <v>26</v>
      </c>
      <c r="C1224" t="s">
        <v>610</v>
      </c>
      <c r="D1224" s="1">
        <f>SUMIFS([1]Points!E:E,[1]Points!B:B,[1]Summary!A1224,[1]Points!C:C,[1]Summary!B1224,[1]Points!D:D,[1]Summary!C1224)</f>
        <v>3</v>
      </c>
      <c r="E1224" s="1">
        <f>SUMIFS('[1]Positional Averages'!B:B,'[1]Positional Averages'!A:A,[1]Summary!B1224)</f>
        <v>8.5119047619047628</v>
      </c>
      <c r="F1224" s="1">
        <f>IFERROR(_xlfn.NORM.DIST(D1224,E1224,'[1]Team Summary'!$C$1,TRUE)-0.5,0)</f>
        <v>-0.12293226865547147</v>
      </c>
      <c r="G1224" s="2">
        <f>SUMIFS('[1]% Start'!P:P,'[1]% Start'!C:C,[1]Summary!A1224,'[1]% Start'!D:D,[1]Summary!B1224,'[1]% Start'!E:E,[1]Summary!C1224)</f>
        <v>0.02</v>
      </c>
      <c r="H1224" s="1">
        <f t="shared" si="78"/>
        <v>-2.4586453731094294E-3</v>
      </c>
      <c r="I1224">
        <f t="shared" si="76"/>
        <v>162</v>
      </c>
      <c r="J1224">
        <f t="shared" si="77"/>
        <v>85</v>
      </c>
      <c r="K1224" s="1">
        <f t="shared" si="79"/>
        <v>-0.12047362328236204</v>
      </c>
    </row>
    <row r="1225" spans="1:11" x14ac:dyDescent="0.25">
      <c r="A1225" t="s">
        <v>340</v>
      </c>
      <c r="B1225" t="s">
        <v>26</v>
      </c>
      <c r="C1225" t="s">
        <v>610</v>
      </c>
      <c r="D1225" s="1">
        <f>SUMIFS([1]Points!E:E,[1]Points!B:B,[1]Summary!A1225,[1]Points!C:C,[1]Summary!B1225,[1]Points!D:D,[1]Summary!C1225)</f>
        <v>3</v>
      </c>
      <c r="E1225" s="1">
        <f>SUMIFS('[1]Positional Averages'!B:B,'[1]Positional Averages'!A:A,[1]Summary!B1225)</f>
        <v>8.5119047619047628</v>
      </c>
      <c r="F1225" s="1">
        <f>IFERROR(_xlfn.NORM.DIST(D1225,E1225,'[1]Team Summary'!$C$1,TRUE)-0.5,0)</f>
        <v>-0.12293226865547147</v>
      </c>
      <c r="G1225" s="2">
        <f>SUMIFS('[1]% Start'!P:P,'[1]% Start'!C:C,[1]Summary!A1225,'[1]% Start'!D:D,[1]Summary!B1225,'[1]% Start'!E:E,[1]Summary!C1225)</f>
        <v>0.06</v>
      </c>
      <c r="H1225" s="1">
        <f t="shared" si="78"/>
        <v>-7.3759361193282873E-3</v>
      </c>
      <c r="I1225">
        <f t="shared" si="76"/>
        <v>162</v>
      </c>
      <c r="J1225">
        <f t="shared" si="77"/>
        <v>103</v>
      </c>
      <c r="K1225" s="1">
        <f t="shared" si="79"/>
        <v>-0.11555633253614318</v>
      </c>
    </row>
    <row r="1226" spans="1:11" x14ac:dyDescent="0.25">
      <c r="A1226" t="s">
        <v>578</v>
      </c>
      <c r="B1226" t="s">
        <v>26</v>
      </c>
      <c r="C1226" t="s">
        <v>610</v>
      </c>
      <c r="D1226" s="1">
        <f>SUMIFS([1]Points!E:E,[1]Points!B:B,[1]Summary!A1226,[1]Points!C:C,[1]Summary!B1226,[1]Points!D:D,[1]Summary!C1226)</f>
        <v>1</v>
      </c>
      <c r="E1226" s="1">
        <f>SUMIFS('[1]Positional Averages'!B:B,'[1]Positional Averages'!A:A,[1]Summary!B1226)</f>
        <v>8.5119047619047628</v>
      </c>
      <c r="F1226" s="1">
        <f>IFERROR(_xlfn.NORM.DIST(D1226,E1226,'[1]Team Summary'!$C$1,TRUE)-0.5,0)</f>
        <v>-0.16524945215900233</v>
      </c>
      <c r="G1226" s="2">
        <f>SUMIFS('[1]% Start'!P:P,'[1]% Start'!C:C,[1]Summary!A1226,'[1]% Start'!D:D,[1]Summary!B1226,'[1]% Start'!E:E,[1]Summary!C1226)</f>
        <v>0</v>
      </c>
      <c r="H1226" s="1">
        <f t="shared" si="78"/>
        <v>0</v>
      </c>
      <c r="I1226">
        <f t="shared" si="76"/>
        <v>183</v>
      </c>
      <c r="J1226">
        <f t="shared" si="77"/>
        <v>72</v>
      </c>
      <c r="K1226" s="1">
        <f t="shared" si="79"/>
        <v>-0.16524945215900233</v>
      </c>
    </row>
    <row r="1227" spans="1:11" x14ac:dyDescent="0.25">
      <c r="A1227" t="s">
        <v>209</v>
      </c>
      <c r="B1227" t="s">
        <v>26</v>
      </c>
      <c r="C1227" t="s">
        <v>610</v>
      </c>
      <c r="D1227" s="1">
        <f>SUMIFS([1]Points!E:E,[1]Points!B:B,[1]Summary!A1227,[1]Points!C:C,[1]Summary!B1227,[1]Points!D:D,[1]Summary!C1227)</f>
        <v>0</v>
      </c>
      <c r="E1227" s="1">
        <f>SUMIFS('[1]Positional Averages'!B:B,'[1]Positional Averages'!A:A,[1]Summary!B1227)</f>
        <v>8.5119047619047628</v>
      </c>
      <c r="F1227" s="1">
        <f>IFERROR(_xlfn.NORM.DIST(D1227,E1227,'[1]Team Summary'!$C$1,TRUE)-0.5,0)</f>
        <v>-0.18568416327400228</v>
      </c>
      <c r="G1227" s="2">
        <f>SUMIFS('[1]% Start'!P:P,'[1]% Start'!C:C,[1]Summary!A1227,'[1]% Start'!D:D,[1]Summary!B1227,'[1]% Start'!E:E,[1]Summary!C1227)</f>
        <v>0</v>
      </c>
      <c r="H1227" s="1">
        <f t="shared" si="78"/>
        <v>0</v>
      </c>
      <c r="I1227">
        <f t="shared" si="76"/>
        <v>186</v>
      </c>
      <c r="J1227">
        <f t="shared" si="77"/>
        <v>72</v>
      </c>
      <c r="K1227" s="1">
        <f t="shared" si="79"/>
        <v>-0.18568416327400228</v>
      </c>
    </row>
    <row r="1228" spans="1:11" x14ac:dyDescent="0.25">
      <c r="A1228" t="s">
        <v>118</v>
      </c>
      <c r="B1228" t="s">
        <v>26</v>
      </c>
      <c r="C1228" t="s">
        <v>610</v>
      </c>
      <c r="D1228" s="1">
        <f>SUMIFS([1]Points!E:E,[1]Points!B:B,[1]Summary!A1228,[1]Points!C:C,[1]Summary!B1228,[1]Points!D:D,[1]Summary!C1228)</f>
        <v>0</v>
      </c>
      <c r="E1228" s="1">
        <f>SUMIFS('[1]Positional Averages'!B:B,'[1]Positional Averages'!A:A,[1]Summary!B1228)</f>
        <v>8.5119047619047628</v>
      </c>
      <c r="F1228" s="1">
        <f>IFERROR(_xlfn.NORM.DIST(D1228,E1228,'[1]Team Summary'!$C$1,TRUE)-0.5,0)</f>
        <v>-0.18568416327400228</v>
      </c>
      <c r="G1228" s="2">
        <f>SUMIFS('[1]% Start'!P:P,'[1]% Start'!C:C,[1]Summary!A1228,'[1]% Start'!D:D,[1]Summary!B1228,'[1]% Start'!E:E,[1]Summary!C1228)</f>
        <v>0</v>
      </c>
      <c r="H1228" s="1">
        <f t="shared" si="78"/>
        <v>0</v>
      </c>
      <c r="I1228">
        <f t="shared" si="76"/>
        <v>186</v>
      </c>
      <c r="J1228">
        <f t="shared" si="77"/>
        <v>72</v>
      </c>
      <c r="K1228" s="1">
        <f t="shared" si="79"/>
        <v>-0.18568416327400228</v>
      </c>
    </row>
    <row r="1229" spans="1:11" x14ac:dyDescent="0.25">
      <c r="A1229" t="s">
        <v>321</v>
      </c>
      <c r="B1229" t="s">
        <v>26</v>
      </c>
      <c r="C1229" t="s">
        <v>610</v>
      </c>
      <c r="D1229" s="1">
        <f>SUMIFS([1]Points!E:E,[1]Points!B:B,[1]Summary!A1229,[1]Points!C:C,[1]Summary!B1229,[1]Points!D:D,[1]Summary!C1229)</f>
        <v>0</v>
      </c>
      <c r="E1229" s="1">
        <f>SUMIFS('[1]Positional Averages'!B:B,'[1]Positional Averages'!A:A,[1]Summary!B1229)</f>
        <v>8.5119047619047628</v>
      </c>
      <c r="F1229" s="1">
        <f>IFERROR(_xlfn.NORM.DIST(D1229,E1229,'[1]Team Summary'!$C$1,TRUE)-0.5,0)</f>
        <v>-0.18568416327400228</v>
      </c>
      <c r="G1229" s="2">
        <f>SUMIFS('[1]% Start'!P:P,'[1]% Start'!C:C,[1]Summary!A1229,'[1]% Start'!D:D,[1]Summary!B1229,'[1]% Start'!E:E,[1]Summary!C1229)</f>
        <v>0</v>
      </c>
      <c r="H1229" s="1">
        <f t="shared" si="78"/>
        <v>0</v>
      </c>
      <c r="I1229">
        <f t="shared" si="76"/>
        <v>186</v>
      </c>
      <c r="J1229">
        <f t="shared" si="77"/>
        <v>72</v>
      </c>
      <c r="K1229" s="1">
        <f t="shared" si="79"/>
        <v>-0.18568416327400228</v>
      </c>
    </row>
    <row r="1230" spans="1:11" x14ac:dyDescent="0.25">
      <c r="A1230" t="s">
        <v>420</v>
      </c>
      <c r="B1230" t="s">
        <v>26</v>
      </c>
      <c r="C1230" t="s">
        <v>610</v>
      </c>
      <c r="D1230" s="1">
        <f>SUMIFS([1]Points!E:E,[1]Points!B:B,[1]Summary!A1230,[1]Points!C:C,[1]Summary!B1230,[1]Points!D:D,[1]Summary!C1230)</f>
        <v>0</v>
      </c>
      <c r="E1230" s="1">
        <f>SUMIFS('[1]Positional Averages'!B:B,'[1]Positional Averages'!A:A,[1]Summary!B1230)</f>
        <v>8.5119047619047628</v>
      </c>
      <c r="F1230" s="1">
        <f>IFERROR(_xlfn.NORM.DIST(D1230,E1230,'[1]Team Summary'!$C$1,TRUE)-0.5,0)</f>
        <v>-0.18568416327400228</v>
      </c>
      <c r="G1230" s="2">
        <f>SUMIFS('[1]% Start'!P:P,'[1]% Start'!C:C,[1]Summary!A1230,'[1]% Start'!D:D,[1]Summary!B1230,'[1]% Start'!E:E,[1]Summary!C1230)</f>
        <v>0</v>
      </c>
      <c r="H1230" s="1">
        <f t="shared" si="78"/>
        <v>0</v>
      </c>
      <c r="I1230">
        <f t="shared" si="76"/>
        <v>186</v>
      </c>
      <c r="J1230">
        <f t="shared" si="77"/>
        <v>72</v>
      </c>
      <c r="K1230" s="1">
        <f t="shared" si="79"/>
        <v>-0.18568416327400228</v>
      </c>
    </row>
    <row r="1231" spans="1:11" x14ac:dyDescent="0.25">
      <c r="A1231" t="s">
        <v>31</v>
      </c>
      <c r="B1231" t="s">
        <v>26</v>
      </c>
      <c r="C1231" t="s">
        <v>610</v>
      </c>
      <c r="D1231" s="1">
        <f>SUMIFS([1]Points!E:E,[1]Points!B:B,[1]Summary!A1231,[1]Points!C:C,[1]Summary!B1231,[1]Points!D:D,[1]Summary!C1231)</f>
        <v>0</v>
      </c>
      <c r="E1231" s="1">
        <f>SUMIFS('[1]Positional Averages'!B:B,'[1]Positional Averages'!A:A,[1]Summary!B1231)</f>
        <v>8.5119047619047628</v>
      </c>
      <c r="F1231" s="1">
        <f>IFERROR(_xlfn.NORM.DIST(D1231,E1231,'[1]Team Summary'!$C$1,TRUE)-0.5,0)</f>
        <v>-0.18568416327400228</v>
      </c>
      <c r="G1231" s="2">
        <f>SUMIFS('[1]% Start'!P:P,'[1]% Start'!C:C,[1]Summary!A1231,'[1]% Start'!D:D,[1]Summary!B1231,'[1]% Start'!E:E,[1]Summary!C1231)</f>
        <v>0</v>
      </c>
      <c r="H1231" s="1">
        <f t="shared" si="78"/>
        <v>0</v>
      </c>
      <c r="I1231">
        <f t="shared" si="76"/>
        <v>186</v>
      </c>
      <c r="J1231">
        <f t="shared" si="77"/>
        <v>72</v>
      </c>
      <c r="K1231" s="1">
        <f t="shared" si="79"/>
        <v>-0.18568416327400228</v>
      </c>
    </row>
    <row r="1232" spans="1:11" x14ac:dyDescent="0.25">
      <c r="A1232" t="s">
        <v>501</v>
      </c>
      <c r="B1232" t="s">
        <v>26</v>
      </c>
      <c r="C1232" t="s">
        <v>610</v>
      </c>
      <c r="D1232" s="1">
        <f>SUMIFS([1]Points!E:E,[1]Points!B:B,[1]Summary!A1232,[1]Points!C:C,[1]Summary!B1232,[1]Points!D:D,[1]Summary!C1232)</f>
        <v>0</v>
      </c>
      <c r="E1232" s="1">
        <f>SUMIFS('[1]Positional Averages'!B:B,'[1]Positional Averages'!A:A,[1]Summary!B1232)</f>
        <v>8.5119047619047628</v>
      </c>
      <c r="F1232" s="1">
        <f>IFERROR(_xlfn.NORM.DIST(D1232,E1232,'[1]Team Summary'!$C$1,TRUE)-0.5,0)</f>
        <v>-0.18568416327400228</v>
      </c>
      <c r="G1232" s="2">
        <f>SUMIFS('[1]% Start'!P:P,'[1]% Start'!C:C,[1]Summary!A1232,'[1]% Start'!D:D,[1]Summary!B1232,'[1]% Start'!E:E,[1]Summary!C1232)</f>
        <v>0</v>
      </c>
      <c r="H1232" s="1">
        <f t="shared" si="78"/>
        <v>0</v>
      </c>
      <c r="I1232">
        <f t="shared" si="76"/>
        <v>186</v>
      </c>
      <c r="J1232">
        <f t="shared" si="77"/>
        <v>72</v>
      </c>
      <c r="K1232" s="1">
        <f t="shared" si="79"/>
        <v>-0.18568416327400228</v>
      </c>
    </row>
    <row r="1233" spans="1:11" x14ac:dyDescent="0.25">
      <c r="A1233" t="s">
        <v>488</v>
      </c>
      <c r="B1233" t="s">
        <v>26</v>
      </c>
      <c r="C1233" t="s">
        <v>610</v>
      </c>
      <c r="D1233" s="1">
        <f>SUMIFS([1]Points!E:E,[1]Points!B:B,[1]Summary!A1233,[1]Points!C:C,[1]Summary!B1233,[1]Points!D:D,[1]Summary!C1233)</f>
        <v>0</v>
      </c>
      <c r="E1233" s="1">
        <f>SUMIFS('[1]Positional Averages'!B:B,'[1]Positional Averages'!A:A,[1]Summary!B1233)</f>
        <v>8.5119047619047628</v>
      </c>
      <c r="F1233" s="1">
        <f>IFERROR(_xlfn.NORM.DIST(D1233,E1233,'[1]Team Summary'!$C$1,TRUE)-0.5,0)</f>
        <v>-0.18568416327400228</v>
      </c>
      <c r="G1233" s="2">
        <f>SUMIFS('[1]% Start'!P:P,'[1]% Start'!C:C,[1]Summary!A1233,'[1]% Start'!D:D,[1]Summary!B1233,'[1]% Start'!E:E,[1]Summary!C1233)</f>
        <v>0</v>
      </c>
      <c r="H1233" s="1">
        <f t="shared" si="78"/>
        <v>0</v>
      </c>
      <c r="I1233">
        <f t="shared" si="76"/>
        <v>186</v>
      </c>
      <c r="J1233">
        <f t="shared" si="77"/>
        <v>72</v>
      </c>
      <c r="K1233" s="1">
        <f t="shared" si="79"/>
        <v>-0.18568416327400228</v>
      </c>
    </row>
    <row r="1234" spans="1:11" x14ac:dyDescent="0.25">
      <c r="A1234" t="s">
        <v>68</v>
      </c>
      <c r="B1234" t="s">
        <v>26</v>
      </c>
      <c r="C1234" t="s">
        <v>610</v>
      </c>
      <c r="D1234" s="1">
        <f>SUMIFS([1]Points!E:E,[1]Points!B:B,[1]Summary!A1234,[1]Points!C:C,[1]Summary!B1234,[1]Points!D:D,[1]Summary!C1234)</f>
        <v>0</v>
      </c>
      <c r="E1234" s="1">
        <f>SUMIFS('[1]Positional Averages'!B:B,'[1]Positional Averages'!A:A,[1]Summary!B1234)</f>
        <v>8.5119047619047628</v>
      </c>
      <c r="F1234" s="1">
        <f>IFERROR(_xlfn.NORM.DIST(D1234,E1234,'[1]Team Summary'!$C$1,TRUE)-0.5,0)</f>
        <v>-0.18568416327400228</v>
      </c>
      <c r="G1234" s="2">
        <f>SUMIFS('[1]% Start'!P:P,'[1]% Start'!C:C,[1]Summary!A1234,'[1]% Start'!D:D,[1]Summary!B1234,'[1]% Start'!E:E,[1]Summary!C1234)</f>
        <v>0</v>
      </c>
      <c r="H1234" s="1">
        <f t="shared" si="78"/>
        <v>0</v>
      </c>
      <c r="I1234">
        <f t="shared" si="76"/>
        <v>186</v>
      </c>
      <c r="J1234">
        <f t="shared" si="77"/>
        <v>72</v>
      </c>
      <c r="K1234" s="1">
        <f t="shared" si="79"/>
        <v>-0.18568416327400228</v>
      </c>
    </row>
    <row r="1235" spans="1:11" x14ac:dyDescent="0.25">
      <c r="A1235" t="s">
        <v>337</v>
      </c>
      <c r="B1235" t="s">
        <v>26</v>
      </c>
      <c r="C1235" t="s">
        <v>610</v>
      </c>
      <c r="D1235" s="1">
        <f>SUMIFS([1]Points!E:E,[1]Points!B:B,[1]Summary!A1235,[1]Points!C:C,[1]Summary!B1235,[1]Points!D:D,[1]Summary!C1235)</f>
        <v>0</v>
      </c>
      <c r="E1235" s="1">
        <f>SUMIFS('[1]Positional Averages'!B:B,'[1]Positional Averages'!A:A,[1]Summary!B1235)</f>
        <v>8.5119047619047628</v>
      </c>
      <c r="F1235" s="1">
        <f>IFERROR(_xlfn.NORM.DIST(D1235,E1235,'[1]Team Summary'!$C$1,TRUE)-0.5,0)</f>
        <v>-0.18568416327400228</v>
      </c>
      <c r="G1235" s="2">
        <f>SUMIFS('[1]% Start'!P:P,'[1]% Start'!C:C,[1]Summary!A1235,'[1]% Start'!D:D,[1]Summary!B1235,'[1]% Start'!E:E,[1]Summary!C1235)</f>
        <v>0</v>
      </c>
      <c r="H1235" s="1">
        <f t="shared" si="78"/>
        <v>0</v>
      </c>
      <c r="I1235">
        <f t="shared" si="76"/>
        <v>186</v>
      </c>
      <c r="J1235">
        <f t="shared" si="77"/>
        <v>72</v>
      </c>
      <c r="K1235" s="1">
        <f t="shared" si="79"/>
        <v>-0.18568416327400228</v>
      </c>
    </row>
    <row r="1236" spans="1:11" x14ac:dyDescent="0.25">
      <c r="A1236" t="s">
        <v>80</v>
      </c>
      <c r="B1236" t="s">
        <v>26</v>
      </c>
      <c r="C1236" t="s">
        <v>610</v>
      </c>
      <c r="D1236" s="1">
        <f>SUMIFS([1]Points!E:E,[1]Points!B:B,[1]Summary!A1236,[1]Points!C:C,[1]Summary!B1236,[1]Points!D:D,[1]Summary!C1236)</f>
        <v>0</v>
      </c>
      <c r="E1236" s="1">
        <f>SUMIFS('[1]Positional Averages'!B:B,'[1]Positional Averages'!A:A,[1]Summary!B1236)</f>
        <v>8.5119047619047628</v>
      </c>
      <c r="F1236" s="1">
        <f>IFERROR(_xlfn.NORM.DIST(D1236,E1236,'[1]Team Summary'!$C$1,TRUE)-0.5,0)</f>
        <v>-0.18568416327400228</v>
      </c>
      <c r="G1236" s="2">
        <f>SUMIFS('[1]% Start'!P:P,'[1]% Start'!C:C,[1]Summary!A1236,'[1]% Start'!D:D,[1]Summary!B1236,'[1]% Start'!E:E,[1]Summary!C1236)</f>
        <v>0</v>
      </c>
      <c r="H1236" s="1">
        <f t="shared" si="78"/>
        <v>0</v>
      </c>
      <c r="I1236">
        <f t="shared" si="76"/>
        <v>186</v>
      </c>
      <c r="J1236">
        <f t="shared" si="77"/>
        <v>72</v>
      </c>
      <c r="K1236" s="1">
        <f t="shared" si="79"/>
        <v>-0.18568416327400228</v>
      </c>
    </row>
    <row r="1237" spans="1:11" x14ac:dyDescent="0.25">
      <c r="A1237" t="s">
        <v>525</v>
      </c>
      <c r="B1237" t="s">
        <v>26</v>
      </c>
      <c r="C1237" t="s">
        <v>610</v>
      </c>
      <c r="D1237" s="1">
        <f>SUMIFS([1]Points!E:E,[1]Points!B:B,[1]Summary!A1237,[1]Points!C:C,[1]Summary!B1237,[1]Points!D:D,[1]Summary!C1237)</f>
        <v>0</v>
      </c>
      <c r="E1237" s="1">
        <f>SUMIFS('[1]Positional Averages'!B:B,'[1]Positional Averages'!A:A,[1]Summary!B1237)</f>
        <v>8.5119047619047628</v>
      </c>
      <c r="F1237" s="1">
        <f>IFERROR(_xlfn.NORM.DIST(D1237,E1237,'[1]Team Summary'!$C$1,TRUE)-0.5,0)</f>
        <v>-0.18568416327400228</v>
      </c>
      <c r="G1237" s="2">
        <f>SUMIFS('[1]% Start'!P:P,'[1]% Start'!C:C,[1]Summary!A1237,'[1]% Start'!D:D,[1]Summary!B1237,'[1]% Start'!E:E,[1]Summary!C1237)</f>
        <v>0</v>
      </c>
      <c r="H1237" s="1">
        <f t="shared" si="78"/>
        <v>0</v>
      </c>
      <c r="I1237">
        <f t="shared" si="76"/>
        <v>186</v>
      </c>
      <c r="J1237">
        <f t="shared" si="77"/>
        <v>72</v>
      </c>
      <c r="K1237" s="1">
        <f t="shared" si="79"/>
        <v>-0.18568416327400228</v>
      </c>
    </row>
    <row r="1238" spans="1:11" x14ac:dyDescent="0.25">
      <c r="A1238" t="s">
        <v>423</v>
      </c>
      <c r="B1238" t="s">
        <v>26</v>
      </c>
      <c r="C1238" t="s">
        <v>610</v>
      </c>
      <c r="D1238" s="1">
        <f>SUMIFS([1]Points!E:E,[1]Points!B:B,[1]Summary!A1238,[1]Points!C:C,[1]Summary!B1238,[1]Points!D:D,[1]Summary!C1238)</f>
        <v>0</v>
      </c>
      <c r="E1238" s="1">
        <f>SUMIFS('[1]Positional Averages'!B:B,'[1]Positional Averages'!A:A,[1]Summary!B1238)</f>
        <v>8.5119047619047628</v>
      </c>
      <c r="F1238" s="1">
        <f>IFERROR(_xlfn.NORM.DIST(D1238,E1238,'[1]Team Summary'!$C$1,TRUE)-0.5,0)</f>
        <v>-0.18568416327400228</v>
      </c>
      <c r="G1238" s="2">
        <f>SUMIFS('[1]% Start'!P:P,'[1]% Start'!C:C,[1]Summary!A1238,'[1]% Start'!D:D,[1]Summary!B1238,'[1]% Start'!E:E,[1]Summary!C1238)</f>
        <v>0</v>
      </c>
      <c r="H1238" s="1">
        <f t="shared" si="78"/>
        <v>0</v>
      </c>
      <c r="I1238">
        <f t="shared" si="76"/>
        <v>186</v>
      </c>
      <c r="J1238">
        <f t="shared" si="77"/>
        <v>72</v>
      </c>
      <c r="K1238" s="1">
        <f t="shared" si="79"/>
        <v>-0.18568416327400228</v>
      </c>
    </row>
    <row r="1239" spans="1:11" x14ac:dyDescent="0.25">
      <c r="A1239" t="s">
        <v>397</v>
      </c>
      <c r="B1239" t="s">
        <v>26</v>
      </c>
      <c r="C1239" t="s">
        <v>610</v>
      </c>
      <c r="D1239" s="1">
        <f>SUMIFS([1]Points!E:E,[1]Points!B:B,[1]Summary!A1239,[1]Points!C:C,[1]Summary!B1239,[1]Points!D:D,[1]Summary!C1239)</f>
        <v>0</v>
      </c>
      <c r="E1239" s="1">
        <f>SUMIFS('[1]Positional Averages'!B:B,'[1]Positional Averages'!A:A,[1]Summary!B1239)</f>
        <v>8.5119047619047628</v>
      </c>
      <c r="F1239" s="1">
        <f>IFERROR(_xlfn.NORM.DIST(D1239,E1239,'[1]Team Summary'!$C$1,TRUE)-0.5,0)</f>
        <v>-0.18568416327400228</v>
      </c>
      <c r="G1239" s="2">
        <f>SUMIFS('[1]% Start'!P:P,'[1]% Start'!C:C,[1]Summary!A1239,'[1]% Start'!D:D,[1]Summary!B1239,'[1]% Start'!E:E,[1]Summary!C1239)</f>
        <v>0</v>
      </c>
      <c r="H1239" s="1">
        <f t="shared" si="78"/>
        <v>0</v>
      </c>
      <c r="I1239">
        <f t="shared" si="76"/>
        <v>186</v>
      </c>
      <c r="J1239">
        <f t="shared" si="77"/>
        <v>72</v>
      </c>
      <c r="K1239" s="1">
        <f t="shared" si="79"/>
        <v>-0.18568416327400228</v>
      </c>
    </row>
    <row r="1240" spans="1:11" x14ac:dyDescent="0.25">
      <c r="A1240" t="s">
        <v>58</v>
      </c>
      <c r="B1240" t="s">
        <v>26</v>
      </c>
      <c r="C1240" t="s">
        <v>610</v>
      </c>
      <c r="D1240" s="1">
        <f>SUMIFS([1]Points!E:E,[1]Points!B:B,[1]Summary!A1240,[1]Points!C:C,[1]Summary!B1240,[1]Points!D:D,[1]Summary!C1240)</f>
        <v>0</v>
      </c>
      <c r="E1240" s="1">
        <f>SUMIFS('[1]Positional Averages'!B:B,'[1]Positional Averages'!A:A,[1]Summary!B1240)</f>
        <v>8.5119047619047628</v>
      </c>
      <c r="F1240" s="1">
        <f>IFERROR(_xlfn.NORM.DIST(D1240,E1240,'[1]Team Summary'!$C$1,TRUE)-0.5,0)</f>
        <v>-0.18568416327400228</v>
      </c>
      <c r="G1240" s="2">
        <f>SUMIFS('[1]% Start'!P:P,'[1]% Start'!C:C,[1]Summary!A1240,'[1]% Start'!D:D,[1]Summary!B1240,'[1]% Start'!E:E,[1]Summary!C1240)</f>
        <v>0</v>
      </c>
      <c r="H1240" s="1">
        <f t="shared" si="78"/>
        <v>0</v>
      </c>
      <c r="I1240">
        <f t="shared" si="76"/>
        <v>186</v>
      </c>
      <c r="J1240">
        <f t="shared" si="77"/>
        <v>72</v>
      </c>
      <c r="K1240" s="1">
        <f t="shared" si="79"/>
        <v>-0.18568416327400228</v>
      </c>
    </row>
    <row r="1241" spans="1:11" x14ac:dyDescent="0.25">
      <c r="A1241" t="s">
        <v>429</v>
      </c>
      <c r="B1241" t="s">
        <v>26</v>
      </c>
      <c r="C1241" t="s">
        <v>610</v>
      </c>
      <c r="D1241" s="1">
        <f>SUMIFS([1]Points!E:E,[1]Points!B:B,[1]Summary!A1241,[1]Points!C:C,[1]Summary!B1241,[1]Points!D:D,[1]Summary!C1241)</f>
        <v>0</v>
      </c>
      <c r="E1241" s="1">
        <f>SUMIFS('[1]Positional Averages'!B:B,'[1]Positional Averages'!A:A,[1]Summary!B1241)</f>
        <v>8.5119047619047628</v>
      </c>
      <c r="F1241" s="1">
        <f>IFERROR(_xlfn.NORM.DIST(D1241,E1241,'[1]Team Summary'!$C$1,TRUE)-0.5,0)</f>
        <v>-0.18568416327400228</v>
      </c>
      <c r="G1241" s="2">
        <f>SUMIFS('[1]% Start'!P:P,'[1]% Start'!C:C,[1]Summary!A1241,'[1]% Start'!D:D,[1]Summary!B1241,'[1]% Start'!E:E,[1]Summary!C1241)</f>
        <v>0</v>
      </c>
      <c r="H1241" s="1">
        <f t="shared" si="78"/>
        <v>0</v>
      </c>
      <c r="I1241">
        <f t="shared" si="76"/>
        <v>186</v>
      </c>
      <c r="J1241">
        <f t="shared" si="77"/>
        <v>72</v>
      </c>
      <c r="K1241" s="1">
        <f t="shared" si="79"/>
        <v>-0.18568416327400228</v>
      </c>
    </row>
    <row r="1242" spans="1:11" x14ac:dyDescent="0.25">
      <c r="A1242" t="s">
        <v>60</v>
      </c>
      <c r="B1242" t="s">
        <v>26</v>
      </c>
      <c r="C1242" t="s">
        <v>610</v>
      </c>
      <c r="D1242" s="1">
        <f>SUMIFS([1]Points!E:E,[1]Points!B:B,[1]Summary!A1242,[1]Points!C:C,[1]Summary!B1242,[1]Points!D:D,[1]Summary!C1242)</f>
        <v>0</v>
      </c>
      <c r="E1242" s="1">
        <f>SUMIFS('[1]Positional Averages'!B:B,'[1]Positional Averages'!A:A,[1]Summary!B1242)</f>
        <v>8.5119047619047628</v>
      </c>
      <c r="F1242" s="1">
        <f>IFERROR(_xlfn.NORM.DIST(D1242,E1242,'[1]Team Summary'!$C$1,TRUE)-0.5,0)</f>
        <v>-0.18568416327400228</v>
      </c>
      <c r="G1242" s="2">
        <f>SUMIFS('[1]% Start'!P:P,'[1]% Start'!C:C,[1]Summary!A1242,'[1]% Start'!D:D,[1]Summary!B1242,'[1]% Start'!E:E,[1]Summary!C1242)</f>
        <v>0</v>
      </c>
      <c r="H1242" s="1">
        <f t="shared" si="78"/>
        <v>0</v>
      </c>
      <c r="I1242">
        <f t="shared" si="76"/>
        <v>186</v>
      </c>
      <c r="J1242">
        <f t="shared" si="77"/>
        <v>72</v>
      </c>
      <c r="K1242" s="1">
        <f t="shared" si="79"/>
        <v>-0.18568416327400228</v>
      </c>
    </row>
    <row r="1243" spans="1:11" x14ac:dyDescent="0.25">
      <c r="A1243" t="s">
        <v>225</v>
      </c>
      <c r="B1243" t="s">
        <v>26</v>
      </c>
      <c r="C1243" t="s">
        <v>610</v>
      </c>
      <c r="D1243" s="1">
        <f>SUMIFS([1]Points!E:E,[1]Points!B:B,[1]Summary!A1243,[1]Points!C:C,[1]Summary!B1243,[1]Points!D:D,[1]Summary!C1243)</f>
        <v>0</v>
      </c>
      <c r="E1243" s="1">
        <f>SUMIFS('[1]Positional Averages'!B:B,'[1]Positional Averages'!A:A,[1]Summary!B1243)</f>
        <v>8.5119047619047628</v>
      </c>
      <c r="F1243" s="1">
        <f>IFERROR(_xlfn.NORM.DIST(D1243,E1243,'[1]Team Summary'!$C$1,TRUE)-0.5,0)</f>
        <v>-0.18568416327400228</v>
      </c>
      <c r="G1243" s="2">
        <f>SUMIFS('[1]% Start'!P:P,'[1]% Start'!C:C,[1]Summary!A1243,'[1]% Start'!D:D,[1]Summary!B1243,'[1]% Start'!E:E,[1]Summary!C1243)</f>
        <v>0</v>
      </c>
      <c r="H1243" s="1">
        <f t="shared" si="78"/>
        <v>0</v>
      </c>
      <c r="I1243">
        <f t="shared" si="76"/>
        <v>186</v>
      </c>
      <c r="J1243">
        <f t="shared" si="77"/>
        <v>72</v>
      </c>
      <c r="K1243" s="1">
        <f t="shared" si="79"/>
        <v>-0.18568416327400228</v>
      </c>
    </row>
    <row r="1244" spans="1:11" x14ac:dyDescent="0.25">
      <c r="A1244" t="s">
        <v>220</v>
      </c>
      <c r="B1244" t="s">
        <v>26</v>
      </c>
      <c r="C1244" t="s">
        <v>610</v>
      </c>
      <c r="D1244" s="1">
        <f>SUMIFS([1]Points!E:E,[1]Points!B:B,[1]Summary!A1244,[1]Points!C:C,[1]Summary!B1244,[1]Points!D:D,[1]Summary!C1244)</f>
        <v>0</v>
      </c>
      <c r="E1244" s="1">
        <f>SUMIFS('[1]Positional Averages'!B:B,'[1]Positional Averages'!A:A,[1]Summary!B1244)</f>
        <v>8.5119047619047628</v>
      </c>
      <c r="F1244" s="1">
        <f>IFERROR(_xlfn.NORM.DIST(D1244,E1244,'[1]Team Summary'!$C$1,TRUE)-0.5,0)</f>
        <v>-0.18568416327400228</v>
      </c>
      <c r="G1244" s="2">
        <f>SUMIFS('[1]% Start'!P:P,'[1]% Start'!C:C,[1]Summary!A1244,'[1]% Start'!D:D,[1]Summary!B1244,'[1]% Start'!E:E,[1]Summary!C1244)</f>
        <v>0</v>
      </c>
      <c r="H1244" s="1">
        <f t="shared" si="78"/>
        <v>0</v>
      </c>
      <c r="I1244">
        <f t="shared" si="76"/>
        <v>186</v>
      </c>
      <c r="J1244">
        <f t="shared" si="77"/>
        <v>72</v>
      </c>
      <c r="K1244" s="1">
        <f t="shared" si="79"/>
        <v>-0.18568416327400228</v>
      </c>
    </row>
    <row r="1245" spans="1:11" x14ac:dyDescent="0.25">
      <c r="A1245" t="s">
        <v>51</v>
      </c>
      <c r="B1245" t="s">
        <v>52</v>
      </c>
      <c r="C1245" t="s">
        <v>610</v>
      </c>
      <c r="D1245" s="1">
        <f>SUMIFS([1]Points!E:E,[1]Points!B:B,[1]Summary!A1245,[1]Points!C:C,[1]Summary!B1245,[1]Points!D:D,[1]Summary!C1245)</f>
        <v>0</v>
      </c>
      <c r="E1245" s="1">
        <f>SUMIFS('[1]Positional Averages'!B:B,'[1]Positional Averages'!A:A,[1]Summary!B1245)</f>
        <v>8.5119047619047628</v>
      </c>
      <c r="F1245" s="1">
        <f>IFERROR(_xlfn.NORM.DIST(D1245,E1245,'[1]Team Summary'!$C$1,TRUE)-0.5,0)</f>
        <v>-0.18568416327400228</v>
      </c>
      <c r="G1245" s="2">
        <f>SUMIFS('[1]% Start'!P:P,'[1]% Start'!C:C,[1]Summary!A1245,'[1]% Start'!D:D,[1]Summary!B1245,'[1]% Start'!E:E,[1]Summary!C1245)</f>
        <v>0</v>
      </c>
      <c r="H1245" s="1">
        <f t="shared" si="78"/>
        <v>0</v>
      </c>
      <c r="I1245">
        <f t="shared" si="76"/>
        <v>186</v>
      </c>
      <c r="J1245">
        <f t="shared" si="77"/>
        <v>72</v>
      </c>
      <c r="K1245" s="1">
        <f t="shared" si="79"/>
        <v>-0.18568416327400228</v>
      </c>
    </row>
    <row r="1246" spans="1:11" x14ac:dyDescent="0.25">
      <c r="A1246" t="s">
        <v>460</v>
      </c>
      <c r="B1246" t="s">
        <v>52</v>
      </c>
      <c r="C1246" t="s">
        <v>610</v>
      </c>
      <c r="D1246" s="1">
        <f>SUMIFS([1]Points!E:E,[1]Points!B:B,[1]Summary!A1246,[1]Points!C:C,[1]Summary!B1246,[1]Points!D:D,[1]Summary!C1246)</f>
        <v>21</v>
      </c>
      <c r="E1246" s="1">
        <f>SUMIFS('[1]Positional Averages'!B:B,'[1]Positional Averages'!A:A,[1]Summary!B1246)</f>
        <v>7.8630952380952381</v>
      </c>
      <c r="F1246" s="1">
        <f>IFERROR(_xlfn.NORM.DIST(D1246,E1246,'[1]Team Summary'!$C$1,TRUE)-0.5,0)</f>
        <v>0.27230222251554781</v>
      </c>
      <c r="G1246" s="2">
        <f>SUMIFS('[1]% Start'!P:P,'[1]% Start'!C:C,[1]Summary!A1246,'[1]% Start'!D:D,[1]Summary!B1246,'[1]% Start'!E:E,[1]Summary!C1246)</f>
        <v>0.82056328439999993</v>
      </c>
      <c r="H1246" s="1">
        <f t="shared" si="78"/>
        <v>0.22344120605677753</v>
      </c>
      <c r="I1246">
        <f t="shared" si="76"/>
        <v>22</v>
      </c>
      <c r="J1246">
        <f t="shared" si="77"/>
        <v>6</v>
      </c>
      <c r="K1246" s="1">
        <f t="shared" si="79"/>
        <v>4.8861016458770279E-2</v>
      </c>
    </row>
    <row r="1247" spans="1:11" x14ac:dyDescent="0.25">
      <c r="A1247" t="s">
        <v>185</v>
      </c>
      <c r="B1247" t="s">
        <v>52</v>
      </c>
      <c r="C1247" t="s">
        <v>610</v>
      </c>
      <c r="D1247" s="1">
        <f>SUMIFS([1]Points!E:E,[1]Points!B:B,[1]Summary!A1247,[1]Points!C:C,[1]Summary!B1247,[1]Points!D:D,[1]Summary!C1247)</f>
        <v>20</v>
      </c>
      <c r="E1247" s="1">
        <f>SUMIFS('[1]Positional Averages'!B:B,'[1]Positional Averages'!A:A,[1]Summary!B1247)</f>
        <v>7.8630952380952381</v>
      </c>
      <c r="F1247" s="1">
        <f>IFERROR(_xlfn.NORM.DIST(D1247,E1247,'[1]Team Summary'!$C$1,TRUE)-0.5,0)</f>
        <v>0.25478632033252513</v>
      </c>
      <c r="G1247" s="2">
        <f>SUMIFS('[1]% Start'!P:P,'[1]% Start'!C:C,[1]Summary!A1247,'[1]% Start'!D:D,[1]Summary!B1247,'[1]% Start'!E:E,[1]Summary!C1247)</f>
        <v>0.26</v>
      </c>
      <c r="H1247" s="1">
        <f t="shared" si="78"/>
        <v>6.6244443286456539E-2</v>
      </c>
      <c r="I1247">
        <f t="shared" si="76"/>
        <v>29</v>
      </c>
      <c r="J1247">
        <f t="shared" si="77"/>
        <v>32</v>
      </c>
      <c r="K1247" s="1">
        <f t="shared" si="79"/>
        <v>0.18854187704606859</v>
      </c>
    </row>
    <row r="1248" spans="1:11" x14ac:dyDescent="0.25">
      <c r="A1248" t="s">
        <v>127</v>
      </c>
      <c r="B1248" t="s">
        <v>52</v>
      </c>
      <c r="C1248" t="s">
        <v>610</v>
      </c>
      <c r="D1248" s="1">
        <f>SUMIFS([1]Points!E:E,[1]Points!B:B,[1]Summary!A1248,[1]Points!C:C,[1]Summary!B1248,[1]Points!D:D,[1]Summary!C1248)</f>
        <v>19</v>
      </c>
      <c r="E1248" s="1">
        <f>SUMIFS('[1]Positional Averages'!B:B,'[1]Positional Averages'!A:A,[1]Summary!B1248)</f>
        <v>7.8630952380952381</v>
      </c>
      <c r="F1248" s="1">
        <f>IFERROR(_xlfn.NORM.DIST(D1248,E1248,'[1]Team Summary'!$C$1,TRUE)-0.5,0)</f>
        <v>0.23657061877452712</v>
      </c>
      <c r="G1248" s="2">
        <f>SUMIFS('[1]% Start'!P:P,'[1]% Start'!C:C,[1]Summary!A1248,'[1]% Start'!D:D,[1]Summary!B1248,'[1]% Start'!E:E,[1]Summary!C1248)</f>
        <v>0.90555764939999994</v>
      </c>
      <c r="H1248" s="1">
        <f t="shared" si="78"/>
        <v>0.21422833345456427</v>
      </c>
      <c r="I1248">
        <f t="shared" si="76"/>
        <v>33</v>
      </c>
      <c r="J1248">
        <f t="shared" si="77"/>
        <v>7</v>
      </c>
      <c r="K1248" s="1">
        <f t="shared" si="79"/>
        <v>2.2342285319962851E-2</v>
      </c>
    </row>
    <row r="1249" spans="1:11" x14ac:dyDescent="0.25">
      <c r="A1249" t="s">
        <v>144</v>
      </c>
      <c r="B1249" t="s">
        <v>52</v>
      </c>
      <c r="C1249" t="s">
        <v>610</v>
      </c>
      <c r="D1249" s="1">
        <f>SUMIFS([1]Points!E:E,[1]Points!B:B,[1]Summary!A1249,[1]Points!C:C,[1]Summary!B1249,[1]Points!D:D,[1]Summary!C1249)</f>
        <v>16</v>
      </c>
      <c r="E1249" s="1">
        <f>SUMIFS('[1]Positional Averages'!B:B,'[1]Positional Averages'!A:A,[1]Summary!B1249)</f>
        <v>7.8630952380952381</v>
      </c>
      <c r="F1249" s="1">
        <f>IFERROR(_xlfn.NORM.DIST(D1249,E1249,'[1]Team Summary'!$C$1,TRUE)-0.5,0)</f>
        <v>0.17808334049122942</v>
      </c>
      <c r="G1249" s="2">
        <f>SUMIFS('[1]% Start'!P:P,'[1]% Start'!C:C,[1]Summary!A1249,'[1]% Start'!D:D,[1]Summary!B1249,'[1]% Start'!E:E,[1]Summary!C1249)</f>
        <v>0.30913267899999997</v>
      </c>
      <c r="H1249" s="1">
        <f t="shared" si="78"/>
        <v>5.5051380131322922E-2</v>
      </c>
      <c r="I1249">
        <f t="shared" si="76"/>
        <v>48</v>
      </c>
      <c r="J1249">
        <f t="shared" si="77"/>
        <v>34</v>
      </c>
      <c r="K1249" s="1">
        <f t="shared" si="79"/>
        <v>0.1230319603599065</v>
      </c>
    </row>
    <row r="1250" spans="1:11" x14ac:dyDescent="0.25">
      <c r="A1250" t="s">
        <v>125</v>
      </c>
      <c r="B1250" t="s">
        <v>52</v>
      </c>
      <c r="C1250" t="s">
        <v>610</v>
      </c>
      <c r="D1250" s="1">
        <f>SUMIFS([1]Points!E:E,[1]Points!B:B,[1]Summary!A1250,[1]Points!C:C,[1]Summary!B1250,[1]Points!D:D,[1]Summary!C1250)</f>
        <v>13</v>
      </c>
      <c r="E1250" s="1">
        <f>SUMIFS('[1]Positional Averages'!B:B,'[1]Positional Averages'!A:A,[1]Summary!B1250)</f>
        <v>7.8630952380952381</v>
      </c>
      <c r="F1250" s="1">
        <f>IFERROR(_xlfn.NORM.DIST(D1250,E1250,'[1]Team Summary'!$C$1,TRUE)-0.5,0)</f>
        <v>0.11481207495252899</v>
      </c>
      <c r="G1250" s="2">
        <f>SUMIFS('[1]% Start'!P:P,'[1]% Start'!C:C,[1]Summary!A1250,'[1]% Start'!D:D,[1]Summary!B1250,'[1]% Start'!E:E,[1]Summary!C1250)</f>
        <v>0</v>
      </c>
      <c r="H1250" s="1">
        <f t="shared" si="78"/>
        <v>0</v>
      </c>
      <c r="I1250">
        <f t="shared" si="76"/>
        <v>71</v>
      </c>
      <c r="J1250">
        <f t="shared" si="77"/>
        <v>72</v>
      </c>
      <c r="K1250" s="1">
        <f t="shared" si="79"/>
        <v>0.11481207495252899</v>
      </c>
    </row>
    <row r="1251" spans="1:11" x14ac:dyDescent="0.25">
      <c r="A1251" t="s">
        <v>399</v>
      </c>
      <c r="B1251" t="s">
        <v>52</v>
      </c>
      <c r="C1251" t="s">
        <v>610</v>
      </c>
      <c r="D1251" s="1">
        <f>SUMIFS([1]Points!E:E,[1]Points!B:B,[1]Summary!A1251,[1]Points!C:C,[1]Summary!B1251,[1]Points!D:D,[1]Summary!C1251)</f>
        <v>12</v>
      </c>
      <c r="E1251" s="1">
        <f>SUMIFS('[1]Positional Averages'!B:B,'[1]Positional Averages'!A:A,[1]Summary!B1251)</f>
        <v>7.8630952380952381</v>
      </c>
      <c r="F1251" s="1">
        <f>IFERROR(_xlfn.NORM.DIST(D1251,E1251,'[1]Team Summary'!$C$1,TRUE)-0.5,0)</f>
        <v>9.291986921061457E-2</v>
      </c>
      <c r="G1251" s="2">
        <f>SUMIFS('[1]% Start'!P:P,'[1]% Start'!C:C,[1]Summary!A1251,'[1]% Start'!D:D,[1]Summary!B1251,'[1]% Start'!E:E,[1]Summary!C1251)</f>
        <v>0.01</v>
      </c>
      <c r="H1251" s="1">
        <f t="shared" si="78"/>
        <v>9.2919869210614573E-4</v>
      </c>
      <c r="I1251">
        <f t="shared" si="76"/>
        <v>75</v>
      </c>
      <c r="J1251">
        <f t="shared" si="77"/>
        <v>67</v>
      </c>
      <c r="K1251" s="1">
        <f t="shared" si="79"/>
        <v>9.1990670518508427E-2</v>
      </c>
    </row>
    <row r="1252" spans="1:11" x14ac:dyDescent="0.25">
      <c r="A1252" t="s">
        <v>435</v>
      </c>
      <c r="B1252" t="s">
        <v>52</v>
      </c>
      <c r="C1252" t="s">
        <v>610</v>
      </c>
      <c r="D1252" s="1">
        <f>SUMIFS([1]Points!E:E,[1]Points!B:B,[1]Summary!A1252,[1]Points!C:C,[1]Summary!B1252,[1]Points!D:D,[1]Summary!C1252)</f>
        <v>10</v>
      </c>
      <c r="E1252" s="1">
        <f>SUMIFS('[1]Positional Averages'!B:B,'[1]Positional Averages'!A:A,[1]Summary!B1252)</f>
        <v>7.8630952380952381</v>
      </c>
      <c r="F1252" s="1">
        <f>IFERROR(_xlfn.NORM.DIST(D1252,E1252,'[1]Team Summary'!$C$1,TRUE)-0.5,0)</f>
        <v>4.8321108161323512E-2</v>
      </c>
      <c r="G1252" s="2">
        <f>SUMIFS('[1]% Start'!P:P,'[1]% Start'!C:C,[1]Summary!A1252,'[1]% Start'!D:D,[1]Summary!B1252,'[1]% Start'!E:E,[1]Summary!C1252)</f>
        <v>0</v>
      </c>
      <c r="H1252" s="1">
        <f t="shared" si="78"/>
        <v>0</v>
      </c>
      <c r="I1252">
        <f t="shared" si="76"/>
        <v>90</v>
      </c>
      <c r="J1252">
        <f t="shared" si="77"/>
        <v>72</v>
      </c>
      <c r="K1252" s="1">
        <f t="shared" si="79"/>
        <v>4.8321108161323512E-2</v>
      </c>
    </row>
    <row r="1253" spans="1:11" x14ac:dyDescent="0.25">
      <c r="A1253" t="s">
        <v>483</v>
      </c>
      <c r="B1253" t="s">
        <v>52</v>
      </c>
      <c r="C1253" t="s">
        <v>610</v>
      </c>
      <c r="D1253" s="1">
        <f>SUMIFS([1]Points!E:E,[1]Points!B:B,[1]Summary!A1253,[1]Points!C:C,[1]Summary!B1253,[1]Points!D:D,[1]Summary!C1253)</f>
        <v>10</v>
      </c>
      <c r="E1253" s="1">
        <f>SUMIFS('[1]Positional Averages'!B:B,'[1]Positional Averages'!A:A,[1]Summary!B1253)</f>
        <v>7.8630952380952381</v>
      </c>
      <c r="F1253" s="1">
        <f>IFERROR(_xlfn.NORM.DIST(D1253,E1253,'[1]Team Summary'!$C$1,TRUE)-0.5,0)</f>
        <v>4.8321108161323512E-2</v>
      </c>
      <c r="G1253" s="2">
        <f>SUMIFS('[1]% Start'!P:P,'[1]% Start'!C:C,[1]Summary!A1253,'[1]% Start'!D:D,[1]Summary!B1253,'[1]% Start'!E:E,[1]Summary!C1253)</f>
        <v>0.06</v>
      </c>
      <c r="H1253" s="1">
        <f t="shared" si="78"/>
        <v>2.8992664896794105E-3</v>
      </c>
      <c r="I1253">
        <f t="shared" si="76"/>
        <v>90</v>
      </c>
      <c r="J1253">
        <f t="shared" si="77"/>
        <v>61</v>
      </c>
      <c r="K1253" s="1">
        <f t="shared" si="79"/>
        <v>4.5421841671644099E-2</v>
      </c>
    </row>
    <row r="1254" spans="1:11" x14ac:dyDescent="0.25">
      <c r="A1254" t="s">
        <v>96</v>
      </c>
      <c r="B1254" t="s">
        <v>52</v>
      </c>
      <c r="C1254" t="s">
        <v>610</v>
      </c>
      <c r="D1254" s="1">
        <f>SUMIFS([1]Points!E:E,[1]Points!B:B,[1]Summary!A1254,[1]Points!C:C,[1]Summary!B1254,[1]Points!D:D,[1]Summary!C1254)</f>
        <v>8</v>
      </c>
      <c r="E1254" s="1">
        <f>SUMIFS('[1]Positional Averages'!B:B,'[1]Positional Averages'!A:A,[1]Summary!B1254)</f>
        <v>7.8630952380952381</v>
      </c>
      <c r="F1254" s="1">
        <f>IFERROR(_xlfn.NORM.DIST(D1254,E1254,'[1]Team Summary'!$C$1,TRUE)-0.5,0)</f>
        <v>3.103358715148663E-3</v>
      </c>
      <c r="G1254" s="2">
        <f>SUMIFS('[1]% Start'!P:P,'[1]% Start'!C:C,[1]Summary!A1254,'[1]% Start'!D:D,[1]Summary!B1254,'[1]% Start'!E:E,[1]Summary!C1254)</f>
        <v>0.01</v>
      </c>
      <c r="H1254" s="1">
        <f t="shared" si="78"/>
        <v>3.103358715148663E-5</v>
      </c>
      <c r="I1254">
        <f t="shared" si="76"/>
        <v>102</v>
      </c>
      <c r="J1254">
        <f t="shared" si="77"/>
        <v>70</v>
      </c>
      <c r="K1254" s="1">
        <f t="shared" si="79"/>
        <v>3.0723251279971765E-3</v>
      </c>
    </row>
    <row r="1255" spans="1:11" x14ac:dyDescent="0.25">
      <c r="A1255" t="s">
        <v>273</v>
      </c>
      <c r="B1255" t="s">
        <v>52</v>
      </c>
      <c r="C1255" t="s">
        <v>610</v>
      </c>
      <c r="D1255" s="1">
        <f>SUMIFS([1]Points!E:E,[1]Points!B:B,[1]Summary!A1255,[1]Points!C:C,[1]Summary!B1255,[1]Points!D:D,[1]Summary!C1255)</f>
        <v>8</v>
      </c>
      <c r="E1255" s="1">
        <f>SUMIFS('[1]Positional Averages'!B:B,'[1]Positional Averages'!A:A,[1]Summary!B1255)</f>
        <v>7.8630952380952381</v>
      </c>
      <c r="F1255" s="1">
        <f>IFERROR(_xlfn.NORM.DIST(D1255,E1255,'[1]Team Summary'!$C$1,TRUE)-0.5,0)</f>
        <v>3.103358715148663E-3</v>
      </c>
      <c r="G1255" s="2">
        <f>SUMIFS('[1]% Start'!P:P,'[1]% Start'!C:C,[1]Summary!A1255,'[1]% Start'!D:D,[1]Summary!B1255,'[1]% Start'!E:E,[1]Summary!C1255)</f>
        <v>0.61641600299999999</v>
      </c>
      <c r="H1255" s="1">
        <f t="shared" si="78"/>
        <v>1.9129599750671543E-3</v>
      </c>
      <c r="I1255">
        <f t="shared" si="76"/>
        <v>102</v>
      </c>
      <c r="J1255">
        <f t="shared" si="77"/>
        <v>63</v>
      </c>
      <c r="K1255" s="1">
        <f t="shared" si="79"/>
        <v>1.1903987400815087E-3</v>
      </c>
    </row>
    <row r="1256" spans="1:11" x14ac:dyDescent="0.25">
      <c r="A1256" t="s">
        <v>82</v>
      </c>
      <c r="B1256" t="s">
        <v>52</v>
      </c>
      <c r="C1256" t="s">
        <v>610</v>
      </c>
      <c r="D1256" s="1">
        <f>SUMIFS([1]Points!E:E,[1]Points!B:B,[1]Summary!A1256,[1]Points!C:C,[1]Summary!B1256,[1]Points!D:D,[1]Summary!C1256)</f>
        <v>8</v>
      </c>
      <c r="E1256" s="1">
        <f>SUMIFS('[1]Positional Averages'!B:B,'[1]Positional Averages'!A:A,[1]Summary!B1256)</f>
        <v>7.8630952380952381</v>
      </c>
      <c r="F1256" s="1">
        <f>IFERROR(_xlfn.NORM.DIST(D1256,E1256,'[1]Team Summary'!$C$1,TRUE)-0.5,0)</f>
        <v>3.103358715148663E-3</v>
      </c>
      <c r="G1256" s="2">
        <f>SUMIFS('[1]% Start'!P:P,'[1]% Start'!C:C,[1]Summary!A1256,'[1]% Start'!D:D,[1]Summary!B1256,'[1]% Start'!E:E,[1]Summary!C1256)</f>
        <v>0</v>
      </c>
      <c r="H1256" s="1">
        <f t="shared" si="78"/>
        <v>0</v>
      </c>
      <c r="I1256">
        <f t="shared" si="76"/>
        <v>102</v>
      </c>
      <c r="J1256">
        <f t="shared" si="77"/>
        <v>72</v>
      </c>
      <c r="K1256" s="1">
        <f t="shared" si="79"/>
        <v>3.103358715148663E-3</v>
      </c>
    </row>
    <row r="1257" spans="1:11" x14ac:dyDescent="0.25">
      <c r="A1257" t="s">
        <v>265</v>
      </c>
      <c r="B1257" t="s">
        <v>52</v>
      </c>
      <c r="C1257" t="s">
        <v>610</v>
      </c>
      <c r="D1257" s="1">
        <f>SUMIFS([1]Points!E:E,[1]Points!B:B,[1]Summary!A1257,[1]Points!C:C,[1]Summary!B1257,[1]Points!D:D,[1]Summary!C1257)</f>
        <v>7</v>
      </c>
      <c r="E1257" s="1">
        <f>SUMIFS('[1]Positional Averages'!B:B,'[1]Positional Averages'!A:A,[1]Summary!B1257)</f>
        <v>7.8630952380952381</v>
      </c>
      <c r="F1257" s="1">
        <f>IFERROR(_xlfn.NORM.DIST(D1257,E1257,'[1]Team Summary'!$C$1,TRUE)-0.5,0)</f>
        <v>-1.9557010353031701E-2</v>
      </c>
      <c r="G1257" s="2">
        <f>SUMIFS('[1]% Start'!P:P,'[1]% Start'!C:C,[1]Summary!A1257,'[1]% Start'!D:D,[1]Summary!B1257,'[1]% Start'!E:E,[1]Summary!C1257)</f>
        <v>0.476233032</v>
      </c>
      <c r="H1257" s="1">
        <f t="shared" si="78"/>
        <v>-9.3136943372796772E-3</v>
      </c>
      <c r="I1257">
        <f t="shared" si="76"/>
        <v>115</v>
      </c>
      <c r="J1257">
        <f t="shared" si="77"/>
        <v>112</v>
      </c>
      <c r="K1257" s="1">
        <f t="shared" si="79"/>
        <v>-1.0243316015752024E-2</v>
      </c>
    </row>
    <row r="1258" spans="1:11" x14ac:dyDescent="0.25">
      <c r="A1258" t="s">
        <v>250</v>
      </c>
      <c r="B1258" t="s">
        <v>52</v>
      </c>
      <c r="C1258" t="s">
        <v>610</v>
      </c>
      <c r="D1258" s="1">
        <f>SUMIFS([1]Points!E:E,[1]Points!B:B,[1]Summary!A1258,[1]Points!C:C,[1]Summary!B1258,[1]Points!D:D,[1]Summary!C1258)</f>
        <v>7</v>
      </c>
      <c r="E1258" s="1">
        <f>SUMIFS('[1]Positional Averages'!B:B,'[1]Positional Averages'!A:A,[1]Summary!B1258)</f>
        <v>7.8630952380952381</v>
      </c>
      <c r="F1258" s="1">
        <f>IFERROR(_xlfn.NORM.DIST(D1258,E1258,'[1]Team Summary'!$C$1,TRUE)-0.5,0)</f>
        <v>-1.9557010353031701E-2</v>
      </c>
      <c r="G1258" s="2">
        <f>SUMIFS('[1]% Start'!P:P,'[1]% Start'!C:C,[1]Summary!A1258,'[1]% Start'!D:D,[1]Summary!B1258,'[1]% Start'!E:E,[1]Summary!C1258)</f>
        <v>0.2</v>
      </c>
      <c r="H1258" s="1">
        <f t="shared" si="78"/>
        <v>-3.9114020706063407E-3</v>
      </c>
      <c r="I1258">
        <f t="shared" si="76"/>
        <v>115</v>
      </c>
      <c r="J1258">
        <f t="shared" si="77"/>
        <v>91</v>
      </c>
      <c r="K1258" s="1">
        <f t="shared" si="79"/>
        <v>-1.5645608282425359E-2</v>
      </c>
    </row>
    <row r="1259" spans="1:11" x14ac:dyDescent="0.25">
      <c r="A1259" t="s">
        <v>196</v>
      </c>
      <c r="B1259" t="s">
        <v>52</v>
      </c>
      <c r="C1259" t="s">
        <v>610</v>
      </c>
      <c r="D1259" s="1">
        <f>SUMIFS([1]Points!E:E,[1]Points!B:B,[1]Summary!A1259,[1]Points!C:C,[1]Summary!B1259,[1]Points!D:D,[1]Summary!C1259)</f>
        <v>7</v>
      </c>
      <c r="E1259" s="1">
        <f>SUMIFS('[1]Positional Averages'!B:B,'[1]Positional Averages'!A:A,[1]Summary!B1259)</f>
        <v>7.8630952380952381</v>
      </c>
      <c r="F1259" s="1">
        <f>IFERROR(_xlfn.NORM.DIST(D1259,E1259,'[1]Team Summary'!$C$1,TRUE)-0.5,0)</f>
        <v>-1.9557010353031701E-2</v>
      </c>
      <c r="G1259" s="2">
        <f>SUMIFS('[1]% Start'!P:P,'[1]% Start'!C:C,[1]Summary!A1259,'[1]% Start'!D:D,[1]Summary!B1259,'[1]% Start'!E:E,[1]Summary!C1259)</f>
        <v>0.06</v>
      </c>
      <c r="H1259" s="1">
        <f t="shared" si="78"/>
        <v>-1.173420621181902E-3</v>
      </c>
      <c r="I1259">
        <f t="shared" si="76"/>
        <v>115</v>
      </c>
      <c r="J1259">
        <f t="shared" si="77"/>
        <v>76</v>
      </c>
      <c r="K1259" s="1">
        <f t="shared" si="79"/>
        <v>-1.8383589731849798E-2</v>
      </c>
    </row>
    <row r="1260" spans="1:11" x14ac:dyDescent="0.25">
      <c r="A1260" t="s">
        <v>462</v>
      </c>
      <c r="B1260" t="s">
        <v>52</v>
      </c>
      <c r="C1260" t="s">
        <v>610</v>
      </c>
      <c r="D1260" s="1">
        <f>SUMIFS([1]Points!E:E,[1]Points!B:B,[1]Summary!A1260,[1]Points!C:C,[1]Summary!B1260,[1]Points!D:D,[1]Summary!C1260)</f>
        <v>7</v>
      </c>
      <c r="E1260" s="1">
        <f>SUMIFS('[1]Positional Averages'!B:B,'[1]Positional Averages'!A:A,[1]Summary!B1260)</f>
        <v>7.8630952380952381</v>
      </c>
      <c r="F1260" s="1">
        <f>IFERROR(_xlfn.NORM.DIST(D1260,E1260,'[1]Team Summary'!$C$1,TRUE)-0.5,0)</f>
        <v>-1.9557010353031701E-2</v>
      </c>
      <c r="G1260" s="2">
        <f>SUMIFS('[1]% Start'!P:P,'[1]% Start'!C:C,[1]Summary!A1260,'[1]% Start'!D:D,[1]Summary!B1260,'[1]% Start'!E:E,[1]Summary!C1260)</f>
        <v>0</v>
      </c>
      <c r="H1260" s="1">
        <f t="shared" si="78"/>
        <v>0</v>
      </c>
      <c r="I1260">
        <f t="shared" si="76"/>
        <v>115</v>
      </c>
      <c r="J1260">
        <f t="shared" si="77"/>
        <v>72</v>
      </c>
      <c r="K1260" s="1">
        <f t="shared" si="79"/>
        <v>-1.9557010353031701E-2</v>
      </c>
    </row>
    <row r="1261" spans="1:11" x14ac:dyDescent="0.25">
      <c r="A1261" t="s">
        <v>109</v>
      </c>
      <c r="B1261" t="s">
        <v>52</v>
      </c>
      <c r="C1261" t="s">
        <v>610</v>
      </c>
      <c r="D1261" s="1">
        <f>SUMIFS([1]Points!E:E,[1]Points!B:B,[1]Summary!A1261,[1]Points!C:C,[1]Summary!B1261,[1]Points!D:D,[1]Summary!C1261)</f>
        <v>6</v>
      </c>
      <c r="E1261" s="1">
        <f>SUMIFS('[1]Positional Averages'!B:B,'[1]Positional Averages'!A:A,[1]Summary!B1261)</f>
        <v>7.8630952380952381</v>
      </c>
      <c r="F1261" s="1">
        <f>IFERROR(_xlfn.NORM.DIST(D1261,E1261,'[1]Team Summary'!$C$1,TRUE)-0.5,0)</f>
        <v>-4.2154338938940772E-2</v>
      </c>
      <c r="G1261" s="2">
        <f>SUMIFS('[1]% Start'!P:P,'[1]% Start'!C:C,[1]Summary!A1261,'[1]% Start'!D:D,[1]Summary!B1261,'[1]% Start'!E:E,[1]Summary!C1261)</f>
        <v>0.05</v>
      </c>
      <c r="H1261" s="1">
        <f t="shared" si="78"/>
        <v>-2.1077169469470385E-3</v>
      </c>
      <c r="I1261">
        <f t="shared" si="76"/>
        <v>131</v>
      </c>
      <c r="J1261">
        <f t="shared" si="77"/>
        <v>83</v>
      </c>
      <c r="K1261" s="1">
        <f t="shared" si="79"/>
        <v>-4.0046621991993735E-2</v>
      </c>
    </row>
    <row r="1262" spans="1:11" x14ac:dyDescent="0.25">
      <c r="A1262" t="s">
        <v>54</v>
      </c>
      <c r="B1262" t="s">
        <v>52</v>
      </c>
      <c r="C1262" t="s">
        <v>610</v>
      </c>
      <c r="D1262" s="1">
        <f>SUMIFS([1]Points!E:E,[1]Points!B:B,[1]Summary!A1262,[1]Points!C:C,[1]Summary!B1262,[1]Points!D:D,[1]Summary!C1262)</f>
        <v>5</v>
      </c>
      <c r="E1262" s="1">
        <f>SUMIFS('[1]Positional Averages'!B:B,'[1]Positional Averages'!A:A,[1]Summary!B1262)</f>
        <v>7.8630952380952381</v>
      </c>
      <c r="F1262" s="1">
        <f>IFERROR(_xlfn.NORM.DIST(D1262,E1262,'[1]Team Summary'!$C$1,TRUE)-0.5,0)</f>
        <v>-6.4616184275779087E-2</v>
      </c>
      <c r="G1262" s="2">
        <f>SUMIFS('[1]% Start'!P:P,'[1]% Start'!C:C,[1]Summary!A1262,'[1]% Start'!D:D,[1]Summary!B1262,'[1]% Start'!E:E,[1]Summary!C1262)</f>
        <v>0.13</v>
      </c>
      <c r="H1262" s="1">
        <f t="shared" si="78"/>
        <v>-8.4001039558512808E-3</v>
      </c>
      <c r="I1262">
        <f t="shared" si="76"/>
        <v>138</v>
      </c>
      <c r="J1262">
        <f t="shared" si="77"/>
        <v>107</v>
      </c>
      <c r="K1262" s="1">
        <f t="shared" si="79"/>
        <v>-5.6216080319927808E-2</v>
      </c>
    </row>
    <row r="1263" spans="1:11" x14ac:dyDescent="0.25">
      <c r="A1263" t="s">
        <v>389</v>
      </c>
      <c r="B1263" t="s">
        <v>52</v>
      </c>
      <c r="C1263" t="s">
        <v>610</v>
      </c>
      <c r="D1263" s="1">
        <f>SUMIFS([1]Points!E:E,[1]Points!B:B,[1]Summary!A1263,[1]Points!C:C,[1]Summary!B1263,[1]Points!D:D,[1]Summary!C1263)</f>
        <v>5</v>
      </c>
      <c r="E1263" s="1">
        <f>SUMIFS('[1]Positional Averages'!B:B,'[1]Positional Averages'!A:A,[1]Summary!B1263)</f>
        <v>7.8630952380952381</v>
      </c>
      <c r="F1263" s="1">
        <f>IFERROR(_xlfn.NORM.DIST(D1263,E1263,'[1]Team Summary'!$C$1,TRUE)-0.5,0)</f>
        <v>-6.4616184275779087E-2</v>
      </c>
      <c r="G1263" s="2">
        <f>SUMIFS('[1]% Start'!P:P,'[1]% Start'!C:C,[1]Summary!A1263,'[1]% Start'!D:D,[1]Summary!B1263,'[1]% Start'!E:E,[1]Summary!C1263)</f>
        <v>0</v>
      </c>
      <c r="H1263" s="1">
        <f t="shared" si="78"/>
        <v>0</v>
      </c>
      <c r="I1263">
        <f t="shared" si="76"/>
        <v>138</v>
      </c>
      <c r="J1263">
        <f t="shared" si="77"/>
        <v>72</v>
      </c>
      <c r="K1263" s="1">
        <f t="shared" si="79"/>
        <v>-6.4616184275779087E-2</v>
      </c>
    </row>
    <row r="1264" spans="1:11" x14ac:dyDescent="0.25">
      <c r="A1264" t="s">
        <v>461</v>
      </c>
      <c r="B1264" t="s">
        <v>52</v>
      </c>
      <c r="C1264" t="s">
        <v>610</v>
      </c>
      <c r="D1264" s="1">
        <f>SUMIFS([1]Points!E:E,[1]Points!B:B,[1]Summary!A1264,[1]Points!C:C,[1]Summary!B1264,[1]Points!D:D,[1]Summary!C1264)</f>
        <v>4</v>
      </c>
      <c r="E1264" s="1">
        <f>SUMIFS('[1]Positional Averages'!B:B,'[1]Positional Averages'!A:A,[1]Summary!B1264)</f>
        <v>7.8630952380952381</v>
      </c>
      <c r="F1264" s="1">
        <f>IFERROR(_xlfn.NORM.DIST(D1264,E1264,'[1]Team Summary'!$C$1,TRUE)-0.5,0)</f>
        <v>-8.687140851234143E-2</v>
      </c>
      <c r="G1264" s="2">
        <f>SUMIFS('[1]% Start'!P:P,'[1]% Start'!C:C,[1]Summary!A1264,'[1]% Start'!D:D,[1]Summary!B1264,'[1]% Start'!E:E,[1]Summary!C1264)</f>
        <v>0.20352956039999981</v>
      </c>
      <c r="H1264" s="1">
        <f t="shared" si="78"/>
        <v>-1.7680899585845653E-2</v>
      </c>
      <c r="I1264">
        <f t="shared" si="76"/>
        <v>148</v>
      </c>
      <c r="J1264">
        <f t="shared" si="77"/>
        <v>123</v>
      </c>
      <c r="K1264" s="1">
        <f t="shared" si="79"/>
        <v>-6.9190508926495781E-2</v>
      </c>
    </row>
    <row r="1265" spans="1:11" x14ac:dyDescent="0.25">
      <c r="A1265" t="s">
        <v>62</v>
      </c>
      <c r="B1265" t="s">
        <v>52</v>
      </c>
      <c r="C1265" t="s">
        <v>610</v>
      </c>
      <c r="D1265" s="1">
        <f>SUMIFS([1]Points!E:E,[1]Points!B:B,[1]Summary!A1265,[1]Points!C:C,[1]Summary!B1265,[1]Points!D:D,[1]Summary!C1265)</f>
        <v>4</v>
      </c>
      <c r="E1265" s="1">
        <f>SUMIFS('[1]Positional Averages'!B:B,'[1]Positional Averages'!A:A,[1]Summary!B1265)</f>
        <v>7.8630952380952381</v>
      </c>
      <c r="F1265" s="1">
        <f>IFERROR(_xlfn.NORM.DIST(D1265,E1265,'[1]Team Summary'!$C$1,TRUE)-0.5,0)</f>
        <v>-8.687140851234143E-2</v>
      </c>
      <c r="G1265" s="2">
        <f>SUMIFS('[1]% Start'!P:P,'[1]% Start'!C:C,[1]Summary!A1265,'[1]% Start'!D:D,[1]Summary!B1265,'[1]% Start'!E:E,[1]Summary!C1265)</f>
        <v>0</v>
      </c>
      <c r="H1265" s="1">
        <f t="shared" si="78"/>
        <v>0</v>
      </c>
      <c r="I1265">
        <f t="shared" si="76"/>
        <v>148</v>
      </c>
      <c r="J1265">
        <f t="shared" si="77"/>
        <v>72</v>
      </c>
      <c r="K1265" s="1">
        <f t="shared" si="79"/>
        <v>-8.687140851234143E-2</v>
      </c>
    </row>
    <row r="1266" spans="1:11" x14ac:dyDescent="0.25">
      <c r="A1266" t="s">
        <v>459</v>
      </c>
      <c r="B1266" t="s">
        <v>52</v>
      </c>
      <c r="C1266" t="s">
        <v>610</v>
      </c>
      <c r="D1266" s="1">
        <f>SUMIFS([1]Points!E:E,[1]Points!B:B,[1]Summary!A1266,[1]Points!C:C,[1]Summary!B1266,[1]Points!D:D,[1]Summary!C1266)</f>
        <v>3</v>
      </c>
      <c r="E1266" s="1">
        <f>SUMIFS('[1]Positional Averages'!B:B,'[1]Positional Averages'!A:A,[1]Summary!B1266)</f>
        <v>7.8630952380952381</v>
      </c>
      <c r="F1266" s="1">
        <f>IFERROR(_xlfn.NORM.DIST(D1266,E1266,'[1]Team Summary'!$C$1,TRUE)-0.5,0)</f>
        <v>-0.10885085374067383</v>
      </c>
      <c r="G1266" s="2">
        <f>SUMIFS('[1]% Start'!P:P,'[1]% Start'!C:C,[1]Summary!A1266,'[1]% Start'!D:D,[1]Summary!B1266,'[1]% Start'!E:E,[1]Summary!C1266)</f>
        <v>0.67657767120000001</v>
      </c>
      <c r="H1266" s="1">
        <f t="shared" si="78"/>
        <v>-7.36460571319969E-2</v>
      </c>
      <c r="I1266">
        <f t="shared" si="76"/>
        <v>162</v>
      </c>
      <c r="J1266">
        <f t="shared" si="77"/>
        <v>164</v>
      </c>
      <c r="K1266" s="1">
        <f t="shared" si="79"/>
        <v>-3.5204796608676925E-2</v>
      </c>
    </row>
    <row r="1267" spans="1:11" x14ac:dyDescent="0.25">
      <c r="A1267" t="s">
        <v>400</v>
      </c>
      <c r="B1267" t="s">
        <v>52</v>
      </c>
      <c r="C1267" t="s">
        <v>610</v>
      </c>
      <c r="D1267" s="1">
        <f>SUMIFS([1]Points!E:E,[1]Points!B:B,[1]Summary!A1267,[1]Points!C:C,[1]Summary!B1267,[1]Points!D:D,[1]Summary!C1267)</f>
        <v>3</v>
      </c>
      <c r="E1267" s="1">
        <f>SUMIFS('[1]Positional Averages'!B:B,'[1]Positional Averages'!A:A,[1]Summary!B1267)</f>
        <v>7.8630952380952381</v>
      </c>
      <c r="F1267" s="1">
        <f>IFERROR(_xlfn.NORM.DIST(D1267,E1267,'[1]Team Summary'!$C$1,TRUE)-0.5,0)</f>
        <v>-0.10885085374067383</v>
      </c>
      <c r="G1267" s="2">
        <f>SUMIFS('[1]% Start'!P:P,'[1]% Start'!C:C,[1]Summary!A1267,'[1]% Start'!D:D,[1]Summary!B1267,'[1]% Start'!E:E,[1]Summary!C1267)</f>
        <v>0.44098868619999987</v>
      </c>
      <c r="H1267" s="1">
        <f t="shared" si="78"/>
        <v>-4.8001994982848094E-2</v>
      </c>
      <c r="I1267">
        <f t="shared" si="76"/>
        <v>162</v>
      </c>
      <c r="J1267">
        <f t="shared" si="77"/>
        <v>149</v>
      </c>
      <c r="K1267" s="1">
        <f t="shared" si="79"/>
        <v>-6.0848858757825731E-2</v>
      </c>
    </row>
    <row r="1268" spans="1:11" x14ac:dyDescent="0.25">
      <c r="A1268" t="s">
        <v>449</v>
      </c>
      <c r="B1268" t="s">
        <v>52</v>
      </c>
      <c r="C1268" t="s">
        <v>610</v>
      </c>
      <c r="D1268" s="1">
        <f>SUMIFS([1]Points!E:E,[1]Points!B:B,[1]Summary!A1268,[1]Points!C:C,[1]Summary!B1268,[1]Points!D:D,[1]Summary!C1268)</f>
        <v>3</v>
      </c>
      <c r="E1268" s="1">
        <f>SUMIFS('[1]Positional Averages'!B:B,'[1]Positional Averages'!A:A,[1]Summary!B1268)</f>
        <v>7.8630952380952381</v>
      </c>
      <c r="F1268" s="1">
        <f>IFERROR(_xlfn.NORM.DIST(D1268,E1268,'[1]Team Summary'!$C$1,TRUE)-0.5,0)</f>
        <v>-0.10885085374067383</v>
      </c>
      <c r="G1268" s="2">
        <f>SUMIFS('[1]% Start'!P:P,'[1]% Start'!C:C,[1]Summary!A1268,'[1]% Start'!D:D,[1]Summary!B1268,'[1]% Start'!E:E,[1]Summary!C1268)</f>
        <v>0.34182225899999985</v>
      </c>
      <c r="H1268" s="1">
        <f t="shared" si="78"/>
        <v>-3.7207644719715709E-2</v>
      </c>
      <c r="I1268">
        <f t="shared" si="76"/>
        <v>162</v>
      </c>
      <c r="J1268">
        <f t="shared" si="77"/>
        <v>145</v>
      </c>
      <c r="K1268" s="1">
        <f t="shared" si="79"/>
        <v>-7.164320902095811E-2</v>
      </c>
    </row>
    <row r="1269" spans="1:11" x14ac:dyDescent="0.25">
      <c r="A1269" t="s">
        <v>552</v>
      </c>
      <c r="B1269" t="s">
        <v>52</v>
      </c>
      <c r="C1269" t="s">
        <v>610</v>
      </c>
      <c r="D1269" s="1">
        <f>SUMIFS([1]Points!E:E,[1]Points!B:B,[1]Summary!A1269,[1]Points!C:C,[1]Summary!B1269,[1]Points!D:D,[1]Summary!C1269)</f>
        <v>3</v>
      </c>
      <c r="E1269" s="1">
        <f>SUMIFS('[1]Positional Averages'!B:B,'[1]Positional Averages'!A:A,[1]Summary!B1269)</f>
        <v>7.8630952380952381</v>
      </c>
      <c r="F1269" s="1">
        <f>IFERROR(_xlfn.NORM.DIST(D1269,E1269,'[1]Team Summary'!$C$1,TRUE)-0.5,0)</f>
        <v>-0.10885085374067383</v>
      </c>
      <c r="G1269" s="2">
        <f>SUMIFS('[1]% Start'!P:P,'[1]% Start'!C:C,[1]Summary!A1269,'[1]% Start'!D:D,[1]Summary!B1269,'[1]% Start'!E:E,[1]Summary!C1269)</f>
        <v>0</v>
      </c>
      <c r="H1269" s="1">
        <f t="shared" si="78"/>
        <v>0</v>
      </c>
      <c r="I1269">
        <f t="shared" si="76"/>
        <v>162</v>
      </c>
      <c r="J1269">
        <f t="shared" si="77"/>
        <v>72</v>
      </c>
      <c r="K1269" s="1">
        <f t="shared" si="79"/>
        <v>-0.10885085374067383</v>
      </c>
    </row>
    <row r="1270" spans="1:11" x14ac:dyDescent="0.25">
      <c r="A1270" t="s">
        <v>260</v>
      </c>
      <c r="B1270" t="s">
        <v>52</v>
      </c>
      <c r="C1270" t="s">
        <v>610</v>
      </c>
      <c r="D1270" s="1">
        <f>SUMIFS([1]Points!E:E,[1]Points!B:B,[1]Summary!A1270,[1]Points!C:C,[1]Summary!B1270,[1]Points!D:D,[1]Summary!C1270)</f>
        <v>3</v>
      </c>
      <c r="E1270" s="1">
        <f>SUMIFS('[1]Positional Averages'!B:B,'[1]Positional Averages'!A:A,[1]Summary!B1270)</f>
        <v>7.8630952380952381</v>
      </c>
      <c r="F1270" s="1">
        <f>IFERROR(_xlfn.NORM.DIST(D1270,E1270,'[1]Team Summary'!$C$1,TRUE)-0.5,0)</f>
        <v>-0.10885085374067383</v>
      </c>
      <c r="G1270" s="2">
        <f>SUMIFS('[1]% Start'!P:P,'[1]% Start'!C:C,[1]Summary!A1270,'[1]% Start'!D:D,[1]Summary!B1270,'[1]% Start'!E:E,[1]Summary!C1270)</f>
        <v>0.09</v>
      </c>
      <c r="H1270" s="1">
        <f t="shared" si="78"/>
        <v>-9.7965768366606431E-3</v>
      </c>
      <c r="I1270">
        <f t="shared" si="76"/>
        <v>162</v>
      </c>
      <c r="J1270">
        <f t="shared" si="77"/>
        <v>113</v>
      </c>
      <c r="K1270" s="1">
        <f t="shared" si="79"/>
        <v>-9.905427690401318E-2</v>
      </c>
    </row>
    <row r="1271" spans="1:11" x14ac:dyDescent="0.25">
      <c r="A1271" t="s">
        <v>485</v>
      </c>
      <c r="B1271" t="s">
        <v>52</v>
      </c>
      <c r="C1271" t="s">
        <v>610</v>
      </c>
      <c r="D1271" s="1">
        <f>SUMIFS([1]Points!E:E,[1]Points!B:B,[1]Summary!A1271,[1]Points!C:C,[1]Summary!B1271,[1]Points!D:D,[1]Summary!C1271)</f>
        <v>3</v>
      </c>
      <c r="E1271" s="1">
        <f>SUMIFS('[1]Positional Averages'!B:B,'[1]Positional Averages'!A:A,[1]Summary!B1271)</f>
        <v>7.8630952380952381</v>
      </c>
      <c r="F1271" s="1">
        <f>IFERROR(_xlfn.NORM.DIST(D1271,E1271,'[1]Team Summary'!$C$1,TRUE)-0.5,0)</f>
        <v>-0.10885085374067383</v>
      </c>
      <c r="G1271" s="2">
        <f>SUMIFS('[1]% Start'!P:P,'[1]% Start'!C:C,[1]Summary!A1271,'[1]% Start'!D:D,[1]Summary!B1271,'[1]% Start'!E:E,[1]Summary!C1271)</f>
        <v>0</v>
      </c>
      <c r="H1271" s="1">
        <f t="shared" si="78"/>
        <v>0</v>
      </c>
      <c r="I1271">
        <f t="shared" si="76"/>
        <v>162</v>
      </c>
      <c r="J1271">
        <f t="shared" si="77"/>
        <v>72</v>
      </c>
      <c r="K1271" s="1">
        <f t="shared" si="79"/>
        <v>-0.10885085374067383</v>
      </c>
    </row>
    <row r="1272" spans="1:11" x14ac:dyDescent="0.25">
      <c r="A1272" t="s">
        <v>528</v>
      </c>
      <c r="B1272" t="s">
        <v>52</v>
      </c>
      <c r="C1272" t="s">
        <v>610</v>
      </c>
      <c r="D1272" s="1">
        <f>SUMIFS([1]Points!E:E,[1]Points!B:B,[1]Summary!A1272,[1]Points!C:C,[1]Summary!B1272,[1]Points!D:D,[1]Summary!C1272)</f>
        <v>2</v>
      </c>
      <c r="E1272" s="1">
        <f>SUMIFS('[1]Positional Averages'!B:B,'[1]Positional Averages'!A:A,[1]Summary!B1272)</f>
        <v>7.8630952380952381</v>
      </c>
      <c r="F1272" s="1">
        <f>IFERROR(_xlfn.NORM.DIST(D1272,E1272,'[1]Team Summary'!$C$1,TRUE)-0.5,0)</f>
        <v>-0.13048798543710627</v>
      </c>
      <c r="G1272" s="2">
        <f>SUMIFS('[1]% Start'!P:P,'[1]% Start'!C:C,[1]Summary!A1272,'[1]% Start'!D:D,[1]Summary!B1272,'[1]% Start'!E:E,[1]Summary!C1272)</f>
        <v>0.5633614804</v>
      </c>
      <c r="H1272" s="1">
        <f t="shared" si="78"/>
        <v>-7.3511904650261833E-2</v>
      </c>
      <c r="I1272">
        <f t="shared" si="76"/>
        <v>174</v>
      </c>
      <c r="J1272">
        <f t="shared" si="77"/>
        <v>163</v>
      </c>
      <c r="K1272" s="1">
        <f t="shared" si="79"/>
        <v>-5.6976080786844435E-2</v>
      </c>
    </row>
    <row r="1273" spans="1:11" x14ac:dyDescent="0.25">
      <c r="A1273" t="s">
        <v>532</v>
      </c>
      <c r="B1273" t="s">
        <v>52</v>
      </c>
      <c r="C1273" t="s">
        <v>610</v>
      </c>
      <c r="D1273" s="1">
        <f>SUMIFS([1]Points!E:E,[1]Points!B:B,[1]Summary!A1273,[1]Points!C:C,[1]Summary!B1273,[1]Points!D:D,[1]Summary!C1273)</f>
        <v>0</v>
      </c>
      <c r="E1273" s="1">
        <f>SUMIFS('[1]Positional Averages'!B:B,'[1]Positional Averages'!A:A,[1]Summary!B1273)</f>
        <v>7.8630952380952381</v>
      </c>
      <c r="F1273" s="1">
        <f>IFERROR(_xlfn.NORM.DIST(D1273,E1273,'[1]Team Summary'!$C$1,TRUE)-0.5,0)</f>
        <v>-0.17248584786350885</v>
      </c>
      <c r="G1273" s="2">
        <f>SUMIFS('[1]% Start'!P:P,'[1]% Start'!C:C,[1]Summary!A1273,'[1]% Start'!D:D,[1]Summary!B1273,'[1]% Start'!E:E,[1]Summary!C1273)</f>
        <v>0.26804812599999983</v>
      </c>
      <c r="H1273" s="1">
        <f t="shared" si="78"/>
        <v>-4.6234508281334623E-2</v>
      </c>
      <c r="I1273">
        <f t="shared" si="76"/>
        <v>186</v>
      </c>
      <c r="J1273">
        <f t="shared" si="77"/>
        <v>148</v>
      </c>
      <c r="K1273" s="1">
        <f t="shared" si="79"/>
        <v>-0.12625133958217422</v>
      </c>
    </row>
    <row r="1274" spans="1:11" x14ac:dyDescent="0.25">
      <c r="A1274" t="s">
        <v>546</v>
      </c>
      <c r="B1274" t="s">
        <v>52</v>
      </c>
      <c r="C1274" t="s">
        <v>610</v>
      </c>
      <c r="D1274" s="1">
        <f>SUMIFS([1]Points!E:E,[1]Points!B:B,[1]Summary!A1274,[1]Points!C:C,[1]Summary!B1274,[1]Points!D:D,[1]Summary!C1274)</f>
        <v>0</v>
      </c>
      <c r="E1274" s="1">
        <f>SUMIFS('[1]Positional Averages'!B:B,'[1]Positional Averages'!A:A,[1]Summary!B1274)</f>
        <v>7.8630952380952381</v>
      </c>
      <c r="F1274" s="1">
        <f>IFERROR(_xlfn.NORM.DIST(D1274,E1274,'[1]Team Summary'!$C$1,TRUE)-0.5,0)</f>
        <v>-0.17248584786350885</v>
      </c>
      <c r="G1274" s="2">
        <f>SUMIFS('[1]% Start'!P:P,'[1]% Start'!C:C,[1]Summary!A1274,'[1]% Start'!D:D,[1]Summary!B1274,'[1]% Start'!E:E,[1]Summary!C1274)</f>
        <v>0.05</v>
      </c>
      <c r="H1274" s="1">
        <f t="shared" si="78"/>
        <v>-8.6242923931754423E-3</v>
      </c>
      <c r="I1274">
        <f t="shared" si="76"/>
        <v>186</v>
      </c>
      <c r="J1274">
        <f t="shared" si="77"/>
        <v>108</v>
      </c>
      <c r="K1274" s="1">
        <f t="shared" si="79"/>
        <v>-0.1638615554703334</v>
      </c>
    </row>
    <row r="1275" spans="1:11" x14ac:dyDescent="0.25">
      <c r="A1275" t="s">
        <v>366</v>
      </c>
      <c r="B1275" t="s">
        <v>52</v>
      </c>
      <c r="C1275" t="s">
        <v>610</v>
      </c>
      <c r="D1275" s="1">
        <f>SUMIFS([1]Points!E:E,[1]Points!B:B,[1]Summary!A1275,[1]Points!C:C,[1]Summary!B1275,[1]Points!D:D,[1]Summary!C1275)</f>
        <v>0</v>
      </c>
      <c r="E1275" s="1">
        <f>SUMIFS('[1]Positional Averages'!B:B,'[1]Positional Averages'!A:A,[1]Summary!B1275)</f>
        <v>7.8630952380952381</v>
      </c>
      <c r="F1275" s="1">
        <f>IFERROR(_xlfn.NORM.DIST(D1275,E1275,'[1]Team Summary'!$C$1,TRUE)-0.5,0)</f>
        <v>-0.17248584786350885</v>
      </c>
      <c r="G1275" s="2">
        <f>SUMIFS('[1]% Start'!P:P,'[1]% Start'!C:C,[1]Summary!A1275,'[1]% Start'!D:D,[1]Summary!B1275,'[1]% Start'!E:E,[1]Summary!C1275)</f>
        <v>0.36151264239999992</v>
      </c>
      <c r="H1275" s="1">
        <f t="shared" si="78"/>
        <v>-6.2355814637741466E-2</v>
      </c>
      <c r="I1275">
        <f t="shared" si="76"/>
        <v>186</v>
      </c>
      <c r="J1275">
        <f t="shared" si="77"/>
        <v>157</v>
      </c>
      <c r="K1275" s="1">
        <f t="shared" si="79"/>
        <v>-0.11013003322576738</v>
      </c>
    </row>
    <row r="1276" spans="1:11" x14ac:dyDescent="0.25">
      <c r="A1276" t="s">
        <v>596</v>
      </c>
      <c r="B1276" t="s">
        <v>52</v>
      </c>
      <c r="C1276" t="s">
        <v>610</v>
      </c>
      <c r="D1276" s="1">
        <f>SUMIFS([1]Points!E:E,[1]Points!B:B,[1]Summary!A1276,[1]Points!C:C,[1]Summary!B1276,[1]Points!D:D,[1]Summary!C1276)</f>
        <v>0</v>
      </c>
      <c r="E1276" s="1">
        <f>SUMIFS('[1]Positional Averages'!B:B,'[1]Positional Averages'!A:A,[1]Summary!B1276)</f>
        <v>7.8630952380952381</v>
      </c>
      <c r="F1276" s="1">
        <f>IFERROR(_xlfn.NORM.DIST(D1276,E1276,'[1]Team Summary'!$C$1,TRUE)-0.5,0)</f>
        <v>-0.17248584786350885</v>
      </c>
      <c r="G1276" s="2">
        <f>SUMIFS('[1]% Start'!P:P,'[1]% Start'!C:C,[1]Summary!A1276,'[1]% Start'!D:D,[1]Summary!B1276,'[1]% Start'!E:E,[1]Summary!C1276)</f>
        <v>0.22245831339999977</v>
      </c>
      <c r="H1276" s="1">
        <f t="shared" si="78"/>
        <v>-3.837091080108513E-2</v>
      </c>
      <c r="I1276">
        <f t="shared" si="76"/>
        <v>186</v>
      </c>
      <c r="J1276">
        <f t="shared" si="77"/>
        <v>147</v>
      </c>
      <c r="K1276" s="1">
        <f t="shared" si="79"/>
        <v>-0.13411493706242372</v>
      </c>
    </row>
    <row r="1277" spans="1:11" x14ac:dyDescent="0.25">
      <c r="A1277" t="s">
        <v>279</v>
      </c>
      <c r="B1277" t="s">
        <v>10</v>
      </c>
      <c r="C1277" t="s">
        <v>12</v>
      </c>
      <c r="D1277" s="1">
        <f>SUMIFS([1]Points!E:E,[1]Points!B:B,[1]Summary!A1277,[1]Points!C:C,[1]Summary!B1277,[1]Points!D:D,[1]Summary!C1277)</f>
        <v>-4</v>
      </c>
      <c r="E1277" s="1">
        <f>SUMIFS('[1]Positional Averages'!B:B,'[1]Positional Averages'!A:A,[1]Summary!B1277)</f>
        <v>7.8630952380952381</v>
      </c>
      <c r="F1277" s="1">
        <f>IFERROR(_xlfn.NORM.DIST(D1277,E1277,'[1]Team Summary'!$C$1,TRUE)-0.5,0)</f>
        <v>-0.24986696746724368</v>
      </c>
      <c r="G1277" s="2">
        <f>SUMIFS('[1]% Start'!P:P,'[1]% Start'!C:C,[1]Summary!A1277,'[1]% Start'!D:D,[1]Summary!B1277,'[1]% Start'!E:E,[1]Summary!C1277)</f>
        <v>0.3842137014</v>
      </c>
      <c r="H1277" s="1">
        <f t="shared" si="78"/>
        <v>-9.6002312428183079E-2</v>
      </c>
      <c r="I1277">
        <f t="shared" si="76"/>
        <v>191</v>
      </c>
      <c r="J1277">
        <f t="shared" si="77"/>
        <v>177</v>
      </c>
      <c r="K1277" s="1">
        <f t="shared" si="79"/>
        <v>-0.1538646550390606</v>
      </c>
    </row>
    <row r="1278" spans="1:11" x14ac:dyDescent="0.25">
      <c r="A1278" t="s">
        <v>652</v>
      </c>
      <c r="B1278" t="s">
        <v>17</v>
      </c>
      <c r="C1278" t="s">
        <v>12</v>
      </c>
      <c r="D1278" s="1">
        <f>SUMIFS([1]Points!E:E,[1]Points!B:B,[1]Summary!A1278,[1]Points!C:C,[1]Summary!B1278,[1]Points!D:D,[1]Summary!C1278)</f>
        <v>-1.5</v>
      </c>
      <c r="E1278" s="1">
        <f>SUMIFS('[1]Positional Averages'!B:B,'[1]Positional Averages'!A:A,[1]Summary!B1278)</f>
        <v>12.338785714285715</v>
      </c>
      <c r="F1278" s="1">
        <f>IFERROR(_xlfn.NORM.DIST(D1278,E1278,'[1]Team Summary'!$C$1,TRUE)-0.5,0)</f>
        <v>-0.28416337473772402</v>
      </c>
      <c r="G1278" s="2">
        <f>SUMIFS('[1]% Start'!P:P,'[1]% Start'!C:C,[1]Summary!A1278,'[1]% Start'!D:D,[1]Summary!B1278,'[1]% Start'!E:E,[1]Summary!C1278)</f>
        <v>0</v>
      </c>
      <c r="H1278" s="1">
        <f t="shared" si="78"/>
        <v>0</v>
      </c>
      <c r="I1278">
        <f t="shared" si="76"/>
        <v>191</v>
      </c>
      <c r="J1278">
        <f t="shared" si="77"/>
        <v>74</v>
      </c>
      <c r="K1278" s="1">
        <f t="shared" si="79"/>
        <v>-0.28416337473772402</v>
      </c>
    </row>
    <row r="1279" spans="1:11" x14ac:dyDescent="0.25">
      <c r="A1279" t="s">
        <v>653</v>
      </c>
      <c r="B1279" t="s">
        <v>17</v>
      </c>
      <c r="C1279" t="s">
        <v>12</v>
      </c>
      <c r="D1279" s="1">
        <f>SUMIFS([1]Points!E:E,[1]Points!B:B,[1]Summary!A1279,[1]Points!C:C,[1]Summary!B1279,[1]Points!D:D,[1]Summary!C1279)</f>
        <v>-1</v>
      </c>
      <c r="E1279" s="1">
        <f>SUMIFS('[1]Positional Averages'!B:B,'[1]Positional Averages'!A:A,[1]Summary!B1279)</f>
        <v>22.716547619047624</v>
      </c>
      <c r="F1279" s="1">
        <f>IFERROR(_xlfn.NORM.DIST(D1279,E1279,'[1]Team Summary'!$C$1,TRUE)-0.5,0)</f>
        <v>-0.41110556884375293</v>
      </c>
      <c r="G1279" s="2">
        <f>SUMIFS('[1]% Start'!P:P,'[1]% Start'!C:C,[1]Summary!A1279,'[1]% Start'!D:D,[1]Summary!B1279,'[1]% Start'!E:E,[1]Summary!C1279)</f>
        <v>0</v>
      </c>
      <c r="H1279" s="1">
        <f t="shared" si="78"/>
        <v>0</v>
      </c>
      <c r="I1279">
        <f t="shared" si="76"/>
        <v>191</v>
      </c>
      <c r="J1279">
        <f t="shared" si="77"/>
        <v>74</v>
      </c>
      <c r="K1279" s="1">
        <f t="shared" si="79"/>
        <v>-0.41110556884375293</v>
      </c>
    </row>
    <row r="1280" spans="1:11" x14ac:dyDescent="0.25">
      <c r="A1280" t="s">
        <v>334</v>
      </c>
      <c r="B1280" t="s">
        <v>17</v>
      </c>
      <c r="C1280" t="s">
        <v>12</v>
      </c>
      <c r="D1280" s="1">
        <f>SUMIFS([1]Points!E:E,[1]Points!B:B,[1]Summary!A1280,[1]Points!C:C,[1]Summary!B1280,[1]Points!D:D,[1]Summary!C1280)</f>
        <v>-0.3</v>
      </c>
      <c r="E1280" s="1">
        <f>SUMIFS('[1]Positional Averages'!B:B,'[1]Positional Averages'!A:A,[1]Summary!B1280)</f>
        <v>22.716547619047624</v>
      </c>
      <c r="F1280" s="1">
        <f>IFERROR(_xlfn.NORM.DIST(D1280,E1280,'[1]Team Summary'!$C$1,TRUE)-0.5,0)</f>
        <v>-0.40453278775248258</v>
      </c>
      <c r="G1280" s="2">
        <f>SUMIFS('[1]% Start'!P:P,'[1]% Start'!C:C,[1]Summary!A1280,'[1]% Start'!D:D,[1]Summary!B1280,'[1]% Start'!E:E,[1]Summary!C1280)</f>
        <v>0</v>
      </c>
      <c r="H1280" s="1">
        <f t="shared" si="78"/>
        <v>0</v>
      </c>
      <c r="I1280">
        <f t="shared" si="76"/>
        <v>191</v>
      </c>
      <c r="J1280">
        <f t="shared" si="77"/>
        <v>74</v>
      </c>
      <c r="K1280" s="1">
        <f t="shared" si="79"/>
        <v>-0.40453278775248258</v>
      </c>
    </row>
    <row r="1281" spans="1:11" x14ac:dyDescent="0.25">
      <c r="A1281" t="s">
        <v>620</v>
      </c>
      <c r="B1281" t="s">
        <v>17</v>
      </c>
      <c r="C1281" t="s">
        <v>12</v>
      </c>
      <c r="D1281" s="1">
        <f>SUMIFS([1]Points!E:E,[1]Points!B:B,[1]Summary!A1281,[1]Points!C:C,[1]Summary!B1281,[1]Points!D:D,[1]Summary!C1281)</f>
        <v>-0.3</v>
      </c>
      <c r="E1281" s="1">
        <f>SUMIFS('[1]Positional Averages'!B:B,'[1]Positional Averages'!A:A,[1]Summary!B1281)</f>
        <v>22.716547619047624</v>
      </c>
      <c r="F1281" s="1">
        <f>IFERROR(_xlfn.NORM.DIST(D1281,E1281,'[1]Team Summary'!$C$1,TRUE)-0.5,0)</f>
        <v>-0.40453278775248258</v>
      </c>
      <c r="G1281" s="2">
        <f>SUMIFS('[1]% Start'!P:P,'[1]% Start'!C:C,[1]Summary!A1281,'[1]% Start'!D:D,[1]Summary!B1281,'[1]% Start'!E:E,[1]Summary!C1281)</f>
        <v>0</v>
      </c>
      <c r="H1281" s="1">
        <f t="shared" si="78"/>
        <v>0</v>
      </c>
      <c r="I1281">
        <f t="shared" si="76"/>
        <v>191</v>
      </c>
      <c r="J1281">
        <f t="shared" si="77"/>
        <v>74</v>
      </c>
      <c r="K1281" s="1">
        <f t="shared" si="79"/>
        <v>-0.40453278775248258</v>
      </c>
    </row>
    <row r="1282" spans="1:11" x14ac:dyDescent="0.25">
      <c r="A1282" t="s">
        <v>212</v>
      </c>
      <c r="B1282" t="s">
        <v>10</v>
      </c>
      <c r="C1282" t="s">
        <v>12</v>
      </c>
      <c r="D1282" s="1">
        <f>SUMIFS([1]Points!E:E,[1]Points!B:B,[1]Summary!A1282,[1]Points!C:C,[1]Summary!B1282,[1]Points!D:D,[1]Summary!C1282)</f>
        <v>-0.2</v>
      </c>
      <c r="E1282" s="1">
        <f>SUMIFS('[1]Positional Averages'!B:B,'[1]Positional Averages'!A:A,[1]Summary!B1282)</f>
        <v>22.716547619047624</v>
      </c>
      <c r="F1282" s="1">
        <f>IFERROR(_xlfn.NORM.DIST(D1282,E1282,'[1]Team Summary'!$C$1,TRUE)-0.5,0)</f>
        <v>-0.40356534994978277</v>
      </c>
      <c r="G1282" s="2">
        <f>SUMIFS('[1]% Start'!P:P,'[1]% Start'!C:C,[1]Summary!A1282,'[1]% Start'!D:D,[1]Summary!B1282,'[1]% Start'!E:E,[1]Summary!C1282)</f>
        <v>0</v>
      </c>
      <c r="H1282" s="1">
        <f t="shared" si="78"/>
        <v>0</v>
      </c>
      <c r="I1282">
        <f t="shared" ref="I1282:I1345" si="80">IF(D1282="ERROR","",COUNTIFS(D:D,"&gt;"&amp;D1282,G:G,"&lt;&gt;"&amp;0,C:C,C1282)+1)</f>
        <v>191</v>
      </c>
      <c r="J1282">
        <f t="shared" ref="J1282:J1345" si="81">COUNTIFS(H:H,"&gt;"&amp;H1282,G:G,"&lt;&gt;"&amp;0,C:C,C1282)+1</f>
        <v>74</v>
      </c>
      <c r="K1282" s="1">
        <f t="shared" si="79"/>
        <v>-0.40356534994978277</v>
      </c>
    </row>
    <row r="1283" spans="1:11" x14ac:dyDescent="0.25">
      <c r="A1283" t="s">
        <v>568</v>
      </c>
      <c r="B1283" t="s">
        <v>15</v>
      </c>
      <c r="C1283" t="s">
        <v>12</v>
      </c>
      <c r="D1283" s="1">
        <f>SUMIFS([1]Points!E:E,[1]Points!B:B,[1]Summary!A1283,[1]Points!C:C,[1]Summary!B1283,[1]Points!D:D,[1]Summary!C1283)</f>
        <v>-0.1</v>
      </c>
      <c r="E1283" s="1">
        <f>SUMIFS('[1]Positional Averages'!B:B,'[1]Positional Averages'!A:A,[1]Summary!B1283)</f>
        <v>12.338785714285715</v>
      </c>
      <c r="F1283" s="1">
        <f>IFERROR(_xlfn.NORM.DIST(D1283,E1283,'[1]Team Summary'!$C$1,TRUE)-0.5,0)</f>
        <v>-0.26014914228229041</v>
      </c>
      <c r="G1283" s="2">
        <f>SUMIFS('[1]% Start'!P:P,'[1]% Start'!C:C,[1]Summary!A1283,'[1]% Start'!D:D,[1]Summary!B1283,'[1]% Start'!E:E,[1]Summary!C1283)</f>
        <v>0</v>
      </c>
      <c r="H1283" s="1">
        <f t="shared" ref="H1283:H1346" si="82">IFERROR(F1283*G1283,0)</f>
        <v>0</v>
      </c>
      <c r="I1283">
        <f t="shared" si="80"/>
        <v>191</v>
      </c>
      <c r="J1283">
        <f t="shared" si="81"/>
        <v>74</v>
      </c>
      <c r="K1283" s="1">
        <f t="shared" ref="K1283:K1346" si="83">F1283-H1283</f>
        <v>-0.26014914228229041</v>
      </c>
    </row>
    <row r="1284" spans="1:11" x14ac:dyDescent="0.25">
      <c r="A1284" t="s">
        <v>654</v>
      </c>
      <c r="B1284" t="s">
        <v>10</v>
      </c>
      <c r="C1284" t="s">
        <v>12</v>
      </c>
      <c r="D1284" s="1">
        <f>SUMIFS([1]Points!E:E,[1]Points!B:B,[1]Summary!A1284,[1]Points!C:C,[1]Summary!B1284,[1]Points!D:D,[1]Summary!C1284)</f>
        <v>-0.1</v>
      </c>
      <c r="E1284" s="1">
        <f>SUMIFS('[1]Positional Averages'!B:B,'[1]Positional Averages'!A:A,[1]Summary!B1284)</f>
        <v>12.338785714285715</v>
      </c>
      <c r="F1284" s="1">
        <f>IFERROR(_xlfn.NORM.DIST(D1284,E1284,'[1]Team Summary'!$C$1,TRUE)-0.5,0)</f>
        <v>-0.26014914228229041</v>
      </c>
      <c r="G1284" s="2">
        <f>SUMIFS('[1]% Start'!P:P,'[1]% Start'!C:C,[1]Summary!A1284,'[1]% Start'!D:D,[1]Summary!B1284,'[1]% Start'!E:E,[1]Summary!C1284)</f>
        <v>0</v>
      </c>
      <c r="H1284" s="1">
        <f t="shared" si="82"/>
        <v>0</v>
      </c>
      <c r="I1284">
        <f t="shared" si="80"/>
        <v>191</v>
      </c>
      <c r="J1284">
        <f t="shared" si="81"/>
        <v>74</v>
      </c>
      <c r="K1284" s="1">
        <f t="shared" si="83"/>
        <v>-0.26014914228229041</v>
      </c>
    </row>
    <row r="1285" spans="1:11" x14ac:dyDescent="0.25">
      <c r="A1285" t="s">
        <v>311</v>
      </c>
      <c r="B1285" t="s">
        <v>15</v>
      </c>
      <c r="C1285" t="s">
        <v>12</v>
      </c>
      <c r="D1285" s="1">
        <f>SUMIFS([1]Points!E:E,[1]Points!B:B,[1]Summary!A1285,[1]Points!C:C,[1]Summary!B1285,[1]Points!D:D,[1]Summary!C1285)</f>
        <v>0</v>
      </c>
      <c r="E1285" s="1">
        <f>SUMIFS('[1]Positional Averages'!B:B,'[1]Positional Averages'!A:A,[1]Summary!B1285)</f>
        <v>12.338785714285715</v>
      </c>
      <c r="F1285" s="1">
        <f>IFERROR(_xlfn.NORM.DIST(D1285,E1285,'[1]Team Summary'!$C$1,TRUE)-0.5,0)</f>
        <v>-0.25837979211212986</v>
      </c>
      <c r="G1285" s="2">
        <f>SUMIFS('[1]% Start'!P:P,'[1]% Start'!C:C,[1]Summary!A1285,'[1]% Start'!D:D,[1]Summary!B1285,'[1]% Start'!E:E,[1]Summary!C1285)</f>
        <v>0</v>
      </c>
      <c r="H1285" s="1">
        <f t="shared" si="82"/>
        <v>0</v>
      </c>
      <c r="I1285">
        <f t="shared" si="80"/>
        <v>189</v>
      </c>
      <c r="J1285">
        <f t="shared" si="81"/>
        <v>74</v>
      </c>
      <c r="K1285" s="1">
        <f t="shared" si="83"/>
        <v>-0.25837979211212986</v>
      </c>
    </row>
    <row r="1286" spans="1:11" x14ac:dyDescent="0.25">
      <c r="A1286" t="s">
        <v>655</v>
      </c>
      <c r="B1286" t="s">
        <v>10</v>
      </c>
      <c r="C1286" t="s">
        <v>12</v>
      </c>
      <c r="D1286" s="1">
        <f>SUMIFS([1]Points!E:E,[1]Points!B:B,[1]Summary!A1286,[1]Points!C:C,[1]Summary!B1286,[1]Points!D:D,[1]Summary!C1286)</f>
        <v>0</v>
      </c>
      <c r="E1286" s="1">
        <f>SUMIFS('[1]Positional Averages'!B:B,'[1]Positional Averages'!A:A,[1]Summary!B1286)</f>
        <v>12.338785714285715</v>
      </c>
      <c r="F1286" s="1">
        <f>IFERROR(_xlfn.NORM.DIST(D1286,E1286,'[1]Team Summary'!$C$1,TRUE)-0.5,0)</f>
        <v>-0.25837979211212986</v>
      </c>
      <c r="G1286" s="2">
        <f>SUMIFS('[1]% Start'!P:P,'[1]% Start'!C:C,[1]Summary!A1286,'[1]% Start'!D:D,[1]Summary!B1286,'[1]% Start'!E:E,[1]Summary!C1286)</f>
        <v>0</v>
      </c>
      <c r="H1286" s="1">
        <f t="shared" si="82"/>
        <v>0</v>
      </c>
      <c r="I1286">
        <f t="shared" si="80"/>
        <v>189</v>
      </c>
      <c r="J1286">
        <f t="shared" si="81"/>
        <v>74</v>
      </c>
      <c r="K1286" s="1">
        <f t="shared" si="83"/>
        <v>-0.25837979211212986</v>
      </c>
    </row>
    <row r="1287" spans="1:11" x14ac:dyDescent="0.25">
      <c r="A1287" t="s">
        <v>656</v>
      </c>
      <c r="B1287" t="s">
        <v>17</v>
      </c>
      <c r="C1287" t="s">
        <v>12</v>
      </c>
      <c r="D1287" s="1">
        <f>SUMIFS([1]Points!E:E,[1]Points!B:B,[1]Summary!A1287,[1]Points!C:C,[1]Summary!B1287,[1]Points!D:D,[1]Summary!C1287)</f>
        <v>0</v>
      </c>
      <c r="E1287" s="1">
        <f>SUMIFS('[1]Positional Averages'!B:B,'[1]Positional Averages'!A:A,[1]Summary!B1287)</f>
        <v>12.338785714285715</v>
      </c>
      <c r="F1287" s="1">
        <f>IFERROR(_xlfn.NORM.DIST(D1287,E1287,'[1]Team Summary'!$C$1,TRUE)-0.5,0)</f>
        <v>-0.25837979211212986</v>
      </c>
      <c r="G1287" s="2">
        <f>SUMIFS('[1]% Start'!P:P,'[1]% Start'!C:C,[1]Summary!A1287,'[1]% Start'!D:D,[1]Summary!B1287,'[1]% Start'!E:E,[1]Summary!C1287)</f>
        <v>0</v>
      </c>
      <c r="H1287" s="1">
        <f t="shared" si="82"/>
        <v>0</v>
      </c>
      <c r="I1287">
        <f t="shared" si="80"/>
        <v>189</v>
      </c>
      <c r="J1287">
        <f t="shared" si="81"/>
        <v>74</v>
      </c>
      <c r="K1287" s="1">
        <f t="shared" si="83"/>
        <v>-0.25837979211212986</v>
      </c>
    </row>
    <row r="1288" spans="1:11" x14ac:dyDescent="0.25">
      <c r="A1288" t="s">
        <v>657</v>
      </c>
      <c r="B1288" t="s">
        <v>21</v>
      </c>
      <c r="C1288" t="s">
        <v>12</v>
      </c>
      <c r="D1288" s="1">
        <f>SUMIFS([1]Points!E:E,[1]Points!B:B,[1]Summary!A1288,[1]Points!C:C,[1]Summary!B1288,[1]Points!D:D,[1]Summary!C1288)</f>
        <v>0</v>
      </c>
      <c r="E1288" s="1">
        <f>SUMIFS('[1]Positional Averages'!B:B,'[1]Positional Averages'!A:A,[1]Summary!B1288)</f>
        <v>22.716547619047624</v>
      </c>
      <c r="F1288" s="1">
        <f>IFERROR(_xlfn.NORM.DIST(D1288,E1288,'[1]Team Summary'!$C$1,TRUE)-0.5,0)</f>
        <v>-0.40160889930794047</v>
      </c>
      <c r="G1288" s="2">
        <f>SUMIFS('[1]% Start'!P:P,'[1]% Start'!C:C,[1]Summary!A1288,'[1]% Start'!D:D,[1]Summary!B1288,'[1]% Start'!E:E,[1]Summary!C1288)</f>
        <v>0</v>
      </c>
      <c r="H1288" s="1">
        <f t="shared" si="82"/>
        <v>0</v>
      </c>
      <c r="I1288">
        <f t="shared" si="80"/>
        <v>189</v>
      </c>
      <c r="J1288">
        <f t="shared" si="81"/>
        <v>74</v>
      </c>
      <c r="K1288" s="1">
        <f t="shared" si="83"/>
        <v>-0.40160889930794047</v>
      </c>
    </row>
    <row r="1289" spans="1:11" x14ac:dyDescent="0.25">
      <c r="A1289" t="s">
        <v>658</v>
      </c>
      <c r="B1289" t="s">
        <v>21</v>
      </c>
      <c r="C1289" t="s">
        <v>12</v>
      </c>
      <c r="D1289" s="1">
        <f>SUMIFS([1]Points!E:E,[1]Points!B:B,[1]Summary!A1289,[1]Points!C:C,[1]Summary!B1289,[1]Points!D:D,[1]Summary!C1289)</f>
        <v>0</v>
      </c>
      <c r="E1289" s="1">
        <f>SUMIFS('[1]Positional Averages'!B:B,'[1]Positional Averages'!A:A,[1]Summary!B1289)</f>
        <v>9.1570238095238068</v>
      </c>
      <c r="F1289" s="1">
        <f>IFERROR(_xlfn.NORM.DIST(D1289,E1289,'[1]Team Summary'!$C$1,TRUE)-0.5,0)</f>
        <v>-0.19857619838367824</v>
      </c>
      <c r="G1289" s="2">
        <f>SUMIFS('[1]% Start'!P:P,'[1]% Start'!C:C,[1]Summary!A1289,'[1]% Start'!D:D,[1]Summary!B1289,'[1]% Start'!E:E,[1]Summary!C1289)</f>
        <v>0</v>
      </c>
      <c r="H1289" s="1">
        <f t="shared" si="82"/>
        <v>0</v>
      </c>
      <c r="I1289">
        <f t="shared" si="80"/>
        <v>189</v>
      </c>
      <c r="J1289">
        <f t="shared" si="81"/>
        <v>74</v>
      </c>
      <c r="K1289" s="1">
        <f t="shared" si="83"/>
        <v>-0.19857619838367824</v>
      </c>
    </row>
    <row r="1290" spans="1:11" x14ac:dyDescent="0.25">
      <c r="A1290" t="s">
        <v>633</v>
      </c>
      <c r="B1290" t="s">
        <v>15</v>
      </c>
      <c r="C1290" t="s">
        <v>12</v>
      </c>
      <c r="D1290" s="1">
        <f>SUMIFS([1]Points!E:E,[1]Points!B:B,[1]Summary!A1290,[1]Points!C:C,[1]Summary!B1290,[1]Points!D:D,[1]Summary!C1290)</f>
        <v>0</v>
      </c>
      <c r="E1290" s="1">
        <f>SUMIFS('[1]Positional Averages'!B:B,'[1]Positional Averages'!A:A,[1]Summary!B1290)</f>
        <v>9.1570238095238068</v>
      </c>
      <c r="F1290" s="1">
        <f>IFERROR(_xlfn.NORM.DIST(D1290,E1290,'[1]Team Summary'!$C$1,TRUE)-0.5,0)</f>
        <v>-0.19857619838367824</v>
      </c>
      <c r="G1290" s="2">
        <f>SUMIFS('[1]% Start'!P:P,'[1]% Start'!C:C,[1]Summary!A1290,'[1]% Start'!D:D,[1]Summary!B1290,'[1]% Start'!E:E,[1]Summary!C1290)</f>
        <v>0</v>
      </c>
      <c r="H1290" s="1">
        <f t="shared" si="82"/>
        <v>0</v>
      </c>
      <c r="I1290">
        <f t="shared" si="80"/>
        <v>189</v>
      </c>
      <c r="J1290">
        <f t="shared" si="81"/>
        <v>74</v>
      </c>
      <c r="K1290" s="1">
        <f t="shared" si="83"/>
        <v>-0.19857619838367824</v>
      </c>
    </row>
    <row r="1291" spans="1:11" x14ac:dyDescent="0.25">
      <c r="A1291" t="s">
        <v>634</v>
      </c>
      <c r="B1291" t="s">
        <v>17</v>
      </c>
      <c r="C1291" t="s">
        <v>12</v>
      </c>
      <c r="D1291" s="1">
        <f>SUMIFS([1]Points!E:E,[1]Points!B:B,[1]Summary!A1291,[1]Points!C:C,[1]Summary!B1291,[1]Points!D:D,[1]Summary!C1291)</f>
        <v>0</v>
      </c>
      <c r="E1291" s="1">
        <f>SUMIFS('[1]Positional Averages'!B:B,'[1]Positional Averages'!A:A,[1]Summary!B1291)</f>
        <v>12.338785714285715</v>
      </c>
      <c r="F1291" s="1">
        <f>IFERROR(_xlfn.NORM.DIST(D1291,E1291,'[1]Team Summary'!$C$1,TRUE)-0.5,0)</f>
        <v>-0.25837979211212986</v>
      </c>
      <c r="G1291" s="2">
        <f>SUMIFS('[1]% Start'!P:P,'[1]% Start'!C:C,[1]Summary!A1291,'[1]% Start'!D:D,[1]Summary!B1291,'[1]% Start'!E:E,[1]Summary!C1291)</f>
        <v>0</v>
      </c>
      <c r="H1291" s="1">
        <f t="shared" si="82"/>
        <v>0</v>
      </c>
      <c r="I1291">
        <f t="shared" si="80"/>
        <v>189</v>
      </c>
      <c r="J1291">
        <f t="shared" si="81"/>
        <v>74</v>
      </c>
      <c r="K1291" s="1">
        <f t="shared" si="83"/>
        <v>-0.25837979211212986</v>
      </c>
    </row>
    <row r="1292" spans="1:11" x14ac:dyDescent="0.25">
      <c r="A1292" t="s">
        <v>659</v>
      </c>
      <c r="B1292" t="s">
        <v>21</v>
      </c>
      <c r="C1292" t="s">
        <v>12</v>
      </c>
      <c r="D1292" s="1">
        <f>SUMIFS([1]Points!E:E,[1]Points!B:B,[1]Summary!A1292,[1]Points!C:C,[1]Summary!B1292,[1]Points!D:D,[1]Summary!C1292)</f>
        <v>0</v>
      </c>
      <c r="E1292" s="1">
        <f>SUMIFS('[1]Positional Averages'!B:B,'[1]Positional Averages'!A:A,[1]Summary!B1292)</f>
        <v>22.716547619047624</v>
      </c>
      <c r="F1292" s="1">
        <f>IFERROR(_xlfn.NORM.DIST(D1292,E1292,'[1]Team Summary'!$C$1,TRUE)-0.5,0)</f>
        <v>-0.40160889930794047</v>
      </c>
      <c r="G1292" s="2">
        <f>SUMIFS('[1]% Start'!P:P,'[1]% Start'!C:C,[1]Summary!A1292,'[1]% Start'!D:D,[1]Summary!B1292,'[1]% Start'!E:E,[1]Summary!C1292)</f>
        <v>0</v>
      </c>
      <c r="H1292" s="1">
        <f t="shared" si="82"/>
        <v>0</v>
      </c>
      <c r="I1292">
        <f t="shared" si="80"/>
        <v>189</v>
      </c>
      <c r="J1292">
        <f t="shared" si="81"/>
        <v>74</v>
      </c>
      <c r="K1292" s="1">
        <f t="shared" si="83"/>
        <v>-0.40160889930794047</v>
      </c>
    </row>
    <row r="1293" spans="1:11" x14ac:dyDescent="0.25">
      <c r="A1293" t="s">
        <v>635</v>
      </c>
      <c r="B1293" t="s">
        <v>21</v>
      </c>
      <c r="C1293" t="s">
        <v>12</v>
      </c>
      <c r="D1293" s="1">
        <f>SUMIFS([1]Points!E:E,[1]Points!B:B,[1]Summary!A1293,[1]Points!C:C,[1]Summary!B1293,[1]Points!D:D,[1]Summary!C1293)</f>
        <v>0</v>
      </c>
      <c r="E1293" s="1">
        <f>SUMIFS('[1]Positional Averages'!B:B,'[1]Positional Averages'!A:A,[1]Summary!B1293)</f>
        <v>9.1570238095238068</v>
      </c>
      <c r="F1293" s="1">
        <f>IFERROR(_xlfn.NORM.DIST(D1293,E1293,'[1]Team Summary'!$C$1,TRUE)-0.5,0)</f>
        <v>-0.19857619838367824</v>
      </c>
      <c r="G1293" s="2">
        <f>SUMIFS('[1]% Start'!P:P,'[1]% Start'!C:C,[1]Summary!A1293,'[1]% Start'!D:D,[1]Summary!B1293,'[1]% Start'!E:E,[1]Summary!C1293)</f>
        <v>0</v>
      </c>
      <c r="H1293" s="1">
        <f t="shared" si="82"/>
        <v>0</v>
      </c>
      <c r="I1293">
        <f t="shared" si="80"/>
        <v>189</v>
      </c>
      <c r="J1293">
        <f t="shared" si="81"/>
        <v>74</v>
      </c>
      <c r="K1293" s="1">
        <f t="shared" si="83"/>
        <v>-0.19857619838367824</v>
      </c>
    </row>
    <row r="1294" spans="1:11" x14ac:dyDescent="0.25">
      <c r="A1294" t="s">
        <v>636</v>
      </c>
      <c r="B1294" t="s">
        <v>15</v>
      </c>
      <c r="C1294" t="s">
        <v>12</v>
      </c>
      <c r="D1294" s="1">
        <f>SUMIFS([1]Points!E:E,[1]Points!B:B,[1]Summary!A1294,[1]Points!C:C,[1]Summary!B1294,[1]Points!D:D,[1]Summary!C1294)</f>
        <v>0</v>
      </c>
      <c r="E1294" s="1">
        <f>SUMIFS('[1]Positional Averages'!B:B,'[1]Positional Averages'!A:A,[1]Summary!B1294)</f>
        <v>9.1570238095238068</v>
      </c>
      <c r="F1294" s="1">
        <f>IFERROR(_xlfn.NORM.DIST(D1294,E1294,'[1]Team Summary'!$C$1,TRUE)-0.5,0)</f>
        <v>-0.19857619838367824</v>
      </c>
      <c r="G1294" s="2">
        <f>SUMIFS('[1]% Start'!P:P,'[1]% Start'!C:C,[1]Summary!A1294,'[1]% Start'!D:D,[1]Summary!B1294,'[1]% Start'!E:E,[1]Summary!C1294)</f>
        <v>0</v>
      </c>
      <c r="H1294" s="1">
        <f t="shared" si="82"/>
        <v>0</v>
      </c>
      <c r="I1294">
        <f t="shared" si="80"/>
        <v>189</v>
      </c>
      <c r="J1294">
        <f t="shared" si="81"/>
        <v>74</v>
      </c>
      <c r="K1294" s="1">
        <f t="shared" si="83"/>
        <v>-0.19857619838367824</v>
      </c>
    </row>
    <row r="1295" spans="1:11" x14ac:dyDescent="0.25">
      <c r="A1295" t="s">
        <v>33</v>
      </c>
      <c r="B1295" t="s">
        <v>10</v>
      </c>
      <c r="C1295" t="s">
        <v>12</v>
      </c>
      <c r="D1295" s="1">
        <f>SUMIFS([1]Points!E:E,[1]Points!B:B,[1]Summary!A1295,[1]Points!C:C,[1]Summary!B1295,[1]Points!D:D,[1]Summary!C1295)</f>
        <v>0</v>
      </c>
      <c r="E1295" s="1">
        <f>SUMIFS('[1]Positional Averages'!B:B,'[1]Positional Averages'!A:A,[1]Summary!B1295)</f>
        <v>12.338785714285715</v>
      </c>
      <c r="F1295" s="1">
        <f>IFERROR(_xlfn.NORM.DIST(D1295,E1295,'[1]Team Summary'!$C$1,TRUE)-0.5,0)</f>
        <v>-0.25837979211212986</v>
      </c>
      <c r="G1295" s="2">
        <f>SUMIFS('[1]% Start'!P:P,'[1]% Start'!C:C,[1]Summary!A1295,'[1]% Start'!D:D,[1]Summary!B1295,'[1]% Start'!E:E,[1]Summary!C1295)</f>
        <v>0</v>
      </c>
      <c r="H1295" s="1">
        <f t="shared" si="82"/>
        <v>0</v>
      </c>
      <c r="I1295">
        <f t="shared" si="80"/>
        <v>189</v>
      </c>
      <c r="J1295">
        <f t="shared" si="81"/>
        <v>74</v>
      </c>
      <c r="K1295" s="1">
        <f t="shared" si="83"/>
        <v>-0.25837979211212986</v>
      </c>
    </row>
    <row r="1296" spans="1:11" x14ac:dyDescent="0.25">
      <c r="A1296" t="s">
        <v>637</v>
      </c>
      <c r="B1296" t="s">
        <v>21</v>
      </c>
      <c r="C1296" t="s">
        <v>12</v>
      </c>
      <c r="D1296" s="1">
        <f>SUMIFS([1]Points!E:E,[1]Points!B:B,[1]Summary!A1296,[1]Points!C:C,[1]Summary!B1296,[1]Points!D:D,[1]Summary!C1296)</f>
        <v>0</v>
      </c>
      <c r="E1296" s="1">
        <f>SUMIFS('[1]Positional Averages'!B:B,'[1]Positional Averages'!A:A,[1]Summary!B1296)</f>
        <v>12.338785714285715</v>
      </c>
      <c r="F1296" s="1">
        <f>IFERROR(_xlfn.NORM.DIST(D1296,E1296,'[1]Team Summary'!$C$1,TRUE)-0.5,0)</f>
        <v>-0.25837979211212986</v>
      </c>
      <c r="G1296" s="2">
        <f>SUMIFS('[1]% Start'!P:P,'[1]% Start'!C:C,[1]Summary!A1296,'[1]% Start'!D:D,[1]Summary!B1296,'[1]% Start'!E:E,[1]Summary!C1296)</f>
        <v>0</v>
      </c>
      <c r="H1296" s="1">
        <f t="shared" si="82"/>
        <v>0</v>
      </c>
      <c r="I1296">
        <f t="shared" si="80"/>
        <v>189</v>
      </c>
      <c r="J1296">
        <f t="shared" si="81"/>
        <v>74</v>
      </c>
      <c r="K1296" s="1">
        <f t="shared" si="83"/>
        <v>-0.25837979211212986</v>
      </c>
    </row>
    <row r="1297" spans="1:11" x14ac:dyDescent="0.25">
      <c r="A1297" t="s">
        <v>638</v>
      </c>
      <c r="B1297" t="s">
        <v>21</v>
      </c>
      <c r="C1297" t="s">
        <v>12</v>
      </c>
      <c r="D1297" s="1">
        <f>SUMIFS([1]Points!E:E,[1]Points!B:B,[1]Summary!A1297,[1]Points!C:C,[1]Summary!B1297,[1]Points!D:D,[1]Summary!C1297)</f>
        <v>0</v>
      </c>
      <c r="E1297" s="1">
        <f>SUMIFS('[1]Positional Averages'!B:B,'[1]Positional Averages'!A:A,[1]Summary!B1297)</f>
        <v>9.1570238095238068</v>
      </c>
      <c r="F1297" s="1">
        <f>IFERROR(_xlfn.NORM.DIST(D1297,E1297,'[1]Team Summary'!$C$1,TRUE)-0.5,0)</f>
        <v>-0.19857619838367824</v>
      </c>
      <c r="G1297" s="2">
        <f>SUMIFS('[1]% Start'!P:P,'[1]% Start'!C:C,[1]Summary!A1297,'[1]% Start'!D:D,[1]Summary!B1297,'[1]% Start'!E:E,[1]Summary!C1297)</f>
        <v>0</v>
      </c>
      <c r="H1297" s="1">
        <f t="shared" si="82"/>
        <v>0</v>
      </c>
      <c r="I1297">
        <f t="shared" si="80"/>
        <v>189</v>
      </c>
      <c r="J1297">
        <f t="shared" si="81"/>
        <v>74</v>
      </c>
      <c r="K1297" s="1">
        <f t="shared" si="83"/>
        <v>-0.19857619838367824</v>
      </c>
    </row>
    <row r="1298" spans="1:11" x14ac:dyDescent="0.25">
      <c r="A1298" t="s">
        <v>639</v>
      </c>
      <c r="B1298" t="s">
        <v>15</v>
      </c>
      <c r="C1298" t="s">
        <v>12</v>
      </c>
      <c r="D1298" s="1">
        <f>SUMIFS([1]Points!E:E,[1]Points!B:B,[1]Summary!A1298,[1]Points!C:C,[1]Summary!B1298,[1]Points!D:D,[1]Summary!C1298)</f>
        <v>0</v>
      </c>
      <c r="E1298" s="1">
        <f>SUMIFS('[1]Positional Averages'!B:B,'[1]Positional Averages'!A:A,[1]Summary!B1298)</f>
        <v>9.1570238095238068</v>
      </c>
      <c r="F1298" s="1">
        <f>IFERROR(_xlfn.NORM.DIST(D1298,E1298,'[1]Team Summary'!$C$1,TRUE)-0.5,0)</f>
        <v>-0.19857619838367824</v>
      </c>
      <c r="G1298" s="2">
        <f>SUMIFS('[1]% Start'!P:P,'[1]% Start'!C:C,[1]Summary!A1298,'[1]% Start'!D:D,[1]Summary!B1298,'[1]% Start'!E:E,[1]Summary!C1298)</f>
        <v>0</v>
      </c>
      <c r="H1298" s="1">
        <f t="shared" si="82"/>
        <v>0</v>
      </c>
      <c r="I1298">
        <f t="shared" si="80"/>
        <v>189</v>
      </c>
      <c r="J1298">
        <f t="shared" si="81"/>
        <v>74</v>
      </c>
      <c r="K1298" s="1">
        <f t="shared" si="83"/>
        <v>-0.19857619838367824</v>
      </c>
    </row>
    <row r="1299" spans="1:11" x14ac:dyDescent="0.25">
      <c r="A1299" t="s">
        <v>640</v>
      </c>
      <c r="B1299" t="s">
        <v>10</v>
      </c>
      <c r="C1299" t="s">
        <v>12</v>
      </c>
      <c r="D1299" s="1">
        <f>SUMIFS([1]Points!E:E,[1]Points!B:B,[1]Summary!A1299,[1]Points!C:C,[1]Summary!B1299,[1]Points!D:D,[1]Summary!C1299)</f>
        <v>0</v>
      </c>
      <c r="E1299" s="1">
        <f>SUMIFS('[1]Positional Averages'!B:B,'[1]Positional Averages'!A:A,[1]Summary!B1299)</f>
        <v>12.338785714285715</v>
      </c>
      <c r="F1299" s="1">
        <f>IFERROR(_xlfn.NORM.DIST(D1299,E1299,'[1]Team Summary'!$C$1,TRUE)-0.5,0)</f>
        <v>-0.25837979211212986</v>
      </c>
      <c r="G1299" s="2">
        <f>SUMIFS('[1]% Start'!P:P,'[1]% Start'!C:C,[1]Summary!A1299,'[1]% Start'!D:D,[1]Summary!B1299,'[1]% Start'!E:E,[1]Summary!C1299)</f>
        <v>0</v>
      </c>
      <c r="H1299" s="1">
        <f t="shared" si="82"/>
        <v>0</v>
      </c>
      <c r="I1299">
        <f t="shared" si="80"/>
        <v>189</v>
      </c>
      <c r="J1299">
        <f t="shared" si="81"/>
        <v>74</v>
      </c>
      <c r="K1299" s="1">
        <f t="shared" si="83"/>
        <v>-0.25837979211212986</v>
      </c>
    </row>
    <row r="1300" spans="1:11" x14ac:dyDescent="0.25">
      <c r="A1300" t="s">
        <v>641</v>
      </c>
      <c r="B1300" t="s">
        <v>10</v>
      </c>
      <c r="C1300" t="s">
        <v>12</v>
      </c>
      <c r="D1300" s="1">
        <f>SUMIFS([1]Points!E:E,[1]Points!B:B,[1]Summary!A1300,[1]Points!C:C,[1]Summary!B1300,[1]Points!D:D,[1]Summary!C1300)</f>
        <v>0</v>
      </c>
      <c r="E1300" s="1">
        <f>SUMIFS('[1]Positional Averages'!B:B,'[1]Positional Averages'!A:A,[1]Summary!B1300)</f>
        <v>12.338785714285715</v>
      </c>
      <c r="F1300" s="1">
        <f>IFERROR(_xlfn.NORM.DIST(D1300,E1300,'[1]Team Summary'!$C$1,TRUE)-0.5,0)</f>
        <v>-0.25837979211212986</v>
      </c>
      <c r="G1300" s="2">
        <f>SUMIFS('[1]% Start'!P:P,'[1]% Start'!C:C,[1]Summary!A1300,'[1]% Start'!D:D,[1]Summary!B1300,'[1]% Start'!E:E,[1]Summary!C1300)</f>
        <v>0</v>
      </c>
      <c r="H1300" s="1">
        <f t="shared" si="82"/>
        <v>0</v>
      </c>
      <c r="I1300">
        <f t="shared" si="80"/>
        <v>189</v>
      </c>
      <c r="J1300">
        <f t="shared" si="81"/>
        <v>74</v>
      </c>
      <c r="K1300" s="1">
        <f t="shared" si="83"/>
        <v>-0.25837979211212986</v>
      </c>
    </row>
    <row r="1301" spans="1:11" x14ac:dyDescent="0.25">
      <c r="A1301" t="s">
        <v>642</v>
      </c>
      <c r="B1301" t="s">
        <v>10</v>
      </c>
      <c r="C1301" t="s">
        <v>12</v>
      </c>
      <c r="D1301" s="1">
        <f>SUMIFS([1]Points!E:E,[1]Points!B:B,[1]Summary!A1301,[1]Points!C:C,[1]Summary!B1301,[1]Points!D:D,[1]Summary!C1301)</f>
        <v>0</v>
      </c>
      <c r="E1301" s="1">
        <f>SUMIFS('[1]Positional Averages'!B:B,'[1]Positional Averages'!A:A,[1]Summary!B1301)</f>
        <v>12.338785714285715</v>
      </c>
      <c r="F1301" s="1">
        <f>IFERROR(_xlfn.NORM.DIST(D1301,E1301,'[1]Team Summary'!$C$1,TRUE)-0.5,0)</f>
        <v>-0.25837979211212986</v>
      </c>
      <c r="G1301" s="2">
        <f>SUMIFS('[1]% Start'!P:P,'[1]% Start'!C:C,[1]Summary!A1301,'[1]% Start'!D:D,[1]Summary!B1301,'[1]% Start'!E:E,[1]Summary!C1301)</f>
        <v>0</v>
      </c>
      <c r="H1301" s="1">
        <f t="shared" si="82"/>
        <v>0</v>
      </c>
      <c r="I1301">
        <f t="shared" si="80"/>
        <v>189</v>
      </c>
      <c r="J1301">
        <f t="shared" si="81"/>
        <v>74</v>
      </c>
      <c r="K1301" s="1">
        <f t="shared" si="83"/>
        <v>-0.25837979211212986</v>
      </c>
    </row>
    <row r="1302" spans="1:11" x14ac:dyDescent="0.25">
      <c r="A1302" t="s">
        <v>509</v>
      </c>
      <c r="B1302" t="s">
        <v>15</v>
      </c>
      <c r="C1302" t="s">
        <v>11</v>
      </c>
      <c r="D1302" s="1">
        <f>SUMIFS([1]Points!E:E,[1]Points!B:B,[1]Summary!A1302,[1]Points!C:C,[1]Summary!B1302,[1]Points!D:D,[1]Summary!C1302)</f>
        <v>0</v>
      </c>
      <c r="E1302" s="1">
        <f>SUMIFS('[1]Positional Averages'!B:B,'[1]Positional Averages'!A:A,[1]Summary!B1302)</f>
        <v>12.338785714285715</v>
      </c>
      <c r="F1302" s="1">
        <f>IFERROR(_xlfn.NORM.DIST(D1302,E1302,'[1]Team Summary'!$C$1,TRUE)-0.5,0)</f>
        <v>-0.25837979211212986</v>
      </c>
      <c r="G1302" s="2">
        <f>SUMIFS('[1]% Start'!P:P,'[1]% Start'!C:C,[1]Summary!A1302,'[1]% Start'!D:D,[1]Summary!B1302,'[1]% Start'!E:E,[1]Summary!C1302)</f>
        <v>0</v>
      </c>
      <c r="H1302" s="1">
        <f t="shared" si="82"/>
        <v>0</v>
      </c>
      <c r="I1302">
        <f t="shared" si="80"/>
        <v>181</v>
      </c>
      <c r="J1302">
        <f t="shared" si="81"/>
        <v>79</v>
      </c>
      <c r="K1302" s="1">
        <f t="shared" si="83"/>
        <v>-0.25837979211212986</v>
      </c>
    </row>
    <row r="1303" spans="1:11" x14ac:dyDescent="0.25">
      <c r="A1303" t="s">
        <v>659</v>
      </c>
      <c r="B1303" t="s">
        <v>21</v>
      </c>
      <c r="C1303" t="s">
        <v>11</v>
      </c>
      <c r="D1303" s="1">
        <f>SUMIFS([1]Points!E:E,[1]Points!B:B,[1]Summary!A1303,[1]Points!C:C,[1]Summary!B1303,[1]Points!D:D,[1]Summary!C1303)</f>
        <v>-0.6</v>
      </c>
      <c r="E1303" s="1">
        <f>SUMIFS('[1]Positional Averages'!B:B,'[1]Positional Averages'!A:A,[1]Summary!B1303)</f>
        <v>12.338785714285715</v>
      </c>
      <c r="F1303" s="1">
        <f>IFERROR(_xlfn.NORM.DIST(D1303,E1303,'[1]Team Summary'!$C$1,TRUE)-0.5,0)</f>
        <v>-0.26888896525033756</v>
      </c>
      <c r="G1303" s="2">
        <f>SUMIFS('[1]% Start'!P:P,'[1]% Start'!C:C,[1]Summary!A1303,'[1]% Start'!D:D,[1]Summary!B1303,'[1]% Start'!E:E,[1]Summary!C1303)</f>
        <v>0.18834101459999997</v>
      </c>
      <c r="H1303" s="1">
        <f t="shared" si="82"/>
        <v>-5.0642820529992708E-2</v>
      </c>
      <c r="I1303">
        <f t="shared" si="80"/>
        <v>186</v>
      </c>
      <c r="J1303">
        <f t="shared" si="81"/>
        <v>156</v>
      </c>
      <c r="K1303" s="1">
        <f t="shared" si="83"/>
        <v>-0.21824614472034487</v>
      </c>
    </row>
    <row r="1304" spans="1:11" x14ac:dyDescent="0.25">
      <c r="A1304" t="s">
        <v>654</v>
      </c>
      <c r="B1304" t="s">
        <v>10</v>
      </c>
      <c r="C1304" t="s">
        <v>11</v>
      </c>
      <c r="D1304" s="1">
        <f>SUMIFS([1]Points!E:E,[1]Points!B:B,[1]Summary!A1304,[1]Points!C:C,[1]Summary!B1304,[1]Points!D:D,[1]Summary!C1304)</f>
        <v>0</v>
      </c>
      <c r="E1304" s="1">
        <f>SUMIFS('[1]Positional Averages'!B:B,'[1]Positional Averages'!A:A,[1]Summary!B1304)</f>
        <v>9.1570238095238068</v>
      </c>
      <c r="F1304" s="1">
        <f>IFERROR(_xlfn.NORM.DIST(D1304,E1304,'[1]Team Summary'!$C$1,TRUE)-0.5,0)</f>
        <v>-0.19857619838367824</v>
      </c>
      <c r="G1304" s="2">
        <f>SUMIFS('[1]% Start'!P:P,'[1]% Start'!C:C,[1]Summary!A1304,'[1]% Start'!D:D,[1]Summary!B1304,'[1]% Start'!E:E,[1]Summary!C1304)</f>
        <v>0</v>
      </c>
      <c r="H1304" s="1">
        <f t="shared" si="82"/>
        <v>0</v>
      </c>
      <c r="I1304">
        <f t="shared" si="80"/>
        <v>181</v>
      </c>
      <c r="J1304">
        <f t="shared" si="81"/>
        <v>79</v>
      </c>
      <c r="K1304" s="1">
        <f t="shared" si="83"/>
        <v>-0.19857619838367824</v>
      </c>
    </row>
    <row r="1305" spans="1:11" x14ac:dyDescent="0.25">
      <c r="A1305" t="s">
        <v>655</v>
      </c>
      <c r="B1305" t="s">
        <v>10</v>
      </c>
      <c r="C1305" t="s">
        <v>11</v>
      </c>
      <c r="D1305" s="1">
        <f>SUMIFS([1]Points!E:E,[1]Points!B:B,[1]Summary!A1305,[1]Points!C:C,[1]Summary!B1305,[1]Points!D:D,[1]Summary!C1305)</f>
        <v>0</v>
      </c>
      <c r="E1305" s="1">
        <f>SUMIFS('[1]Positional Averages'!B:B,'[1]Positional Averages'!A:A,[1]Summary!B1305)</f>
        <v>12.338785714285715</v>
      </c>
      <c r="F1305" s="1">
        <f>IFERROR(_xlfn.NORM.DIST(D1305,E1305,'[1]Team Summary'!$C$1,TRUE)-0.5,0)</f>
        <v>-0.25837979211212986</v>
      </c>
      <c r="G1305" s="2">
        <f>SUMIFS('[1]% Start'!P:P,'[1]% Start'!C:C,[1]Summary!A1305,'[1]% Start'!D:D,[1]Summary!B1305,'[1]% Start'!E:E,[1]Summary!C1305)</f>
        <v>0</v>
      </c>
      <c r="H1305" s="1">
        <f t="shared" si="82"/>
        <v>0</v>
      </c>
      <c r="I1305">
        <f t="shared" si="80"/>
        <v>181</v>
      </c>
      <c r="J1305">
        <f t="shared" si="81"/>
        <v>79</v>
      </c>
      <c r="K1305" s="1">
        <f t="shared" si="83"/>
        <v>-0.25837979211212986</v>
      </c>
    </row>
    <row r="1306" spans="1:11" x14ac:dyDescent="0.25">
      <c r="A1306" t="s">
        <v>656</v>
      </c>
      <c r="B1306" t="s">
        <v>17</v>
      </c>
      <c r="C1306" t="s">
        <v>11</v>
      </c>
      <c r="D1306" s="1">
        <f>SUMIFS([1]Points!E:E,[1]Points!B:B,[1]Summary!A1306,[1]Points!C:C,[1]Summary!B1306,[1]Points!D:D,[1]Summary!C1306)</f>
        <v>0</v>
      </c>
      <c r="E1306" s="1">
        <f>SUMIFS('[1]Positional Averages'!B:B,'[1]Positional Averages'!A:A,[1]Summary!B1306)</f>
        <v>12.338785714285715</v>
      </c>
      <c r="F1306" s="1">
        <f>IFERROR(_xlfn.NORM.DIST(D1306,E1306,'[1]Team Summary'!$C$1,TRUE)-0.5,0)</f>
        <v>-0.25837979211212986</v>
      </c>
      <c r="G1306" s="2">
        <f>SUMIFS('[1]% Start'!P:P,'[1]% Start'!C:C,[1]Summary!A1306,'[1]% Start'!D:D,[1]Summary!B1306,'[1]% Start'!E:E,[1]Summary!C1306)</f>
        <v>0</v>
      </c>
      <c r="H1306" s="1">
        <f t="shared" si="82"/>
        <v>0</v>
      </c>
      <c r="I1306">
        <f t="shared" si="80"/>
        <v>181</v>
      </c>
      <c r="J1306">
        <f t="shared" si="81"/>
        <v>79</v>
      </c>
      <c r="K1306" s="1">
        <f t="shared" si="83"/>
        <v>-0.25837979211212986</v>
      </c>
    </row>
    <row r="1307" spans="1:11" x14ac:dyDescent="0.25">
      <c r="A1307" t="s">
        <v>658</v>
      </c>
      <c r="B1307" t="s">
        <v>21</v>
      </c>
      <c r="C1307" t="s">
        <v>11</v>
      </c>
      <c r="D1307" s="1">
        <f>SUMIFS([1]Points!E:E,[1]Points!B:B,[1]Summary!A1307,[1]Points!C:C,[1]Summary!B1307,[1]Points!D:D,[1]Summary!C1307)</f>
        <v>0</v>
      </c>
      <c r="E1307" s="1">
        <f>SUMIFS('[1]Positional Averages'!B:B,'[1]Positional Averages'!A:A,[1]Summary!B1307)</f>
        <v>22.716547619047624</v>
      </c>
      <c r="F1307" s="1">
        <f>IFERROR(_xlfn.NORM.DIST(D1307,E1307,'[1]Team Summary'!$C$1,TRUE)-0.5,0)</f>
        <v>-0.40160889930794047</v>
      </c>
      <c r="G1307" s="2">
        <f>SUMIFS('[1]% Start'!P:P,'[1]% Start'!C:C,[1]Summary!A1307,'[1]% Start'!D:D,[1]Summary!B1307,'[1]% Start'!E:E,[1]Summary!C1307)</f>
        <v>0</v>
      </c>
      <c r="H1307" s="1">
        <f t="shared" si="82"/>
        <v>0</v>
      </c>
      <c r="I1307">
        <f t="shared" si="80"/>
        <v>181</v>
      </c>
      <c r="J1307">
        <f t="shared" si="81"/>
        <v>79</v>
      </c>
      <c r="K1307" s="1">
        <f t="shared" si="83"/>
        <v>-0.40160889930794047</v>
      </c>
    </row>
    <row r="1308" spans="1:11" x14ac:dyDescent="0.25">
      <c r="A1308" t="s">
        <v>633</v>
      </c>
      <c r="B1308" t="s">
        <v>15</v>
      </c>
      <c r="C1308" t="s">
        <v>11</v>
      </c>
      <c r="D1308" s="1">
        <f>SUMIFS([1]Points!E:E,[1]Points!B:B,[1]Summary!A1308,[1]Points!C:C,[1]Summary!B1308,[1]Points!D:D,[1]Summary!C1308)</f>
        <v>0</v>
      </c>
      <c r="E1308" s="1">
        <f>SUMIFS('[1]Positional Averages'!B:B,'[1]Positional Averages'!A:A,[1]Summary!B1308)</f>
        <v>9.1570238095238068</v>
      </c>
      <c r="F1308" s="1">
        <f>IFERROR(_xlfn.NORM.DIST(D1308,E1308,'[1]Team Summary'!$C$1,TRUE)-0.5,0)</f>
        <v>-0.19857619838367824</v>
      </c>
      <c r="G1308" s="2">
        <f>SUMIFS('[1]% Start'!P:P,'[1]% Start'!C:C,[1]Summary!A1308,'[1]% Start'!D:D,[1]Summary!B1308,'[1]% Start'!E:E,[1]Summary!C1308)</f>
        <v>0</v>
      </c>
      <c r="H1308" s="1">
        <f t="shared" si="82"/>
        <v>0</v>
      </c>
      <c r="I1308">
        <f t="shared" si="80"/>
        <v>181</v>
      </c>
      <c r="J1308">
        <f t="shared" si="81"/>
        <v>79</v>
      </c>
      <c r="K1308" s="1">
        <f t="shared" si="83"/>
        <v>-0.19857619838367824</v>
      </c>
    </row>
    <row r="1309" spans="1:11" x14ac:dyDescent="0.25">
      <c r="A1309" t="s">
        <v>634</v>
      </c>
      <c r="B1309" t="s">
        <v>17</v>
      </c>
      <c r="C1309" t="s">
        <v>11</v>
      </c>
      <c r="D1309" s="1">
        <f>SUMIFS([1]Points!E:E,[1]Points!B:B,[1]Summary!A1309,[1]Points!C:C,[1]Summary!B1309,[1]Points!D:D,[1]Summary!C1309)</f>
        <v>0</v>
      </c>
      <c r="E1309" s="1">
        <f>SUMIFS('[1]Positional Averages'!B:B,'[1]Positional Averages'!A:A,[1]Summary!B1309)</f>
        <v>12.338785714285715</v>
      </c>
      <c r="F1309" s="1">
        <f>IFERROR(_xlfn.NORM.DIST(D1309,E1309,'[1]Team Summary'!$C$1,TRUE)-0.5,0)</f>
        <v>-0.25837979211212986</v>
      </c>
      <c r="G1309" s="2">
        <f>SUMIFS('[1]% Start'!P:P,'[1]% Start'!C:C,[1]Summary!A1309,'[1]% Start'!D:D,[1]Summary!B1309,'[1]% Start'!E:E,[1]Summary!C1309)</f>
        <v>0</v>
      </c>
      <c r="H1309" s="1">
        <f t="shared" si="82"/>
        <v>0</v>
      </c>
      <c r="I1309">
        <f t="shared" si="80"/>
        <v>181</v>
      </c>
      <c r="J1309">
        <f t="shared" si="81"/>
        <v>79</v>
      </c>
      <c r="K1309" s="1">
        <f t="shared" si="83"/>
        <v>-0.25837979211212986</v>
      </c>
    </row>
    <row r="1310" spans="1:11" x14ac:dyDescent="0.25">
      <c r="A1310" t="s">
        <v>255</v>
      </c>
      <c r="B1310" t="s">
        <v>15</v>
      </c>
      <c r="C1310" t="s">
        <v>11</v>
      </c>
      <c r="D1310" s="1">
        <f>SUMIFS([1]Points!E:E,[1]Points!B:B,[1]Summary!A1310,[1]Points!C:C,[1]Summary!B1310,[1]Points!D:D,[1]Summary!C1310)</f>
        <v>0</v>
      </c>
      <c r="E1310" s="1">
        <f>SUMIFS('[1]Positional Averages'!B:B,'[1]Positional Averages'!A:A,[1]Summary!B1310)</f>
        <v>22.716547619047624</v>
      </c>
      <c r="F1310" s="1">
        <f>IFERROR(_xlfn.NORM.DIST(D1310,E1310,'[1]Team Summary'!$C$1,TRUE)-0.5,0)</f>
        <v>-0.40160889930794047</v>
      </c>
      <c r="G1310" s="2">
        <f>SUMIFS('[1]% Start'!P:P,'[1]% Start'!C:C,[1]Summary!A1310,'[1]% Start'!D:D,[1]Summary!B1310,'[1]% Start'!E:E,[1]Summary!C1310)</f>
        <v>0</v>
      </c>
      <c r="H1310" s="1">
        <f t="shared" si="82"/>
        <v>0</v>
      </c>
      <c r="I1310">
        <f t="shared" si="80"/>
        <v>181</v>
      </c>
      <c r="J1310">
        <f t="shared" si="81"/>
        <v>79</v>
      </c>
      <c r="K1310" s="1">
        <f t="shared" si="83"/>
        <v>-0.40160889930794047</v>
      </c>
    </row>
    <row r="1311" spans="1:11" x14ac:dyDescent="0.25">
      <c r="A1311" t="s">
        <v>635</v>
      </c>
      <c r="B1311" t="s">
        <v>21</v>
      </c>
      <c r="C1311" t="s">
        <v>11</v>
      </c>
      <c r="D1311" s="1">
        <f>SUMIFS([1]Points!E:E,[1]Points!B:B,[1]Summary!A1311,[1]Points!C:C,[1]Summary!B1311,[1]Points!D:D,[1]Summary!C1311)</f>
        <v>0</v>
      </c>
      <c r="E1311" s="1">
        <f>SUMIFS('[1]Positional Averages'!B:B,'[1]Positional Averages'!A:A,[1]Summary!B1311)</f>
        <v>12.338785714285715</v>
      </c>
      <c r="F1311" s="1">
        <f>IFERROR(_xlfn.NORM.DIST(D1311,E1311,'[1]Team Summary'!$C$1,TRUE)-0.5,0)</f>
        <v>-0.25837979211212986</v>
      </c>
      <c r="G1311" s="2">
        <f>SUMIFS('[1]% Start'!P:P,'[1]% Start'!C:C,[1]Summary!A1311,'[1]% Start'!D:D,[1]Summary!B1311,'[1]% Start'!E:E,[1]Summary!C1311)</f>
        <v>0</v>
      </c>
      <c r="H1311" s="1">
        <f t="shared" si="82"/>
        <v>0</v>
      </c>
      <c r="I1311">
        <f t="shared" si="80"/>
        <v>181</v>
      </c>
      <c r="J1311">
        <f t="shared" si="81"/>
        <v>79</v>
      </c>
      <c r="K1311" s="1">
        <f t="shared" si="83"/>
        <v>-0.25837979211212986</v>
      </c>
    </row>
    <row r="1312" spans="1:11" x14ac:dyDescent="0.25">
      <c r="A1312" t="s">
        <v>637</v>
      </c>
      <c r="B1312" t="s">
        <v>21</v>
      </c>
      <c r="C1312" t="s">
        <v>11</v>
      </c>
      <c r="D1312" s="1">
        <f>SUMIFS([1]Points!E:E,[1]Points!B:B,[1]Summary!A1312,[1]Points!C:C,[1]Summary!B1312,[1]Points!D:D,[1]Summary!C1312)</f>
        <v>0</v>
      </c>
      <c r="E1312" s="1">
        <f>SUMIFS('[1]Positional Averages'!B:B,'[1]Positional Averages'!A:A,[1]Summary!B1312)</f>
        <v>9.1570238095238068</v>
      </c>
      <c r="F1312" s="1">
        <f>IFERROR(_xlfn.NORM.DIST(D1312,E1312,'[1]Team Summary'!$C$1,TRUE)-0.5,0)</f>
        <v>-0.19857619838367824</v>
      </c>
      <c r="G1312" s="2">
        <f>SUMIFS('[1]% Start'!P:P,'[1]% Start'!C:C,[1]Summary!A1312,'[1]% Start'!D:D,[1]Summary!B1312,'[1]% Start'!E:E,[1]Summary!C1312)</f>
        <v>0</v>
      </c>
      <c r="H1312" s="1">
        <f t="shared" si="82"/>
        <v>0</v>
      </c>
      <c r="I1312">
        <f t="shared" si="80"/>
        <v>181</v>
      </c>
      <c r="J1312">
        <f t="shared" si="81"/>
        <v>79</v>
      </c>
      <c r="K1312" s="1">
        <f t="shared" si="83"/>
        <v>-0.19857619838367824</v>
      </c>
    </row>
    <row r="1313" spans="1:11" x14ac:dyDescent="0.25">
      <c r="A1313" t="s">
        <v>638</v>
      </c>
      <c r="B1313" t="s">
        <v>21</v>
      </c>
      <c r="C1313" t="s">
        <v>11</v>
      </c>
      <c r="D1313" s="1">
        <f>SUMIFS([1]Points!E:E,[1]Points!B:B,[1]Summary!A1313,[1]Points!C:C,[1]Summary!B1313,[1]Points!D:D,[1]Summary!C1313)</f>
        <v>0</v>
      </c>
      <c r="E1313" s="1">
        <f>SUMIFS('[1]Positional Averages'!B:B,'[1]Positional Averages'!A:A,[1]Summary!B1313)</f>
        <v>9.1570238095238068</v>
      </c>
      <c r="F1313" s="1">
        <f>IFERROR(_xlfn.NORM.DIST(D1313,E1313,'[1]Team Summary'!$C$1,TRUE)-0.5,0)</f>
        <v>-0.19857619838367824</v>
      </c>
      <c r="G1313" s="2">
        <f>SUMIFS('[1]% Start'!P:P,'[1]% Start'!C:C,[1]Summary!A1313,'[1]% Start'!D:D,[1]Summary!B1313,'[1]% Start'!E:E,[1]Summary!C1313)</f>
        <v>0</v>
      </c>
      <c r="H1313" s="1">
        <f t="shared" si="82"/>
        <v>0</v>
      </c>
      <c r="I1313">
        <f t="shared" si="80"/>
        <v>181</v>
      </c>
      <c r="J1313">
        <f t="shared" si="81"/>
        <v>79</v>
      </c>
      <c r="K1313" s="1">
        <f t="shared" si="83"/>
        <v>-0.19857619838367824</v>
      </c>
    </row>
    <row r="1314" spans="1:11" x14ac:dyDescent="0.25">
      <c r="A1314" t="s">
        <v>639</v>
      </c>
      <c r="B1314" t="s">
        <v>15</v>
      </c>
      <c r="C1314" t="s">
        <v>11</v>
      </c>
      <c r="D1314" s="1">
        <f>SUMIFS([1]Points!E:E,[1]Points!B:B,[1]Summary!A1314,[1]Points!C:C,[1]Summary!B1314,[1]Points!D:D,[1]Summary!C1314)</f>
        <v>0</v>
      </c>
      <c r="E1314" s="1">
        <f>SUMIFS('[1]Positional Averages'!B:B,'[1]Positional Averages'!A:A,[1]Summary!B1314)</f>
        <v>9.1570238095238068</v>
      </c>
      <c r="F1314" s="1">
        <f>IFERROR(_xlfn.NORM.DIST(D1314,E1314,'[1]Team Summary'!$C$1,TRUE)-0.5,0)</f>
        <v>-0.19857619838367824</v>
      </c>
      <c r="G1314" s="2">
        <f>SUMIFS('[1]% Start'!P:P,'[1]% Start'!C:C,[1]Summary!A1314,'[1]% Start'!D:D,[1]Summary!B1314,'[1]% Start'!E:E,[1]Summary!C1314)</f>
        <v>0</v>
      </c>
      <c r="H1314" s="1">
        <f t="shared" si="82"/>
        <v>0</v>
      </c>
      <c r="I1314">
        <f t="shared" si="80"/>
        <v>181</v>
      </c>
      <c r="J1314">
        <f t="shared" si="81"/>
        <v>79</v>
      </c>
      <c r="K1314" s="1">
        <f t="shared" si="83"/>
        <v>-0.19857619838367824</v>
      </c>
    </row>
    <row r="1315" spans="1:11" x14ac:dyDescent="0.25">
      <c r="A1315" t="s">
        <v>640</v>
      </c>
      <c r="B1315" t="s">
        <v>10</v>
      </c>
      <c r="C1315" t="s">
        <v>11</v>
      </c>
      <c r="D1315" s="1">
        <f>SUMIFS([1]Points!E:E,[1]Points!B:B,[1]Summary!A1315,[1]Points!C:C,[1]Summary!B1315,[1]Points!D:D,[1]Summary!C1315)</f>
        <v>0</v>
      </c>
      <c r="E1315" s="1">
        <f>SUMIFS('[1]Positional Averages'!B:B,'[1]Positional Averages'!A:A,[1]Summary!B1315)</f>
        <v>12.338785714285715</v>
      </c>
      <c r="F1315" s="1">
        <f>IFERROR(_xlfn.NORM.DIST(D1315,E1315,'[1]Team Summary'!$C$1,TRUE)-0.5,0)</f>
        <v>-0.25837979211212986</v>
      </c>
      <c r="G1315" s="2">
        <f>SUMIFS('[1]% Start'!P:P,'[1]% Start'!C:C,[1]Summary!A1315,'[1]% Start'!D:D,[1]Summary!B1315,'[1]% Start'!E:E,[1]Summary!C1315)</f>
        <v>0</v>
      </c>
      <c r="H1315" s="1">
        <f t="shared" si="82"/>
        <v>0</v>
      </c>
      <c r="I1315">
        <f t="shared" si="80"/>
        <v>181</v>
      </c>
      <c r="J1315">
        <f t="shared" si="81"/>
        <v>79</v>
      </c>
      <c r="K1315" s="1">
        <f t="shared" si="83"/>
        <v>-0.25837979211212986</v>
      </c>
    </row>
    <row r="1316" spans="1:11" x14ac:dyDescent="0.25">
      <c r="A1316" t="s">
        <v>641</v>
      </c>
      <c r="B1316" t="s">
        <v>10</v>
      </c>
      <c r="C1316" t="s">
        <v>11</v>
      </c>
      <c r="D1316" s="1">
        <f>SUMIFS([1]Points!E:E,[1]Points!B:B,[1]Summary!A1316,[1]Points!C:C,[1]Summary!B1316,[1]Points!D:D,[1]Summary!C1316)</f>
        <v>0</v>
      </c>
      <c r="E1316" s="1">
        <f>SUMIFS('[1]Positional Averages'!B:B,'[1]Positional Averages'!A:A,[1]Summary!B1316)</f>
        <v>12.338785714285715</v>
      </c>
      <c r="F1316" s="1">
        <f>IFERROR(_xlfn.NORM.DIST(D1316,E1316,'[1]Team Summary'!$C$1,TRUE)-0.5,0)</f>
        <v>-0.25837979211212986</v>
      </c>
      <c r="G1316" s="2">
        <f>SUMIFS('[1]% Start'!P:P,'[1]% Start'!C:C,[1]Summary!A1316,'[1]% Start'!D:D,[1]Summary!B1316,'[1]% Start'!E:E,[1]Summary!C1316)</f>
        <v>0</v>
      </c>
      <c r="H1316" s="1">
        <f t="shared" si="82"/>
        <v>0</v>
      </c>
      <c r="I1316">
        <f t="shared" si="80"/>
        <v>181</v>
      </c>
      <c r="J1316">
        <f t="shared" si="81"/>
        <v>79</v>
      </c>
      <c r="K1316" s="1">
        <f t="shared" si="83"/>
        <v>-0.25837979211212986</v>
      </c>
    </row>
    <row r="1317" spans="1:11" x14ac:dyDescent="0.25">
      <c r="A1317" t="s">
        <v>642</v>
      </c>
      <c r="B1317" t="s">
        <v>10</v>
      </c>
      <c r="C1317" t="s">
        <v>11</v>
      </c>
      <c r="D1317" s="1">
        <f>SUMIFS([1]Points!E:E,[1]Points!B:B,[1]Summary!A1317,[1]Points!C:C,[1]Summary!B1317,[1]Points!D:D,[1]Summary!C1317)</f>
        <v>0</v>
      </c>
      <c r="E1317" s="1">
        <f>SUMIFS('[1]Positional Averages'!B:B,'[1]Positional Averages'!A:A,[1]Summary!B1317)</f>
        <v>12.338785714285715</v>
      </c>
      <c r="F1317" s="1">
        <f>IFERROR(_xlfn.NORM.DIST(D1317,E1317,'[1]Team Summary'!$C$1,TRUE)-0.5,0)</f>
        <v>-0.25837979211212986</v>
      </c>
      <c r="G1317" s="2">
        <f>SUMIFS('[1]% Start'!P:P,'[1]% Start'!C:C,[1]Summary!A1317,'[1]% Start'!D:D,[1]Summary!B1317,'[1]% Start'!E:E,[1]Summary!C1317)</f>
        <v>0</v>
      </c>
      <c r="H1317" s="1">
        <f t="shared" si="82"/>
        <v>0</v>
      </c>
      <c r="I1317">
        <f t="shared" si="80"/>
        <v>181</v>
      </c>
      <c r="J1317">
        <f t="shared" si="81"/>
        <v>79</v>
      </c>
      <c r="K1317" s="1">
        <f t="shared" si="83"/>
        <v>-0.25837979211212986</v>
      </c>
    </row>
    <row r="1318" spans="1:11" x14ac:dyDescent="0.25">
      <c r="A1318" t="s">
        <v>660</v>
      </c>
      <c r="B1318" t="s">
        <v>21</v>
      </c>
      <c r="C1318" t="s">
        <v>11</v>
      </c>
      <c r="D1318" s="1">
        <f>SUMIFS([1]Points!E:E,[1]Points!B:B,[1]Summary!A1318,[1]Points!C:C,[1]Summary!B1318,[1]Points!D:D,[1]Summary!C1318)</f>
        <v>0</v>
      </c>
      <c r="E1318" s="1">
        <f>SUMIFS('[1]Positional Averages'!B:B,'[1]Positional Averages'!A:A,[1]Summary!B1318)</f>
        <v>12.338785714285715</v>
      </c>
      <c r="F1318" s="1">
        <f>IFERROR(_xlfn.NORM.DIST(D1318,E1318,'[1]Team Summary'!$C$1,TRUE)-0.5,0)</f>
        <v>-0.25837979211212986</v>
      </c>
      <c r="G1318" s="2">
        <f>SUMIFS('[1]% Start'!P:P,'[1]% Start'!C:C,[1]Summary!A1318,'[1]% Start'!D:D,[1]Summary!B1318,'[1]% Start'!E:E,[1]Summary!C1318)</f>
        <v>0</v>
      </c>
      <c r="H1318" s="1">
        <f t="shared" si="82"/>
        <v>0</v>
      </c>
      <c r="I1318">
        <f t="shared" si="80"/>
        <v>181</v>
      </c>
      <c r="J1318">
        <f t="shared" si="81"/>
        <v>79</v>
      </c>
      <c r="K1318" s="1">
        <f t="shared" si="83"/>
        <v>-0.25837979211212986</v>
      </c>
    </row>
    <row r="1319" spans="1:11" x14ac:dyDescent="0.25">
      <c r="A1319" t="s">
        <v>643</v>
      </c>
      <c r="B1319" t="s">
        <v>17</v>
      </c>
      <c r="C1319" t="s">
        <v>11</v>
      </c>
      <c r="D1319" s="1">
        <f>SUMIFS([1]Points!E:E,[1]Points!B:B,[1]Summary!A1319,[1]Points!C:C,[1]Summary!B1319,[1]Points!D:D,[1]Summary!C1319)</f>
        <v>0</v>
      </c>
      <c r="E1319" s="1">
        <f>SUMIFS('[1]Positional Averages'!B:B,'[1]Positional Averages'!A:A,[1]Summary!B1319)</f>
        <v>9.1570238095238068</v>
      </c>
      <c r="F1319" s="1">
        <f>IFERROR(_xlfn.NORM.DIST(D1319,E1319,'[1]Team Summary'!$C$1,TRUE)-0.5,0)</f>
        <v>-0.19857619838367824</v>
      </c>
      <c r="G1319" s="2">
        <f>SUMIFS('[1]% Start'!P:P,'[1]% Start'!C:C,[1]Summary!A1319,'[1]% Start'!D:D,[1]Summary!B1319,'[1]% Start'!E:E,[1]Summary!C1319)</f>
        <v>0</v>
      </c>
      <c r="H1319" s="1">
        <f t="shared" si="82"/>
        <v>0</v>
      </c>
      <c r="I1319">
        <f t="shared" si="80"/>
        <v>181</v>
      </c>
      <c r="J1319">
        <f t="shared" si="81"/>
        <v>79</v>
      </c>
      <c r="K1319" s="1">
        <f t="shared" si="83"/>
        <v>-0.19857619838367824</v>
      </c>
    </row>
    <row r="1320" spans="1:11" x14ac:dyDescent="0.25">
      <c r="A1320" t="s">
        <v>644</v>
      </c>
      <c r="B1320" t="s">
        <v>10</v>
      </c>
      <c r="C1320" t="s">
        <v>11</v>
      </c>
      <c r="D1320" s="1">
        <f>SUMIFS([1]Points!E:E,[1]Points!B:B,[1]Summary!A1320,[1]Points!C:C,[1]Summary!B1320,[1]Points!D:D,[1]Summary!C1320)</f>
        <v>0</v>
      </c>
      <c r="E1320" s="1">
        <f>SUMIFS('[1]Positional Averages'!B:B,'[1]Positional Averages'!A:A,[1]Summary!B1320)</f>
        <v>22.716547619047624</v>
      </c>
      <c r="F1320" s="1">
        <f>IFERROR(_xlfn.NORM.DIST(D1320,E1320,'[1]Team Summary'!$C$1,TRUE)-0.5,0)</f>
        <v>-0.40160889930794047</v>
      </c>
      <c r="G1320" s="2">
        <f>SUMIFS('[1]% Start'!P:P,'[1]% Start'!C:C,[1]Summary!A1320,'[1]% Start'!D:D,[1]Summary!B1320,'[1]% Start'!E:E,[1]Summary!C1320)</f>
        <v>0</v>
      </c>
      <c r="H1320" s="1">
        <f t="shared" si="82"/>
        <v>0</v>
      </c>
      <c r="I1320">
        <f t="shared" si="80"/>
        <v>181</v>
      </c>
      <c r="J1320">
        <f t="shared" si="81"/>
        <v>79</v>
      </c>
      <c r="K1320" s="1">
        <f t="shared" si="83"/>
        <v>-0.40160889930794047</v>
      </c>
    </row>
    <row r="1321" spans="1:11" x14ac:dyDescent="0.25">
      <c r="A1321" t="s">
        <v>588</v>
      </c>
      <c r="B1321" t="s">
        <v>10</v>
      </c>
      <c r="C1321" t="s">
        <v>674</v>
      </c>
      <c r="D1321" s="1">
        <f>SUMIFS([1]Points!E:E,[1]Points!B:B,[1]Summary!A1321,[1]Points!C:C,[1]Summary!B1321,[1]Points!D:D,[1]Summary!C1321)</f>
        <v>0</v>
      </c>
      <c r="E1321" s="1">
        <f>SUMIFS('[1]Positional Averages'!B:B,'[1]Positional Averages'!A:A,[1]Summary!B1321)</f>
        <v>12.338785714285715</v>
      </c>
      <c r="F1321" s="1">
        <f>IFERROR(_xlfn.NORM.DIST(D1321,E1321,'[1]Team Summary'!$C$1,TRUE)-0.5,0)</f>
        <v>-0.25837979211212986</v>
      </c>
      <c r="G1321" s="2">
        <f>SUMIFS('[1]% Start'!P:P,'[1]% Start'!C:C,[1]Summary!A1321,'[1]% Start'!D:D,[1]Summary!B1321,'[1]% Start'!E:E,[1]Summary!C1321)</f>
        <v>0</v>
      </c>
      <c r="H1321" s="1">
        <f t="shared" si="82"/>
        <v>0</v>
      </c>
      <c r="I1321">
        <f t="shared" si="80"/>
        <v>184</v>
      </c>
      <c r="J1321">
        <f t="shared" si="81"/>
        <v>74</v>
      </c>
      <c r="K1321" s="1">
        <f t="shared" si="83"/>
        <v>-0.25837979211212986</v>
      </c>
    </row>
    <row r="1322" spans="1:11" x14ac:dyDescent="0.25">
      <c r="A1322" t="s">
        <v>477</v>
      </c>
      <c r="B1322" t="s">
        <v>17</v>
      </c>
      <c r="C1322" t="s">
        <v>674</v>
      </c>
      <c r="D1322" s="1">
        <f>SUMIFS([1]Points!E:E,[1]Points!B:B,[1]Summary!A1322,[1]Points!C:C,[1]Summary!B1322,[1]Points!D:D,[1]Summary!C1322)</f>
        <v>42.1</v>
      </c>
      <c r="E1322" s="1">
        <f>SUMIFS('[1]Positional Averages'!B:B,'[1]Positional Averages'!A:A,[1]Summary!B1322)</f>
        <v>12.338785714285715</v>
      </c>
      <c r="F1322" s="1">
        <f>IFERROR(_xlfn.NORM.DIST(D1322,E1322,'[1]Team Summary'!$C$1,TRUE)-0.5,0)</f>
        <v>0.4545870931900805</v>
      </c>
      <c r="G1322" s="2">
        <f>SUMIFS('[1]% Start'!P:P,'[1]% Start'!C:C,[1]Summary!A1322,'[1]% Start'!D:D,[1]Summary!B1322,'[1]% Start'!E:E,[1]Summary!C1322)</f>
        <v>0.9803824485</v>
      </c>
      <c r="H1322" s="1">
        <f t="shared" si="82"/>
        <v>0.44566920747818878</v>
      </c>
      <c r="I1322">
        <f t="shared" si="80"/>
        <v>1</v>
      </c>
      <c r="J1322">
        <f t="shared" si="81"/>
        <v>1</v>
      </c>
      <c r="K1322" s="1">
        <f t="shared" si="83"/>
        <v>8.9178857118917265E-3</v>
      </c>
    </row>
    <row r="1323" spans="1:11" x14ac:dyDescent="0.25">
      <c r="A1323" t="s">
        <v>522</v>
      </c>
      <c r="B1323" t="s">
        <v>17</v>
      </c>
      <c r="C1323" t="s">
        <v>674</v>
      </c>
      <c r="D1323" s="1">
        <f>SUMIFS([1]Points!E:E,[1]Points!B:B,[1]Summary!A1323,[1]Points!C:C,[1]Summary!B1323,[1]Points!D:D,[1]Summary!C1323)</f>
        <v>36.72</v>
      </c>
      <c r="E1323" s="1">
        <f>SUMIFS('[1]Positional Averages'!B:B,'[1]Positional Averages'!A:A,[1]Summary!B1323)</f>
        <v>22.716547619047624</v>
      </c>
      <c r="F1323" s="1">
        <f>IFERROR(_xlfn.NORM.DIST(D1323,E1323,'[1]Team Summary'!$C$1,TRUE)-0.5,0)</f>
        <v>0.28689332429483949</v>
      </c>
      <c r="G1323" s="2">
        <f>SUMIFS('[1]% Start'!P:P,'[1]% Start'!C:C,[1]Summary!A1323,'[1]% Start'!D:D,[1]Summary!B1323,'[1]% Start'!E:E,[1]Summary!C1323)</f>
        <v>0.93307476180000004</v>
      </c>
      <c r="H1323" s="1">
        <f t="shared" si="82"/>
        <v>0.26769292022841751</v>
      </c>
      <c r="I1323">
        <f t="shared" si="80"/>
        <v>2</v>
      </c>
      <c r="J1323">
        <f t="shared" si="81"/>
        <v>7</v>
      </c>
      <c r="K1323" s="1">
        <f t="shared" si="83"/>
        <v>1.9200404066421983E-2</v>
      </c>
    </row>
    <row r="1324" spans="1:11" x14ac:dyDescent="0.25">
      <c r="A1324" t="s">
        <v>425</v>
      </c>
      <c r="B1324" t="s">
        <v>17</v>
      </c>
      <c r="C1324" t="s">
        <v>674</v>
      </c>
      <c r="D1324" s="1">
        <f>SUMIFS([1]Points!E:E,[1]Points!B:B,[1]Summary!A1324,[1]Points!C:C,[1]Summary!B1324,[1]Points!D:D,[1]Summary!C1324)</f>
        <v>33.54</v>
      </c>
      <c r="E1324" s="1">
        <f>SUMIFS('[1]Positional Averages'!B:B,'[1]Positional Averages'!A:A,[1]Summary!B1324)</f>
        <v>22.716547619047624</v>
      </c>
      <c r="F1324" s="1">
        <f>IFERROR(_xlfn.NORM.DIST(D1324,E1324,'[1]Team Summary'!$C$1,TRUE)-0.5,0)</f>
        <v>0.23072190718730545</v>
      </c>
      <c r="G1324" s="2">
        <f>SUMIFS('[1]% Start'!P:P,'[1]% Start'!C:C,[1]Summary!A1324,'[1]% Start'!D:D,[1]Summary!B1324,'[1]% Start'!E:E,[1]Summary!C1324)</f>
        <v>0.15</v>
      </c>
      <c r="H1324" s="1">
        <f t="shared" si="82"/>
        <v>3.4608286078095817E-2</v>
      </c>
      <c r="I1324">
        <f t="shared" si="80"/>
        <v>3</v>
      </c>
      <c r="J1324">
        <f t="shared" si="81"/>
        <v>37</v>
      </c>
      <c r="K1324" s="1">
        <f t="shared" si="83"/>
        <v>0.19611362110920963</v>
      </c>
    </row>
    <row r="1325" spans="1:11" x14ac:dyDescent="0.25">
      <c r="A1325" t="s">
        <v>134</v>
      </c>
      <c r="B1325" t="s">
        <v>135</v>
      </c>
      <c r="C1325" t="s">
        <v>674</v>
      </c>
      <c r="D1325" s="1">
        <f>SUMIFS([1]Points!E:E,[1]Points!B:B,[1]Summary!A1325,[1]Points!C:C,[1]Summary!B1325,[1]Points!D:D,[1]Summary!C1325)</f>
        <v>33.020000000000003</v>
      </c>
      <c r="E1325" s="1">
        <f>SUMIFS('[1]Positional Averages'!B:B,'[1]Positional Averages'!A:A,[1]Summary!B1325)</f>
        <v>22.716547619047624</v>
      </c>
      <c r="F1325" s="1">
        <f>IFERROR(_xlfn.NORM.DIST(D1325,E1325,'[1]Team Summary'!$C$1,TRUE)-0.5,0)</f>
        <v>0.22087772685429496</v>
      </c>
      <c r="G1325" s="2">
        <f>SUMIFS('[1]% Start'!P:P,'[1]% Start'!C:C,[1]Summary!A1325,'[1]% Start'!D:D,[1]Summary!B1325,'[1]% Start'!E:E,[1]Summary!C1325)</f>
        <v>0.08</v>
      </c>
      <c r="H1325" s="1">
        <f t="shared" si="82"/>
        <v>1.7670218148343599E-2</v>
      </c>
      <c r="I1325">
        <f t="shared" si="80"/>
        <v>4</v>
      </c>
      <c r="J1325">
        <f t="shared" si="81"/>
        <v>48</v>
      </c>
      <c r="K1325" s="1">
        <f t="shared" si="83"/>
        <v>0.20320750870595136</v>
      </c>
    </row>
    <row r="1326" spans="1:11" x14ac:dyDescent="0.25">
      <c r="A1326" t="s">
        <v>180</v>
      </c>
      <c r="B1326" t="s">
        <v>10</v>
      </c>
      <c r="C1326" t="s">
        <v>674</v>
      </c>
      <c r="D1326" s="1">
        <f>SUMIFS([1]Points!E:E,[1]Points!B:B,[1]Summary!A1326,[1]Points!C:C,[1]Summary!B1326,[1]Points!D:D,[1]Summary!C1326)</f>
        <v>32.1</v>
      </c>
      <c r="E1326" s="1">
        <f>SUMIFS('[1]Positional Averages'!B:B,'[1]Positional Averages'!A:A,[1]Summary!B1326)</f>
        <v>12.338785714285715</v>
      </c>
      <c r="F1326" s="1">
        <f>IFERROR(_xlfn.NORM.DIST(D1326,E1326,'[1]Team Summary'!$C$1,TRUE)-0.5,0)</f>
        <v>0.36924918978570309</v>
      </c>
      <c r="G1326" s="2">
        <f>SUMIFS('[1]% Start'!P:P,'[1]% Start'!C:C,[1]Summary!A1326,'[1]% Start'!D:D,[1]Summary!B1326,'[1]% Start'!E:E,[1]Summary!C1326)</f>
        <v>0.31</v>
      </c>
      <c r="H1326" s="1">
        <f t="shared" si="82"/>
        <v>0.11446724883356796</v>
      </c>
      <c r="I1326">
        <f t="shared" si="80"/>
        <v>5</v>
      </c>
      <c r="J1326">
        <f t="shared" si="81"/>
        <v>16</v>
      </c>
      <c r="K1326" s="1">
        <f t="shared" si="83"/>
        <v>0.25478194095213513</v>
      </c>
    </row>
    <row r="1327" spans="1:11" x14ac:dyDescent="0.25">
      <c r="A1327" t="s">
        <v>143</v>
      </c>
      <c r="B1327" t="s">
        <v>17</v>
      </c>
      <c r="C1327" t="s">
        <v>674</v>
      </c>
      <c r="D1327" s="1">
        <f>SUMIFS([1]Points!E:E,[1]Points!B:B,[1]Summary!A1327,[1]Points!C:C,[1]Summary!B1327,[1]Points!D:D,[1]Summary!C1327)</f>
        <v>31.7</v>
      </c>
      <c r="E1327" s="1">
        <f>SUMIFS('[1]Positional Averages'!B:B,'[1]Positional Averages'!A:A,[1]Summary!B1327)</f>
        <v>12.338785714285715</v>
      </c>
      <c r="F1327" s="1">
        <f>IFERROR(_xlfn.NORM.DIST(D1327,E1327,'[1]Team Summary'!$C$1,TRUE)-0.5,0)</f>
        <v>0.36436022845107918</v>
      </c>
      <c r="G1327" s="2">
        <f>SUMIFS('[1]% Start'!P:P,'[1]% Start'!C:C,[1]Summary!A1327,'[1]% Start'!D:D,[1]Summary!B1327,'[1]% Start'!E:E,[1]Summary!C1327)</f>
        <v>0.74531443349999993</v>
      </c>
      <c r="H1327" s="1">
        <f t="shared" si="82"/>
        <v>0.27156293725794661</v>
      </c>
      <c r="I1327">
        <f t="shared" si="80"/>
        <v>6</v>
      </c>
      <c r="J1327">
        <f t="shared" si="81"/>
        <v>6</v>
      </c>
      <c r="K1327" s="1">
        <f t="shared" si="83"/>
        <v>9.2797291193132569E-2</v>
      </c>
    </row>
    <row r="1328" spans="1:11" x14ac:dyDescent="0.25">
      <c r="A1328" t="s">
        <v>548</v>
      </c>
      <c r="B1328" t="s">
        <v>17</v>
      </c>
      <c r="C1328" t="s">
        <v>674</v>
      </c>
      <c r="D1328" s="1">
        <f>SUMIFS([1]Points!E:E,[1]Points!B:B,[1]Summary!A1328,[1]Points!C:C,[1]Summary!B1328,[1]Points!D:D,[1]Summary!C1328)</f>
        <v>31.02</v>
      </c>
      <c r="E1328" s="1">
        <f>SUMIFS('[1]Positional Averages'!B:B,'[1]Positional Averages'!A:A,[1]Summary!B1328)</f>
        <v>22.716547619047624</v>
      </c>
      <c r="F1328" s="1">
        <f>IFERROR(_xlfn.NORM.DIST(D1328,E1328,'[1]Team Summary'!$C$1,TRUE)-0.5,0)</f>
        <v>0.18146852084642973</v>
      </c>
      <c r="G1328" s="2">
        <f>SUMIFS('[1]% Start'!P:P,'[1]% Start'!C:C,[1]Summary!A1328,'[1]% Start'!D:D,[1]Summary!B1328,'[1]% Start'!E:E,[1]Summary!C1328)</f>
        <v>0.66182488080000001</v>
      </c>
      <c r="H1328" s="1">
        <f t="shared" si="82"/>
        <v>0.12010038217814067</v>
      </c>
      <c r="I1328">
        <f t="shared" si="80"/>
        <v>7</v>
      </c>
      <c r="J1328">
        <f t="shared" si="81"/>
        <v>13</v>
      </c>
      <c r="K1328" s="1">
        <f t="shared" si="83"/>
        <v>6.1368138668289052E-2</v>
      </c>
    </row>
    <row r="1329" spans="1:11" x14ac:dyDescent="0.25">
      <c r="A1329" t="s">
        <v>283</v>
      </c>
      <c r="B1329" t="s">
        <v>17</v>
      </c>
      <c r="C1329" t="s">
        <v>674</v>
      </c>
      <c r="D1329" s="1">
        <f>SUMIFS([1]Points!E:E,[1]Points!B:B,[1]Summary!A1329,[1]Points!C:C,[1]Summary!B1329,[1]Points!D:D,[1]Summary!C1329)</f>
        <v>30.9</v>
      </c>
      <c r="E1329" s="1">
        <f>SUMIFS('[1]Positional Averages'!B:B,'[1]Positional Averages'!A:A,[1]Summary!B1329)</f>
        <v>22.716547619047624</v>
      </c>
      <c r="F1329" s="1">
        <f>IFERROR(_xlfn.NORM.DIST(D1329,E1329,'[1]Team Summary'!$C$1,TRUE)-0.5,0)</f>
        <v>0.17903095360554844</v>
      </c>
      <c r="G1329" s="2">
        <f>SUMIFS('[1]% Start'!P:P,'[1]% Start'!C:C,[1]Summary!A1329,'[1]% Start'!D:D,[1]Summary!B1329,'[1]% Start'!E:E,[1]Summary!C1329)</f>
        <v>0.06</v>
      </c>
      <c r="H1329" s="1">
        <f t="shared" si="82"/>
        <v>1.0741857216332905E-2</v>
      </c>
      <c r="I1329">
        <f t="shared" si="80"/>
        <v>8</v>
      </c>
      <c r="J1329">
        <f t="shared" si="81"/>
        <v>55</v>
      </c>
      <c r="K1329" s="1">
        <f t="shared" si="83"/>
        <v>0.16828909638921552</v>
      </c>
    </row>
    <row r="1330" spans="1:11" x14ac:dyDescent="0.25">
      <c r="A1330" t="s">
        <v>158</v>
      </c>
      <c r="B1330" t="s">
        <v>17</v>
      </c>
      <c r="C1330" t="s">
        <v>674</v>
      </c>
      <c r="D1330" s="1">
        <f>SUMIFS([1]Points!E:E,[1]Points!B:B,[1]Summary!A1330,[1]Points!C:C,[1]Summary!B1330,[1]Points!D:D,[1]Summary!C1330)</f>
        <v>30.18</v>
      </c>
      <c r="E1330" s="1">
        <f>SUMIFS('[1]Positional Averages'!B:B,'[1]Positional Averages'!A:A,[1]Summary!B1330)</f>
        <v>22.716547619047624</v>
      </c>
      <c r="F1330" s="1">
        <f>IFERROR(_xlfn.NORM.DIST(D1330,E1330,'[1]Team Summary'!$C$1,TRUE)-0.5,0)</f>
        <v>0.16424616250751278</v>
      </c>
      <c r="G1330" s="2">
        <f>SUMIFS('[1]% Start'!P:P,'[1]% Start'!C:C,[1]Summary!A1330,'[1]% Start'!D:D,[1]Summary!B1330,'[1]% Start'!E:E,[1]Summary!C1330)</f>
        <v>0.61065219069999999</v>
      </c>
      <c r="H1330" s="1">
        <f t="shared" si="82"/>
        <v>0.10029727894928088</v>
      </c>
      <c r="I1330">
        <f t="shared" si="80"/>
        <v>9</v>
      </c>
      <c r="J1330">
        <f t="shared" si="81"/>
        <v>19</v>
      </c>
      <c r="K1330" s="1">
        <f t="shared" si="83"/>
        <v>6.3948883558231903E-2</v>
      </c>
    </row>
    <row r="1331" spans="1:11" x14ac:dyDescent="0.25">
      <c r="A1331" t="s">
        <v>56</v>
      </c>
      <c r="B1331" t="s">
        <v>15</v>
      </c>
      <c r="C1331" t="s">
        <v>674</v>
      </c>
      <c r="D1331" s="1">
        <f>SUMIFS([1]Points!E:E,[1]Points!B:B,[1]Summary!A1331,[1]Points!C:C,[1]Summary!B1331,[1]Points!D:D,[1]Summary!C1331)</f>
        <v>28.78</v>
      </c>
      <c r="E1331" s="1">
        <f>SUMIFS('[1]Positional Averages'!B:B,'[1]Positional Averages'!A:A,[1]Summary!B1331)</f>
        <v>22.716547619047624</v>
      </c>
      <c r="F1331" s="1">
        <f>IFERROR(_xlfn.NORM.DIST(D1331,E1331,'[1]Team Summary'!$C$1,TRUE)-0.5,0)</f>
        <v>0.13477632909296666</v>
      </c>
      <c r="G1331" s="2">
        <f>SUMIFS('[1]% Start'!P:P,'[1]% Start'!C:C,[1]Summary!A1331,'[1]% Start'!D:D,[1]Summary!B1331,'[1]% Start'!E:E,[1]Summary!C1331)</f>
        <v>0.05</v>
      </c>
      <c r="H1331" s="1">
        <f t="shared" si="82"/>
        <v>6.7388164546483336E-3</v>
      </c>
      <c r="I1331">
        <f t="shared" si="80"/>
        <v>10</v>
      </c>
      <c r="J1331">
        <f t="shared" si="81"/>
        <v>58</v>
      </c>
      <c r="K1331" s="1">
        <f t="shared" si="83"/>
        <v>0.12803751263831833</v>
      </c>
    </row>
    <row r="1332" spans="1:11" x14ac:dyDescent="0.25">
      <c r="A1332" t="s">
        <v>208</v>
      </c>
      <c r="B1332" t="s">
        <v>10</v>
      </c>
      <c r="C1332" t="s">
        <v>674</v>
      </c>
      <c r="D1332" s="1">
        <f>SUMIFS([1]Points!E:E,[1]Points!B:B,[1]Summary!A1332,[1]Points!C:C,[1]Summary!B1332,[1]Points!D:D,[1]Summary!C1332)</f>
        <v>28</v>
      </c>
      <c r="E1332" s="1">
        <f>SUMIFS('[1]Positional Averages'!B:B,'[1]Positional Averages'!A:A,[1]Summary!B1332)</f>
        <v>12.338785714285715</v>
      </c>
      <c r="F1332" s="1">
        <f>IFERROR(_xlfn.NORM.DIST(D1332,E1332,'[1]Team Summary'!$C$1,TRUE)-0.5,0)</f>
        <v>0.31323578646283812</v>
      </c>
      <c r="G1332" s="2">
        <f>SUMIFS('[1]% Start'!P:P,'[1]% Start'!C:C,[1]Summary!A1332,'[1]% Start'!D:D,[1]Summary!B1332,'[1]% Start'!E:E,[1]Summary!C1332)</f>
        <v>0.98204539560000004</v>
      </c>
      <c r="H1332" s="1">
        <f t="shared" si="82"/>
        <v>0.30761176183297501</v>
      </c>
      <c r="I1332">
        <f t="shared" si="80"/>
        <v>11</v>
      </c>
      <c r="J1332">
        <f t="shared" si="81"/>
        <v>3</v>
      </c>
      <c r="K1332" s="1">
        <f t="shared" si="83"/>
        <v>5.6240246298631114E-3</v>
      </c>
    </row>
    <row r="1333" spans="1:11" x14ac:dyDescent="0.25">
      <c r="A1333" t="s">
        <v>554</v>
      </c>
      <c r="B1333" t="s">
        <v>10</v>
      </c>
      <c r="C1333" t="s">
        <v>674</v>
      </c>
      <c r="D1333" s="1">
        <f>SUMIFS([1]Points!E:E,[1]Points!B:B,[1]Summary!A1333,[1]Points!C:C,[1]Summary!B1333,[1]Points!D:D,[1]Summary!C1333)</f>
        <v>27.9</v>
      </c>
      <c r="E1333" s="1">
        <f>SUMIFS('[1]Positional Averages'!B:B,'[1]Positional Averages'!A:A,[1]Summary!B1333)</f>
        <v>12.338785714285715</v>
      </c>
      <c r="F1333" s="1">
        <f>IFERROR(_xlfn.NORM.DIST(D1333,E1333,'[1]Team Summary'!$C$1,TRUE)-0.5,0)</f>
        <v>0.31170626141455604</v>
      </c>
      <c r="G1333" s="2">
        <f>SUMIFS('[1]% Start'!P:P,'[1]% Start'!C:C,[1]Summary!A1333,'[1]% Start'!D:D,[1]Summary!B1333,'[1]% Start'!E:E,[1]Summary!C1333)</f>
        <v>0.99337931830000004</v>
      </c>
      <c r="H1333" s="1">
        <f t="shared" si="82"/>
        <v>0.30964255347383329</v>
      </c>
      <c r="I1333">
        <f t="shared" si="80"/>
        <v>12</v>
      </c>
      <c r="J1333">
        <f t="shared" si="81"/>
        <v>2</v>
      </c>
      <c r="K1333" s="1">
        <f t="shared" si="83"/>
        <v>2.0637079407227477E-3</v>
      </c>
    </row>
    <row r="1334" spans="1:11" x14ac:dyDescent="0.25">
      <c r="A1334" t="s">
        <v>529</v>
      </c>
      <c r="B1334" t="s">
        <v>15</v>
      </c>
      <c r="C1334" t="s">
        <v>674</v>
      </c>
      <c r="D1334" s="1">
        <f>SUMIFS([1]Points!E:E,[1]Points!B:B,[1]Summary!A1334,[1]Points!C:C,[1]Summary!B1334,[1]Points!D:D,[1]Summary!C1334)</f>
        <v>27.3</v>
      </c>
      <c r="E1334" s="1">
        <f>SUMIFS('[1]Positional Averages'!B:B,'[1]Positional Averages'!A:A,[1]Summary!B1334)</f>
        <v>12.338785714285715</v>
      </c>
      <c r="F1334" s="1">
        <f>IFERROR(_xlfn.NORM.DIST(D1334,E1334,'[1]Team Summary'!$C$1,TRUE)-0.5,0)</f>
        <v>0.30236773815849449</v>
      </c>
      <c r="G1334" s="2">
        <f>SUMIFS('[1]% Start'!P:P,'[1]% Start'!C:C,[1]Summary!A1334,'[1]% Start'!D:D,[1]Summary!B1334,'[1]% Start'!E:E,[1]Summary!C1334)</f>
        <v>0.93623408649999995</v>
      </c>
      <c r="H1334" s="1">
        <f t="shared" si="82"/>
        <v>0.28308698312188929</v>
      </c>
      <c r="I1334">
        <f t="shared" si="80"/>
        <v>13</v>
      </c>
      <c r="J1334">
        <f t="shared" si="81"/>
        <v>4</v>
      </c>
      <c r="K1334" s="1">
        <f t="shared" si="83"/>
        <v>1.9280755036605202E-2</v>
      </c>
    </row>
    <row r="1335" spans="1:11" x14ac:dyDescent="0.25">
      <c r="A1335" t="s">
        <v>16</v>
      </c>
      <c r="B1335" t="s">
        <v>17</v>
      </c>
      <c r="C1335" t="s">
        <v>674</v>
      </c>
      <c r="D1335" s="1">
        <f>SUMIFS([1]Points!E:E,[1]Points!B:B,[1]Summary!A1335,[1]Points!C:C,[1]Summary!B1335,[1]Points!D:D,[1]Summary!C1335)</f>
        <v>27.1</v>
      </c>
      <c r="E1335" s="1">
        <f>SUMIFS('[1]Positional Averages'!B:B,'[1]Positional Averages'!A:A,[1]Summary!B1335)</f>
        <v>12.338785714285715</v>
      </c>
      <c r="F1335" s="1">
        <f>IFERROR(_xlfn.NORM.DIST(D1335,E1335,'[1]Team Summary'!$C$1,TRUE)-0.5,0)</f>
        <v>0.2991937241981768</v>
      </c>
      <c r="G1335" s="2">
        <f>SUMIFS('[1]% Start'!P:P,'[1]% Start'!C:C,[1]Summary!A1335,'[1]% Start'!D:D,[1]Summary!B1335,'[1]% Start'!E:E,[1]Summary!C1335)</f>
        <v>0.75969741700000004</v>
      </c>
      <c r="H1335" s="1">
        <f t="shared" si="82"/>
        <v>0.22729669945596531</v>
      </c>
      <c r="I1335">
        <f t="shared" si="80"/>
        <v>14</v>
      </c>
      <c r="J1335">
        <f t="shared" si="81"/>
        <v>9</v>
      </c>
      <c r="K1335" s="1">
        <f t="shared" si="83"/>
        <v>7.1897024742211491E-2</v>
      </c>
    </row>
    <row r="1336" spans="1:11" x14ac:dyDescent="0.25">
      <c r="A1336" t="s">
        <v>193</v>
      </c>
      <c r="B1336" t="s">
        <v>15</v>
      </c>
      <c r="C1336" t="s">
        <v>674</v>
      </c>
      <c r="D1336" s="1">
        <f>SUMIFS([1]Points!E:E,[1]Points!B:B,[1]Summary!A1336,[1]Points!C:C,[1]Summary!B1336,[1]Points!D:D,[1]Summary!C1336)</f>
        <v>26.12</v>
      </c>
      <c r="E1336" s="1">
        <f>SUMIFS('[1]Positional Averages'!B:B,'[1]Positional Averages'!A:A,[1]Summary!B1336)</f>
        <v>22.716547619047624</v>
      </c>
      <c r="F1336" s="1">
        <f>IFERROR(_xlfn.NORM.DIST(D1336,E1336,'[1]Team Summary'!$C$1,TRUE)-0.5,0)</f>
        <v>7.66720766324267E-2</v>
      </c>
      <c r="G1336" s="2">
        <f>SUMIFS('[1]% Start'!P:P,'[1]% Start'!C:C,[1]Summary!A1336,'[1]% Start'!D:D,[1]Summary!B1336,'[1]% Start'!E:E,[1]Summary!C1336)</f>
        <v>0.55887078499999998</v>
      </c>
      <c r="H1336" s="1">
        <f t="shared" si="82"/>
        <v>4.2849783655144462E-2</v>
      </c>
      <c r="I1336">
        <f t="shared" si="80"/>
        <v>15</v>
      </c>
      <c r="J1336">
        <f t="shared" si="81"/>
        <v>30</v>
      </c>
      <c r="K1336" s="1">
        <f t="shared" si="83"/>
        <v>3.3822292977282238E-2</v>
      </c>
    </row>
    <row r="1337" spans="1:11" x14ac:dyDescent="0.25">
      <c r="A1337" t="s">
        <v>385</v>
      </c>
      <c r="B1337" t="s">
        <v>17</v>
      </c>
      <c r="C1337" t="s">
        <v>674</v>
      </c>
      <c r="D1337" s="1">
        <f>SUMIFS([1]Points!E:E,[1]Points!B:B,[1]Summary!A1337,[1]Points!C:C,[1]Summary!B1337,[1]Points!D:D,[1]Summary!C1337)</f>
        <v>24.7</v>
      </c>
      <c r="E1337" s="1">
        <f>SUMIFS('[1]Positional Averages'!B:B,'[1]Positional Averages'!A:A,[1]Summary!B1337)</f>
        <v>12.338785714285715</v>
      </c>
      <c r="F1337" s="1">
        <f>IFERROR(_xlfn.NORM.DIST(D1337,E1337,'[1]Team Summary'!$C$1,TRUE)-0.5,0)</f>
        <v>0.25877724749403797</v>
      </c>
      <c r="G1337" s="2">
        <f>SUMIFS('[1]% Start'!P:P,'[1]% Start'!C:C,[1]Summary!A1337,'[1]% Start'!D:D,[1]Summary!B1337,'[1]% Start'!E:E,[1]Summary!C1337)</f>
        <v>0.99954537779999997</v>
      </c>
      <c r="H1337" s="1">
        <f t="shared" si="82"/>
        <v>0.25865960161247226</v>
      </c>
      <c r="I1337">
        <f t="shared" si="80"/>
        <v>16</v>
      </c>
      <c r="J1337">
        <f t="shared" si="81"/>
        <v>8</v>
      </c>
      <c r="K1337" s="1">
        <f t="shared" si="83"/>
        <v>1.1764588156570888E-4</v>
      </c>
    </row>
    <row r="1338" spans="1:11" x14ac:dyDescent="0.25">
      <c r="A1338" t="s">
        <v>513</v>
      </c>
      <c r="B1338" t="s">
        <v>17</v>
      </c>
      <c r="C1338" t="s">
        <v>674</v>
      </c>
      <c r="D1338" s="1">
        <f>SUMIFS([1]Points!E:E,[1]Points!B:B,[1]Summary!A1338,[1]Points!C:C,[1]Summary!B1338,[1]Points!D:D,[1]Summary!C1338)</f>
        <v>24.62</v>
      </c>
      <c r="E1338" s="1">
        <f>SUMIFS('[1]Positional Averages'!B:B,'[1]Positional Averages'!A:A,[1]Summary!B1338)</f>
        <v>22.716547619047624</v>
      </c>
      <c r="F1338" s="1">
        <f>IFERROR(_xlfn.NORM.DIST(D1338,E1338,'[1]Team Summary'!$C$1,TRUE)-0.5,0)</f>
        <v>4.3063941291392793E-2</v>
      </c>
      <c r="G1338" s="2">
        <f>SUMIFS('[1]% Start'!P:P,'[1]% Start'!C:C,[1]Summary!A1338,'[1]% Start'!D:D,[1]Summary!B1338,'[1]% Start'!E:E,[1]Summary!C1338)</f>
        <v>0.80758293749999999</v>
      </c>
      <c r="H1338" s="1">
        <f t="shared" si="82"/>
        <v>3.4777704208430536E-2</v>
      </c>
      <c r="I1338">
        <f t="shared" si="80"/>
        <v>17</v>
      </c>
      <c r="J1338">
        <f t="shared" si="81"/>
        <v>36</v>
      </c>
      <c r="K1338" s="1">
        <f t="shared" si="83"/>
        <v>8.286237082962257E-3</v>
      </c>
    </row>
    <row r="1339" spans="1:11" x14ac:dyDescent="0.25">
      <c r="A1339" t="s">
        <v>324</v>
      </c>
      <c r="B1339" t="s">
        <v>17</v>
      </c>
      <c r="C1339" t="s">
        <v>674</v>
      </c>
      <c r="D1339" s="1">
        <f>SUMIFS([1]Points!E:E,[1]Points!B:B,[1]Summary!A1339,[1]Points!C:C,[1]Summary!B1339,[1]Points!D:D,[1]Summary!C1339)</f>
        <v>24.56</v>
      </c>
      <c r="E1339" s="1">
        <f>SUMIFS('[1]Positional Averages'!B:B,'[1]Positional Averages'!A:A,[1]Summary!B1339)</f>
        <v>22.716547619047624</v>
      </c>
      <c r="F1339" s="1">
        <f>IFERROR(_xlfn.NORM.DIST(D1339,E1339,'[1]Team Summary'!$C$1,TRUE)-0.5,0)</f>
        <v>4.1711531934936596E-2</v>
      </c>
      <c r="G1339" s="2">
        <f>SUMIFS('[1]% Start'!P:P,'[1]% Start'!C:C,[1]Summary!A1339,'[1]% Start'!D:D,[1]Summary!B1339,'[1]% Start'!E:E,[1]Summary!C1339)</f>
        <v>0.50689143570000006</v>
      </c>
      <c r="H1339" s="1">
        <f t="shared" si="82"/>
        <v>2.1143218307746414E-2</v>
      </c>
      <c r="I1339">
        <f t="shared" si="80"/>
        <v>18</v>
      </c>
      <c r="J1339">
        <f t="shared" si="81"/>
        <v>45</v>
      </c>
      <c r="K1339" s="1">
        <f t="shared" si="83"/>
        <v>2.0568313627190183E-2</v>
      </c>
    </row>
    <row r="1340" spans="1:11" x14ac:dyDescent="0.25">
      <c r="A1340" t="s">
        <v>353</v>
      </c>
      <c r="B1340" t="s">
        <v>17</v>
      </c>
      <c r="C1340" t="s">
        <v>674</v>
      </c>
      <c r="D1340" s="1">
        <f>SUMIFS([1]Points!E:E,[1]Points!B:B,[1]Summary!A1340,[1]Points!C:C,[1]Summary!B1340,[1]Points!D:D,[1]Summary!C1340)</f>
        <v>24.32</v>
      </c>
      <c r="E1340" s="1">
        <f>SUMIFS('[1]Positional Averages'!B:B,'[1]Positional Averages'!A:A,[1]Summary!B1340)</f>
        <v>22.716547619047624</v>
      </c>
      <c r="F1340" s="1">
        <f>IFERROR(_xlfn.NORM.DIST(D1340,E1340,'[1]Team Summary'!$C$1,TRUE)-0.5,0)</f>
        <v>3.6297219756771693E-2</v>
      </c>
      <c r="G1340" s="2">
        <f>SUMIFS('[1]% Start'!P:P,'[1]% Start'!C:C,[1]Summary!A1340,'[1]% Start'!D:D,[1]Summary!B1340,'[1]% Start'!E:E,[1]Summary!C1340)</f>
        <v>0.23</v>
      </c>
      <c r="H1340" s="1">
        <f t="shared" si="82"/>
        <v>8.3483605440574891E-3</v>
      </c>
      <c r="I1340">
        <f t="shared" si="80"/>
        <v>19</v>
      </c>
      <c r="J1340">
        <f t="shared" si="81"/>
        <v>57</v>
      </c>
      <c r="K1340" s="1">
        <f t="shared" si="83"/>
        <v>2.7948859212714203E-2</v>
      </c>
    </row>
    <row r="1341" spans="1:11" x14ac:dyDescent="0.25">
      <c r="A1341" t="s">
        <v>87</v>
      </c>
      <c r="B1341" t="s">
        <v>21</v>
      </c>
      <c r="C1341" t="s">
        <v>674</v>
      </c>
      <c r="D1341" s="1">
        <f>SUMIFS([1]Points!E:E,[1]Points!B:B,[1]Summary!A1341,[1]Points!C:C,[1]Summary!B1341,[1]Points!D:D,[1]Summary!C1341)</f>
        <v>24.28</v>
      </c>
      <c r="E1341" s="1">
        <f>SUMIFS('[1]Positional Averages'!B:B,'[1]Positional Averages'!A:A,[1]Summary!B1341)</f>
        <v>22.716547619047624</v>
      </c>
      <c r="F1341" s="1">
        <f>IFERROR(_xlfn.NORM.DIST(D1341,E1341,'[1]Team Summary'!$C$1,TRUE)-0.5,0)</f>
        <v>3.5394152989019823E-2</v>
      </c>
      <c r="G1341" s="2">
        <f>SUMIFS('[1]% Start'!P:P,'[1]% Start'!C:C,[1]Summary!A1341,'[1]% Start'!D:D,[1]Summary!B1341,'[1]% Start'!E:E,[1]Summary!C1341)</f>
        <v>0.85221304519999996</v>
      </c>
      <c r="H1341" s="1">
        <f t="shared" si="82"/>
        <v>3.0163358901047262E-2</v>
      </c>
      <c r="I1341">
        <f t="shared" si="80"/>
        <v>20</v>
      </c>
      <c r="J1341">
        <f t="shared" si="81"/>
        <v>42</v>
      </c>
      <c r="K1341" s="1">
        <f t="shared" si="83"/>
        <v>5.2307940879725602E-3</v>
      </c>
    </row>
    <row r="1342" spans="1:11" x14ac:dyDescent="0.25">
      <c r="A1342" t="s">
        <v>172</v>
      </c>
      <c r="B1342" t="s">
        <v>15</v>
      </c>
      <c r="C1342" t="s">
        <v>674</v>
      </c>
      <c r="D1342" s="1">
        <f>SUMIFS([1]Points!E:E,[1]Points!B:B,[1]Summary!A1342,[1]Points!C:C,[1]Summary!B1342,[1]Points!D:D,[1]Summary!C1342)</f>
        <v>24</v>
      </c>
      <c r="E1342" s="1">
        <f>SUMIFS('[1]Positional Averages'!B:B,'[1]Positional Averages'!A:A,[1]Summary!B1342)</f>
        <v>9.1570238095238068</v>
      </c>
      <c r="F1342" s="1">
        <f>IFERROR(_xlfn.NORM.DIST(D1342,E1342,'[1]Team Summary'!$C$1,TRUE)-0.5,0)</f>
        <v>0.30049497155543547</v>
      </c>
      <c r="G1342" s="2">
        <f>SUMIFS('[1]% Start'!P:P,'[1]% Start'!C:C,[1]Summary!A1342,'[1]% Start'!D:D,[1]Summary!B1342,'[1]% Start'!E:E,[1]Summary!C1342)</f>
        <v>0</v>
      </c>
      <c r="H1342" s="1">
        <f t="shared" si="82"/>
        <v>0</v>
      </c>
      <c r="I1342">
        <f t="shared" si="80"/>
        <v>21</v>
      </c>
      <c r="J1342">
        <f t="shared" si="81"/>
        <v>74</v>
      </c>
      <c r="K1342" s="1">
        <f t="shared" si="83"/>
        <v>0.30049497155543547</v>
      </c>
    </row>
    <row r="1343" spans="1:11" x14ac:dyDescent="0.25">
      <c r="A1343" t="s">
        <v>572</v>
      </c>
      <c r="B1343" t="s">
        <v>17</v>
      </c>
      <c r="C1343" t="s">
        <v>674</v>
      </c>
      <c r="D1343" s="1">
        <f>SUMIFS([1]Points!E:E,[1]Points!B:B,[1]Summary!A1343,[1]Points!C:C,[1]Summary!B1343,[1]Points!D:D,[1]Summary!C1343)</f>
        <v>22.6</v>
      </c>
      <c r="E1343" s="1">
        <f>SUMIFS('[1]Positional Averages'!B:B,'[1]Positional Averages'!A:A,[1]Summary!B1343)</f>
        <v>12.338785714285715</v>
      </c>
      <c r="F1343" s="1">
        <f>IFERROR(_xlfn.NORM.DIST(D1343,E1343,'[1]Team Summary'!$C$1,TRUE)-0.5,0)</f>
        <v>0.2200704936214245</v>
      </c>
      <c r="G1343" s="2">
        <f>SUMIFS('[1]% Start'!P:P,'[1]% Start'!C:C,[1]Summary!A1343,'[1]% Start'!D:D,[1]Summary!B1343,'[1]% Start'!E:E,[1]Summary!C1343)</f>
        <v>0.83940098679999997</v>
      </c>
      <c r="H1343" s="1">
        <f t="shared" si="82"/>
        <v>0.18472738951138681</v>
      </c>
      <c r="I1343">
        <f t="shared" si="80"/>
        <v>22</v>
      </c>
      <c r="J1343">
        <f t="shared" si="81"/>
        <v>10</v>
      </c>
      <c r="K1343" s="1">
        <f t="shared" si="83"/>
        <v>3.5343104110037687E-2</v>
      </c>
    </row>
    <row r="1344" spans="1:11" x14ac:dyDescent="0.25">
      <c r="A1344" t="s">
        <v>338</v>
      </c>
      <c r="B1344" t="s">
        <v>17</v>
      </c>
      <c r="C1344" t="s">
        <v>674</v>
      </c>
      <c r="D1344" s="1">
        <f>SUMIFS([1]Points!E:E,[1]Points!B:B,[1]Summary!A1344,[1]Points!C:C,[1]Summary!B1344,[1]Points!D:D,[1]Summary!C1344)</f>
        <v>22.38</v>
      </c>
      <c r="E1344" s="1">
        <f>SUMIFS('[1]Positional Averages'!B:B,'[1]Positional Averages'!A:A,[1]Summary!B1344)</f>
        <v>22.716547619047624</v>
      </c>
      <c r="F1344" s="1">
        <f>IFERROR(_xlfn.NORM.DIST(D1344,E1344,'[1]Team Summary'!$C$1,TRUE)-0.5,0)</f>
        <v>-7.6284772944385515E-3</v>
      </c>
      <c r="G1344" s="2">
        <f>SUMIFS('[1]% Start'!P:P,'[1]% Start'!C:C,[1]Summary!A1344,'[1]% Start'!D:D,[1]Summary!B1344,'[1]% Start'!E:E,[1]Summary!C1344)</f>
        <v>0</v>
      </c>
      <c r="H1344" s="1">
        <f t="shared" si="82"/>
        <v>0</v>
      </c>
      <c r="I1344">
        <f t="shared" si="80"/>
        <v>23</v>
      </c>
      <c r="J1344">
        <f t="shared" si="81"/>
        <v>74</v>
      </c>
      <c r="K1344" s="1">
        <f t="shared" si="83"/>
        <v>-7.6284772944385515E-3</v>
      </c>
    </row>
    <row r="1345" spans="1:11" x14ac:dyDescent="0.25">
      <c r="A1345" t="s">
        <v>491</v>
      </c>
      <c r="B1345" t="s">
        <v>10</v>
      </c>
      <c r="C1345" t="s">
        <v>674</v>
      </c>
      <c r="D1345" s="1">
        <f>SUMIFS([1]Points!E:E,[1]Points!B:B,[1]Summary!A1345,[1]Points!C:C,[1]Summary!B1345,[1]Points!D:D,[1]Summary!C1345)</f>
        <v>22.02</v>
      </c>
      <c r="E1345" s="1">
        <f>SUMIFS('[1]Positional Averages'!B:B,'[1]Positional Averages'!A:A,[1]Summary!B1345)</f>
        <v>22.716547619047624</v>
      </c>
      <c r="F1345" s="1">
        <f>IFERROR(_xlfn.NORM.DIST(D1345,E1345,'[1]Team Summary'!$C$1,TRUE)-0.5,0)</f>
        <v>-1.5785387390281291E-2</v>
      </c>
      <c r="G1345" s="2">
        <f>SUMIFS('[1]% Start'!P:P,'[1]% Start'!C:C,[1]Summary!A1345,'[1]% Start'!D:D,[1]Summary!B1345,'[1]% Start'!E:E,[1]Summary!C1345)</f>
        <v>0.96848482670000002</v>
      </c>
      <c r="H1345" s="1">
        <f t="shared" si="82"/>
        <v>-1.5287908171068941E-2</v>
      </c>
      <c r="I1345">
        <f t="shared" si="80"/>
        <v>23</v>
      </c>
      <c r="J1345">
        <f t="shared" si="81"/>
        <v>117</v>
      </c>
      <c r="K1345" s="1">
        <f t="shared" si="83"/>
        <v>-4.9747921921234999E-4</v>
      </c>
    </row>
    <row r="1346" spans="1:11" x14ac:dyDescent="0.25">
      <c r="A1346" t="s">
        <v>428</v>
      </c>
      <c r="B1346" t="s">
        <v>17</v>
      </c>
      <c r="C1346" t="s">
        <v>674</v>
      </c>
      <c r="D1346" s="1">
        <f>SUMIFS([1]Points!E:E,[1]Points!B:B,[1]Summary!A1346,[1]Points!C:C,[1]Summary!B1346,[1]Points!D:D,[1]Summary!C1346)</f>
        <v>21.4</v>
      </c>
      <c r="E1346" s="1">
        <f>SUMIFS('[1]Positional Averages'!B:B,'[1]Positional Averages'!A:A,[1]Summary!B1346)</f>
        <v>12.338785714285715</v>
      </c>
      <c r="F1346" s="1">
        <f>IFERROR(_xlfn.NORM.DIST(D1346,E1346,'[1]Team Summary'!$C$1,TRUE)-0.5,0)</f>
        <v>0.19667663868250729</v>
      </c>
      <c r="G1346" s="2">
        <f>SUMIFS('[1]% Start'!P:P,'[1]% Start'!C:C,[1]Summary!A1346,'[1]% Start'!D:D,[1]Summary!B1346,'[1]% Start'!E:E,[1]Summary!C1346)</f>
        <v>0</v>
      </c>
      <c r="H1346" s="1">
        <f t="shared" si="82"/>
        <v>0</v>
      </c>
      <c r="I1346">
        <f t="shared" ref="I1346:I1409" si="84">IF(D1346="ERROR","",COUNTIFS(D:D,"&gt;"&amp;D1346,G:G,"&lt;&gt;"&amp;0,C:C,C1346)+1)</f>
        <v>24</v>
      </c>
      <c r="J1346">
        <f t="shared" ref="J1346:J1409" si="85">COUNTIFS(H:H,"&gt;"&amp;H1346,G:G,"&lt;&gt;"&amp;0,C:C,C1346)+1</f>
        <v>74</v>
      </c>
      <c r="K1346" s="1">
        <f t="shared" si="83"/>
        <v>0.19667663868250729</v>
      </c>
    </row>
    <row r="1347" spans="1:11" x14ac:dyDescent="0.25">
      <c r="A1347" t="s">
        <v>387</v>
      </c>
      <c r="B1347" t="s">
        <v>17</v>
      </c>
      <c r="C1347" t="s">
        <v>674</v>
      </c>
      <c r="D1347" s="1">
        <f>SUMIFS([1]Points!E:E,[1]Points!B:B,[1]Summary!A1347,[1]Points!C:C,[1]Summary!B1347,[1]Points!D:D,[1]Summary!C1347)</f>
        <v>21.3</v>
      </c>
      <c r="E1347" s="1">
        <f>SUMIFS('[1]Positional Averages'!B:B,'[1]Positional Averages'!A:A,[1]Summary!B1347)</f>
        <v>22.716547619047624</v>
      </c>
      <c r="F1347" s="1">
        <f>IFERROR(_xlfn.NORM.DIST(D1347,E1347,'[1]Team Summary'!$C$1,TRUE)-0.5,0)</f>
        <v>-3.2076003481979976E-2</v>
      </c>
      <c r="G1347" s="2">
        <f>SUMIFS('[1]% Start'!P:P,'[1]% Start'!C:C,[1]Summary!A1347,'[1]% Start'!D:D,[1]Summary!B1347,'[1]% Start'!E:E,[1]Summary!C1347)</f>
        <v>0.8941805773</v>
      </c>
      <c r="H1347" s="1">
        <f t="shared" ref="H1347:H1410" si="86">IFERROR(F1347*G1347,0)</f>
        <v>-2.8681739310993666E-2</v>
      </c>
      <c r="I1347">
        <f t="shared" si="84"/>
        <v>24</v>
      </c>
      <c r="J1347">
        <f t="shared" si="85"/>
        <v>141</v>
      </c>
      <c r="K1347" s="1">
        <f t="shared" ref="K1347:K1410" si="87">F1347-H1347</f>
        <v>-3.3942641709863094E-3</v>
      </c>
    </row>
    <row r="1348" spans="1:11" x14ac:dyDescent="0.25">
      <c r="A1348" t="s">
        <v>233</v>
      </c>
      <c r="B1348" t="s">
        <v>15</v>
      </c>
      <c r="C1348" t="s">
        <v>674</v>
      </c>
      <c r="D1348" s="1">
        <f>SUMIFS([1]Points!E:E,[1]Points!B:B,[1]Summary!A1348,[1]Points!C:C,[1]Summary!B1348,[1]Points!D:D,[1]Summary!C1348)</f>
        <v>20.440000000000001</v>
      </c>
      <c r="E1348" s="1">
        <f>SUMIFS('[1]Positional Averages'!B:B,'[1]Positional Averages'!A:A,[1]Summary!B1348)</f>
        <v>22.716547619047624</v>
      </c>
      <c r="F1348" s="1">
        <f>IFERROR(_xlfn.NORM.DIST(D1348,E1348,'[1]Team Summary'!$C$1,TRUE)-0.5,0)</f>
        <v>-5.1461771491757347E-2</v>
      </c>
      <c r="G1348" s="2">
        <f>SUMIFS('[1]% Start'!P:P,'[1]% Start'!C:C,[1]Summary!A1348,'[1]% Start'!D:D,[1]Summary!B1348,'[1]% Start'!E:E,[1]Summary!C1348)</f>
        <v>0.71197808330000001</v>
      </c>
      <c r="H1348" s="1">
        <f t="shared" si="86"/>
        <v>-3.663965342992398E-2</v>
      </c>
      <c r="I1348">
        <f t="shared" si="84"/>
        <v>25</v>
      </c>
      <c r="J1348">
        <f t="shared" si="85"/>
        <v>146</v>
      </c>
      <c r="K1348" s="1">
        <f t="shared" si="87"/>
        <v>-1.4822118061833367E-2</v>
      </c>
    </row>
    <row r="1349" spans="1:11" x14ac:dyDescent="0.25">
      <c r="A1349" t="s">
        <v>293</v>
      </c>
      <c r="B1349" t="s">
        <v>15</v>
      </c>
      <c r="C1349" t="s">
        <v>674</v>
      </c>
      <c r="D1349" s="1">
        <f>SUMIFS([1]Points!E:E,[1]Points!B:B,[1]Summary!A1349,[1]Points!C:C,[1]Summary!B1349,[1]Points!D:D,[1]Summary!C1349)</f>
        <v>20.3</v>
      </c>
      <c r="E1349" s="1">
        <f>SUMIFS('[1]Positional Averages'!B:B,'[1]Positional Averages'!A:A,[1]Summary!B1349)</f>
        <v>12.338785714285715</v>
      </c>
      <c r="F1349" s="1">
        <f>IFERROR(_xlfn.NORM.DIST(D1349,E1349,'[1]Team Summary'!$C$1,TRUE)-0.5,0)</f>
        <v>0.17449624246895279</v>
      </c>
      <c r="G1349" s="2">
        <f>SUMIFS('[1]% Start'!P:P,'[1]% Start'!C:C,[1]Summary!A1349,'[1]% Start'!D:D,[1]Summary!B1349,'[1]% Start'!E:E,[1]Summary!C1349)</f>
        <v>0.90671229460000002</v>
      </c>
      <c r="H1349" s="1">
        <f t="shared" si="86"/>
        <v>0.15821788840810216</v>
      </c>
      <c r="I1349">
        <f t="shared" si="84"/>
        <v>26</v>
      </c>
      <c r="J1349">
        <f t="shared" si="85"/>
        <v>11</v>
      </c>
      <c r="K1349" s="1">
        <f t="shared" si="87"/>
        <v>1.6278354060850625E-2</v>
      </c>
    </row>
    <row r="1350" spans="1:11" x14ac:dyDescent="0.25">
      <c r="A1350" t="s">
        <v>97</v>
      </c>
      <c r="B1350" t="s">
        <v>17</v>
      </c>
      <c r="C1350" t="s">
        <v>674</v>
      </c>
      <c r="D1350" s="1">
        <f>SUMIFS([1]Points!E:E,[1]Points!B:B,[1]Summary!A1350,[1]Points!C:C,[1]Summary!B1350,[1]Points!D:D,[1]Summary!C1350)</f>
        <v>20.100000000000001</v>
      </c>
      <c r="E1350" s="1">
        <f>SUMIFS('[1]Positional Averages'!B:B,'[1]Positional Averages'!A:A,[1]Summary!B1350)</f>
        <v>12.338785714285715</v>
      </c>
      <c r="F1350" s="1">
        <f>IFERROR(_xlfn.NORM.DIST(D1350,E1350,'[1]Team Summary'!$C$1,TRUE)-0.5,0)</f>
        <v>0.17039306895595951</v>
      </c>
      <c r="G1350" s="2">
        <f>SUMIFS('[1]% Start'!P:P,'[1]% Start'!C:C,[1]Summary!A1350,'[1]% Start'!D:D,[1]Summary!B1350,'[1]% Start'!E:E,[1]Summary!C1350)</f>
        <v>0.70137057780000001</v>
      </c>
      <c r="H1350" s="1">
        <f t="shared" si="86"/>
        <v>0.11950868522675658</v>
      </c>
      <c r="I1350">
        <f t="shared" si="84"/>
        <v>27</v>
      </c>
      <c r="J1350">
        <f t="shared" si="85"/>
        <v>14</v>
      </c>
      <c r="K1350" s="1">
        <f t="shared" si="87"/>
        <v>5.0884383729202939E-2</v>
      </c>
    </row>
    <row r="1351" spans="1:11" x14ac:dyDescent="0.25">
      <c r="A1351" t="s">
        <v>519</v>
      </c>
      <c r="B1351" t="s">
        <v>17</v>
      </c>
      <c r="C1351" t="s">
        <v>674</v>
      </c>
      <c r="D1351" s="1">
        <f>SUMIFS([1]Points!E:E,[1]Points!B:B,[1]Summary!A1351,[1]Points!C:C,[1]Summary!B1351,[1]Points!D:D,[1]Summary!C1351)</f>
        <v>19.920000000000002</v>
      </c>
      <c r="E1351" s="1">
        <f>SUMIFS('[1]Positional Averages'!B:B,'[1]Positional Averages'!A:A,[1]Summary!B1351)</f>
        <v>22.716547619047624</v>
      </c>
      <c r="F1351" s="1">
        <f>IFERROR(_xlfn.NORM.DIST(D1351,E1351,'[1]Team Summary'!$C$1,TRUE)-0.5,0)</f>
        <v>-6.3127043093561708E-2</v>
      </c>
      <c r="G1351" s="2">
        <f>SUMIFS('[1]% Start'!P:P,'[1]% Start'!C:C,[1]Summary!A1351,'[1]% Start'!D:D,[1]Summary!B1351,'[1]% Start'!E:E,[1]Summary!C1351)</f>
        <v>0</v>
      </c>
      <c r="H1351" s="1">
        <f t="shared" si="86"/>
        <v>0</v>
      </c>
      <c r="I1351">
        <f t="shared" si="84"/>
        <v>28</v>
      </c>
      <c r="J1351">
        <f t="shared" si="85"/>
        <v>74</v>
      </c>
      <c r="K1351" s="1">
        <f t="shared" si="87"/>
        <v>-6.3127043093561708E-2</v>
      </c>
    </row>
    <row r="1352" spans="1:11" x14ac:dyDescent="0.25">
      <c r="A1352" t="s">
        <v>205</v>
      </c>
      <c r="B1352" t="s">
        <v>10</v>
      </c>
      <c r="C1352" t="s">
        <v>674</v>
      </c>
      <c r="D1352" s="1">
        <f>SUMIFS([1]Points!E:E,[1]Points!B:B,[1]Summary!A1352,[1]Points!C:C,[1]Summary!B1352,[1]Points!D:D,[1]Summary!C1352)</f>
        <v>19.82</v>
      </c>
      <c r="E1352" s="1">
        <f>SUMIFS('[1]Positional Averages'!B:B,'[1]Positional Averages'!A:A,[1]Summary!B1352)</f>
        <v>22.716547619047624</v>
      </c>
      <c r="F1352" s="1">
        <f>IFERROR(_xlfn.NORM.DIST(D1352,E1352,'[1]Team Summary'!$C$1,TRUE)-0.5,0)</f>
        <v>-6.5364406196837976E-2</v>
      </c>
      <c r="G1352" s="2">
        <f>SUMIFS('[1]% Start'!P:P,'[1]% Start'!C:C,[1]Summary!A1352,'[1]% Start'!D:D,[1]Summary!B1352,'[1]% Start'!E:E,[1]Summary!C1352)</f>
        <v>0.13322331170000012</v>
      </c>
      <c r="H1352" s="1">
        <f t="shared" si="86"/>
        <v>-8.7080626608467653E-3</v>
      </c>
      <c r="I1352">
        <f t="shared" si="84"/>
        <v>28</v>
      </c>
      <c r="J1352">
        <f t="shared" si="85"/>
        <v>105</v>
      </c>
      <c r="K1352" s="1">
        <f t="shared" si="87"/>
        <v>-5.6656343535991208E-2</v>
      </c>
    </row>
    <row r="1353" spans="1:11" x14ac:dyDescent="0.25">
      <c r="A1353" t="s">
        <v>606</v>
      </c>
      <c r="B1353" t="s">
        <v>17</v>
      </c>
      <c r="C1353" t="s">
        <v>674</v>
      </c>
      <c r="D1353" s="1">
        <f>SUMIFS([1]Points!E:E,[1]Points!B:B,[1]Summary!A1353,[1]Points!C:C,[1]Summary!B1353,[1]Points!D:D,[1]Summary!C1353)</f>
        <v>19.7</v>
      </c>
      <c r="E1353" s="1">
        <f>SUMIFS('[1]Positional Averages'!B:B,'[1]Positional Averages'!A:A,[1]Summary!B1353)</f>
        <v>12.338785714285715</v>
      </c>
      <c r="F1353" s="1">
        <f>IFERROR(_xlfn.NORM.DIST(D1353,E1353,'[1]Team Summary'!$C$1,TRUE)-0.5,0)</f>
        <v>0.16212530916911105</v>
      </c>
      <c r="G1353" s="2">
        <f>SUMIFS('[1]% Start'!P:P,'[1]% Start'!C:C,[1]Summary!A1353,'[1]% Start'!D:D,[1]Summary!B1353,'[1]% Start'!E:E,[1]Summary!C1353)</f>
        <v>0.48</v>
      </c>
      <c r="H1353" s="1">
        <f t="shared" si="86"/>
        <v>7.7820148401173309E-2</v>
      </c>
      <c r="I1353">
        <f t="shared" si="84"/>
        <v>29</v>
      </c>
      <c r="J1353">
        <f t="shared" si="85"/>
        <v>23</v>
      </c>
      <c r="K1353" s="1">
        <f t="shared" si="87"/>
        <v>8.4305160767937745E-2</v>
      </c>
    </row>
    <row r="1354" spans="1:11" x14ac:dyDescent="0.25">
      <c r="A1354" t="s">
        <v>290</v>
      </c>
      <c r="B1354" t="s">
        <v>15</v>
      </c>
      <c r="C1354" t="s">
        <v>674</v>
      </c>
      <c r="D1354" s="1">
        <f>SUMIFS([1]Points!E:E,[1]Points!B:B,[1]Summary!A1354,[1]Points!C:C,[1]Summary!B1354,[1]Points!D:D,[1]Summary!C1354)</f>
        <v>19.68</v>
      </c>
      <c r="E1354" s="1">
        <f>SUMIFS('[1]Positional Averages'!B:B,'[1]Positional Averages'!A:A,[1]Summary!B1354)</f>
        <v>22.716547619047624</v>
      </c>
      <c r="F1354" s="1">
        <f>IFERROR(_xlfn.NORM.DIST(D1354,E1354,'[1]Team Summary'!$C$1,TRUE)-0.5,0)</f>
        <v>-6.8493185340604001E-2</v>
      </c>
      <c r="G1354" s="2">
        <f>SUMIFS('[1]% Start'!P:P,'[1]% Start'!C:C,[1]Summary!A1354,'[1]% Start'!D:D,[1]Summary!B1354,'[1]% Start'!E:E,[1]Summary!C1354)</f>
        <v>0</v>
      </c>
      <c r="H1354" s="1">
        <f t="shared" si="86"/>
        <v>0</v>
      </c>
      <c r="I1354">
        <f t="shared" si="84"/>
        <v>30</v>
      </c>
      <c r="J1354">
        <f t="shared" si="85"/>
        <v>74</v>
      </c>
      <c r="K1354" s="1">
        <f t="shared" si="87"/>
        <v>-6.8493185340604001E-2</v>
      </c>
    </row>
    <row r="1355" spans="1:11" x14ac:dyDescent="0.25">
      <c r="A1355" t="s">
        <v>137</v>
      </c>
      <c r="B1355" t="s">
        <v>10</v>
      </c>
      <c r="C1355" t="s">
        <v>674</v>
      </c>
      <c r="D1355" s="1">
        <f>SUMIFS([1]Points!E:E,[1]Points!B:B,[1]Summary!A1355,[1]Points!C:C,[1]Summary!B1355,[1]Points!D:D,[1]Summary!C1355)</f>
        <v>19.600000000000001</v>
      </c>
      <c r="E1355" s="1">
        <f>SUMIFS('[1]Positional Averages'!B:B,'[1]Positional Averages'!A:A,[1]Summary!B1355)</f>
        <v>12.338785714285715</v>
      </c>
      <c r="F1355" s="1">
        <f>IFERROR(_xlfn.NORM.DIST(D1355,E1355,'[1]Team Summary'!$C$1,TRUE)-0.5,0)</f>
        <v>0.16004589163637273</v>
      </c>
      <c r="G1355" s="2">
        <f>SUMIFS('[1]% Start'!P:P,'[1]% Start'!C:C,[1]Summary!A1355,'[1]% Start'!D:D,[1]Summary!B1355,'[1]% Start'!E:E,[1]Summary!C1355)</f>
        <v>7.2931811999999985E-2</v>
      </c>
      <c r="H1355" s="1">
        <f t="shared" si="86"/>
        <v>1.1672436880196306E-2</v>
      </c>
      <c r="I1355">
        <f t="shared" si="84"/>
        <v>30</v>
      </c>
      <c r="J1355">
        <f t="shared" si="85"/>
        <v>53</v>
      </c>
      <c r="K1355" s="1">
        <f t="shared" si="87"/>
        <v>0.14837345475617641</v>
      </c>
    </row>
    <row r="1356" spans="1:11" x14ac:dyDescent="0.25">
      <c r="A1356" t="s">
        <v>330</v>
      </c>
      <c r="B1356" t="s">
        <v>15</v>
      </c>
      <c r="C1356" t="s">
        <v>674</v>
      </c>
      <c r="D1356" s="1">
        <f>SUMIFS([1]Points!E:E,[1]Points!B:B,[1]Summary!A1356,[1]Points!C:C,[1]Summary!B1356,[1]Points!D:D,[1]Summary!C1356)</f>
        <v>19.100000000000001</v>
      </c>
      <c r="E1356" s="1">
        <f>SUMIFS('[1]Positional Averages'!B:B,'[1]Positional Averages'!A:A,[1]Summary!B1356)</f>
        <v>12.338785714285715</v>
      </c>
      <c r="F1356" s="1">
        <f>IFERROR(_xlfn.NORM.DIST(D1356,E1356,'[1]Team Summary'!$C$1,TRUE)-0.5,0)</f>
        <v>0.14957672126722499</v>
      </c>
      <c r="G1356" s="2">
        <f>SUMIFS('[1]% Start'!P:P,'[1]% Start'!C:C,[1]Summary!A1356,'[1]% Start'!D:D,[1]Summary!B1356,'[1]% Start'!E:E,[1]Summary!C1356)</f>
        <v>0.22772122799999983</v>
      </c>
      <c r="H1356" s="1">
        <f t="shared" si="86"/>
        <v>3.4061794647186165E-2</v>
      </c>
      <c r="I1356">
        <f t="shared" si="84"/>
        <v>31</v>
      </c>
      <c r="J1356">
        <f t="shared" si="85"/>
        <v>38</v>
      </c>
      <c r="K1356" s="1">
        <f t="shared" si="87"/>
        <v>0.11551492662003882</v>
      </c>
    </row>
    <row r="1357" spans="1:11" x14ac:dyDescent="0.25">
      <c r="A1357" t="s">
        <v>403</v>
      </c>
      <c r="B1357" t="s">
        <v>17</v>
      </c>
      <c r="C1357" t="s">
        <v>674</v>
      </c>
      <c r="D1357" s="1">
        <f>SUMIFS([1]Points!E:E,[1]Points!B:B,[1]Summary!A1357,[1]Points!C:C,[1]Summary!B1357,[1]Points!D:D,[1]Summary!C1357)</f>
        <v>18.899999999999999</v>
      </c>
      <c r="E1357" s="1">
        <f>SUMIFS('[1]Positional Averages'!B:B,'[1]Positional Averages'!A:A,[1]Summary!B1357)</f>
        <v>12.338785714285715</v>
      </c>
      <c r="F1357" s="1">
        <f>IFERROR(_xlfn.NORM.DIST(D1357,E1357,'[1]Team Summary'!$C$1,TRUE)-0.5,0)</f>
        <v>0.14535647810917229</v>
      </c>
      <c r="G1357" s="2">
        <f>SUMIFS('[1]% Start'!P:P,'[1]% Start'!C:C,[1]Summary!A1357,'[1]% Start'!D:D,[1]Summary!B1357,'[1]% Start'!E:E,[1]Summary!C1357)</f>
        <v>0.81404070179999999</v>
      </c>
      <c r="H1357" s="1">
        <f t="shared" si="86"/>
        <v>0.11832608945116695</v>
      </c>
      <c r="I1357">
        <f t="shared" si="84"/>
        <v>32</v>
      </c>
      <c r="J1357">
        <f t="shared" si="85"/>
        <v>15</v>
      </c>
      <c r="K1357" s="1">
        <f t="shared" si="87"/>
        <v>2.7030388658005347E-2</v>
      </c>
    </row>
    <row r="1358" spans="1:11" x14ac:dyDescent="0.25">
      <c r="A1358" t="s">
        <v>299</v>
      </c>
      <c r="B1358" t="s">
        <v>17</v>
      </c>
      <c r="C1358" t="s">
        <v>674</v>
      </c>
      <c r="D1358" s="1">
        <f>SUMIFS([1]Points!E:E,[1]Points!B:B,[1]Summary!A1358,[1]Points!C:C,[1]Summary!B1358,[1]Points!D:D,[1]Summary!C1358)</f>
        <v>18.899999999999999</v>
      </c>
      <c r="E1358" s="1">
        <f>SUMIFS('[1]Positional Averages'!B:B,'[1]Positional Averages'!A:A,[1]Summary!B1358)</f>
        <v>22.716547619047624</v>
      </c>
      <c r="F1358" s="1">
        <f>IFERROR(_xlfn.NORM.DIST(D1358,E1358,'[1]Team Summary'!$C$1,TRUE)-0.5,0)</f>
        <v>-8.5841074068615464E-2</v>
      </c>
      <c r="G1358" s="2">
        <f>SUMIFS('[1]% Start'!P:P,'[1]% Start'!C:C,[1]Summary!A1358,'[1]% Start'!D:D,[1]Summary!B1358,'[1]% Start'!E:E,[1]Summary!C1358)</f>
        <v>0</v>
      </c>
      <c r="H1358" s="1">
        <f t="shared" si="86"/>
        <v>0</v>
      </c>
      <c r="I1358">
        <f t="shared" si="84"/>
        <v>32</v>
      </c>
      <c r="J1358">
        <f t="shared" si="85"/>
        <v>74</v>
      </c>
      <c r="K1358" s="1">
        <f t="shared" si="87"/>
        <v>-8.5841074068615464E-2</v>
      </c>
    </row>
    <row r="1359" spans="1:11" x14ac:dyDescent="0.25">
      <c r="A1359" t="s">
        <v>128</v>
      </c>
      <c r="B1359" t="s">
        <v>15</v>
      </c>
      <c r="C1359" t="s">
        <v>674</v>
      </c>
      <c r="D1359" s="1">
        <f>SUMIFS([1]Points!E:E,[1]Points!B:B,[1]Summary!A1359,[1]Points!C:C,[1]Summary!B1359,[1]Points!D:D,[1]Summary!C1359)</f>
        <v>18.760000000000002</v>
      </c>
      <c r="E1359" s="1">
        <f>SUMIFS('[1]Positional Averages'!B:B,'[1]Positional Averages'!A:A,[1]Summary!B1359)</f>
        <v>22.716547619047624</v>
      </c>
      <c r="F1359" s="1">
        <f>IFERROR(_xlfn.NORM.DIST(D1359,E1359,'[1]Team Summary'!$C$1,TRUE)-0.5,0)</f>
        <v>-8.8938170345916112E-2</v>
      </c>
      <c r="G1359" s="2">
        <f>SUMIFS('[1]% Start'!P:P,'[1]% Start'!C:C,[1]Summary!A1359,'[1]% Start'!D:D,[1]Summary!B1359,'[1]% Start'!E:E,[1]Summary!C1359)</f>
        <v>0</v>
      </c>
      <c r="H1359" s="1">
        <f t="shared" si="86"/>
        <v>0</v>
      </c>
      <c r="I1359">
        <f t="shared" si="84"/>
        <v>33</v>
      </c>
      <c r="J1359">
        <f t="shared" si="85"/>
        <v>74</v>
      </c>
      <c r="K1359" s="1">
        <f t="shared" si="87"/>
        <v>-8.8938170345916112E-2</v>
      </c>
    </row>
    <row r="1360" spans="1:11" x14ac:dyDescent="0.25">
      <c r="A1360" t="s">
        <v>175</v>
      </c>
      <c r="B1360" t="s">
        <v>21</v>
      </c>
      <c r="C1360" t="s">
        <v>674</v>
      </c>
      <c r="D1360" s="1">
        <f>SUMIFS([1]Points!E:E,[1]Points!B:B,[1]Summary!A1360,[1]Points!C:C,[1]Summary!B1360,[1]Points!D:D,[1]Summary!C1360)</f>
        <v>18.399999999999999</v>
      </c>
      <c r="E1360" s="1">
        <f>SUMIFS('[1]Positional Averages'!B:B,'[1]Positional Averages'!A:A,[1]Summary!B1360)</f>
        <v>12.338785714285715</v>
      </c>
      <c r="F1360" s="1">
        <f>IFERROR(_xlfn.NORM.DIST(D1360,E1360,'[1]Team Summary'!$C$1,TRUE)-0.5,0)</f>
        <v>0.13472851782914097</v>
      </c>
      <c r="G1360" s="2">
        <f>SUMIFS('[1]% Start'!P:P,'[1]% Start'!C:C,[1]Summary!A1360,'[1]% Start'!D:D,[1]Summary!B1360,'[1]% Start'!E:E,[1]Summary!C1360)</f>
        <v>0.73096843680000001</v>
      </c>
      <c r="H1360" s="1">
        <f t="shared" si="86"/>
        <v>9.8482294069948101E-2</v>
      </c>
      <c r="I1360">
        <f t="shared" si="84"/>
        <v>33</v>
      </c>
      <c r="J1360">
        <f t="shared" si="85"/>
        <v>20</v>
      </c>
      <c r="K1360" s="1">
        <f t="shared" si="87"/>
        <v>3.6246223759192869E-2</v>
      </c>
    </row>
    <row r="1361" spans="1:11" x14ac:dyDescent="0.25">
      <c r="A1361" t="s">
        <v>365</v>
      </c>
      <c r="B1361" t="s">
        <v>10</v>
      </c>
      <c r="C1361" t="s">
        <v>674</v>
      </c>
      <c r="D1361" s="1">
        <f>SUMIFS([1]Points!E:E,[1]Points!B:B,[1]Summary!A1361,[1]Points!C:C,[1]Summary!B1361,[1]Points!D:D,[1]Summary!C1361)</f>
        <v>18.2</v>
      </c>
      <c r="E1361" s="1">
        <f>SUMIFS('[1]Positional Averages'!B:B,'[1]Positional Averages'!A:A,[1]Summary!B1361)</f>
        <v>9.1570238095238068</v>
      </c>
      <c r="F1361" s="1">
        <f>IFERROR(_xlfn.NORM.DIST(D1361,E1361,'[1]Team Summary'!$C$1,TRUE)-0.5,0)</f>
        <v>0.19631443723570841</v>
      </c>
      <c r="G1361" s="2">
        <f>SUMIFS('[1]% Start'!P:P,'[1]% Start'!C:C,[1]Summary!A1361,'[1]% Start'!D:D,[1]Summary!B1361,'[1]% Start'!E:E,[1]Summary!C1361)</f>
        <v>0.1923065424999999</v>
      </c>
      <c r="H1361" s="1">
        <f t="shared" si="86"/>
        <v>3.775255066763232E-2</v>
      </c>
      <c r="I1361">
        <f t="shared" si="84"/>
        <v>34</v>
      </c>
      <c r="J1361">
        <f t="shared" si="85"/>
        <v>34</v>
      </c>
      <c r="K1361" s="1">
        <f t="shared" si="87"/>
        <v>0.15856188656807607</v>
      </c>
    </row>
    <row r="1362" spans="1:11" x14ac:dyDescent="0.25">
      <c r="A1362" t="s">
        <v>454</v>
      </c>
      <c r="B1362" t="s">
        <v>15</v>
      </c>
      <c r="C1362" t="s">
        <v>674</v>
      </c>
      <c r="D1362" s="1">
        <f>SUMIFS([1]Points!E:E,[1]Points!B:B,[1]Summary!A1362,[1]Points!C:C,[1]Summary!B1362,[1]Points!D:D,[1]Summary!C1362)</f>
        <v>18.100000000000001</v>
      </c>
      <c r="E1362" s="1">
        <f>SUMIFS('[1]Positional Averages'!B:B,'[1]Positional Averages'!A:A,[1]Summary!B1362)</f>
        <v>12.338785714285715</v>
      </c>
      <c r="F1362" s="1">
        <f>IFERROR(_xlfn.NORM.DIST(D1362,E1362,'[1]Team Summary'!$C$1,TRUE)-0.5,0)</f>
        <v>0.12830109585629756</v>
      </c>
      <c r="G1362" s="2">
        <f>SUMIFS('[1]% Start'!P:P,'[1]% Start'!C:C,[1]Summary!A1362,'[1]% Start'!D:D,[1]Summary!B1362,'[1]% Start'!E:E,[1]Summary!C1362)</f>
        <v>0</v>
      </c>
      <c r="H1362" s="1">
        <f t="shared" si="86"/>
        <v>0</v>
      </c>
      <c r="I1362">
        <f t="shared" si="84"/>
        <v>35</v>
      </c>
      <c r="J1362">
        <f t="shared" si="85"/>
        <v>74</v>
      </c>
      <c r="K1362" s="1">
        <f t="shared" si="87"/>
        <v>0.12830109585629756</v>
      </c>
    </row>
    <row r="1363" spans="1:11" x14ac:dyDescent="0.25">
      <c r="A1363" t="s">
        <v>595</v>
      </c>
      <c r="B1363" t="s">
        <v>10</v>
      </c>
      <c r="C1363" t="s">
        <v>674</v>
      </c>
      <c r="D1363" s="1">
        <f>SUMIFS([1]Points!E:E,[1]Points!B:B,[1]Summary!A1363,[1]Points!C:C,[1]Summary!B1363,[1]Points!D:D,[1]Summary!C1363)</f>
        <v>18.100000000000001</v>
      </c>
      <c r="E1363" s="1">
        <f>SUMIFS('[1]Positional Averages'!B:B,'[1]Positional Averages'!A:A,[1]Summary!B1363)</f>
        <v>12.338785714285715</v>
      </c>
      <c r="F1363" s="1">
        <f>IFERROR(_xlfn.NORM.DIST(D1363,E1363,'[1]Team Summary'!$C$1,TRUE)-0.5,0)</f>
        <v>0.12830109585629756</v>
      </c>
      <c r="G1363" s="2">
        <f>SUMIFS('[1]% Start'!P:P,'[1]% Start'!C:C,[1]Summary!A1363,'[1]% Start'!D:D,[1]Summary!B1363,'[1]% Start'!E:E,[1]Summary!C1363)</f>
        <v>0.99044106580000002</v>
      </c>
      <c r="H1363" s="1">
        <f t="shared" si="86"/>
        <v>0.12707467412321932</v>
      </c>
      <c r="I1363">
        <f t="shared" si="84"/>
        <v>35</v>
      </c>
      <c r="J1363">
        <f t="shared" si="85"/>
        <v>12</v>
      </c>
      <c r="K1363" s="1">
        <f t="shared" si="87"/>
        <v>1.2264217330782423E-3</v>
      </c>
    </row>
    <row r="1364" spans="1:11" x14ac:dyDescent="0.25">
      <c r="A1364" t="s">
        <v>374</v>
      </c>
      <c r="B1364" t="s">
        <v>15</v>
      </c>
      <c r="C1364" t="s">
        <v>674</v>
      </c>
      <c r="D1364" s="1">
        <f>SUMIFS([1]Points!E:E,[1]Points!B:B,[1]Summary!A1364,[1]Points!C:C,[1]Summary!B1364,[1]Points!D:D,[1]Summary!C1364)</f>
        <v>18</v>
      </c>
      <c r="E1364" s="1">
        <f>SUMIFS('[1]Positional Averages'!B:B,'[1]Positional Averages'!A:A,[1]Summary!B1364)</f>
        <v>12.338785714285715</v>
      </c>
      <c r="F1364" s="1">
        <f>IFERROR(_xlfn.NORM.DIST(D1364,E1364,'[1]Team Summary'!$C$1,TRUE)-0.5,0)</f>
        <v>0.12615054677205595</v>
      </c>
      <c r="G1364" s="2">
        <f>SUMIFS('[1]% Start'!P:P,'[1]% Start'!C:C,[1]Summary!A1364,'[1]% Start'!D:D,[1]Summary!B1364,'[1]% Start'!E:E,[1]Summary!C1364)</f>
        <v>0</v>
      </c>
      <c r="H1364" s="1">
        <f t="shared" si="86"/>
        <v>0</v>
      </c>
      <c r="I1364">
        <f t="shared" si="84"/>
        <v>36</v>
      </c>
      <c r="J1364">
        <f t="shared" si="85"/>
        <v>74</v>
      </c>
      <c r="K1364" s="1">
        <f t="shared" si="87"/>
        <v>0.12615054677205595</v>
      </c>
    </row>
    <row r="1365" spans="1:11" x14ac:dyDescent="0.25">
      <c r="A1365" t="s">
        <v>571</v>
      </c>
      <c r="B1365" t="s">
        <v>17</v>
      </c>
      <c r="C1365" t="s">
        <v>674</v>
      </c>
      <c r="D1365" s="1">
        <f>SUMIFS([1]Points!E:E,[1]Points!B:B,[1]Summary!A1365,[1]Points!C:C,[1]Summary!B1365,[1]Points!D:D,[1]Summary!C1365)</f>
        <v>17.899999999999999</v>
      </c>
      <c r="E1365" s="1">
        <f>SUMIFS('[1]Positional Averages'!B:B,'[1]Positional Averages'!A:A,[1]Summary!B1365)</f>
        <v>12.338785714285715</v>
      </c>
      <c r="F1365" s="1">
        <f>IFERROR(_xlfn.NORM.DIST(D1365,E1365,'[1]Team Summary'!$C$1,TRUE)-0.5,0)</f>
        <v>0.12399606336293512</v>
      </c>
      <c r="G1365" s="2">
        <f>SUMIFS('[1]% Start'!P:P,'[1]% Start'!C:C,[1]Summary!A1365,'[1]% Start'!D:D,[1]Summary!B1365,'[1]% Start'!E:E,[1]Summary!C1365)</f>
        <v>0</v>
      </c>
      <c r="H1365" s="1">
        <f t="shared" si="86"/>
        <v>0</v>
      </c>
      <c r="I1365">
        <f t="shared" si="84"/>
        <v>36</v>
      </c>
      <c r="J1365">
        <f t="shared" si="85"/>
        <v>74</v>
      </c>
      <c r="K1365" s="1">
        <f t="shared" si="87"/>
        <v>0.12399606336293512</v>
      </c>
    </row>
    <row r="1366" spans="1:11" x14ac:dyDescent="0.25">
      <c r="A1366" t="s">
        <v>450</v>
      </c>
      <c r="B1366" t="s">
        <v>21</v>
      </c>
      <c r="C1366" t="s">
        <v>674</v>
      </c>
      <c r="D1366" s="1">
        <f>SUMIFS([1]Points!E:E,[1]Points!B:B,[1]Summary!A1366,[1]Points!C:C,[1]Summary!B1366,[1]Points!D:D,[1]Summary!C1366)</f>
        <v>17.760000000000002</v>
      </c>
      <c r="E1366" s="1">
        <f>SUMIFS('[1]Positional Averages'!B:B,'[1]Positional Averages'!A:A,[1]Summary!B1366)</f>
        <v>22.716547619047624</v>
      </c>
      <c r="F1366" s="1">
        <f>IFERROR(_xlfn.NORM.DIST(D1366,E1366,'[1]Team Summary'!$C$1,TRUE)-0.5,0)</f>
        <v>-0.11088839841992215</v>
      </c>
      <c r="G1366" s="2">
        <f>SUMIFS('[1]% Start'!P:P,'[1]% Start'!C:C,[1]Summary!A1366,'[1]% Start'!D:D,[1]Summary!B1366,'[1]% Start'!E:E,[1]Summary!C1366)</f>
        <v>3.9535107800000024E-2</v>
      </c>
      <c r="H1366" s="1">
        <f t="shared" si="86"/>
        <v>-4.3839847853009749E-3</v>
      </c>
      <c r="I1366">
        <f t="shared" si="84"/>
        <v>36</v>
      </c>
      <c r="J1366">
        <f t="shared" si="85"/>
        <v>91</v>
      </c>
      <c r="K1366" s="1">
        <f t="shared" si="87"/>
        <v>-0.10650441363462118</v>
      </c>
    </row>
    <row r="1367" spans="1:11" x14ac:dyDescent="0.25">
      <c r="A1367" t="s">
        <v>355</v>
      </c>
      <c r="B1367" t="s">
        <v>10</v>
      </c>
      <c r="C1367" t="s">
        <v>674</v>
      </c>
      <c r="D1367" s="1">
        <f>SUMIFS([1]Points!E:E,[1]Points!B:B,[1]Summary!A1367,[1]Points!C:C,[1]Summary!B1367,[1]Points!D:D,[1]Summary!C1367)</f>
        <v>17.7</v>
      </c>
      <c r="E1367" s="1">
        <f>SUMIFS('[1]Positional Averages'!B:B,'[1]Positional Averages'!A:A,[1]Summary!B1367)</f>
        <v>9.1570238095238068</v>
      </c>
      <c r="F1367" s="1">
        <f>IFERROR(_xlfn.NORM.DIST(D1367,E1367,'[1]Team Summary'!$C$1,TRUE)-0.5,0)</f>
        <v>0.18631048592593658</v>
      </c>
      <c r="G1367" s="2">
        <f>SUMIFS('[1]% Start'!P:P,'[1]% Start'!C:C,[1]Summary!A1367,'[1]% Start'!D:D,[1]Summary!B1367,'[1]% Start'!E:E,[1]Summary!C1367)</f>
        <v>0</v>
      </c>
      <c r="H1367" s="1">
        <f t="shared" si="86"/>
        <v>0</v>
      </c>
      <c r="I1367">
        <f t="shared" si="84"/>
        <v>37</v>
      </c>
      <c r="J1367">
        <f t="shared" si="85"/>
        <v>74</v>
      </c>
      <c r="K1367" s="1">
        <f t="shared" si="87"/>
        <v>0.18631048592593658</v>
      </c>
    </row>
    <row r="1368" spans="1:11" x14ac:dyDescent="0.25">
      <c r="A1368" t="s">
        <v>416</v>
      </c>
      <c r="B1368" t="s">
        <v>10</v>
      </c>
      <c r="C1368" t="s">
        <v>674</v>
      </c>
      <c r="D1368" s="1">
        <f>SUMIFS([1]Points!E:E,[1]Points!B:B,[1]Summary!A1368,[1]Points!C:C,[1]Summary!B1368,[1]Points!D:D,[1]Summary!C1368)</f>
        <v>17.399999999999999</v>
      </c>
      <c r="E1368" s="1">
        <f>SUMIFS('[1]Positional Averages'!B:B,'[1]Positional Averages'!A:A,[1]Summary!B1368)</f>
        <v>12.338785714285715</v>
      </c>
      <c r="F1368" s="1">
        <f>IFERROR(_xlfn.NORM.DIST(D1368,E1368,'[1]Team Summary'!$C$1,TRUE)-0.5,0)</f>
        <v>0.1131668311027354</v>
      </c>
      <c r="G1368" s="2">
        <f>SUMIFS('[1]% Start'!P:P,'[1]% Start'!C:C,[1]Summary!A1368,'[1]% Start'!D:D,[1]Summary!B1368,'[1]% Start'!E:E,[1]Summary!C1368)</f>
        <v>0.96115294350000002</v>
      </c>
      <c r="H1368" s="1">
        <f t="shared" si="86"/>
        <v>0.10877063282096149</v>
      </c>
      <c r="I1368">
        <f t="shared" si="84"/>
        <v>37</v>
      </c>
      <c r="J1368">
        <f t="shared" si="85"/>
        <v>17</v>
      </c>
      <c r="K1368" s="1">
        <f t="shared" si="87"/>
        <v>4.3961982817739137E-3</v>
      </c>
    </row>
    <row r="1369" spans="1:11" x14ac:dyDescent="0.25">
      <c r="A1369" t="s">
        <v>549</v>
      </c>
      <c r="B1369" t="s">
        <v>17</v>
      </c>
      <c r="C1369" t="s">
        <v>674</v>
      </c>
      <c r="D1369" s="1">
        <f>SUMIFS([1]Points!E:E,[1]Points!B:B,[1]Summary!A1369,[1]Points!C:C,[1]Summary!B1369,[1]Points!D:D,[1]Summary!C1369)</f>
        <v>17.100000000000001</v>
      </c>
      <c r="E1369" s="1">
        <f>SUMIFS('[1]Positional Averages'!B:B,'[1]Positional Averages'!A:A,[1]Summary!B1369)</f>
        <v>12.338785714285715</v>
      </c>
      <c r="F1369" s="1">
        <f>IFERROR(_xlfn.NORM.DIST(D1369,E1369,'[1]Team Summary'!$C$1,TRUE)-0.5,0)</f>
        <v>0.10662613371789886</v>
      </c>
      <c r="G1369" s="2">
        <f>SUMIFS('[1]% Start'!P:P,'[1]% Start'!C:C,[1]Summary!A1369,'[1]% Start'!D:D,[1]Summary!B1369,'[1]% Start'!E:E,[1]Summary!C1369)</f>
        <v>0.31</v>
      </c>
      <c r="H1369" s="1">
        <f t="shared" si="86"/>
        <v>3.3054101452548647E-2</v>
      </c>
      <c r="I1369">
        <f t="shared" si="84"/>
        <v>38</v>
      </c>
      <c r="J1369">
        <f t="shared" si="85"/>
        <v>39</v>
      </c>
      <c r="K1369" s="1">
        <f t="shared" si="87"/>
        <v>7.3572032265350223E-2</v>
      </c>
    </row>
    <row r="1370" spans="1:11" x14ac:dyDescent="0.25">
      <c r="A1370" t="s">
        <v>274</v>
      </c>
      <c r="B1370" t="s">
        <v>17</v>
      </c>
      <c r="C1370" t="s">
        <v>674</v>
      </c>
      <c r="D1370" s="1">
        <f>SUMIFS([1]Points!E:E,[1]Points!B:B,[1]Summary!A1370,[1]Points!C:C,[1]Summary!B1370,[1]Points!D:D,[1]Summary!C1370)</f>
        <v>16.760000000000002</v>
      </c>
      <c r="E1370" s="1">
        <f>SUMIFS('[1]Positional Averages'!B:B,'[1]Positional Averages'!A:A,[1]Summary!B1370)</f>
        <v>22.716547619047624</v>
      </c>
      <c r="F1370" s="1">
        <f>IFERROR(_xlfn.NORM.DIST(D1370,E1370,'[1]Team Summary'!$C$1,TRUE)-0.5,0)</f>
        <v>-0.13249025103084838</v>
      </c>
      <c r="G1370" s="2">
        <f>SUMIFS('[1]% Start'!P:P,'[1]% Start'!C:C,[1]Summary!A1370,'[1]% Start'!D:D,[1]Summary!B1370,'[1]% Start'!E:E,[1]Summary!C1370)</f>
        <v>0</v>
      </c>
      <c r="H1370" s="1">
        <f t="shared" si="86"/>
        <v>0</v>
      </c>
      <c r="I1370">
        <f t="shared" si="84"/>
        <v>39</v>
      </c>
      <c r="J1370">
        <f t="shared" si="85"/>
        <v>74</v>
      </c>
      <c r="K1370" s="1">
        <f t="shared" si="87"/>
        <v>-0.13249025103084838</v>
      </c>
    </row>
    <row r="1371" spans="1:11" x14ac:dyDescent="0.25">
      <c r="A1371" t="s">
        <v>188</v>
      </c>
      <c r="B1371" t="s">
        <v>17</v>
      </c>
      <c r="C1371" t="s">
        <v>674</v>
      </c>
      <c r="D1371" s="1">
        <f>SUMIFS([1]Points!E:E,[1]Points!B:B,[1]Summary!A1371,[1]Points!C:C,[1]Summary!B1371,[1]Points!D:D,[1]Summary!C1371)</f>
        <v>16.760000000000002</v>
      </c>
      <c r="E1371" s="1">
        <f>SUMIFS('[1]Positional Averages'!B:B,'[1]Positional Averages'!A:A,[1]Summary!B1371)</f>
        <v>22.716547619047624</v>
      </c>
      <c r="F1371" s="1">
        <f>IFERROR(_xlfn.NORM.DIST(D1371,E1371,'[1]Team Summary'!$C$1,TRUE)-0.5,0)</f>
        <v>-0.13249025103084838</v>
      </c>
      <c r="G1371" s="2">
        <f>SUMIFS('[1]% Start'!P:P,'[1]% Start'!C:C,[1]Summary!A1371,'[1]% Start'!D:D,[1]Summary!B1371,'[1]% Start'!E:E,[1]Summary!C1371)</f>
        <v>0</v>
      </c>
      <c r="H1371" s="1">
        <f t="shared" si="86"/>
        <v>0</v>
      </c>
      <c r="I1371">
        <f t="shared" si="84"/>
        <v>39</v>
      </c>
      <c r="J1371">
        <f t="shared" si="85"/>
        <v>74</v>
      </c>
      <c r="K1371" s="1">
        <f t="shared" si="87"/>
        <v>-0.13249025103084838</v>
      </c>
    </row>
    <row r="1372" spans="1:11" x14ac:dyDescent="0.25">
      <c r="A1372" t="s">
        <v>582</v>
      </c>
      <c r="B1372" t="s">
        <v>10</v>
      </c>
      <c r="C1372" t="s">
        <v>674</v>
      </c>
      <c r="D1372" s="1">
        <f>SUMIFS([1]Points!E:E,[1]Points!B:B,[1]Summary!A1372,[1]Points!C:C,[1]Summary!B1372,[1]Points!D:D,[1]Summary!C1372)</f>
        <v>16.440000000000001</v>
      </c>
      <c r="E1372" s="1">
        <f>SUMIFS('[1]Positional Averages'!B:B,'[1]Positional Averages'!A:A,[1]Summary!B1372)</f>
        <v>22.716547619047624</v>
      </c>
      <c r="F1372" s="1">
        <f>IFERROR(_xlfn.NORM.DIST(D1372,E1372,'[1]Team Summary'!$C$1,TRUE)-0.5,0)</f>
        <v>-0.13931887935783571</v>
      </c>
      <c r="G1372" s="2">
        <f>SUMIFS('[1]% Start'!P:P,'[1]% Start'!C:C,[1]Summary!A1372,'[1]% Start'!D:D,[1]Summary!B1372,'[1]% Start'!E:E,[1]Summary!C1372)</f>
        <v>0.23</v>
      </c>
      <c r="H1372" s="1">
        <f t="shared" si="86"/>
        <v>-3.2043342252302216E-2</v>
      </c>
      <c r="I1372">
        <f t="shared" si="84"/>
        <v>39</v>
      </c>
      <c r="J1372">
        <f t="shared" si="85"/>
        <v>144</v>
      </c>
      <c r="K1372" s="1">
        <f t="shared" si="87"/>
        <v>-0.1072755371055335</v>
      </c>
    </row>
    <row r="1373" spans="1:11" x14ac:dyDescent="0.25">
      <c r="A1373" t="s">
        <v>162</v>
      </c>
      <c r="B1373" t="s">
        <v>10</v>
      </c>
      <c r="C1373" t="s">
        <v>674</v>
      </c>
      <c r="D1373" s="1">
        <f>SUMIFS([1]Points!E:E,[1]Points!B:B,[1]Summary!A1373,[1]Points!C:C,[1]Summary!B1373,[1]Points!D:D,[1]Summary!C1373)</f>
        <v>16.3</v>
      </c>
      <c r="E1373" s="1">
        <f>SUMIFS('[1]Positional Averages'!B:B,'[1]Positional Averages'!A:A,[1]Summary!B1373)</f>
        <v>12.338785714285715</v>
      </c>
      <c r="F1373" s="1">
        <f>IFERROR(_xlfn.NORM.DIST(D1373,E1373,'[1]Team Summary'!$C$1,TRUE)-0.5,0)</f>
        <v>8.9041312615697032E-2</v>
      </c>
      <c r="G1373" s="2">
        <f>SUMIFS('[1]% Start'!P:P,'[1]% Start'!C:C,[1]Summary!A1373,'[1]% Start'!D:D,[1]Summary!B1373,'[1]% Start'!E:E,[1]Summary!C1373)</f>
        <v>0.48</v>
      </c>
      <c r="H1373" s="1">
        <f t="shared" si="86"/>
        <v>4.2739830055534576E-2</v>
      </c>
      <c r="I1373">
        <f t="shared" si="84"/>
        <v>40</v>
      </c>
      <c r="J1373">
        <f t="shared" si="85"/>
        <v>31</v>
      </c>
      <c r="K1373" s="1">
        <f t="shared" si="87"/>
        <v>4.6301482560162456E-2</v>
      </c>
    </row>
    <row r="1374" spans="1:11" x14ac:dyDescent="0.25">
      <c r="A1374" t="s">
        <v>298</v>
      </c>
      <c r="B1374" t="s">
        <v>21</v>
      </c>
      <c r="C1374" t="s">
        <v>674</v>
      </c>
      <c r="D1374" s="1">
        <f>SUMIFS([1]Points!E:E,[1]Points!B:B,[1]Summary!A1374,[1]Points!C:C,[1]Summary!B1374,[1]Points!D:D,[1]Summary!C1374)</f>
        <v>16</v>
      </c>
      <c r="E1374" s="1">
        <f>SUMIFS('[1]Positional Averages'!B:B,'[1]Positional Averages'!A:A,[1]Summary!B1374)</f>
        <v>12.338785714285715</v>
      </c>
      <c r="F1374" s="1">
        <f>IFERROR(_xlfn.NORM.DIST(D1374,E1374,'[1]Team Summary'!$C$1,TRUE)-0.5,0)</f>
        <v>8.2398522053429346E-2</v>
      </c>
      <c r="G1374" s="2">
        <f>SUMIFS('[1]% Start'!P:P,'[1]% Start'!C:C,[1]Summary!A1374,'[1]% Start'!D:D,[1]Summary!B1374,'[1]% Start'!E:E,[1]Summary!C1374)</f>
        <v>0</v>
      </c>
      <c r="H1374" s="1">
        <f t="shared" si="86"/>
        <v>0</v>
      </c>
      <c r="I1374">
        <f t="shared" si="84"/>
        <v>41</v>
      </c>
      <c r="J1374">
        <f t="shared" si="85"/>
        <v>74</v>
      </c>
      <c r="K1374" s="1">
        <f t="shared" si="87"/>
        <v>8.2398522053429346E-2</v>
      </c>
    </row>
    <row r="1375" spans="1:11" x14ac:dyDescent="0.25">
      <c r="A1375" t="s">
        <v>106</v>
      </c>
      <c r="B1375" t="s">
        <v>15</v>
      </c>
      <c r="C1375" t="s">
        <v>674</v>
      </c>
      <c r="D1375" s="1">
        <f>SUMIFS([1]Points!E:E,[1]Points!B:B,[1]Summary!A1375,[1]Points!C:C,[1]Summary!B1375,[1]Points!D:D,[1]Summary!C1375)</f>
        <v>16</v>
      </c>
      <c r="E1375" s="1">
        <f>SUMIFS('[1]Positional Averages'!B:B,'[1]Positional Averages'!A:A,[1]Summary!B1375)</f>
        <v>9.1570238095238068</v>
      </c>
      <c r="F1375" s="1">
        <f>IFERROR(_xlfn.NORM.DIST(D1375,E1375,'[1]Team Summary'!$C$1,TRUE)-0.5,0)</f>
        <v>0.15129672895169355</v>
      </c>
      <c r="G1375" s="2">
        <f>SUMIFS('[1]% Start'!P:P,'[1]% Start'!C:C,[1]Summary!A1375,'[1]% Start'!D:D,[1]Summary!B1375,'[1]% Start'!E:E,[1]Summary!C1375)</f>
        <v>6.1489422999999821E-2</v>
      </c>
      <c r="H1375" s="1">
        <f t="shared" si="86"/>
        <v>9.3031485650270033E-3</v>
      </c>
      <c r="I1375">
        <f t="shared" si="84"/>
        <v>41</v>
      </c>
      <c r="J1375">
        <f t="shared" si="85"/>
        <v>56</v>
      </c>
      <c r="K1375" s="1">
        <f t="shared" si="87"/>
        <v>0.14199358038666654</v>
      </c>
    </row>
    <row r="1376" spans="1:11" x14ac:dyDescent="0.25">
      <c r="A1376" t="s">
        <v>197</v>
      </c>
      <c r="B1376" t="s">
        <v>10</v>
      </c>
      <c r="C1376" t="s">
        <v>674</v>
      </c>
      <c r="D1376" s="1">
        <f>SUMIFS([1]Points!E:E,[1]Points!B:B,[1]Summary!A1376,[1]Points!C:C,[1]Summary!B1376,[1]Points!D:D,[1]Summary!C1376)</f>
        <v>15.9</v>
      </c>
      <c r="E1376" s="1">
        <f>SUMIFS('[1]Positional Averages'!B:B,'[1]Positional Averages'!A:A,[1]Summary!B1376)</f>
        <v>12.338785714285715</v>
      </c>
      <c r="F1376" s="1">
        <f>IFERROR(_xlfn.NORM.DIST(D1376,E1376,'[1]Team Summary'!$C$1,TRUE)-0.5,0)</f>
        <v>8.0178923129067159E-2</v>
      </c>
      <c r="G1376" s="2">
        <f>SUMIFS('[1]% Start'!P:P,'[1]% Start'!C:C,[1]Summary!A1376,'[1]% Start'!D:D,[1]Summary!B1376,'[1]% Start'!E:E,[1]Summary!C1376)</f>
        <v>0.38554580979999997</v>
      </c>
      <c r="H1376" s="1">
        <f t="shared" si="86"/>
        <v>3.0912647846688145E-2</v>
      </c>
      <c r="I1376">
        <f t="shared" si="84"/>
        <v>43</v>
      </c>
      <c r="J1376">
        <f t="shared" si="85"/>
        <v>41</v>
      </c>
      <c r="K1376" s="1">
        <f t="shared" si="87"/>
        <v>4.9266275282379014E-2</v>
      </c>
    </row>
    <row r="1377" spans="1:11" x14ac:dyDescent="0.25">
      <c r="A1377" t="s">
        <v>203</v>
      </c>
      <c r="B1377" t="s">
        <v>10</v>
      </c>
      <c r="C1377" t="s">
        <v>674</v>
      </c>
      <c r="D1377" s="1">
        <f>SUMIFS([1]Points!E:E,[1]Points!B:B,[1]Summary!A1377,[1]Points!C:C,[1]Summary!B1377,[1]Points!D:D,[1]Summary!C1377)</f>
        <v>15.7</v>
      </c>
      <c r="E1377" s="1">
        <f>SUMIFS('[1]Positional Averages'!B:B,'[1]Positional Averages'!A:A,[1]Summary!B1377)</f>
        <v>12.338785714285715</v>
      </c>
      <c r="F1377" s="1">
        <f>IFERROR(_xlfn.NORM.DIST(D1377,E1377,'[1]Team Summary'!$C$1,TRUE)-0.5,0)</f>
        <v>7.5732133655229128E-2</v>
      </c>
      <c r="G1377" s="2">
        <f>SUMIFS('[1]% Start'!P:P,'[1]% Start'!C:C,[1]Summary!A1377,'[1]% Start'!D:D,[1]Summary!B1377,'[1]% Start'!E:E,[1]Summary!C1377)</f>
        <v>0</v>
      </c>
      <c r="H1377" s="1">
        <f t="shared" si="86"/>
        <v>0</v>
      </c>
      <c r="I1377">
        <f t="shared" si="84"/>
        <v>44</v>
      </c>
      <c r="J1377">
        <f t="shared" si="85"/>
        <v>74</v>
      </c>
      <c r="K1377" s="1">
        <f t="shared" si="87"/>
        <v>7.5732133655229128E-2</v>
      </c>
    </row>
    <row r="1378" spans="1:11" x14ac:dyDescent="0.25">
      <c r="A1378" t="s">
        <v>296</v>
      </c>
      <c r="B1378" t="s">
        <v>10</v>
      </c>
      <c r="C1378" t="s">
        <v>674</v>
      </c>
      <c r="D1378" s="1">
        <f>SUMIFS([1]Points!E:E,[1]Points!B:B,[1]Summary!A1378,[1]Points!C:C,[1]Summary!B1378,[1]Points!D:D,[1]Summary!C1378)</f>
        <v>15.7</v>
      </c>
      <c r="E1378" s="1">
        <f>SUMIFS('[1]Positional Averages'!B:B,'[1]Positional Averages'!A:A,[1]Summary!B1378)</f>
        <v>12.338785714285715</v>
      </c>
      <c r="F1378" s="1">
        <f>IFERROR(_xlfn.NORM.DIST(D1378,E1378,'[1]Team Summary'!$C$1,TRUE)-0.5,0)</f>
        <v>7.5732133655229128E-2</v>
      </c>
      <c r="G1378" s="2">
        <f>SUMIFS('[1]% Start'!P:P,'[1]% Start'!C:C,[1]Summary!A1378,'[1]% Start'!D:D,[1]Summary!B1378,'[1]% Start'!E:E,[1]Summary!C1378)</f>
        <v>0.36</v>
      </c>
      <c r="H1378" s="1">
        <f t="shared" si="86"/>
        <v>2.7263568115882486E-2</v>
      </c>
      <c r="I1378">
        <f t="shared" si="84"/>
        <v>44</v>
      </c>
      <c r="J1378">
        <f t="shared" si="85"/>
        <v>43</v>
      </c>
      <c r="K1378" s="1">
        <f t="shared" si="87"/>
        <v>4.8468565539346642E-2</v>
      </c>
    </row>
    <row r="1379" spans="1:11" x14ac:dyDescent="0.25">
      <c r="A1379" t="s">
        <v>367</v>
      </c>
      <c r="B1379" t="s">
        <v>15</v>
      </c>
      <c r="C1379" t="s">
        <v>674</v>
      </c>
      <c r="D1379" s="1">
        <f>SUMIFS([1]Points!E:E,[1]Points!B:B,[1]Summary!A1379,[1]Points!C:C,[1]Summary!B1379,[1]Points!D:D,[1]Summary!C1379)</f>
        <v>15.6</v>
      </c>
      <c r="E1379" s="1">
        <f>SUMIFS('[1]Positional Averages'!B:B,'[1]Positional Averages'!A:A,[1]Summary!B1379)</f>
        <v>12.338785714285715</v>
      </c>
      <c r="F1379" s="1">
        <f>IFERROR(_xlfn.NORM.DIST(D1379,E1379,'[1]Team Summary'!$C$1,TRUE)-0.5,0)</f>
        <v>7.3505081119623616E-2</v>
      </c>
      <c r="G1379" s="2">
        <f>SUMIFS('[1]% Start'!P:P,'[1]% Start'!C:C,[1]Summary!A1379,'[1]% Start'!D:D,[1]Summary!B1379,'[1]% Start'!E:E,[1]Summary!C1379)</f>
        <v>0.02</v>
      </c>
      <c r="H1379" s="1">
        <f t="shared" si="86"/>
        <v>1.4701016223924723E-3</v>
      </c>
      <c r="I1379">
        <f t="shared" si="84"/>
        <v>45</v>
      </c>
      <c r="J1379">
        <f t="shared" si="85"/>
        <v>67</v>
      </c>
      <c r="K1379" s="1">
        <f t="shared" si="87"/>
        <v>7.2034979497231144E-2</v>
      </c>
    </row>
    <row r="1380" spans="1:11" x14ac:dyDescent="0.25">
      <c r="A1380" t="s">
        <v>393</v>
      </c>
      <c r="B1380" t="s">
        <v>15</v>
      </c>
      <c r="C1380" t="s">
        <v>674</v>
      </c>
      <c r="D1380" s="1">
        <f>SUMIFS([1]Points!E:E,[1]Points!B:B,[1]Summary!A1380,[1]Points!C:C,[1]Summary!B1380,[1]Points!D:D,[1]Summary!C1380)</f>
        <v>15.6</v>
      </c>
      <c r="E1380" s="1">
        <f>SUMIFS('[1]Positional Averages'!B:B,'[1]Positional Averages'!A:A,[1]Summary!B1380)</f>
        <v>12.338785714285715</v>
      </c>
      <c r="F1380" s="1">
        <f>IFERROR(_xlfn.NORM.DIST(D1380,E1380,'[1]Team Summary'!$C$1,TRUE)-0.5,0)</f>
        <v>7.3505081119623616E-2</v>
      </c>
      <c r="G1380" s="2">
        <f>SUMIFS('[1]% Start'!P:P,'[1]% Start'!C:C,[1]Summary!A1380,'[1]% Start'!D:D,[1]Summary!B1380,'[1]% Start'!E:E,[1]Summary!C1380)</f>
        <v>0.64007626260000006</v>
      </c>
      <c r="H1380" s="1">
        <f t="shared" si="86"/>
        <v>4.7048857605158513E-2</v>
      </c>
      <c r="I1380">
        <f t="shared" si="84"/>
        <v>45</v>
      </c>
      <c r="J1380">
        <f t="shared" si="85"/>
        <v>28</v>
      </c>
      <c r="K1380" s="1">
        <f t="shared" si="87"/>
        <v>2.6456223514465103E-2</v>
      </c>
    </row>
    <row r="1381" spans="1:11" x14ac:dyDescent="0.25">
      <c r="A1381" t="s">
        <v>682</v>
      </c>
      <c r="B1381" t="s">
        <v>10</v>
      </c>
      <c r="C1381" t="s">
        <v>674</v>
      </c>
      <c r="D1381" s="1">
        <f>SUMIFS([1]Points!E:E,[1]Points!B:B,[1]Summary!A1381,[1]Points!C:C,[1]Summary!B1381,[1]Points!D:D,[1]Summary!C1381)</f>
        <v>15.3</v>
      </c>
      <c r="E1381" s="1">
        <f>SUMIFS('[1]Positional Averages'!B:B,'[1]Positional Averages'!A:A,[1]Summary!B1381)</f>
        <v>12.338785714285715</v>
      </c>
      <c r="F1381" s="1">
        <f>IFERROR(_xlfn.NORM.DIST(D1381,E1381,'[1]Team Summary'!$C$1,TRUE)-0.5,0)</f>
        <v>6.6810125254364028E-2</v>
      </c>
      <c r="G1381" s="2">
        <f>SUMIFS('[1]% Start'!P:P,'[1]% Start'!C:C,[1]Summary!A1381,'[1]% Start'!D:D,[1]Summary!B1381,'[1]% Start'!E:E,[1]Summary!C1381)</f>
        <v>8.7459178600000076E-2</v>
      </c>
      <c r="H1381" s="1">
        <f t="shared" si="86"/>
        <v>5.8431586769097993E-3</v>
      </c>
      <c r="I1381">
        <f t="shared" si="84"/>
        <v>47</v>
      </c>
      <c r="J1381">
        <f t="shared" si="85"/>
        <v>59</v>
      </c>
      <c r="K1381" s="1">
        <f t="shared" si="87"/>
        <v>6.0966966577454228E-2</v>
      </c>
    </row>
    <row r="1382" spans="1:11" x14ac:dyDescent="0.25">
      <c r="A1382" t="s">
        <v>13</v>
      </c>
      <c r="B1382" t="s">
        <v>10</v>
      </c>
      <c r="C1382" t="s">
        <v>674</v>
      </c>
      <c r="D1382" s="1">
        <f>SUMIFS([1]Points!E:E,[1]Points!B:B,[1]Summary!A1382,[1]Points!C:C,[1]Summary!B1382,[1]Points!D:D,[1]Summary!C1382)</f>
        <v>15.2</v>
      </c>
      <c r="E1382" s="1">
        <f>SUMIFS('[1]Positional Averages'!B:B,'[1]Positional Averages'!A:A,[1]Summary!B1382)</f>
        <v>12.338785714285715</v>
      </c>
      <c r="F1382" s="1">
        <f>IFERROR(_xlfn.NORM.DIST(D1382,E1382,'[1]Team Summary'!$C$1,TRUE)-0.5,0)</f>
        <v>6.4574106538536347E-2</v>
      </c>
      <c r="G1382" s="2">
        <f>SUMIFS('[1]% Start'!P:P,'[1]% Start'!C:C,[1]Summary!A1382,'[1]% Start'!D:D,[1]Summary!B1382,'[1]% Start'!E:E,[1]Summary!C1382)</f>
        <v>0</v>
      </c>
      <c r="H1382" s="1">
        <f t="shared" si="86"/>
        <v>0</v>
      </c>
      <c r="I1382">
        <f t="shared" si="84"/>
        <v>48</v>
      </c>
      <c r="J1382">
        <f t="shared" si="85"/>
        <v>74</v>
      </c>
      <c r="K1382" s="1">
        <f t="shared" si="87"/>
        <v>6.4574106538536347E-2</v>
      </c>
    </row>
    <row r="1383" spans="1:11" x14ac:dyDescent="0.25">
      <c r="A1383" t="s">
        <v>431</v>
      </c>
      <c r="B1383" t="s">
        <v>21</v>
      </c>
      <c r="C1383" t="s">
        <v>674</v>
      </c>
      <c r="D1383" s="1">
        <f>SUMIFS([1]Points!E:E,[1]Points!B:B,[1]Summary!A1383,[1]Points!C:C,[1]Summary!B1383,[1]Points!D:D,[1]Summary!C1383)</f>
        <v>15.2</v>
      </c>
      <c r="E1383" s="1">
        <f>SUMIFS('[1]Positional Averages'!B:B,'[1]Positional Averages'!A:A,[1]Summary!B1383)</f>
        <v>12.338785714285715</v>
      </c>
      <c r="F1383" s="1">
        <f>IFERROR(_xlfn.NORM.DIST(D1383,E1383,'[1]Team Summary'!$C$1,TRUE)-0.5,0)</f>
        <v>6.4574106538536347E-2</v>
      </c>
      <c r="G1383" s="2">
        <f>SUMIFS('[1]% Start'!P:P,'[1]% Start'!C:C,[1]Summary!A1383,'[1]% Start'!D:D,[1]Summary!B1383,'[1]% Start'!E:E,[1]Summary!C1383)</f>
        <v>0.05</v>
      </c>
      <c r="H1383" s="1">
        <f t="shared" si="86"/>
        <v>3.2287053269268173E-3</v>
      </c>
      <c r="I1383">
        <f t="shared" si="84"/>
        <v>48</v>
      </c>
      <c r="J1383">
        <f t="shared" si="85"/>
        <v>62</v>
      </c>
      <c r="K1383" s="1">
        <f t="shared" si="87"/>
        <v>6.1345401211609529E-2</v>
      </c>
    </row>
    <row r="1384" spans="1:11" x14ac:dyDescent="0.25">
      <c r="A1384" t="s">
        <v>535</v>
      </c>
      <c r="B1384" t="s">
        <v>10</v>
      </c>
      <c r="C1384" t="s">
        <v>674</v>
      </c>
      <c r="D1384" s="1">
        <f>SUMIFS([1]Points!E:E,[1]Points!B:B,[1]Summary!A1384,[1]Points!C:C,[1]Summary!B1384,[1]Points!D:D,[1]Summary!C1384)</f>
        <v>15.1</v>
      </c>
      <c r="E1384" s="1">
        <f>SUMIFS('[1]Positional Averages'!B:B,'[1]Positional Averages'!A:A,[1]Summary!B1384)</f>
        <v>9.1570238095238068</v>
      </c>
      <c r="F1384" s="1">
        <f>IFERROR(_xlfn.NORM.DIST(D1384,E1384,'[1]Team Summary'!$C$1,TRUE)-0.5,0)</f>
        <v>0.13219969811714138</v>
      </c>
      <c r="G1384" s="2">
        <f>SUMIFS('[1]% Start'!P:P,'[1]% Start'!C:C,[1]Summary!A1384,'[1]% Start'!D:D,[1]Summary!B1384,'[1]% Start'!E:E,[1]Summary!C1384)</f>
        <v>0</v>
      </c>
      <c r="H1384" s="1">
        <f t="shared" si="86"/>
        <v>0</v>
      </c>
      <c r="I1384">
        <f t="shared" si="84"/>
        <v>49</v>
      </c>
      <c r="J1384">
        <f t="shared" si="85"/>
        <v>74</v>
      </c>
      <c r="K1384" s="1">
        <f t="shared" si="87"/>
        <v>0.13219969811714138</v>
      </c>
    </row>
    <row r="1385" spans="1:11" x14ac:dyDescent="0.25">
      <c r="A1385" t="s">
        <v>146</v>
      </c>
      <c r="B1385" t="s">
        <v>21</v>
      </c>
      <c r="C1385" t="s">
        <v>674</v>
      </c>
      <c r="D1385" s="1">
        <f>SUMIFS([1]Points!E:E,[1]Points!B:B,[1]Summary!A1385,[1]Points!C:C,[1]Summary!B1385,[1]Points!D:D,[1]Summary!C1385)</f>
        <v>14.9</v>
      </c>
      <c r="E1385" s="1">
        <f>SUMIFS('[1]Positional Averages'!B:B,'[1]Positional Averages'!A:A,[1]Summary!B1385)</f>
        <v>12.338785714285715</v>
      </c>
      <c r="F1385" s="1">
        <f>IFERROR(_xlfn.NORM.DIST(D1385,E1385,'[1]Team Summary'!$C$1,TRUE)-0.5,0)</f>
        <v>5.7853933088964138E-2</v>
      </c>
      <c r="G1385" s="2">
        <f>SUMIFS('[1]% Start'!P:P,'[1]% Start'!C:C,[1]Summary!A1385,'[1]% Start'!D:D,[1]Summary!B1385,'[1]% Start'!E:E,[1]Summary!C1385)</f>
        <v>0.98769391799999995</v>
      </c>
      <c r="H1385" s="1">
        <f t="shared" si="86"/>
        <v>5.714197784434883E-2</v>
      </c>
      <c r="I1385">
        <f t="shared" si="84"/>
        <v>51</v>
      </c>
      <c r="J1385">
        <f t="shared" si="85"/>
        <v>27</v>
      </c>
      <c r="K1385" s="1">
        <f t="shared" si="87"/>
        <v>7.119552446153074E-4</v>
      </c>
    </row>
    <row r="1386" spans="1:11" x14ac:dyDescent="0.25">
      <c r="A1386" t="s">
        <v>29</v>
      </c>
      <c r="B1386" t="s">
        <v>15</v>
      </c>
      <c r="C1386" t="s">
        <v>674</v>
      </c>
      <c r="D1386" s="1">
        <f>SUMIFS([1]Points!E:E,[1]Points!B:B,[1]Summary!A1386,[1]Points!C:C,[1]Summary!B1386,[1]Points!D:D,[1]Summary!C1386)</f>
        <v>14.8</v>
      </c>
      <c r="E1386" s="1">
        <f>SUMIFS('[1]Positional Averages'!B:B,'[1]Positional Averages'!A:A,[1]Summary!B1386)</f>
        <v>9.1570238095238068</v>
      </c>
      <c r="F1386" s="1">
        <f>IFERROR(_xlfn.NORM.DIST(D1386,E1386,'[1]Team Summary'!$C$1,TRUE)-0.5,0)</f>
        <v>0.12575790154423827</v>
      </c>
      <c r="G1386" s="2">
        <f>SUMIFS('[1]% Start'!P:P,'[1]% Start'!C:C,[1]Summary!A1386,'[1]% Start'!D:D,[1]Summary!B1386,'[1]% Start'!E:E,[1]Summary!C1386)</f>
        <v>0.14000000000000001</v>
      </c>
      <c r="H1386" s="1">
        <f t="shared" si="86"/>
        <v>1.7606106216193358E-2</v>
      </c>
      <c r="I1386">
        <f t="shared" si="84"/>
        <v>52</v>
      </c>
      <c r="J1386">
        <f t="shared" si="85"/>
        <v>49</v>
      </c>
      <c r="K1386" s="1">
        <f t="shared" si="87"/>
        <v>0.10815179532804492</v>
      </c>
    </row>
    <row r="1387" spans="1:11" x14ac:dyDescent="0.25">
      <c r="A1387" t="s">
        <v>375</v>
      </c>
      <c r="B1387" t="s">
        <v>10</v>
      </c>
      <c r="C1387" t="s">
        <v>674</v>
      </c>
      <c r="D1387" s="1">
        <f>SUMIFS([1]Points!E:E,[1]Points!B:B,[1]Summary!A1387,[1]Points!C:C,[1]Summary!B1387,[1]Points!D:D,[1]Summary!C1387)</f>
        <v>14.8</v>
      </c>
      <c r="E1387" s="1">
        <f>SUMIFS('[1]Positional Averages'!B:B,'[1]Positional Averages'!A:A,[1]Summary!B1387)</f>
        <v>12.338785714285715</v>
      </c>
      <c r="F1387" s="1">
        <f>IFERROR(_xlfn.NORM.DIST(D1387,E1387,'[1]Team Summary'!$C$1,TRUE)-0.5,0)</f>
        <v>5.5610071519453297E-2</v>
      </c>
      <c r="G1387" s="2">
        <f>SUMIFS('[1]% Start'!P:P,'[1]% Start'!C:C,[1]Summary!A1387,'[1]% Start'!D:D,[1]Summary!B1387,'[1]% Start'!E:E,[1]Summary!C1387)</f>
        <v>0</v>
      </c>
      <c r="H1387" s="1">
        <f t="shared" si="86"/>
        <v>0</v>
      </c>
      <c r="I1387">
        <f t="shared" si="84"/>
        <v>52</v>
      </c>
      <c r="J1387">
        <f t="shared" si="85"/>
        <v>74</v>
      </c>
      <c r="K1387" s="1">
        <f t="shared" si="87"/>
        <v>5.5610071519453297E-2</v>
      </c>
    </row>
    <row r="1388" spans="1:11" x14ac:dyDescent="0.25">
      <c r="A1388" t="s">
        <v>49</v>
      </c>
      <c r="B1388" t="s">
        <v>15</v>
      </c>
      <c r="C1388" t="s">
        <v>674</v>
      </c>
      <c r="D1388" s="1">
        <f>SUMIFS([1]Points!E:E,[1]Points!B:B,[1]Summary!A1388,[1]Points!C:C,[1]Summary!B1388,[1]Points!D:D,[1]Summary!C1388)</f>
        <v>14.6</v>
      </c>
      <c r="E1388" s="1">
        <f>SUMIFS('[1]Positional Averages'!B:B,'[1]Positional Averages'!A:A,[1]Summary!B1388)</f>
        <v>12.338785714285715</v>
      </c>
      <c r="F1388" s="1">
        <f>IFERROR(_xlfn.NORM.DIST(D1388,E1388,'[1]Team Summary'!$C$1,TRUE)-0.5,0)</f>
        <v>5.1117068291891887E-2</v>
      </c>
      <c r="G1388" s="2">
        <f>SUMIFS('[1]% Start'!P:P,'[1]% Start'!C:C,[1]Summary!A1388,'[1]% Start'!D:D,[1]Summary!B1388,'[1]% Start'!E:E,[1]Summary!C1388)</f>
        <v>0.31771571320000003</v>
      </c>
      <c r="H1388" s="1">
        <f t="shared" si="86"/>
        <v>1.6240695809051537E-2</v>
      </c>
      <c r="I1388">
        <f t="shared" si="84"/>
        <v>53</v>
      </c>
      <c r="J1388">
        <f t="shared" si="85"/>
        <v>51</v>
      </c>
      <c r="K1388" s="1">
        <f t="shared" si="87"/>
        <v>3.4876372482840354E-2</v>
      </c>
    </row>
    <row r="1389" spans="1:11" x14ac:dyDescent="0.25">
      <c r="A1389" t="s">
        <v>142</v>
      </c>
      <c r="B1389" t="s">
        <v>10</v>
      </c>
      <c r="C1389" t="s">
        <v>674</v>
      </c>
      <c r="D1389" s="1">
        <f>SUMIFS([1]Points!E:E,[1]Points!B:B,[1]Summary!A1389,[1]Points!C:C,[1]Summary!B1389,[1]Points!D:D,[1]Summary!C1389)</f>
        <v>14.5</v>
      </c>
      <c r="E1389" s="1">
        <f>SUMIFS('[1]Positional Averages'!B:B,'[1]Positional Averages'!A:A,[1]Summary!B1389)</f>
        <v>12.338785714285715</v>
      </c>
      <c r="F1389" s="1">
        <f>IFERROR(_xlfn.NORM.DIST(D1389,E1389,'[1]Team Summary'!$C$1,TRUE)-0.5,0)</f>
        <v>4.8868069081531962E-2</v>
      </c>
      <c r="G1389" s="2">
        <f>SUMIFS('[1]% Start'!P:P,'[1]% Start'!C:C,[1]Summary!A1389,'[1]% Start'!D:D,[1]Summary!B1389,'[1]% Start'!E:E,[1]Summary!C1389)</f>
        <v>0.88586379299999995</v>
      </c>
      <c r="H1389" s="1">
        <f t="shared" si="86"/>
        <v>4.3290453033151925E-2</v>
      </c>
      <c r="I1389">
        <f t="shared" si="84"/>
        <v>54</v>
      </c>
      <c r="J1389">
        <f t="shared" si="85"/>
        <v>29</v>
      </c>
      <c r="K1389" s="1">
        <f t="shared" si="87"/>
        <v>5.5776160483800366E-3</v>
      </c>
    </row>
    <row r="1390" spans="1:11" x14ac:dyDescent="0.25">
      <c r="A1390" t="s">
        <v>36</v>
      </c>
      <c r="B1390" t="s">
        <v>10</v>
      </c>
      <c r="C1390" t="s">
        <v>674</v>
      </c>
      <c r="D1390" s="1">
        <f>SUMIFS([1]Points!E:E,[1]Points!B:B,[1]Summary!A1390,[1]Points!C:C,[1]Summary!B1390,[1]Points!D:D,[1]Summary!C1390)</f>
        <v>14.5</v>
      </c>
      <c r="E1390" s="1">
        <f>SUMIFS('[1]Positional Averages'!B:B,'[1]Positional Averages'!A:A,[1]Summary!B1390)</f>
        <v>12.338785714285715</v>
      </c>
      <c r="F1390" s="1">
        <f>IFERROR(_xlfn.NORM.DIST(D1390,E1390,'[1]Team Summary'!$C$1,TRUE)-0.5,0)</f>
        <v>4.8868069081531962E-2</v>
      </c>
      <c r="G1390" s="2">
        <f>SUMIFS('[1]% Start'!P:P,'[1]% Start'!C:C,[1]Summary!A1390,'[1]% Start'!D:D,[1]Summary!B1390,'[1]% Start'!E:E,[1]Summary!C1390)</f>
        <v>0.85261132500000003</v>
      </c>
      <c r="H1390" s="1">
        <f t="shared" si="86"/>
        <v>4.1665469129796504E-2</v>
      </c>
      <c r="I1390">
        <f t="shared" si="84"/>
        <v>54</v>
      </c>
      <c r="J1390">
        <f t="shared" si="85"/>
        <v>32</v>
      </c>
      <c r="K1390" s="1">
        <f t="shared" si="87"/>
        <v>7.2025999517354583E-3</v>
      </c>
    </row>
    <row r="1391" spans="1:11" x14ac:dyDescent="0.25">
      <c r="A1391" t="s">
        <v>268</v>
      </c>
      <c r="B1391" t="s">
        <v>15</v>
      </c>
      <c r="C1391" t="s">
        <v>674</v>
      </c>
      <c r="D1391" s="1">
        <f>SUMIFS([1]Points!E:E,[1]Points!B:B,[1]Summary!A1391,[1]Points!C:C,[1]Summary!B1391,[1]Points!D:D,[1]Summary!C1391)</f>
        <v>14.4</v>
      </c>
      <c r="E1391" s="1">
        <f>SUMIFS('[1]Positional Averages'!B:B,'[1]Positional Averages'!A:A,[1]Summary!B1391)</f>
        <v>12.338785714285715</v>
      </c>
      <c r="F1391" s="1">
        <f>IFERROR(_xlfn.NORM.DIST(D1391,E1391,'[1]Team Summary'!$C$1,TRUE)-0.5,0)</f>
        <v>4.6617500039929149E-2</v>
      </c>
      <c r="G1391" s="2">
        <f>SUMIFS('[1]% Start'!P:P,'[1]% Start'!C:C,[1]Summary!A1391,'[1]% Start'!D:D,[1]Summary!B1391,'[1]% Start'!E:E,[1]Summary!C1391)</f>
        <v>0.79053080249999996</v>
      </c>
      <c r="H1391" s="1">
        <f t="shared" si="86"/>
        <v>3.6852569717108971E-2</v>
      </c>
      <c r="I1391">
        <f t="shared" si="84"/>
        <v>56</v>
      </c>
      <c r="J1391">
        <f t="shared" si="85"/>
        <v>35</v>
      </c>
      <c r="K1391" s="1">
        <f t="shared" si="87"/>
        <v>9.7649303228201784E-3</v>
      </c>
    </row>
    <row r="1392" spans="1:11" x14ac:dyDescent="0.25">
      <c r="A1392" t="s">
        <v>444</v>
      </c>
      <c r="B1392" t="s">
        <v>21</v>
      </c>
      <c r="C1392" t="s">
        <v>674</v>
      </c>
      <c r="D1392" s="1">
        <f>SUMIFS([1]Points!E:E,[1]Points!B:B,[1]Summary!A1392,[1]Points!C:C,[1]Summary!B1392,[1]Points!D:D,[1]Summary!C1392)</f>
        <v>14.4</v>
      </c>
      <c r="E1392" s="1">
        <f>SUMIFS('[1]Positional Averages'!B:B,'[1]Positional Averages'!A:A,[1]Summary!B1392)</f>
        <v>12.338785714285715</v>
      </c>
      <c r="F1392" s="1">
        <f>IFERROR(_xlfn.NORM.DIST(D1392,E1392,'[1]Team Summary'!$C$1,TRUE)-0.5,0)</f>
        <v>4.6617500039929149E-2</v>
      </c>
      <c r="G1392" s="2">
        <f>SUMIFS('[1]% Start'!P:P,'[1]% Start'!C:C,[1]Summary!A1392,'[1]% Start'!D:D,[1]Summary!B1392,'[1]% Start'!E:E,[1]Summary!C1392)</f>
        <v>4.2933889799999903E-2</v>
      </c>
      <c r="H1392" s="1">
        <f t="shared" si="86"/>
        <v>2.001470609465809E-3</v>
      </c>
      <c r="I1392">
        <f t="shared" si="84"/>
        <v>56</v>
      </c>
      <c r="J1392">
        <f t="shared" si="85"/>
        <v>64</v>
      </c>
      <c r="K1392" s="1">
        <f t="shared" si="87"/>
        <v>4.461602943046334E-2</v>
      </c>
    </row>
    <row r="1393" spans="1:11" x14ac:dyDescent="0.25">
      <c r="A1393" t="s">
        <v>165</v>
      </c>
      <c r="B1393" t="s">
        <v>15</v>
      </c>
      <c r="C1393" t="s">
        <v>674</v>
      </c>
      <c r="D1393" s="1">
        <f>SUMIFS([1]Points!E:E,[1]Points!B:B,[1]Summary!A1393,[1]Points!C:C,[1]Summary!B1393,[1]Points!D:D,[1]Summary!C1393)</f>
        <v>14.2</v>
      </c>
      <c r="E1393" s="1">
        <f>SUMIFS('[1]Positional Averages'!B:B,'[1]Positional Averages'!A:A,[1]Summary!B1393)</f>
        <v>9.1570238095238068</v>
      </c>
      <c r="F1393" s="1">
        <f>IFERROR(_xlfn.NORM.DIST(D1393,E1393,'[1]Team Summary'!$C$1,TRUE)-0.5,0)</f>
        <v>0.11277009379460257</v>
      </c>
      <c r="G1393" s="2">
        <f>SUMIFS('[1]% Start'!P:P,'[1]% Start'!C:C,[1]Summary!A1393,'[1]% Start'!D:D,[1]Summary!B1393,'[1]% Start'!E:E,[1]Summary!C1393)</f>
        <v>0.28000000000000003</v>
      </c>
      <c r="H1393" s="1">
        <f t="shared" si="86"/>
        <v>3.1575626262488721E-2</v>
      </c>
      <c r="I1393">
        <f t="shared" si="84"/>
        <v>58</v>
      </c>
      <c r="J1393">
        <f t="shared" si="85"/>
        <v>40</v>
      </c>
      <c r="K1393" s="1">
        <f t="shared" si="87"/>
        <v>8.1194467532113845E-2</v>
      </c>
    </row>
    <row r="1394" spans="1:11" x14ac:dyDescent="0.25">
      <c r="A1394" t="s">
        <v>145</v>
      </c>
      <c r="B1394" t="s">
        <v>21</v>
      </c>
      <c r="C1394" t="s">
        <v>674</v>
      </c>
      <c r="D1394" s="1">
        <f>SUMIFS([1]Points!E:E,[1]Points!B:B,[1]Summary!A1394,[1]Points!C:C,[1]Summary!B1394,[1]Points!D:D,[1]Summary!C1394)</f>
        <v>14.1</v>
      </c>
      <c r="E1394" s="1">
        <f>SUMIFS('[1]Positional Averages'!B:B,'[1]Positional Averages'!A:A,[1]Summary!B1394)</f>
        <v>12.338785714285715</v>
      </c>
      <c r="F1394" s="1">
        <f>IFERROR(_xlfn.NORM.DIST(D1394,E1394,'[1]Team Summary'!$C$1,TRUE)-0.5,0)</f>
        <v>3.9857090799698236E-2</v>
      </c>
      <c r="G1394" s="2">
        <f>SUMIFS('[1]% Start'!P:P,'[1]% Start'!C:C,[1]Summary!A1394,'[1]% Start'!D:D,[1]Summary!B1394,'[1]% Start'!E:E,[1]Summary!C1394)</f>
        <v>0.43</v>
      </c>
      <c r="H1394" s="1">
        <f t="shared" si="86"/>
        <v>1.713854904387024E-2</v>
      </c>
      <c r="I1394">
        <f t="shared" si="84"/>
        <v>59</v>
      </c>
      <c r="J1394">
        <f t="shared" si="85"/>
        <v>50</v>
      </c>
      <c r="K1394" s="1">
        <f t="shared" si="87"/>
        <v>2.2718541755827996E-2</v>
      </c>
    </row>
    <row r="1395" spans="1:11" x14ac:dyDescent="0.25">
      <c r="A1395" t="s">
        <v>289</v>
      </c>
      <c r="B1395" t="s">
        <v>17</v>
      </c>
      <c r="C1395" t="s">
        <v>674</v>
      </c>
      <c r="D1395" s="1">
        <f>SUMIFS([1]Points!E:E,[1]Points!B:B,[1]Summary!A1395,[1]Points!C:C,[1]Summary!B1395,[1]Points!D:D,[1]Summary!C1395)</f>
        <v>14.1</v>
      </c>
      <c r="E1395" s="1">
        <f>SUMIFS('[1]Positional Averages'!B:B,'[1]Positional Averages'!A:A,[1]Summary!B1395)</f>
        <v>9.1570238095238068</v>
      </c>
      <c r="F1395" s="1">
        <f>IFERROR(_xlfn.NORM.DIST(D1395,E1395,'[1]Team Summary'!$C$1,TRUE)-0.5,0)</f>
        <v>0.11059268794300503</v>
      </c>
      <c r="G1395" s="2">
        <f>SUMIFS('[1]% Start'!P:P,'[1]% Start'!C:C,[1]Summary!A1395,'[1]% Start'!D:D,[1]Summary!B1395,'[1]% Start'!E:E,[1]Summary!C1395)</f>
        <v>0.37638527319999993</v>
      </c>
      <c r="H1395" s="1">
        <f t="shared" si="86"/>
        <v>4.1625459065350284E-2</v>
      </c>
      <c r="I1395">
        <f t="shared" si="84"/>
        <v>59</v>
      </c>
      <c r="J1395">
        <f t="shared" si="85"/>
        <v>33</v>
      </c>
      <c r="K1395" s="1">
        <f t="shared" si="87"/>
        <v>6.8967228877654746E-2</v>
      </c>
    </row>
    <row r="1396" spans="1:11" x14ac:dyDescent="0.25">
      <c r="A1396" t="s">
        <v>391</v>
      </c>
      <c r="B1396" t="s">
        <v>10</v>
      </c>
      <c r="C1396" t="s">
        <v>674</v>
      </c>
      <c r="D1396" s="1">
        <f>SUMIFS([1]Points!E:E,[1]Points!B:B,[1]Summary!A1396,[1]Points!C:C,[1]Summary!B1396,[1]Points!D:D,[1]Summary!C1396)</f>
        <v>14.04</v>
      </c>
      <c r="E1396" s="1">
        <f>SUMIFS('[1]Positional Averages'!B:B,'[1]Positional Averages'!A:A,[1]Summary!B1396)</f>
        <v>22.716547619047624</v>
      </c>
      <c r="F1396" s="1">
        <f>IFERROR(_xlfn.NORM.DIST(D1396,E1396,'[1]Team Summary'!$C$1,TRUE)-0.5,0)</f>
        <v>-0.18899682394650641</v>
      </c>
      <c r="G1396" s="2">
        <f>SUMIFS('[1]% Start'!P:P,'[1]% Start'!C:C,[1]Summary!A1396,'[1]% Start'!D:D,[1]Summary!B1396,'[1]% Start'!E:E,[1]Summary!C1396)</f>
        <v>0</v>
      </c>
      <c r="H1396" s="1">
        <f t="shared" si="86"/>
        <v>0</v>
      </c>
      <c r="I1396">
        <f t="shared" si="84"/>
        <v>61</v>
      </c>
      <c r="J1396">
        <f t="shared" si="85"/>
        <v>74</v>
      </c>
      <c r="K1396" s="1">
        <f t="shared" si="87"/>
        <v>-0.18899682394650641</v>
      </c>
    </row>
    <row r="1397" spans="1:11" x14ac:dyDescent="0.25">
      <c r="A1397" t="s">
        <v>150</v>
      </c>
      <c r="B1397" t="s">
        <v>15</v>
      </c>
      <c r="C1397" t="s">
        <v>674</v>
      </c>
      <c r="D1397" s="1">
        <f>SUMIFS([1]Points!E:E,[1]Points!B:B,[1]Summary!A1397,[1]Points!C:C,[1]Summary!B1397,[1]Points!D:D,[1]Summary!C1397)</f>
        <v>14</v>
      </c>
      <c r="E1397" s="1">
        <f>SUMIFS('[1]Positional Averages'!B:B,'[1]Positional Averages'!A:A,[1]Summary!B1397)</f>
        <v>12.338785714285715</v>
      </c>
      <c r="F1397" s="1">
        <f>IFERROR(_xlfn.NORM.DIST(D1397,E1397,'[1]Team Summary'!$C$1,TRUE)-0.5,0)</f>
        <v>3.7600959999943173E-2</v>
      </c>
      <c r="G1397" s="2">
        <f>SUMIFS('[1]% Start'!P:P,'[1]% Start'!C:C,[1]Summary!A1397,'[1]% Start'!D:D,[1]Summary!B1397,'[1]% Start'!E:E,[1]Summary!C1397)</f>
        <v>4.2390583500000134E-2</v>
      </c>
      <c r="H1397" s="1">
        <f t="shared" si="86"/>
        <v>1.593926634557756E-3</v>
      </c>
      <c r="I1397">
        <f t="shared" si="84"/>
        <v>61</v>
      </c>
      <c r="J1397">
        <f t="shared" si="85"/>
        <v>65</v>
      </c>
      <c r="K1397" s="1">
        <f t="shared" si="87"/>
        <v>3.6007033365385417E-2</v>
      </c>
    </row>
    <row r="1398" spans="1:11" x14ac:dyDescent="0.25">
      <c r="A1398" t="s">
        <v>469</v>
      </c>
      <c r="B1398" t="s">
        <v>21</v>
      </c>
      <c r="C1398" t="s">
        <v>674</v>
      </c>
      <c r="D1398" s="1">
        <f>SUMIFS([1]Points!E:E,[1]Points!B:B,[1]Summary!A1398,[1]Points!C:C,[1]Summary!B1398,[1]Points!D:D,[1]Summary!C1398)</f>
        <v>14</v>
      </c>
      <c r="E1398" s="1">
        <f>SUMIFS('[1]Positional Averages'!B:B,'[1]Positional Averages'!A:A,[1]Summary!B1398)</f>
        <v>12.338785714285715</v>
      </c>
      <c r="F1398" s="1">
        <f>IFERROR(_xlfn.NORM.DIST(D1398,E1398,'[1]Team Summary'!$C$1,TRUE)-0.5,0)</f>
        <v>3.7600959999943173E-2</v>
      </c>
      <c r="G1398" s="2">
        <f>SUMIFS('[1]% Start'!P:P,'[1]% Start'!C:C,[1]Summary!A1398,'[1]% Start'!D:D,[1]Summary!B1398,'[1]% Start'!E:E,[1]Summary!C1398)</f>
        <v>0</v>
      </c>
      <c r="H1398" s="1">
        <f t="shared" si="86"/>
        <v>0</v>
      </c>
      <c r="I1398">
        <f t="shared" si="84"/>
        <v>61</v>
      </c>
      <c r="J1398">
        <f t="shared" si="85"/>
        <v>74</v>
      </c>
      <c r="K1398" s="1">
        <f t="shared" si="87"/>
        <v>3.7600959999943173E-2</v>
      </c>
    </row>
    <row r="1399" spans="1:11" x14ac:dyDescent="0.25">
      <c r="A1399" t="s">
        <v>262</v>
      </c>
      <c r="B1399" t="s">
        <v>10</v>
      </c>
      <c r="C1399" t="s">
        <v>674</v>
      </c>
      <c r="D1399" s="1">
        <f>SUMIFS([1]Points!E:E,[1]Points!B:B,[1]Summary!A1399,[1]Points!C:C,[1]Summary!B1399,[1]Points!D:D,[1]Summary!C1399)</f>
        <v>13.6</v>
      </c>
      <c r="E1399" s="1">
        <f>SUMIFS('[1]Positional Averages'!B:B,'[1]Positional Averages'!A:A,[1]Summary!B1399)</f>
        <v>9.1570238095238068</v>
      </c>
      <c r="F1399" s="1">
        <f>IFERROR(_xlfn.NORM.DIST(D1399,E1399,'[1]Team Summary'!$C$1,TRUE)-0.5,0)</f>
        <v>9.9654797759496816E-2</v>
      </c>
      <c r="G1399" s="2">
        <f>SUMIFS('[1]% Start'!P:P,'[1]% Start'!C:C,[1]Summary!A1399,'[1]% Start'!D:D,[1]Summary!B1399,'[1]% Start'!E:E,[1]Summary!C1399)</f>
        <v>0.7139067456999999</v>
      </c>
      <c r="H1399" s="1">
        <f t="shared" si="86"/>
        <v>7.1144232361874019E-2</v>
      </c>
      <c r="I1399">
        <f t="shared" si="84"/>
        <v>62</v>
      </c>
      <c r="J1399">
        <f t="shared" si="85"/>
        <v>25</v>
      </c>
      <c r="K1399" s="1">
        <f t="shared" si="87"/>
        <v>2.8510565397622797E-2</v>
      </c>
    </row>
    <row r="1400" spans="1:11" x14ac:dyDescent="0.25">
      <c r="A1400" t="s">
        <v>325</v>
      </c>
      <c r="B1400" t="s">
        <v>15</v>
      </c>
      <c r="C1400" t="s">
        <v>674</v>
      </c>
      <c r="D1400" s="1">
        <f>SUMIFS([1]Points!E:E,[1]Points!B:B,[1]Summary!A1400,[1]Points!C:C,[1]Summary!B1400,[1]Points!D:D,[1]Summary!C1400)</f>
        <v>13.5</v>
      </c>
      <c r="E1400" s="1">
        <f>SUMIFS('[1]Positional Averages'!B:B,'[1]Positional Averages'!A:A,[1]Summary!B1400)</f>
        <v>12.338785714285715</v>
      </c>
      <c r="F1400" s="1">
        <f>IFERROR(_xlfn.NORM.DIST(D1400,E1400,'[1]Team Summary'!$C$1,TRUE)-0.5,0)</f>
        <v>2.6303597333649509E-2</v>
      </c>
      <c r="G1400" s="2">
        <f>SUMIFS('[1]% Start'!P:P,'[1]% Start'!C:C,[1]Summary!A1400,'[1]% Start'!D:D,[1]Summary!B1400,'[1]% Start'!E:E,[1]Summary!C1400)</f>
        <v>0</v>
      </c>
      <c r="H1400" s="1">
        <f t="shared" si="86"/>
        <v>0</v>
      </c>
      <c r="I1400">
        <f t="shared" si="84"/>
        <v>63</v>
      </c>
      <c r="J1400">
        <f t="shared" si="85"/>
        <v>74</v>
      </c>
      <c r="K1400" s="1">
        <f t="shared" si="87"/>
        <v>2.6303597333649509E-2</v>
      </c>
    </row>
    <row r="1401" spans="1:11" x14ac:dyDescent="0.25">
      <c r="A1401" t="s">
        <v>167</v>
      </c>
      <c r="B1401" t="s">
        <v>21</v>
      </c>
      <c r="C1401" t="s">
        <v>674</v>
      </c>
      <c r="D1401" s="1">
        <f>SUMIFS([1]Points!E:E,[1]Points!B:B,[1]Summary!A1401,[1]Points!C:C,[1]Summary!B1401,[1]Points!D:D,[1]Summary!C1401)</f>
        <v>13.2</v>
      </c>
      <c r="E1401" s="1">
        <f>SUMIFS('[1]Positional Averages'!B:B,'[1]Positional Averages'!A:A,[1]Summary!B1401)</f>
        <v>12.338785714285715</v>
      </c>
      <c r="F1401" s="1">
        <f>IFERROR(_xlfn.NORM.DIST(D1401,E1401,'[1]Team Summary'!$C$1,TRUE)-0.5,0)</f>
        <v>1.9514423604646169E-2</v>
      </c>
      <c r="G1401" s="2">
        <f>SUMIFS('[1]% Start'!P:P,'[1]% Start'!C:C,[1]Summary!A1401,'[1]% Start'!D:D,[1]Summary!B1401,'[1]% Start'!E:E,[1]Summary!C1401)</f>
        <v>0.99631672979999997</v>
      </c>
      <c r="H1401" s="1">
        <f t="shared" si="86"/>
        <v>1.9442546709712998E-2</v>
      </c>
      <c r="I1401">
        <f t="shared" si="84"/>
        <v>63</v>
      </c>
      <c r="J1401">
        <f t="shared" si="85"/>
        <v>47</v>
      </c>
      <c r="K1401" s="1">
        <f t="shared" si="87"/>
        <v>7.1876894933171204E-5</v>
      </c>
    </row>
    <row r="1402" spans="1:11" x14ac:dyDescent="0.25">
      <c r="A1402" t="s">
        <v>281</v>
      </c>
      <c r="B1402" t="s">
        <v>10</v>
      </c>
      <c r="C1402" t="s">
        <v>674</v>
      </c>
      <c r="D1402" s="1">
        <f>SUMIFS([1]Points!E:E,[1]Points!B:B,[1]Summary!A1402,[1]Points!C:C,[1]Summary!B1402,[1]Points!D:D,[1]Summary!C1402)</f>
        <v>13</v>
      </c>
      <c r="E1402" s="1">
        <f>SUMIFS('[1]Positional Averages'!B:B,'[1]Positional Averages'!A:A,[1]Summary!B1402)</f>
        <v>9.1570238095238068</v>
      </c>
      <c r="F1402" s="1">
        <f>IFERROR(_xlfn.NORM.DIST(D1402,E1402,'[1]Team Summary'!$C$1,TRUE)-0.5,0)</f>
        <v>8.6426145116095365E-2</v>
      </c>
      <c r="G1402" s="2">
        <f>SUMIFS('[1]% Start'!P:P,'[1]% Start'!C:C,[1]Summary!A1402,'[1]% Start'!D:D,[1]Summary!B1402,'[1]% Start'!E:E,[1]Summary!C1402)</f>
        <v>0.9603710982</v>
      </c>
      <c r="H1402" s="1">
        <f t="shared" si="86"/>
        <v>8.300117189833707E-2</v>
      </c>
      <c r="I1402">
        <f t="shared" si="84"/>
        <v>64</v>
      </c>
      <c r="J1402">
        <f t="shared" si="85"/>
        <v>22</v>
      </c>
      <c r="K1402" s="1">
        <f t="shared" si="87"/>
        <v>3.4249732177582953E-3</v>
      </c>
    </row>
    <row r="1403" spans="1:11" x14ac:dyDescent="0.25">
      <c r="A1403" t="s">
        <v>506</v>
      </c>
      <c r="B1403" t="s">
        <v>10</v>
      </c>
      <c r="C1403" t="s">
        <v>674</v>
      </c>
      <c r="D1403" s="1">
        <f>SUMIFS([1]Points!E:E,[1]Points!B:B,[1]Summary!A1403,[1]Points!C:C,[1]Summary!B1403,[1]Points!D:D,[1]Summary!C1403)</f>
        <v>12.8</v>
      </c>
      <c r="E1403" s="1">
        <f>SUMIFS('[1]Positional Averages'!B:B,'[1]Positional Averages'!A:A,[1]Summary!B1403)</f>
        <v>12.338785714285715</v>
      </c>
      <c r="F1403" s="1">
        <f>IFERROR(_xlfn.NORM.DIST(D1403,E1403,'[1]Team Summary'!$C$1,TRUE)-0.5,0)</f>
        <v>1.0453719577982246E-2</v>
      </c>
      <c r="G1403" s="2">
        <f>SUMIFS('[1]% Start'!P:P,'[1]% Start'!C:C,[1]Summary!A1403,'[1]% Start'!D:D,[1]Summary!B1403,'[1]% Start'!E:E,[1]Summary!C1403)</f>
        <v>0.15082602599999995</v>
      </c>
      <c r="H1403" s="1">
        <f t="shared" si="86"/>
        <v>1.5766929808654587E-3</v>
      </c>
      <c r="I1403">
        <f t="shared" si="84"/>
        <v>66</v>
      </c>
      <c r="J1403">
        <f t="shared" si="85"/>
        <v>66</v>
      </c>
      <c r="K1403" s="1">
        <f t="shared" si="87"/>
        <v>8.8770265971167862E-3</v>
      </c>
    </row>
    <row r="1404" spans="1:11" x14ac:dyDescent="0.25">
      <c r="A1404" t="s">
        <v>163</v>
      </c>
      <c r="B1404" t="s">
        <v>15</v>
      </c>
      <c r="C1404" t="s">
        <v>674</v>
      </c>
      <c r="D1404" s="1">
        <f>SUMIFS([1]Points!E:E,[1]Points!B:B,[1]Summary!A1404,[1]Points!C:C,[1]Summary!B1404,[1]Points!D:D,[1]Summary!C1404)</f>
        <v>12.8</v>
      </c>
      <c r="E1404" s="1">
        <f>SUMIFS('[1]Positional Averages'!B:B,'[1]Positional Averages'!A:A,[1]Summary!B1404)</f>
        <v>12.338785714285715</v>
      </c>
      <c r="F1404" s="1">
        <f>IFERROR(_xlfn.NORM.DIST(D1404,E1404,'[1]Team Summary'!$C$1,TRUE)-0.5,0)</f>
        <v>1.0453719577982246E-2</v>
      </c>
      <c r="G1404" s="2">
        <f>SUMIFS('[1]% Start'!P:P,'[1]% Start'!C:C,[1]Summary!A1404,'[1]% Start'!D:D,[1]Summary!B1404,'[1]% Start'!E:E,[1]Summary!C1404)</f>
        <v>0.44200842270000007</v>
      </c>
      <c r="H1404" s="1">
        <f t="shared" si="86"/>
        <v>4.6206321020120424E-3</v>
      </c>
      <c r="I1404">
        <f t="shared" si="84"/>
        <v>66</v>
      </c>
      <c r="J1404">
        <f t="shared" si="85"/>
        <v>60</v>
      </c>
      <c r="K1404" s="1">
        <f t="shared" si="87"/>
        <v>5.8330874759702032E-3</v>
      </c>
    </row>
    <row r="1405" spans="1:11" x14ac:dyDescent="0.25">
      <c r="A1405" t="s">
        <v>312</v>
      </c>
      <c r="B1405" t="s">
        <v>15</v>
      </c>
      <c r="C1405" t="s">
        <v>674</v>
      </c>
      <c r="D1405" s="1">
        <f>SUMIFS([1]Points!E:E,[1]Points!B:B,[1]Summary!A1405,[1]Points!C:C,[1]Summary!B1405,[1]Points!D:D,[1]Summary!C1405)</f>
        <v>12.8</v>
      </c>
      <c r="E1405" s="1">
        <f>SUMIFS('[1]Positional Averages'!B:B,'[1]Positional Averages'!A:A,[1]Summary!B1405)</f>
        <v>12.338785714285715</v>
      </c>
      <c r="F1405" s="1">
        <f>IFERROR(_xlfn.NORM.DIST(D1405,E1405,'[1]Team Summary'!$C$1,TRUE)-0.5,0)</f>
        <v>1.0453719577982246E-2</v>
      </c>
      <c r="G1405" s="2">
        <f>SUMIFS('[1]% Start'!P:P,'[1]% Start'!C:C,[1]Summary!A1405,'[1]% Start'!D:D,[1]Summary!B1405,'[1]% Start'!E:E,[1]Summary!C1405)</f>
        <v>0</v>
      </c>
      <c r="H1405" s="1">
        <f t="shared" si="86"/>
        <v>0</v>
      </c>
      <c r="I1405">
        <f t="shared" si="84"/>
        <v>66</v>
      </c>
      <c r="J1405">
        <f t="shared" si="85"/>
        <v>74</v>
      </c>
      <c r="K1405" s="1">
        <f t="shared" si="87"/>
        <v>1.0453719577982246E-2</v>
      </c>
    </row>
    <row r="1406" spans="1:11" x14ac:dyDescent="0.25">
      <c r="A1406" t="s">
        <v>607</v>
      </c>
      <c r="B1406" t="s">
        <v>15</v>
      </c>
      <c r="C1406" t="s">
        <v>674</v>
      </c>
      <c r="D1406" s="1">
        <f>SUMIFS([1]Points!E:E,[1]Points!B:B,[1]Summary!A1406,[1]Points!C:C,[1]Summary!B1406,[1]Points!D:D,[1]Summary!C1406)</f>
        <v>12.5</v>
      </c>
      <c r="E1406" s="1">
        <f>SUMIFS('[1]Positional Averages'!B:B,'[1]Positional Averages'!A:A,[1]Summary!B1406)</f>
        <v>12.338785714285715</v>
      </c>
      <c r="F1406" s="1">
        <f>IFERROR(_xlfn.NORM.DIST(D1406,E1406,'[1]Team Summary'!$C$1,TRUE)-0.5,0)</f>
        <v>3.6543930291461635E-3</v>
      </c>
      <c r="G1406" s="2">
        <f>SUMIFS('[1]% Start'!P:P,'[1]% Start'!C:C,[1]Summary!A1406,'[1]% Start'!D:D,[1]Summary!B1406,'[1]% Start'!E:E,[1]Summary!C1406)</f>
        <v>0</v>
      </c>
      <c r="H1406" s="1">
        <f t="shared" si="86"/>
        <v>0</v>
      </c>
      <c r="I1406">
        <f t="shared" si="84"/>
        <v>68</v>
      </c>
      <c r="J1406">
        <f t="shared" si="85"/>
        <v>74</v>
      </c>
      <c r="K1406" s="1">
        <f t="shared" si="87"/>
        <v>3.6543930291461635E-3</v>
      </c>
    </row>
    <row r="1407" spans="1:11" x14ac:dyDescent="0.25">
      <c r="A1407" t="s">
        <v>35</v>
      </c>
      <c r="B1407" t="s">
        <v>15</v>
      </c>
      <c r="C1407" t="s">
        <v>674</v>
      </c>
      <c r="D1407" s="1">
        <f>SUMIFS([1]Points!E:E,[1]Points!B:B,[1]Summary!A1407,[1]Points!C:C,[1]Summary!B1407,[1]Points!D:D,[1]Summary!C1407)</f>
        <v>12.1</v>
      </c>
      <c r="E1407" s="1">
        <f>SUMIFS('[1]Positional Averages'!B:B,'[1]Positional Averages'!A:A,[1]Summary!B1407)</f>
        <v>12.338785714285715</v>
      </c>
      <c r="F1407" s="1">
        <f>IFERROR(_xlfn.NORM.DIST(D1407,E1407,'[1]Team Summary'!$C$1,TRUE)-0.5,0)</f>
        <v>-5.4126858336093764E-3</v>
      </c>
      <c r="G1407" s="2">
        <f>SUMIFS('[1]% Start'!P:P,'[1]% Start'!C:C,[1]Summary!A1407,'[1]% Start'!D:D,[1]Summary!B1407,'[1]% Start'!E:E,[1]Summary!C1407)</f>
        <v>0.16482201299999999</v>
      </c>
      <c r="H1407" s="1">
        <f t="shared" si="86"/>
        <v>-8.9212977483208041E-4</v>
      </c>
      <c r="I1407">
        <f t="shared" si="84"/>
        <v>68</v>
      </c>
      <c r="J1407">
        <f t="shared" si="85"/>
        <v>77</v>
      </c>
      <c r="K1407" s="1">
        <f t="shared" si="87"/>
        <v>-4.5205560587772958E-3</v>
      </c>
    </row>
    <row r="1408" spans="1:11" x14ac:dyDescent="0.25">
      <c r="A1408" t="s">
        <v>390</v>
      </c>
      <c r="B1408" t="s">
        <v>15</v>
      </c>
      <c r="C1408" t="s">
        <v>674</v>
      </c>
      <c r="D1408" s="1">
        <f>SUMIFS([1]Points!E:E,[1]Points!B:B,[1]Summary!A1408,[1]Points!C:C,[1]Summary!B1408,[1]Points!D:D,[1]Summary!C1408)</f>
        <v>12</v>
      </c>
      <c r="E1408" s="1">
        <f>SUMIFS('[1]Positional Averages'!B:B,'[1]Positional Averages'!A:A,[1]Summary!B1408)</f>
        <v>12.338785714285715</v>
      </c>
      <c r="F1408" s="1">
        <f>IFERROR(_xlfn.NORM.DIST(D1408,E1408,'[1]Team Summary'!$C$1,TRUE)-0.5,0)</f>
        <v>-7.679201637405042E-3</v>
      </c>
      <c r="G1408" s="2">
        <f>SUMIFS('[1]% Start'!P:P,'[1]% Start'!C:C,[1]Summary!A1408,'[1]% Start'!D:D,[1]Summary!B1408,'[1]% Start'!E:E,[1]Summary!C1408)</f>
        <v>0.95820207580000005</v>
      </c>
      <c r="H1408" s="1">
        <f t="shared" si="86"/>
        <v>-7.3582269494482707E-3</v>
      </c>
      <c r="I1408">
        <f t="shared" si="84"/>
        <v>69</v>
      </c>
      <c r="J1408">
        <f t="shared" si="85"/>
        <v>101</v>
      </c>
      <c r="K1408" s="1">
        <f t="shared" si="87"/>
        <v>-3.2097468795677132E-4</v>
      </c>
    </row>
    <row r="1409" spans="1:11" x14ac:dyDescent="0.25">
      <c r="A1409" t="s">
        <v>89</v>
      </c>
      <c r="B1409" t="s">
        <v>10</v>
      </c>
      <c r="C1409" t="s">
        <v>674</v>
      </c>
      <c r="D1409" s="1">
        <f>SUMIFS([1]Points!E:E,[1]Points!B:B,[1]Summary!A1409,[1]Points!C:C,[1]Summary!B1409,[1]Points!D:D,[1]Summary!C1409)</f>
        <v>11.9</v>
      </c>
      <c r="E1409" s="1">
        <f>SUMIFS('[1]Positional Averages'!B:B,'[1]Positional Averages'!A:A,[1]Summary!B1409)</f>
        <v>12.338785714285715</v>
      </c>
      <c r="F1409" s="1">
        <f>IFERROR(_xlfn.NORM.DIST(D1409,E1409,'[1]Team Summary'!$C$1,TRUE)-0.5,0)</f>
        <v>-9.9454695424162076E-3</v>
      </c>
      <c r="G1409" s="2">
        <f>SUMIFS('[1]% Start'!P:P,'[1]% Start'!C:C,[1]Summary!A1409,'[1]% Start'!D:D,[1]Summary!B1409,'[1]% Start'!E:E,[1]Summary!C1409)</f>
        <v>0.04</v>
      </c>
      <c r="H1409" s="1">
        <f t="shared" si="86"/>
        <v>-3.9781878169664831E-4</v>
      </c>
      <c r="I1409">
        <f t="shared" si="84"/>
        <v>71</v>
      </c>
      <c r="J1409">
        <f t="shared" si="85"/>
        <v>76</v>
      </c>
      <c r="K1409" s="1">
        <f t="shared" si="87"/>
        <v>-9.5476507607195598E-3</v>
      </c>
    </row>
    <row r="1410" spans="1:11" x14ac:dyDescent="0.25">
      <c r="A1410" t="s">
        <v>261</v>
      </c>
      <c r="B1410" t="s">
        <v>21</v>
      </c>
      <c r="C1410" t="s">
        <v>674</v>
      </c>
      <c r="D1410" s="1">
        <f>SUMIFS([1]Points!E:E,[1]Points!B:B,[1]Summary!A1410,[1]Points!C:C,[1]Summary!B1410,[1]Points!D:D,[1]Summary!C1410)</f>
        <v>11.5</v>
      </c>
      <c r="E1410" s="1">
        <f>SUMIFS('[1]Positional Averages'!B:B,'[1]Positional Averages'!A:A,[1]Summary!B1410)</f>
        <v>12.338785714285715</v>
      </c>
      <c r="F1410" s="1">
        <f>IFERROR(_xlfn.NORM.DIST(D1410,E1410,'[1]Team Summary'!$C$1,TRUE)-0.5,0)</f>
        <v>-1.9006600034590926E-2</v>
      </c>
      <c r="G1410" s="2">
        <f>SUMIFS('[1]% Start'!P:P,'[1]% Start'!C:C,[1]Summary!A1410,'[1]% Start'!D:D,[1]Summary!B1410,'[1]% Start'!E:E,[1]Summary!C1410)</f>
        <v>0.81205809119999994</v>
      </c>
      <c r="H1410" s="1">
        <f t="shared" si="86"/>
        <v>-1.5434463344291761E-2</v>
      </c>
      <c r="I1410">
        <f t="shared" ref="I1410:I1473" si="88">IF(D1410="ERROR","",COUNTIFS(D:D,"&gt;"&amp;D1410,G:G,"&lt;&gt;"&amp;0,C:C,C1410)+1)</f>
        <v>72</v>
      </c>
      <c r="J1410">
        <f t="shared" ref="J1410:J1473" si="89">COUNTIFS(H:H,"&gt;"&amp;H1410,G:G,"&lt;&gt;"&amp;0,C:C,C1410)+1</f>
        <v>118</v>
      </c>
      <c r="K1410" s="1">
        <f t="shared" si="87"/>
        <v>-3.5721366902991651E-3</v>
      </c>
    </row>
    <row r="1411" spans="1:11" x14ac:dyDescent="0.25">
      <c r="A1411" t="s">
        <v>379</v>
      </c>
      <c r="B1411" t="s">
        <v>17</v>
      </c>
      <c r="C1411" t="s">
        <v>674</v>
      </c>
      <c r="D1411" s="1">
        <f>SUMIFS([1]Points!E:E,[1]Points!B:B,[1]Summary!A1411,[1]Points!C:C,[1]Summary!B1411,[1]Points!D:D,[1]Summary!C1411)</f>
        <v>11.2</v>
      </c>
      <c r="E1411" s="1">
        <f>SUMIFS('[1]Positional Averages'!B:B,'[1]Positional Averages'!A:A,[1]Summary!B1411)</f>
        <v>9.1570238095238068</v>
      </c>
      <c r="F1411" s="1">
        <f>IFERROR(_xlfn.NORM.DIST(D1411,E1411,'[1]Team Summary'!$C$1,TRUE)-0.5,0)</f>
        <v>4.6206875467464048E-2</v>
      </c>
      <c r="G1411" s="2">
        <f>SUMIFS('[1]% Start'!P:P,'[1]% Start'!C:C,[1]Summary!A1411,'[1]% Start'!D:D,[1]Summary!B1411,'[1]% Start'!E:E,[1]Summary!C1411)</f>
        <v>0</v>
      </c>
      <c r="H1411" s="1">
        <f t="shared" ref="H1411:H1474" si="90">IFERROR(F1411*G1411,0)</f>
        <v>0</v>
      </c>
      <c r="I1411">
        <f t="shared" si="88"/>
        <v>73</v>
      </c>
      <c r="J1411">
        <f t="shared" si="89"/>
        <v>74</v>
      </c>
      <c r="K1411" s="1">
        <f t="shared" ref="K1411:K1474" si="91">F1411-H1411</f>
        <v>4.6206875467464048E-2</v>
      </c>
    </row>
    <row r="1412" spans="1:11" x14ac:dyDescent="0.25">
      <c r="A1412" t="s">
        <v>559</v>
      </c>
      <c r="B1412" t="s">
        <v>17</v>
      </c>
      <c r="C1412" t="s">
        <v>674</v>
      </c>
      <c r="D1412" s="1">
        <f>SUMIFS([1]Points!E:E,[1]Points!B:B,[1]Summary!A1412,[1]Points!C:C,[1]Summary!B1412,[1]Points!D:D,[1]Summary!C1412)</f>
        <v>11.12</v>
      </c>
      <c r="E1412" s="1">
        <f>SUMIFS('[1]Positional Averages'!B:B,'[1]Positional Averages'!A:A,[1]Summary!B1412)</f>
        <v>22.716547619047624</v>
      </c>
      <c r="F1412" s="1">
        <f>IFERROR(_xlfn.NORM.DIST(D1412,E1412,'[1]Team Summary'!$C$1,TRUE)-0.5,0)</f>
        <v>-0.24502826275554707</v>
      </c>
      <c r="G1412" s="2">
        <f>SUMIFS('[1]% Start'!P:P,'[1]% Start'!C:C,[1]Summary!A1412,'[1]% Start'!D:D,[1]Summary!B1412,'[1]% Start'!E:E,[1]Summary!C1412)</f>
        <v>0.27</v>
      </c>
      <c r="H1412" s="1">
        <f t="shared" si="90"/>
        <v>-6.6157630943997708E-2</v>
      </c>
      <c r="I1412">
        <f t="shared" si="88"/>
        <v>73</v>
      </c>
      <c r="J1412">
        <f t="shared" si="89"/>
        <v>166</v>
      </c>
      <c r="K1412" s="1">
        <f t="shared" si="91"/>
        <v>-0.17887063181154936</v>
      </c>
    </row>
    <row r="1413" spans="1:11" x14ac:dyDescent="0.25">
      <c r="A1413" t="s">
        <v>443</v>
      </c>
      <c r="B1413" t="s">
        <v>10</v>
      </c>
      <c r="C1413" t="s">
        <v>674</v>
      </c>
      <c r="D1413" s="1">
        <f>SUMIFS([1]Points!E:E,[1]Points!B:B,[1]Summary!A1413,[1]Points!C:C,[1]Summary!B1413,[1]Points!D:D,[1]Summary!C1413)</f>
        <v>11.06</v>
      </c>
      <c r="E1413" s="1">
        <f>SUMIFS('[1]Positional Averages'!B:B,'[1]Positional Averages'!A:A,[1]Summary!B1413)</f>
        <v>22.716547619047624</v>
      </c>
      <c r="F1413" s="1">
        <f>IFERROR(_xlfn.NORM.DIST(D1413,E1413,'[1]Team Summary'!$C$1,TRUE)-0.5,0)</f>
        <v>-0.24612171251999404</v>
      </c>
      <c r="G1413" s="2">
        <f>SUMIFS('[1]% Start'!P:P,'[1]% Start'!C:C,[1]Summary!A1413,'[1]% Start'!D:D,[1]Summary!B1413,'[1]% Start'!E:E,[1]Summary!C1413)</f>
        <v>0.76070102620000002</v>
      </c>
      <c r="H1413" s="1">
        <f t="shared" si="90"/>
        <v>-0.18722503928406087</v>
      </c>
      <c r="I1413">
        <f t="shared" si="88"/>
        <v>74</v>
      </c>
      <c r="J1413">
        <f t="shared" si="89"/>
        <v>188</v>
      </c>
      <c r="K1413" s="1">
        <f t="shared" si="91"/>
        <v>-5.8896673235933172E-2</v>
      </c>
    </row>
    <row r="1414" spans="1:11" x14ac:dyDescent="0.25">
      <c r="A1414" t="s">
        <v>463</v>
      </c>
      <c r="B1414" t="s">
        <v>15</v>
      </c>
      <c r="C1414" t="s">
        <v>674</v>
      </c>
      <c r="D1414" s="1">
        <f>SUMIFS([1]Points!E:E,[1]Points!B:B,[1]Summary!A1414,[1]Points!C:C,[1]Summary!B1414,[1]Points!D:D,[1]Summary!C1414)</f>
        <v>11</v>
      </c>
      <c r="E1414" s="1">
        <f>SUMIFS('[1]Positional Averages'!B:B,'[1]Positional Averages'!A:A,[1]Summary!B1414)</f>
        <v>12.338785714285715</v>
      </c>
      <c r="F1414" s="1">
        <f>IFERROR(_xlfn.NORM.DIST(D1414,E1414,'[1]Team Summary'!$C$1,TRUE)-0.5,0)</f>
        <v>-3.0318671914009776E-2</v>
      </c>
      <c r="G1414" s="2">
        <f>SUMIFS('[1]% Start'!P:P,'[1]% Start'!C:C,[1]Summary!A1414,'[1]% Start'!D:D,[1]Summary!B1414,'[1]% Start'!E:E,[1]Summary!C1414)</f>
        <v>0.83277423550000007</v>
      </c>
      <c r="H1414" s="1">
        <f t="shared" si="90"/>
        <v>-2.5248608824564815E-2</v>
      </c>
      <c r="I1414">
        <f t="shared" si="88"/>
        <v>75</v>
      </c>
      <c r="J1414">
        <f t="shared" si="89"/>
        <v>135</v>
      </c>
      <c r="K1414" s="1">
        <f t="shared" si="91"/>
        <v>-5.0700630894449615E-3</v>
      </c>
    </row>
    <row r="1415" spans="1:11" x14ac:dyDescent="0.25">
      <c r="A1415" t="s">
        <v>361</v>
      </c>
      <c r="B1415" t="s">
        <v>10</v>
      </c>
      <c r="C1415" t="s">
        <v>674</v>
      </c>
      <c r="D1415" s="1">
        <f>SUMIFS([1]Points!E:E,[1]Points!B:B,[1]Summary!A1415,[1]Points!C:C,[1]Summary!B1415,[1]Points!D:D,[1]Summary!C1415)</f>
        <v>11</v>
      </c>
      <c r="E1415" s="1">
        <f>SUMIFS('[1]Positional Averages'!B:B,'[1]Positional Averages'!A:A,[1]Summary!B1415)</f>
        <v>12.338785714285715</v>
      </c>
      <c r="F1415" s="1">
        <f>IFERROR(_xlfn.NORM.DIST(D1415,E1415,'[1]Team Summary'!$C$1,TRUE)-0.5,0)</f>
        <v>-3.0318671914009776E-2</v>
      </c>
      <c r="G1415" s="2">
        <f>SUMIFS('[1]% Start'!P:P,'[1]% Start'!C:C,[1]Summary!A1415,'[1]% Start'!D:D,[1]Summary!B1415,'[1]% Start'!E:E,[1]Summary!C1415)</f>
        <v>0.92580284879999997</v>
      </c>
      <c r="H1415" s="1">
        <f t="shared" si="90"/>
        <v>-2.8069112829822798E-2</v>
      </c>
      <c r="I1415">
        <f t="shared" si="88"/>
        <v>75</v>
      </c>
      <c r="J1415">
        <f t="shared" si="89"/>
        <v>139</v>
      </c>
      <c r="K1415" s="1">
        <f t="shared" si="91"/>
        <v>-2.2495590841869785E-3</v>
      </c>
    </row>
    <row r="1416" spans="1:11" x14ac:dyDescent="0.25">
      <c r="A1416" t="s">
        <v>288</v>
      </c>
      <c r="B1416" t="s">
        <v>10</v>
      </c>
      <c r="C1416" t="s">
        <v>674</v>
      </c>
      <c r="D1416" s="1">
        <f>SUMIFS([1]Points!E:E,[1]Points!B:B,[1]Summary!A1416,[1]Points!C:C,[1]Summary!B1416,[1]Points!D:D,[1]Summary!C1416)</f>
        <v>10.9</v>
      </c>
      <c r="E1416" s="1">
        <f>SUMIFS('[1]Positional Averages'!B:B,'[1]Positional Averages'!A:A,[1]Summary!B1416)</f>
        <v>12.338785714285715</v>
      </c>
      <c r="F1416" s="1">
        <f>IFERROR(_xlfn.NORM.DIST(D1416,E1416,'[1]Team Summary'!$C$1,TRUE)-0.5,0)</f>
        <v>-3.2578446007796913E-2</v>
      </c>
      <c r="G1416" s="2">
        <f>SUMIFS('[1]% Start'!P:P,'[1]% Start'!C:C,[1]Summary!A1416,'[1]% Start'!D:D,[1]Summary!B1416,'[1]% Start'!E:E,[1]Summary!C1416)</f>
        <v>0</v>
      </c>
      <c r="H1416" s="1">
        <f t="shared" si="90"/>
        <v>0</v>
      </c>
      <c r="I1416">
        <f t="shared" si="88"/>
        <v>78</v>
      </c>
      <c r="J1416">
        <f t="shared" si="89"/>
        <v>74</v>
      </c>
      <c r="K1416" s="1">
        <f t="shared" si="91"/>
        <v>-3.2578446007796913E-2</v>
      </c>
    </row>
    <row r="1417" spans="1:11" x14ac:dyDescent="0.25">
      <c r="A1417" t="s">
        <v>368</v>
      </c>
      <c r="B1417" t="s">
        <v>10</v>
      </c>
      <c r="C1417" t="s">
        <v>674</v>
      </c>
      <c r="D1417" s="1">
        <f>SUMIFS([1]Points!E:E,[1]Points!B:B,[1]Summary!A1417,[1]Points!C:C,[1]Summary!B1417,[1]Points!D:D,[1]Summary!C1417)</f>
        <v>10.7</v>
      </c>
      <c r="E1417" s="1">
        <f>SUMIFS('[1]Positional Averages'!B:B,'[1]Positional Averages'!A:A,[1]Summary!B1417)</f>
        <v>12.338785714285715</v>
      </c>
      <c r="F1417" s="1">
        <f>IFERROR(_xlfn.NORM.DIST(D1417,E1417,'[1]Team Summary'!$C$1,TRUE)-0.5,0)</f>
        <v>-3.7094773349594767E-2</v>
      </c>
      <c r="G1417" s="2">
        <f>SUMIFS('[1]% Start'!P:P,'[1]% Start'!C:C,[1]Summary!A1417,'[1]% Start'!D:D,[1]Summary!B1417,'[1]% Start'!E:E,[1]Summary!C1417)</f>
        <v>0.67310405699999998</v>
      </c>
      <c r="H1417" s="1">
        <f t="shared" si="90"/>
        <v>-2.4968642435107716E-2</v>
      </c>
      <c r="I1417">
        <f t="shared" si="88"/>
        <v>78</v>
      </c>
      <c r="J1417">
        <f t="shared" si="89"/>
        <v>134</v>
      </c>
      <c r="K1417" s="1">
        <f t="shared" si="91"/>
        <v>-1.2126130914487051E-2</v>
      </c>
    </row>
    <row r="1418" spans="1:11" x14ac:dyDescent="0.25">
      <c r="A1418" t="s">
        <v>226</v>
      </c>
      <c r="B1418" t="s">
        <v>10</v>
      </c>
      <c r="C1418" t="s">
        <v>674</v>
      </c>
      <c r="D1418" s="1">
        <f>SUMIFS([1]Points!E:E,[1]Points!B:B,[1]Summary!A1418,[1]Points!C:C,[1]Summary!B1418,[1]Points!D:D,[1]Summary!C1418)</f>
        <v>10.7</v>
      </c>
      <c r="E1418" s="1">
        <f>SUMIFS('[1]Positional Averages'!B:B,'[1]Positional Averages'!A:A,[1]Summary!B1418)</f>
        <v>12.338785714285715</v>
      </c>
      <c r="F1418" s="1">
        <f>IFERROR(_xlfn.NORM.DIST(D1418,E1418,'[1]Team Summary'!$C$1,TRUE)-0.5,0)</f>
        <v>-3.7094773349594767E-2</v>
      </c>
      <c r="G1418" s="2">
        <f>SUMIFS('[1]% Start'!P:P,'[1]% Start'!C:C,[1]Summary!A1418,'[1]% Start'!D:D,[1]Summary!B1418,'[1]% Start'!E:E,[1]Summary!C1418)</f>
        <v>0</v>
      </c>
      <c r="H1418" s="1">
        <f t="shared" si="90"/>
        <v>0</v>
      </c>
      <c r="I1418">
        <f t="shared" si="88"/>
        <v>78</v>
      </c>
      <c r="J1418">
        <f t="shared" si="89"/>
        <v>74</v>
      </c>
      <c r="K1418" s="1">
        <f t="shared" si="91"/>
        <v>-3.7094773349594767E-2</v>
      </c>
    </row>
    <row r="1419" spans="1:11" x14ac:dyDescent="0.25">
      <c r="A1419" t="s">
        <v>489</v>
      </c>
      <c r="B1419" t="s">
        <v>10</v>
      </c>
      <c r="C1419" t="s">
        <v>674</v>
      </c>
      <c r="D1419" s="1">
        <f>SUMIFS([1]Points!E:E,[1]Points!B:B,[1]Summary!A1419,[1]Points!C:C,[1]Summary!B1419,[1]Points!D:D,[1]Summary!C1419)</f>
        <v>10.6</v>
      </c>
      <c r="E1419" s="1">
        <f>SUMIFS('[1]Positional Averages'!B:B,'[1]Positional Averages'!A:A,[1]Summary!B1419)</f>
        <v>12.338785714285715</v>
      </c>
      <c r="F1419" s="1">
        <f>IFERROR(_xlfn.NORM.DIST(D1419,E1419,'[1]Team Summary'!$C$1,TRUE)-0.5,0)</f>
        <v>-3.9351181900488363E-2</v>
      </c>
      <c r="G1419" s="2">
        <f>SUMIFS('[1]% Start'!P:P,'[1]% Start'!C:C,[1]Summary!A1419,'[1]% Start'!D:D,[1]Summary!B1419,'[1]% Start'!E:E,[1]Summary!C1419)</f>
        <v>9.1376372800000105E-2</v>
      </c>
      <c r="H1419" s="1">
        <f t="shared" si="90"/>
        <v>-3.5957682674596413E-3</v>
      </c>
      <c r="I1419">
        <f t="shared" si="88"/>
        <v>79</v>
      </c>
      <c r="J1419">
        <f t="shared" si="89"/>
        <v>89</v>
      </c>
      <c r="K1419" s="1">
        <f t="shared" si="91"/>
        <v>-3.575541363302872E-2</v>
      </c>
    </row>
    <row r="1420" spans="1:11" x14ac:dyDescent="0.25">
      <c r="A1420" t="s">
        <v>64</v>
      </c>
      <c r="B1420" t="s">
        <v>17</v>
      </c>
      <c r="C1420" t="s">
        <v>674</v>
      </c>
      <c r="D1420" s="1">
        <f>SUMIFS([1]Points!E:E,[1]Points!B:B,[1]Summary!A1420,[1]Points!C:C,[1]Summary!B1420,[1]Points!D:D,[1]Summary!C1420)</f>
        <v>10.3</v>
      </c>
      <c r="E1420" s="1">
        <f>SUMIFS('[1]Positional Averages'!B:B,'[1]Positional Averages'!A:A,[1]Summary!B1420)</f>
        <v>12.338785714285715</v>
      </c>
      <c r="F1420" s="1">
        <f>IFERROR(_xlfn.NORM.DIST(D1420,E1420,'[1]Team Summary'!$C$1,TRUE)-0.5,0)</f>
        <v>-4.6112521312234922E-2</v>
      </c>
      <c r="G1420" s="2">
        <f>SUMIFS('[1]% Start'!P:P,'[1]% Start'!C:C,[1]Summary!A1420,'[1]% Start'!D:D,[1]Summary!B1420,'[1]% Start'!E:E,[1]Summary!C1420)</f>
        <v>0</v>
      </c>
      <c r="H1420" s="1">
        <f t="shared" si="90"/>
        <v>0</v>
      </c>
      <c r="I1420">
        <f t="shared" si="88"/>
        <v>80</v>
      </c>
      <c r="J1420">
        <f t="shared" si="89"/>
        <v>74</v>
      </c>
      <c r="K1420" s="1">
        <f t="shared" si="91"/>
        <v>-4.6112521312234922E-2</v>
      </c>
    </row>
    <row r="1421" spans="1:11" x14ac:dyDescent="0.25">
      <c r="A1421" t="s">
        <v>22</v>
      </c>
      <c r="B1421" t="s">
        <v>15</v>
      </c>
      <c r="C1421" t="s">
        <v>674</v>
      </c>
      <c r="D1421" s="1">
        <f>SUMIFS([1]Points!E:E,[1]Points!B:B,[1]Summary!A1421,[1]Points!C:C,[1]Summary!B1421,[1]Points!D:D,[1]Summary!C1421)</f>
        <v>10.28</v>
      </c>
      <c r="E1421" s="1">
        <f>SUMIFS('[1]Positional Averages'!B:B,'[1]Positional Averages'!A:A,[1]Summary!B1421)</f>
        <v>22.716547619047624</v>
      </c>
      <c r="F1421" s="1">
        <f>IFERROR(_xlfn.NORM.DIST(D1421,E1421,'[1]Team Summary'!$C$1,TRUE)-0.5,0)</f>
        <v>-0.2601096200144945</v>
      </c>
      <c r="G1421" s="2">
        <f>SUMIFS('[1]% Start'!P:P,'[1]% Start'!C:C,[1]Summary!A1421,'[1]% Start'!D:D,[1]Summary!B1421,'[1]% Start'!E:E,[1]Summary!C1421)</f>
        <v>0</v>
      </c>
      <c r="H1421" s="1">
        <f t="shared" si="90"/>
        <v>0</v>
      </c>
      <c r="I1421">
        <f t="shared" si="88"/>
        <v>80</v>
      </c>
      <c r="J1421">
        <f t="shared" si="89"/>
        <v>74</v>
      </c>
      <c r="K1421" s="1">
        <f t="shared" si="91"/>
        <v>-0.2601096200144945</v>
      </c>
    </row>
    <row r="1422" spans="1:11" x14ac:dyDescent="0.25">
      <c r="A1422" t="s">
        <v>99</v>
      </c>
      <c r="B1422" t="s">
        <v>10</v>
      </c>
      <c r="C1422" t="s">
        <v>674</v>
      </c>
      <c r="D1422" s="1">
        <f>SUMIFS([1]Points!E:E,[1]Points!B:B,[1]Summary!A1422,[1]Points!C:C,[1]Summary!B1422,[1]Points!D:D,[1]Summary!C1422)</f>
        <v>10.199999999999999</v>
      </c>
      <c r="E1422" s="1">
        <f>SUMIFS('[1]Positional Averages'!B:B,'[1]Positional Averages'!A:A,[1]Summary!B1422)</f>
        <v>12.338785714285715</v>
      </c>
      <c r="F1422" s="1">
        <f>IFERROR(_xlfn.NORM.DIST(D1422,E1422,'[1]Team Summary'!$C$1,TRUE)-0.5,0)</f>
        <v>-4.8363432617329838E-2</v>
      </c>
      <c r="G1422" s="2">
        <f>SUMIFS('[1]% Start'!P:P,'[1]% Start'!C:C,[1]Summary!A1422,'[1]% Start'!D:D,[1]Summary!B1422,'[1]% Start'!E:E,[1]Summary!C1422)</f>
        <v>0</v>
      </c>
      <c r="H1422" s="1">
        <f t="shared" si="90"/>
        <v>0</v>
      </c>
      <c r="I1422">
        <f t="shared" si="88"/>
        <v>80</v>
      </c>
      <c r="J1422">
        <f t="shared" si="89"/>
        <v>74</v>
      </c>
      <c r="K1422" s="1">
        <f t="shared" si="91"/>
        <v>-4.8363432617329838E-2</v>
      </c>
    </row>
    <row r="1423" spans="1:11" x14ac:dyDescent="0.25">
      <c r="A1423" t="s">
        <v>39</v>
      </c>
      <c r="B1423" t="s">
        <v>10</v>
      </c>
      <c r="C1423" t="s">
        <v>674</v>
      </c>
      <c r="D1423" s="1">
        <f>SUMIFS([1]Points!E:E,[1]Points!B:B,[1]Summary!A1423,[1]Points!C:C,[1]Summary!B1423,[1]Points!D:D,[1]Summary!C1423)</f>
        <v>10</v>
      </c>
      <c r="E1423" s="1">
        <f>SUMIFS('[1]Positional Averages'!B:B,'[1]Positional Averages'!A:A,[1]Summary!B1423)</f>
        <v>12.338785714285715</v>
      </c>
      <c r="F1423" s="1">
        <f>IFERROR(_xlfn.NORM.DIST(D1423,E1423,'[1]Team Summary'!$C$1,TRUE)-0.5,0)</f>
        <v>-5.286052238324318E-2</v>
      </c>
      <c r="G1423" s="2">
        <f>SUMIFS('[1]% Start'!P:P,'[1]% Start'!C:C,[1]Summary!A1423,'[1]% Start'!D:D,[1]Summary!B1423,'[1]% Start'!E:E,[1]Summary!C1423)</f>
        <v>0</v>
      </c>
      <c r="H1423" s="1">
        <f t="shared" si="90"/>
        <v>0</v>
      </c>
      <c r="I1423">
        <f t="shared" si="88"/>
        <v>80</v>
      </c>
      <c r="J1423">
        <f t="shared" si="89"/>
        <v>74</v>
      </c>
      <c r="K1423" s="1">
        <f t="shared" si="91"/>
        <v>-5.286052238324318E-2</v>
      </c>
    </row>
    <row r="1424" spans="1:11" x14ac:dyDescent="0.25">
      <c r="A1424" t="s">
        <v>292</v>
      </c>
      <c r="B1424" t="s">
        <v>10</v>
      </c>
      <c r="C1424" t="s">
        <v>674</v>
      </c>
      <c r="D1424" s="1">
        <f>SUMIFS([1]Points!E:E,[1]Points!B:B,[1]Summary!A1424,[1]Points!C:C,[1]Summary!B1424,[1]Points!D:D,[1]Summary!C1424)</f>
        <v>10</v>
      </c>
      <c r="E1424" s="1">
        <f>SUMIFS('[1]Positional Averages'!B:B,'[1]Positional Averages'!A:A,[1]Summary!B1424)</f>
        <v>12.338785714285715</v>
      </c>
      <c r="F1424" s="1">
        <f>IFERROR(_xlfn.NORM.DIST(D1424,E1424,'[1]Team Summary'!$C$1,TRUE)-0.5,0)</f>
        <v>-5.286052238324318E-2</v>
      </c>
      <c r="G1424" s="2">
        <f>SUMIFS('[1]% Start'!P:P,'[1]% Start'!C:C,[1]Summary!A1424,'[1]% Start'!D:D,[1]Summary!B1424,'[1]% Start'!E:E,[1]Summary!C1424)</f>
        <v>0</v>
      </c>
      <c r="H1424" s="1">
        <f t="shared" si="90"/>
        <v>0</v>
      </c>
      <c r="I1424">
        <f t="shared" si="88"/>
        <v>80</v>
      </c>
      <c r="J1424">
        <f t="shared" si="89"/>
        <v>74</v>
      </c>
      <c r="K1424" s="1">
        <f t="shared" si="91"/>
        <v>-5.286052238324318E-2</v>
      </c>
    </row>
    <row r="1425" spans="1:11" x14ac:dyDescent="0.25">
      <c r="A1425" t="s">
        <v>438</v>
      </c>
      <c r="B1425" t="s">
        <v>15</v>
      </c>
      <c r="C1425" t="s">
        <v>674</v>
      </c>
      <c r="D1425" s="1">
        <f>SUMIFS([1]Points!E:E,[1]Points!B:B,[1]Summary!A1425,[1]Points!C:C,[1]Summary!B1425,[1]Points!D:D,[1]Summary!C1425)</f>
        <v>9.9</v>
      </c>
      <c r="E1425" s="1">
        <f>SUMIFS('[1]Positional Averages'!B:B,'[1]Positional Averages'!A:A,[1]Summary!B1425)</f>
        <v>12.338785714285715</v>
      </c>
      <c r="F1425" s="1">
        <f>IFERROR(_xlfn.NORM.DIST(D1425,E1425,'[1]Team Summary'!$C$1,TRUE)-0.5,0)</f>
        <v>-5.5106558002820438E-2</v>
      </c>
      <c r="G1425" s="2">
        <f>SUMIFS('[1]% Start'!P:P,'[1]% Start'!C:C,[1]Summary!A1425,'[1]% Start'!D:D,[1]Summary!B1425,'[1]% Start'!E:E,[1]Summary!C1425)</f>
        <v>0</v>
      </c>
      <c r="H1425" s="1">
        <f t="shared" si="90"/>
        <v>0</v>
      </c>
      <c r="I1425">
        <f t="shared" si="88"/>
        <v>81</v>
      </c>
      <c r="J1425">
        <f t="shared" si="89"/>
        <v>74</v>
      </c>
      <c r="K1425" s="1">
        <f t="shared" si="91"/>
        <v>-5.5106558002820438E-2</v>
      </c>
    </row>
    <row r="1426" spans="1:11" x14ac:dyDescent="0.25">
      <c r="A1426" t="s">
        <v>48</v>
      </c>
      <c r="B1426" t="s">
        <v>10</v>
      </c>
      <c r="C1426" t="s">
        <v>674</v>
      </c>
      <c r="D1426" s="1">
        <f>SUMIFS([1]Points!E:E,[1]Points!B:B,[1]Summary!A1426,[1]Points!C:C,[1]Summary!B1426,[1]Points!D:D,[1]Summary!C1426)</f>
        <v>9.9</v>
      </c>
      <c r="E1426" s="1">
        <f>SUMIFS('[1]Positional Averages'!B:B,'[1]Positional Averages'!A:A,[1]Summary!B1426)</f>
        <v>12.338785714285715</v>
      </c>
      <c r="F1426" s="1">
        <f>IFERROR(_xlfn.NORM.DIST(D1426,E1426,'[1]Team Summary'!$C$1,TRUE)-0.5,0)</f>
        <v>-5.5106558002820438E-2</v>
      </c>
      <c r="G1426" s="2">
        <f>SUMIFS('[1]% Start'!P:P,'[1]% Start'!C:C,[1]Summary!A1426,'[1]% Start'!D:D,[1]Summary!B1426,'[1]% Start'!E:E,[1]Summary!C1426)</f>
        <v>0.04</v>
      </c>
      <c r="H1426" s="1">
        <f t="shared" si="90"/>
        <v>-2.2042623201128176E-3</v>
      </c>
      <c r="I1426">
        <f t="shared" si="88"/>
        <v>81</v>
      </c>
      <c r="J1426">
        <f t="shared" si="89"/>
        <v>83</v>
      </c>
      <c r="K1426" s="1">
        <f t="shared" si="91"/>
        <v>-5.2902295682707622E-2</v>
      </c>
    </row>
    <row r="1427" spans="1:11" x14ac:dyDescent="0.25">
      <c r="A1427" t="s">
        <v>318</v>
      </c>
      <c r="B1427" t="s">
        <v>17</v>
      </c>
      <c r="C1427" t="s">
        <v>674</v>
      </c>
      <c r="D1427" s="1">
        <f>SUMIFS([1]Points!E:E,[1]Points!B:B,[1]Summary!A1427,[1]Points!C:C,[1]Summary!B1427,[1]Points!D:D,[1]Summary!C1427)</f>
        <v>9.8000000000000007</v>
      </c>
      <c r="E1427" s="1">
        <f>SUMIFS('[1]Positional Averages'!B:B,'[1]Positional Averages'!A:A,[1]Summary!B1427)</f>
        <v>12.338785714285715</v>
      </c>
      <c r="F1427" s="1">
        <f>IFERROR(_xlfn.NORM.DIST(D1427,E1427,'[1]Team Summary'!$C$1,TRUE)-0.5,0)</f>
        <v>-5.7350825820392082E-2</v>
      </c>
      <c r="G1427" s="2">
        <f>SUMIFS('[1]% Start'!P:P,'[1]% Start'!C:C,[1]Summary!A1427,'[1]% Start'!D:D,[1]Summary!B1427,'[1]% Start'!E:E,[1]Summary!C1427)</f>
        <v>0.31</v>
      </c>
      <c r="H1427" s="1">
        <f t="shared" si="90"/>
        <v>-1.7778756004321546E-2</v>
      </c>
      <c r="I1427">
        <f t="shared" si="88"/>
        <v>82</v>
      </c>
      <c r="J1427">
        <f t="shared" si="89"/>
        <v>121</v>
      </c>
      <c r="K1427" s="1">
        <f t="shared" si="91"/>
        <v>-3.9572069816070532E-2</v>
      </c>
    </row>
    <row r="1428" spans="1:11" x14ac:dyDescent="0.25">
      <c r="A1428" t="s">
        <v>442</v>
      </c>
      <c r="B1428" t="s">
        <v>15</v>
      </c>
      <c r="C1428" t="s">
        <v>674</v>
      </c>
      <c r="D1428" s="1">
        <f>SUMIFS([1]Points!E:E,[1]Points!B:B,[1]Summary!A1428,[1]Points!C:C,[1]Summary!B1428,[1]Points!D:D,[1]Summary!C1428)</f>
        <v>9.6</v>
      </c>
      <c r="E1428" s="1">
        <f>SUMIFS('[1]Positional Averages'!B:B,'[1]Positional Averages'!A:A,[1]Summary!B1428)</f>
        <v>22.716547619047624</v>
      </c>
      <c r="F1428" s="1">
        <f>IFERROR(_xlfn.NORM.DIST(D1428,E1428,'[1]Team Summary'!$C$1,TRUE)-0.5,0)</f>
        <v>-0.27195281660467946</v>
      </c>
      <c r="G1428" s="2">
        <f>SUMIFS('[1]% Start'!P:P,'[1]% Start'!C:C,[1]Summary!A1428,'[1]% Start'!D:D,[1]Summary!B1428,'[1]% Start'!E:E,[1]Summary!C1428)</f>
        <v>4.8287199999941244E-5</v>
      </c>
      <c r="H1428" s="1">
        <f t="shared" si="90"/>
        <v>-1.3131840045937498E-5</v>
      </c>
      <c r="I1428">
        <f t="shared" si="88"/>
        <v>83</v>
      </c>
      <c r="J1428">
        <f t="shared" si="89"/>
        <v>74</v>
      </c>
      <c r="K1428" s="1">
        <f t="shared" si="91"/>
        <v>-0.27193968476463354</v>
      </c>
    </row>
    <row r="1429" spans="1:11" x14ac:dyDescent="0.25">
      <c r="A1429" t="s">
        <v>236</v>
      </c>
      <c r="B1429" t="s">
        <v>10</v>
      </c>
      <c r="C1429" t="s">
        <v>674</v>
      </c>
      <c r="D1429" s="1">
        <f>SUMIFS([1]Points!E:E,[1]Points!B:B,[1]Summary!A1429,[1]Points!C:C,[1]Summary!B1429,[1]Points!D:D,[1]Summary!C1429)</f>
        <v>9.6</v>
      </c>
      <c r="E1429" s="1">
        <f>SUMIFS('[1]Positional Averages'!B:B,'[1]Positional Averages'!A:A,[1]Summary!B1429)</f>
        <v>12.338785714285715</v>
      </c>
      <c r="F1429" s="1">
        <f>IFERROR(_xlfn.NORM.DIST(D1429,E1429,'[1]Team Summary'!$C$1,TRUE)-0.5,0)</f>
        <v>-6.1833774190995561E-2</v>
      </c>
      <c r="G1429" s="2">
        <f>SUMIFS('[1]% Start'!P:P,'[1]% Start'!C:C,[1]Summary!A1429,'[1]% Start'!D:D,[1]Summary!B1429,'[1]% Start'!E:E,[1]Summary!C1429)</f>
        <v>0.26689376580000002</v>
      </c>
      <c r="H1429" s="1">
        <f t="shared" si="90"/>
        <v>-1.6503048847461656E-2</v>
      </c>
      <c r="I1429">
        <f t="shared" si="88"/>
        <v>83</v>
      </c>
      <c r="J1429">
        <f t="shared" si="89"/>
        <v>119</v>
      </c>
      <c r="K1429" s="1">
        <f t="shared" si="91"/>
        <v>-4.5330725343533905E-2</v>
      </c>
    </row>
    <row r="1430" spans="1:11" x14ac:dyDescent="0.25">
      <c r="A1430" t="s">
        <v>169</v>
      </c>
      <c r="B1430" t="s">
        <v>10</v>
      </c>
      <c r="C1430" t="s">
        <v>674</v>
      </c>
      <c r="D1430" s="1">
        <f>SUMIFS([1]Points!E:E,[1]Points!B:B,[1]Summary!A1430,[1]Points!C:C,[1]Summary!B1430,[1]Points!D:D,[1]Summary!C1430)</f>
        <v>9.5</v>
      </c>
      <c r="E1430" s="1">
        <f>SUMIFS('[1]Positional Averages'!B:B,'[1]Positional Averages'!A:A,[1]Summary!B1430)</f>
        <v>12.338785714285715</v>
      </c>
      <c r="F1430" s="1">
        <f>IFERROR(_xlfn.NORM.DIST(D1430,E1430,'[1]Team Summary'!$C$1,TRUE)-0.5,0)</f>
        <v>-6.4072313263638936E-2</v>
      </c>
      <c r="G1430" s="2">
        <f>SUMIFS('[1]% Start'!P:P,'[1]% Start'!C:C,[1]Summary!A1430,'[1]% Start'!D:D,[1]Summary!B1430,'[1]% Start'!E:E,[1]Summary!C1430)</f>
        <v>0</v>
      </c>
      <c r="H1430" s="1">
        <f t="shared" si="90"/>
        <v>0</v>
      </c>
      <c r="I1430">
        <f t="shared" si="88"/>
        <v>85</v>
      </c>
      <c r="J1430">
        <f t="shared" si="89"/>
        <v>74</v>
      </c>
      <c r="K1430" s="1">
        <f t="shared" si="91"/>
        <v>-6.4072313263638936E-2</v>
      </c>
    </row>
    <row r="1431" spans="1:11" x14ac:dyDescent="0.25">
      <c r="A1431" t="s">
        <v>14</v>
      </c>
      <c r="B1431" t="s">
        <v>15</v>
      </c>
      <c r="C1431" t="s">
        <v>674</v>
      </c>
      <c r="D1431" s="1">
        <f>SUMIFS([1]Points!E:E,[1]Points!B:B,[1]Summary!A1431,[1]Points!C:C,[1]Summary!B1431,[1]Points!D:D,[1]Summary!C1431)</f>
        <v>9.4</v>
      </c>
      <c r="E1431" s="1">
        <f>SUMIFS('[1]Positional Averages'!B:B,'[1]Positional Averages'!A:A,[1]Summary!B1431)</f>
        <v>12.338785714285715</v>
      </c>
      <c r="F1431" s="1">
        <f>IFERROR(_xlfn.NORM.DIST(D1431,E1431,'[1]Team Summary'!$C$1,TRUE)-0.5,0)</f>
        <v>-6.6308801586890453E-2</v>
      </c>
      <c r="G1431" s="2">
        <f>SUMIFS('[1]% Start'!P:P,'[1]% Start'!C:C,[1]Summary!A1431,'[1]% Start'!D:D,[1]Summary!B1431,'[1]% Start'!E:E,[1]Summary!C1431)</f>
        <v>0.99737073899999995</v>
      </c>
      <c r="H1431" s="1">
        <f t="shared" si="90"/>
        <v>-6.6134458440921307E-2</v>
      </c>
      <c r="I1431">
        <f t="shared" si="88"/>
        <v>85</v>
      </c>
      <c r="J1431">
        <f t="shared" si="89"/>
        <v>165</v>
      </c>
      <c r="K1431" s="1">
        <f t="shared" si="91"/>
        <v>-1.7434314596914691E-4</v>
      </c>
    </row>
    <row r="1432" spans="1:11" x14ac:dyDescent="0.25">
      <c r="A1432" t="s">
        <v>61</v>
      </c>
      <c r="B1432" t="s">
        <v>17</v>
      </c>
      <c r="C1432" t="s">
        <v>674</v>
      </c>
      <c r="D1432" s="1">
        <f>SUMIFS([1]Points!E:E,[1]Points!B:B,[1]Summary!A1432,[1]Points!C:C,[1]Summary!B1432,[1]Points!D:D,[1]Summary!C1432)</f>
        <v>9.4</v>
      </c>
      <c r="E1432" s="1">
        <f>SUMIFS('[1]Positional Averages'!B:B,'[1]Positional Averages'!A:A,[1]Summary!B1432)</f>
        <v>12.338785714285715</v>
      </c>
      <c r="F1432" s="1">
        <f>IFERROR(_xlfn.NORM.DIST(D1432,E1432,'[1]Team Summary'!$C$1,TRUE)-0.5,0)</f>
        <v>-6.6308801586890453E-2</v>
      </c>
      <c r="G1432" s="2">
        <f>SUMIFS('[1]% Start'!P:P,'[1]% Start'!C:C,[1]Summary!A1432,'[1]% Start'!D:D,[1]Summary!B1432,'[1]% Start'!E:E,[1]Summary!C1432)</f>
        <v>0.94300844579999998</v>
      </c>
      <c r="H1432" s="1">
        <f t="shared" si="90"/>
        <v>-6.2529759927314132E-2</v>
      </c>
      <c r="I1432">
        <f t="shared" si="88"/>
        <v>85</v>
      </c>
      <c r="J1432">
        <f t="shared" si="89"/>
        <v>160</v>
      </c>
      <c r="K1432" s="1">
        <f t="shared" si="91"/>
        <v>-3.779041659576321E-3</v>
      </c>
    </row>
    <row r="1433" spans="1:11" x14ac:dyDescent="0.25">
      <c r="A1433" t="s">
        <v>411</v>
      </c>
      <c r="B1433" t="s">
        <v>21</v>
      </c>
      <c r="C1433" t="s">
        <v>674</v>
      </c>
      <c r="D1433" s="1">
        <f>SUMIFS([1]Points!E:E,[1]Points!B:B,[1]Summary!A1433,[1]Points!C:C,[1]Summary!B1433,[1]Points!D:D,[1]Summary!C1433)</f>
        <v>9.3000000000000007</v>
      </c>
      <c r="E1433" s="1">
        <f>SUMIFS('[1]Positional Averages'!B:B,'[1]Positional Averages'!A:A,[1]Summary!B1433)</f>
        <v>22.716547619047624</v>
      </c>
      <c r="F1433" s="1">
        <f>IFERROR(_xlfn.NORM.DIST(D1433,E1433,'[1]Team Summary'!$C$1,TRUE)-0.5,0)</f>
        <v>-0.27707134572084069</v>
      </c>
      <c r="G1433" s="2">
        <f>SUMIFS('[1]% Start'!P:P,'[1]% Start'!C:C,[1]Summary!A1433,'[1]% Start'!D:D,[1]Summary!B1433,'[1]% Start'!E:E,[1]Summary!C1433)</f>
        <v>6.6580884700000009E-2</v>
      </c>
      <c r="H1433" s="1">
        <f t="shared" si="90"/>
        <v>-1.8447655323113134E-2</v>
      </c>
      <c r="I1433">
        <f t="shared" si="88"/>
        <v>87</v>
      </c>
      <c r="J1433">
        <f t="shared" si="89"/>
        <v>126</v>
      </c>
      <c r="K1433" s="1">
        <f t="shared" si="91"/>
        <v>-0.25862369039772753</v>
      </c>
    </row>
    <row r="1434" spans="1:11" x14ac:dyDescent="0.25">
      <c r="A1434" t="s">
        <v>199</v>
      </c>
      <c r="B1434" t="s">
        <v>15</v>
      </c>
      <c r="C1434" t="s">
        <v>674</v>
      </c>
      <c r="D1434" s="1">
        <f>SUMIFS([1]Points!E:E,[1]Points!B:B,[1]Summary!A1434,[1]Points!C:C,[1]Summary!B1434,[1]Points!D:D,[1]Summary!C1434)</f>
        <v>9.1999999999999993</v>
      </c>
      <c r="E1434" s="1">
        <f>SUMIFS('[1]Positional Averages'!B:B,'[1]Positional Averages'!A:A,[1]Summary!B1434)</f>
        <v>9.1570238095238068</v>
      </c>
      <c r="F1434" s="1">
        <f>IFERROR(_xlfn.NORM.DIST(D1434,E1434,'[1]Team Summary'!$C$1,TRUE)-0.5,0)</f>
        <v>9.7419363631523481E-4</v>
      </c>
      <c r="G1434" s="2">
        <f>SUMIFS('[1]% Start'!P:P,'[1]% Start'!C:C,[1]Summary!A1434,'[1]% Start'!D:D,[1]Summary!B1434,'[1]% Start'!E:E,[1]Summary!C1434)</f>
        <v>0.83178455250000005</v>
      </c>
      <c r="H1434" s="1">
        <f t="shared" si="90"/>
        <v>8.1031921783081533E-4</v>
      </c>
      <c r="I1434">
        <f t="shared" si="88"/>
        <v>88</v>
      </c>
      <c r="J1434">
        <f t="shared" si="89"/>
        <v>71</v>
      </c>
      <c r="K1434" s="1">
        <f t="shared" si="91"/>
        <v>1.6387441848441948E-4</v>
      </c>
    </row>
    <row r="1435" spans="1:11" x14ac:dyDescent="0.25">
      <c r="A1435" t="s">
        <v>358</v>
      </c>
      <c r="B1435" t="s">
        <v>323</v>
      </c>
      <c r="C1435" t="s">
        <v>674</v>
      </c>
      <c r="D1435" s="1">
        <f>SUMIFS([1]Points!E:E,[1]Points!B:B,[1]Summary!A1435,[1]Points!C:C,[1]Summary!B1435,[1]Points!D:D,[1]Summary!C1435)</f>
        <v>9.1</v>
      </c>
      <c r="E1435" s="1">
        <f>SUMIFS('[1]Positional Averages'!B:B,'[1]Positional Averages'!A:A,[1]Summary!B1435)</f>
        <v>12.338785714285715</v>
      </c>
      <c r="F1435" s="1">
        <f>IFERROR(_xlfn.NORM.DIST(D1435,E1435,'[1]Team Summary'!$C$1,TRUE)-0.5,0)</f>
        <v>-7.3005260472047528E-2</v>
      </c>
      <c r="G1435" s="2">
        <f>SUMIFS('[1]% Start'!P:P,'[1]% Start'!C:C,[1]Summary!A1435,'[1]% Start'!D:D,[1]Summary!B1435,'[1]% Start'!E:E,[1]Summary!C1435)</f>
        <v>0.12254394179999994</v>
      </c>
      <c r="H1435" s="1">
        <f t="shared" si="90"/>
        <v>-8.9463523903804288E-3</v>
      </c>
      <c r="I1435">
        <f t="shared" si="88"/>
        <v>89</v>
      </c>
      <c r="J1435">
        <f t="shared" si="89"/>
        <v>106</v>
      </c>
      <c r="K1435" s="1">
        <f t="shared" si="91"/>
        <v>-6.4058908081667101E-2</v>
      </c>
    </row>
    <row r="1436" spans="1:11" x14ac:dyDescent="0.25">
      <c r="A1436" t="s">
        <v>603</v>
      </c>
      <c r="B1436" t="s">
        <v>21</v>
      </c>
      <c r="C1436" t="s">
        <v>674</v>
      </c>
      <c r="D1436" s="1">
        <f>SUMIFS([1]Points!E:E,[1]Points!B:B,[1]Summary!A1436,[1]Points!C:C,[1]Summary!B1436,[1]Points!D:D,[1]Summary!C1436)</f>
        <v>9</v>
      </c>
      <c r="E1436" s="1">
        <f>SUMIFS('[1]Positional Averages'!B:B,'[1]Positional Averages'!A:A,[1]Summary!B1436)</f>
        <v>9.1570238095238068</v>
      </c>
      <c r="F1436" s="1">
        <f>IFERROR(_xlfn.NORM.DIST(D1436,E1436,'[1]Team Summary'!$C$1,TRUE)-0.5,0)</f>
        <v>-3.559406191346759E-3</v>
      </c>
      <c r="G1436" s="2">
        <f>SUMIFS('[1]% Start'!P:P,'[1]% Start'!C:C,[1]Summary!A1436,'[1]% Start'!D:D,[1]Summary!B1436,'[1]% Start'!E:E,[1]Summary!C1436)</f>
        <v>0</v>
      </c>
      <c r="H1436" s="1">
        <f t="shared" si="90"/>
        <v>0</v>
      </c>
      <c r="I1436">
        <f t="shared" si="88"/>
        <v>90</v>
      </c>
      <c r="J1436">
        <f t="shared" si="89"/>
        <v>74</v>
      </c>
      <c r="K1436" s="1">
        <f t="shared" si="91"/>
        <v>-3.559406191346759E-3</v>
      </c>
    </row>
    <row r="1437" spans="1:11" x14ac:dyDescent="0.25">
      <c r="A1437" t="s">
        <v>440</v>
      </c>
      <c r="B1437" t="s">
        <v>10</v>
      </c>
      <c r="C1437" t="s">
        <v>674</v>
      </c>
      <c r="D1437" s="1">
        <f>SUMIFS([1]Points!E:E,[1]Points!B:B,[1]Summary!A1437,[1]Points!C:C,[1]Summary!B1437,[1]Points!D:D,[1]Summary!C1437)</f>
        <v>9</v>
      </c>
      <c r="E1437" s="1">
        <f>SUMIFS('[1]Positional Averages'!B:B,'[1]Positional Averages'!A:A,[1]Summary!B1437)</f>
        <v>9.1570238095238068</v>
      </c>
      <c r="F1437" s="1">
        <f>IFERROR(_xlfn.NORM.DIST(D1437,E1437,'[1]Team Summary'!$C$1,TRUE)-0.5,0)</f>
        <v>-3.559406191346759E-3</v>
      </c>
      <c r="G1437" s="2">
        <f>SUMIFS('[1]% Start'!P:P,'[1]% Start'!C:C,[1]Summary!A1437,'[1]% Start'!D:D,[1]Summary!B1437,'[1]% Start'!E:E,[1]Summary!C1437)</f>
        <v>0</v>
      </c>
      <c r="H1437" s="1">
        <f t="shared" si="90"/>
        <v>0</v>
      </c>
      <c r="I1437">
        <f t="shared" si="88"/>
        <v>90</v>
      </c>
      <c r="J1437">
        <f t="shared" si="89"/>
        <v>74</v>
      </c>
      <c r="K1437" s="1">
        <f t="shared" si="91"/>
        <v>-3.559406191346759E-3</v>
      </c>
    </row>
    <row r="1438" spans="1:11" x14ac:dyDescent="0.25">
      <c r="A1438" t="s">
        <v>343</v>
      </c>
      <c r="B1438" t="s">
        <v>10</v>
      </c>
      <c r="C1438" t="s">
        <v>674</v>
      </c>
      <c r="D1438" s="1">
        <f>SUMIFS([1]Points!E:E,[1]Points!B:B,[1]Summary!A1438,[1]Points!C:C,[1]Summary!B1438,[1]Points!D:D,[1]Summary!C1438)</f>
        <v>8.9</v>
      </c>
      <c r="E1438" s="1">
        <f>SUMIFS('[1]Positional Averages'!B:B,'[1]Positional Averages'!A:A,[1]Summary!B1438)</f>
        <v>12.338785714285715</v>
      </c>
      <c r="F1438" s="1">
        <f>IFERROR(_xlfn.NORM.DIST(D1438,E1438,'[1]Team Summary'!$C$1,TRUE)-0.5,0)</f>
        <v>-7.7458030080100215E-2</v>
      </c>
      <c r="G1438" s="2">
        <f>SUMIFS('[1]% Start'!P:P,'[1]% Start'!C:C,[1]Summary!A1438,'[1]% Start'!D:D,[1]Summary!B1438,'[1]% Start'!E:E,[1]Summary!C1438)</f>
        <v>0.42</v>
      </c>
      <c r="H1438" s="1">
        <f t="shared" si="90"/>
        <v>-3.2532372633642087E-2</v>
      </c>
      <c r="I1438">
        <f t="shared" si="88"/>
        <v>95</v>
      </c>
      <c r="J1438">
        <f t="shared" si="89"/>
        <v>145</v>
      </c>
      <c r="K1438" s="1">
        <f t="shared" si="91"/>
        <v>-4.4925657446458128E-2</v>
      </c>
    </row>
    <row r="1439" spans="1:11" x14ac:dyDescent="0.25">
      <c r="A1439" t="s">
        <v>294</v>
      </c>
      <c r="B1439" t="s">
        <v>10</v>
      </c>
      <c r="C1439" t="s">
        <v>674</v>
      </c>
      <c r="D1439" s="1">
        <f>SUMIFS([1]Points!E:E,[1]Points!B:B,[1]Summary!A1439,[1]Points!C:C,[1]Summary!B1439,[1]Points!D:D,[1]Summary!C1439)</f>
        <v>8.9</v>
      </c>
      <c r="E1439" s="1">
        <f>SUMIFS('[1]Positional Averages'!B:B,'[1]Positional Averages'!A:A,[1]Summary!B1439)</f>
        <v>12.338785714285715</v>
      </c>
      <c r="F1439" s="1">
        <f>IFERROR(_xlfn.NORM.DIST(D1439,E1439,'[1]Team Summary'!$C$1,TRUE)-0.5,0)</f>
        <v>-7.7458030080100215E-2</v>
      </c>
      <c r="G1439" s="2">
        <f>SUMIFS('[1]% Start'!P:P,'[1]% Start'!C:C,[1]Summary!A1439,'[1]% Start'!D:D,[1]Summary!B1439,'[1]% Start'!E:E,[1]Summary!C1439)</f>
        <v>0</v>
      </c>
      <c r="H1439" s="1">
        <f t="shared" si="90"/>
        <v>0</v>
      </c>
      <c r="I1439">
        <f t="shared" si="88"/>
        <v>95</v>
      </c>
      <c r="J1439">
        <f t="shared" si="89"/>
        <v>74</v>
      </c>
      <c r="K1439" s="1">
        <f t="shared" si="91"/>
        <v>-7.7458030080100215E-2</v>
      </c>
    </row>
    <row r="1440" spans="1:11" x14ac:dyDescent="0.25">
      <c r="A1440" t="s">
        <v>574</v>
      </c>
      <c r="B1440" t="s">
        <v>15</v>
      </c>
      <c r="C1440" t="s">
        <v>674</v>
      </c>
      <c r="D1440" s="1">
        <f>SUMIFS([1]Points!E:E,[1]Points!B:B,[1]Summary!A1440,[1]Points!C:C,[1]Summary!B1440,[1]Points!D:D,[1]Summary!C1440)</f>
        <v>8.9</v>
      </c>
      <c r="E1440" s="1">
        <f>SUMIFS('[1]Positional Averages'!B:B,'[1]Positional Averages'!A:A,[1]Summary!B1440)</f>
        <v>12.338785714285715</v>
      </c>
      <c r="F1440" s="1">
        <f>IFERROR(_xlfn.NORM.DIST(D1440,E1440,'[1]Team Summary'!$C$1,TRUE)-0.5,0)</f>
        <v>-7.7458030080100215E-2</v>
      </c>
      <c r="G1440" s="2">
        <f>SUMIFS('[1]% Start'!P:P,'[1]% Start'!C:C,[1]Summary!A1440,'[1]% Start'!D:D,[1]Summary!B1440,'[1]% Start'!E:E,[1]Summary!C1440)</f>
        <v>0</v>
      </c>
      <c r="H1440" s="1">
        <f t="shared" si="90"/>
        <v>0</v>
      </c>
      <c r="I1440">
        <f t="shared" si="88"/>
        <v>95</v>
      </c>
      <c r="J1440">
        <f t="shared" si="89"/>
        <v>74</v>
      </c>
      <c r="K1440" s="1">
        <f t="shared" si="91"/>
        <v>-7.7458030080100215E-2</v>
      </c>
    </row>
    <row r="1441" spans="1:11" x14ac:dyDescent="0.25">
      <c r="A1441" t="s">
        <v>133</v>
      </c>
      <c r="B1441" t="s">
        <v>10</v>
      </c>
      <c r="C1441" t="s">
        <v>674</v>
      </c>
      <c r="D1441" s="1">
        <f>SUMIFS([1]Points!E:E,[1]Points!B:B,[1]Summary!A1441,[1]Points!C:C,[1]Summary!B1441,[1]Points!D:D,[1]Summary!C1441)</f>
        <v>8.9</v>
      </c>
      <c r="E1441" s="1">
        <f>SUMIFS('[1]Positional Averages'!B:B,'[1]Positional Averages'!A:A,[1]Summary!B1441)</f>
        <v>12.338785714285715</v>
      </c>
      <c r="F1441" s="1">
        <f>IFERROR(_xlfn.NORM.DIST(D1441,E1441,'[1]Team Summary'!$C$1,TRUE)-0.5,0)</f>
        <v>-7.7458030080100215E-2</v>
      </c>
      <c r="G1441" s="2">
        <f>SUMIFS('[1]% Start'!P:P,'[1]% Start'!C:C,[1]Summary!A1441,'[1]% Start'!D:D,[1]Summary!B1441,'[1]% Start'!E:E,[1]Summary!C1441)</f>
        <v>0.26</v>
      </c>
      <c r="H1441" s="1">
        <f t="shared" si="90"/>
        <v>-2.0139087820826056E-2</v>
      </c>
      <c r="I1441">
        <f t="shared" si="88"/>
        <v>95</v>
      </c>
      <c r="J1441">
        <f t="shared" si="89"/>
        <v>130</v>
      </c>
      <c r="K1441" s="1">
        <f t="shared" si="91"/>
        <v>-5.7318942259274155E-2</v>
      </c>
    </row>
    <row r="1442" spans="1:11" x14ac:dyDescent="0.25">
      <c r="A1442" t="s">
        <v>176</v>
      </c>
      <c r="B1442" t="s">
        <v>10</v>
      </c>
      <c r="C1442" t="s">
        <v>674</v>
      </c>
      <c r="D1442" s="1">
        <f>SUMIFS([1]Points!E:E,[1]Points!B:B,[1]Summary!A1442,[1]Points!C:C,[1]Summary!B1442,[1]Points!D:D,[1]Summary!C1442)</f>
        <v>8.9</v>
      </c>
      <c r="E1442" s="1">
        <f>SUMIFS('[1]Positional Averages'!B:B,'[1]Positional Averages'!A:A,[1]Summary!B1442)</f>
        <v>12.338785714285715</v>
      </c>
      <c r="F1442" s="1">
        <f>IFERROR(_xlfn.NORM.DIST(D1442,E1442,'[1]Team Summary'!$C$1,TRUE)-0.5,0)</f>
        <v>-7.7458030080100215E-2</v>
      </c>
      <c r="G1442" s="2">
        <f>SUMIFS('[1]% Start'!P:P,'[1]% Start'!C:C,[1]Summary!A1442,'[1]% Start'!D:D,[1]Summary!B1442,'[1]% Start'!E:E,[1]Summary!C1442)</f>
        <v>0.99960026970000004</v>
      </c>
      <c r="H1442" s="1">
        <f t="shared" si="90"/>
        <v>-7.7427067758498891E-2</v>
      </c>
      <c r="I1442">
        <f t="shared" si="88"/>
        <v>95</v>
      </c>
      <c r="J1442">
        <f t="shared" si="89"/>
        <v>170</v>
      </c>
      <c r="K1442" s="1">
        <f t="shared" si="91"/>
        <v>-3.0962321601324394E-5</v>
      </c>
    </row>
    <row r="1443" spans="1:11" x14ac:dyDescent="0.25">
      <c r="A1443" t="s">
        <v>332</v>
      </c>
      <c r="B1443" t="s">
        <v>21</v>
      </c>
      <c r="C1443" t="s">
        <v>674</v>
      </c>
      <c r="D1443" s="1">
        <f>SUMIFS([1]Points!E:E,[1]Points!B:B,[1]Summary!A1443,[1]Points!C:C,[1]Summary!B1443,[1]Points!D:D,[1]Summary!C1443)</f>
        <v>8.9</v>
      </c>
      <c r="E1443" s="1">
        <f>SUMIFS('[1]Positional Averages'!B:B,'[1]Positional Averages'!A:A,[1]Summary!B1443)</f>
        <v>12.338785714285715</v>
      </c>
      <c r="F1443" s="1">
        <f>IFERROR(_xlfn.NORM.DIST(D1443,E1443,'[1]Team Summary'!$C$1,TRUE)-0.5,0)</f>
        <v>-7.7458030080100215E-2</v>
      </c>
      <c r="G1443" s="2">
        <f>SUMIFS('[1]% Start'!P:P,'[1]% Start'!C:C,[1]Summary!A1443,'[1]% Start'!D:D,[1]Summary!B1443,'[1]% Start'!E:E,[1]Summary!C1443)</f>
        <v>0</v>
      </c>
      <c r="H1443" s="1">
        <f t="shared" si="90"/>
        <v>0</v>
      </c>
      <c r="I1443">
        <f t="shared" si="88"/>
        <v>95</v>
      </c>
      <c r="J1443">
        <f t="shared" si="89"/>
        <v>74</v>
      </c>
      <c r="K1443" s="1">
        <f t="shared" si="91"/>
        <v>-7.7458030080100215E-2</v>
      </c>
    </row>
    <row r="1444" spans="1:11" x14ac:dyDescent="0.25">
      <c r="A1444" t="s">
        <v>108</v>
      </c>
      <c r="B1444" t="s">
        <v>10</v>
      </c>
      <c r="C1444" t="s">
        <v>674</v>
      </c>
      <c r="D1444" s="1">
        <f>SUMIFS([1]Points!E:E,[1]Points!B:B,[1]Summary!A1444,[1]Points!C:C,[1]Summary!B1444,[1]Points!D:D,[1]Summary!C1444)</f>
        <v>8.9</v>
      </c>
      <c r="E1444" s="1">
        <f>SUMIFS('[1]Positional Averages'!B:B,'[1]Positional Averages'!A:A,[1]Summary!B1444)</f>
        <v>9.1570238095238068</v>
      </c>
      <c r="F1444" s="1">
        <f>IFERROR(_xlfn.NORM.DIST(D1444,E1444,'[1]Team Summary'!$C$1,TRUE)-0.5,0)</f>
        <v>-5.8260703231419741E-3</v>
      </c>
      <c r="G1444" s="2">
        <f>SUMIFS('[1]% Start'!P:P,'[1]% Start'!C:C,[1]Summary!A1444,'[1]% Start'!D:D,[1]Summary!B1444,'[1]% Start'!E:E,[1]Summary!C1444)</f>
        <v>0</v>
      </c>
      <c r="H1444" s="1">
        <f t="shared" si="90"/>
        <v>0</v>
      </c>
      <c r="I1444">
        <f t="shared" si="88"/>
        <v>95</v>
      </c>
      <c r="J1444">
        <f t="shared" si="89"/>
        <v>74</v>
      </c>
      <c r="K1444" s="1">
        <f t="shared" si="91"/>
        <v>-5.8260703231419741E-3</v>
      </c>
    </row>
    <row r="1445" spans="1:11" x14ac:dyDescent="0.25">
      <c r="A1445" t="s">
        <v>211</v>
      </c>
      <c r="B1445" t="s">
        <v>21</v>
      </c>
      <c r="C1445" t="s">
        <v>674</v>
      </c>
      <c r="D1445" s="1">
        <f>SUMIFS([1]Points!E:E,[1]Points!B:B,[1]Summary!A1445,[1]Points!C:C,[1]Summary!B1445,[1]Points!D:D,[1]Summary!C1445)</f>
        <v>8.8000000000000007</v>
      </c>
      <c r="E1445" s="1">
        <f>SUMIFS('[1]Positional Averages'!B:B,'[1]Positional Averages'!A:A,[1]Summary!B1445)</f>
        <v>12.338785714285715</v>
      </c>
      <c r="F1445" s="1">
        <f>IFERROR(_xlfn.NORM.DIST(D1445,E1445,'[1]Team Summary'!$C$1,TRUE)-0.5,0)</f>
        <v>-7.9680745773992367E-2</v>
      </c>
      <c r="G1445" s="2">
        <f>SUMIFS('[1]% Start'!P:P,'[1]% Start'!C:C,[1]Summary!A1445,'[1]% Start'!D:D,[1]Summary!B1445,'[1]% Start'!E:E,[1]Summary!C1445)</f>
        <v>0</v>
      </c>
      <c r="H1445" s="1">
        <f t="shared" si="90"/>
        <v>0</v>
      </c>
      <c r="I1445">
        <f t="shared" si="88"/>
        <v>98</v>
      </c>
      <c r="J1445">
        <f t="shared" si="89"/>
        <v>74</v>
      </c>
      <c r="K1445" s="1">
        <f t="shared" si="91"/>
        <v>-7.9680745773992367E-2</v>
      </c>
    </row>
    <row r="1446" spans="1:11" x14ac:dyDescent="0.25">
      <c r="A1446" t="s">
        <v>177</v>
      </c>
      <c r="B1446" t="s">
        <v>10</v>
      </c>
      <c r="C1446" t="s">
        <v>674</v>
      </c>
      <c r="D1446" s="1">
        <f>SUMIFS([1]Points!E:E,[1]Points!B:B,[1]Summary!A1446,[1]Points!C:C,[1]Summary!B1446,[1]Points!D:D,[1]Summary!C1446)</f>
        <v>8.6999999999999993</v>
      </c>
      <c r="E1446" s="1">
        <f>SUMIFS('[1]Positional Averages'!B:B,'[1]Positional Averages'!A:A,[1]Summary!B1446)</f>
        <v>9.1570238095238068</v>
      </c>
      <c r="F1446" s="1">
        <f>IFERROR(_xlfn.NORM.DIST(D1446,E1446,'[1]Team Summary'!$C$1,TRUE)-0.5,0)</f>
        <v>-1.0358761175685571E-2</v>
      </c>
      <c r="G1446" s="2">
        <f>SUMIFS('[1]% Start'!P:P,'[1]% Start'!C:C,[1]Summary!A1446,'[1]% Start'!D:D,[1]Summary!B1446,'[1]% Start'!E:E,[1]Summary!C1446)</f>
        <v>0</v>
      </c>
      <c r="H1446" s="1">
        <f t="shared" si="90"/>
        <v>0</v>
      </c>
      <c r="I1446">
        <f t="shared" si="88"/>
        <v>98</v>
      </c>
      <c r="J1446">
        <f t="shared" si="89"/>
        <v>74</v>
      </c>
      <c r="K1446" s="1">
        <f t="shared" si="91"/>
        <v>-1.0358761175685571E-2</v>
      </c>
    </row>
    <row r="1447" spans="1:11" x14ac:dyDescent="0.25">
      <c r="A1447" t="s">
        <v>657</v>
      </c>
      <c r="B1447" t="s">
        <v>21</v>
      </c>
      <c r="C1447" t="s">
        <v>674</v>
      </c>
      <c r="D1447" s="1">
        <f>SUMIFS([1]Points!E:E,[1]Points!B:B,[1]Summary!A1447,[1]Points!C:C,[1]Summary!B1447,[1]Points!D:D,[1]Summary!C1447)</f>
        <v>8.6999999999999993</v>
      </c>
      <c r="E1447" s="1">
        <f>SUMIFS('[1]Positional Averages'!B:B,'[1]Positional Averages'!A:A,[1]Summary!B1447)</f>
        <v>12.338785714285715</v>
      </c>
      <c r="F1447" s="1">
        <f>IFERROR(_xlfn.NORM.DIST(D1447,E1447,'[1]Team Summary'!$C$1,TRUE)-0.5,0)</f>
        <v>-8.1900923393095293E-2</v>
      </c>
      <c r="G1447" s="2">
        <f>SUMIFS('[1]% Start'!P:P,'[1]% Start'!C:C,[1]Summary!A1447,'[1]% Start'!D:D,[1]Summary!B1447,'[1]% Start'!E:E,[1]Summary!C1447)</f>
        <v>0.88937669799999997</v>
      </c>
      <c r="H1447" s="1">
        <f t="shared" si="90"/>
        <v>-7.2840772810502039E-2</v>
      </c>
      <c r="I1447">
        <f t="shared" si="88"/>
        <v>98</v>
      </c>
      <c r="J1447">
        <f t="shared" si="89"/>
        <v>169</v>
      </c>
      <c r="K1447" s="1">
        <f t="shared" si="91"/>
        <v>-9.0601505825932543E-3</v>
      </c>
    </row>
    <row r="1448" spans="1:11" x14ac:dyDescent="0.25">
      <c r="A1448" t="s">
        <v>509</v>
      </c>
      <c r="B1448" t="s">
        <v>15</v>
      </c>
      <c r="C1448" t="s">
        <v>674</v>
      </c>
      <c r="D1448" s="1">
        <f>SUMIFS([1]Points!E:E,[1]Points!B:B,[1]Summary!A1448,[1]Points!C:C,[1]Summary!B1448,[1]Points!D:D,[1]Summary!C1448)</f>
        <v>8.6</v>
      </c>
      <c r="E1448" s="1">
        <f>SUMIFS('[1]Positional Averages'!B:B,'[1]Positional Averages'!A:A,[1]Summary!B1448)</f>
        <v>9.1570238095238068</v>
      </c>
      <c r="F1448" s="1">
        <f>IFERROR(_xlfn.NORM.DIST(D1448,E1448,'[1]Team Summary'!$C$1,TRUE)-0.5,0)</f>
        <v>-1.2624641616540644E-2</v>
      </c>
      <c r="G1448" s="2">
        <f>SUMIFS('[1]% Start'!P:P,'[1]% Start'!C:C,[1]Summary!A1448,'[1]% Start'!D:D,[1]Summary!B1448,'[1]% Start'!E:E,[1]Summary!C1448)</f>
        <v>0</v>
      </c>
      <c r="H1448" s="1">
        <f t="shared" si="90"/>
        <v>0</v>
      </c>
      <c r="I1448">
        <f t="shared" si="88"/>
        <v>99</v>
      </c>
      <c r="J1448">
        <f t="shared" si="89"/>
        <v>74</v>
      </c>
      <c r="K1448" s="1">
        <f t="shared" si="91"/>
        <v>-1.2624641616540644E-2</v>
      </c>
    </row>
    <row r="1449" spans="1:11" x14ac:dyDescent="0.25">
      <c r="A1449" t="s">
        <v>414</v>
      </c>
      <c r="B1449" t="s">
        <v>10</v>
      </c>
      <c r="C1449" t="s">
        <v>674</v>
      </c>
      <c r="D1449" s="1">
        <f>SUMIFS([1]Points!E:E,[1]Points!B:B,[1]Summary!A1449,[1]Points!C:C,[1]Summary!B1449,[1]Points!D:D,[1]Summary!C1449)</f>
        <v>8.5</v>
      </c>
      <c r="E1449" s="1">
        <f>SUMIFS('[1]Positional Averages'!B:B,'[1]Positional Averages'!A:A,[1]Summary!B1449)</f>
        <v>12.338785714285715</v>
      </c>
      <c r="F1449" s="1">
        <f>IFERROR(_xlfn.NORM.DIST(D1449,E1449,'[1]Team Summary'!$C$1,TRUE)-0.5,0)</f>
        <v>-8.6333389857891518E-2</v>
      </c>
      <c r="G1449" s="2">
        <f>SUMIFS('[1]% Start'!P:P,'[1]% Start'!C:C,[1]Summary!A1449,'[1]% Start'!D:D,[1]Summary!B1449,'[1]% Start'!E:E,[1]Summary!C1449)</f>
        <v>0</v>
      </c>
      <c r="H1449" s="1">
        <f t="shared" si="90"/>
        <v>0</v>
      </c>
      <c r="I1449">
        <f t="shared" si="88"/>
        <v>99</v>
      </c>
      <c r="J1449">
        <f t="shared" si="89"/>
        <v>74</v>
      </c>
      <c r="K1449" s="1">
        <f t="shared" si="91"/>
        <v>-8.6333389857891518E-2</v>
      </c>
    </row>
    <row r="1450" spans="1:11" x14ac:dyDescent="0.25">
      <c r="A1450" t="s">
        <v>69</v>
      </c>
      <c r="B1450" t="s">
        <v>21</v>
      </c>
      <c r="C1450" t="s">
        <v>674</v>
      </c>
      <c r="D1450" s="1">
        <f>SUMIFS([1]Points!E:E,[1]Points!B:B,[1]Summary!A1450,[1]Points!C:C,[1]Summary!B1450,[1]Points!D:D,[1]Summary!C1450)</f>
        <v>8.4</v>
      </c>
      <c r="E1450" s="1">
        <f>SUMIFS('[1]Positional Averages'!B:B,'[1]Positional Averages'!A:A,[1]Summary!B1450)</f>
        <v>12.338785714285715</v>
      </c>
      <c r="F1450" s="1">
        <f>IFERROR(_xlfn.NORM.DIST(D1450,E1450,'[1]Team Summary'!$C$1,TRUE)-0.5,0)</f>
        <v>-8.854554205760623E-2</v>
      </c>
      <c r="G1450" s="2">
        <f>SUMIFS('[1]% Start'!P:P,'[1]% Start'!C:C,[1]Summary!A1450,'[1]% Start'!D:D,[1]Summary!B1450,'[1]% Start'!E:E,[1]Summary!C1450)</f>
        <v>0</v>
      </c>
      <c r="H1450" s="1">
        <f t="shared" si="90"/>
        <v>0</v>
      </c>
      <c r="I1450">
        <f t="shared" si="88"/>
        <v>99</v>
      </c>
      <c r="J1450">
        <f t="shared" si="89"/>
        <v>74</v>
      </c>
      <c r="K1450" s="1">
        <f t="shared" si="91"/>
        <v>-8.854554205760623E-2</v>
      </c>
    </row>
    <row r="1451" spans="1:11" x14ac:dyDescent="0.25">
      <c r="A1451" t="s">
        <v>494</v>
      </c>
      <c r="B1451" t="s">
        <v>10</v>
      </c>
      <c r="C1451" t="s">
        <v>674</v>
      </c>
      <c r="D1451" s="1">
        <f>SUMIFS([1]Points!E:E,[1]Points!B:B,[1]Summary!A1451,[1]Points!C:C,[1]Summary!B1451,[1]Points!D:D,[1]Summary!C1451)</f>
        <v>8.3000000000000007</v>
      </c>
      <c r="E1451" s="1">
        <f>SUMIFS('[1]Positional Averages'!B:B,'[1]Positional Averages'!A:A,[1]Summary!B1451)</f>
        <v>9.1570238095238068</v>
      </c>
      <c r="F1451" s="1">
        <f>IFERROR(_xlfn.NORM.DIST(D1451,E1451,'[1]Team Summary'!$C$1,TRUE)-0.5,0)</f>
        <v>-1.9419545997984955E-2</v>
      </c>
      <c r="G1451" s="2">
        <f>SUMIFS('[1]% Start'!P:P,'[1]% Start'!C:C,[1]Summary!A1451,'[1]% Start'!D:D,[1]Summary!B1451,'[1]% Start'!E:E,[1]Summary!C1451)</f>
        <v>0.01</v>
      </c>
      <c r="H1451" s="1">
        <f t="shared" si="90"/>
        <v>-1.9419545997984955E-4</v>
      </c>
      <c r="I1451">
        <f t="shared" si="88"/>
        <v>99</v>
      </c>
      <c r="J1451">
        <f t="shared" si="89"/>
        <v>75</v>
      </c>
      <c r="K1451" s="1">
        <f t="shared" si="91"/>
        <v>-1.9225350538005104E-2</v>
      </c>
    </row>
    <row r="1452" spans="1:11" x14ac:dyDescent="0.25">
      <c r="A1452" t="s">
        <v>372</v>
      </c>
      <c r="B1452" t="s">
        <v>10</v>
      </c>
      <c r="C1452" t="s">
        <v>674</v>
      </c>
      <c r="D1452" s="1">
        <f>SUMIFS([1]Points!E:E,[1]Points!B:B,[1]Summary!A1452,[1]Points!C:C,[1]Summary!B1452,[1]Points!D:D,[1]Summary!C1452)</f>
        <v>8.3000000000000007</v>
      </c>
      <c r="E1452" s="1">
        <f>SUMIFS('[1]Positional Averages'!B:B,'[1]Positional Averages'!A:A,[1]Summary!B1452)</f>
        <v>12.338785714285715</v>
      </c>
      <c r="F1452" s="1">
        <f>IFERROR(_xlfn.NORM.DIST(D1452,E1452,'[1]Team Summary'!$C$1,TRUE)-0.5,0)</f>
        <v>-9.075488290319339E-2</v>
      </c>
      <c r="G1452" s="2">
        <f>SUMIFS('[1]% Start'!P:P,'[1]% Start'!C:C,[1]Summary!A1452,'[1]% Start'!D:D,[1]Summary!B1452,'[1]% Start'!E:E,[1]Summary!C1452)</f>
        <v>0</v>
      </c>
      <c r="H1452" s="1">
        <f t="shared" si="90"/>
        <v>0</v>
      </c>
      <c r="I1452">
        <f t="shared" si="88"/>
        <v>99</v>
      </c>
      <c r="J1452">
        <f t="shared" si="89"/>
        <v>74</v>
      </c>
      <c r="K1452" s="1">
        <f t="shared" si="91"/>
        <v>-9.075488290319339E-2</v>
      </c>
    </row>
    <row r="1453" spans="1:11" x14ac:dyDescent="0.25">
      <c r="A1453" t="s">
        <v>339</v>
      </c>
      <c r="B1453" t="s">
        <v>15</v>
      </c>
      <c r="C1453" t="s">
        <v>674</v>
      </c>
      <c r="D1453" s="1">
        <f>SUMIFS([1]Points!E:E,[1]Points!B:B,[1]Summary!A1453,[1]Points!C:C,[1]Summary!B1453,[1]Points!D:D,[1]Summary!C1453)</f>
        <v>8.3000000000000007</v>
      </c>
      <c r="E1453" s="1">
        <f>SUMIFS('[1]Positional Averages'!B:B,'[1]Positional Averages'!A:A,[1]Summary!B1453)</f>
        <v>12.338785714285715</v>
      </c>
      <c r="F1453" s="1">
        <f>IFERROR(_xlfn.NORM.DIST(D1453,E1453,'[1]Team Summary'!$C$1,TRUE)-0.5,0)</f>
        <v>-9.075488290319339E-2</v>
      </c>
      <c r="G1453" s="2">
        <f>SUMIFS('[1]% Start'!P:P,'[1]% Start'!C:C,[1]Summary!A1453,'[1]% Start'!D:D,[1]Summary!B1453,'[1]% Start'!E:E,[1]Summary!C1453)</f>
        <v>0</v>
      </c>
      <c r="H1453" s="1">
        <f t="shared" si="90"/>
        <v>0</v>
      </c>
      <c r="I1453">
        <f t="shared" si="88"/>
        <v>99</v>
      </c>
      <c r="J1453">
        <f t="shared" si="89"/>
        <v>74</v>
      </c>
      <c r="K1453" s="1">
        <f t="shared" si="91"/>
        <v>-9.075488290319339E-2</v>
      </c>
    </row>
    <row r="1454" spans="1:11" x14ac:dyDescent="0.25">
      <c r="A1454" t="s">
        <v>73</v>
      </c>
      <c r="B1454" t="s">
        <v>15</v>
      </c>
      <c r="C1454" t="s">
        <v>674</v>
      </c>
      <c r="D1454" s="1">
        <f>SUMIFS([1]Points!E:E,[1]Points!B:B,[1]Summary!A1454,[1]Points!C:C,[1]Summary!B1454,[1]Points!D:D,[1]Summary!C1454)</f>
        <v>8.1999999999999993</v>
      </c>
      <c r="E1454" s="1">
        <f>SUMIFS('[1]Positional Averages'!B:B,'[1]Positional Averages'!A:A,[1]Summary!B1454)</f>
        <v>12.338785714285715</v>
      </c>
      <c r="F1454" s="1">
        <f>IFERROR(_xlfn.NORM.DIST(D1454,E1454,'[1]Team Summary'!$C$1,TRUE)-0.5,0)</f>
        <v>-9.2961344728526796E-2</v>
      </c>
      <c r="G1454" s="2">
        <f>SUMIFS('[1]% Start'!P:P,'[1]% Start'!C:C,[1]Summary!A1454,'[1]% Start'!D:D,[1]Summary!B1454,'[1]% Start'!E:E,[1]Summary!C1454)</f>
        <v>0</v>
      </c>
      <c r="H1454" s="1">
        <f t="shared" si="90"/>
        <v>0</v>
      </c>
      <c r="I1454">
        <f t="shared" si="88"/>
        <v>100</v>
      </c>
      <c r="J1454">
        <f t="shared" si="89"/>
        <v>74</v>
      </c>
      <c r="K1454" s="1">
        <f t="shared" si="91"/>
        <v>-9.2961344728526796E-2</v>
      </c>
    </row>
    <row r="1455" spans="1:11" x14ac:dyDescent="0.25">
      <c r="A1455" t="s">
        <v>124</v>
      </c>
      <c r="B1455" t="s">
        <v>15</v>
      </c>
      <c r="C1455" t="s">
        <v>674</v>
      </c>
      <c r="D1455" s="1">
        <f>SUMIFS([1]Points!E:E,[1]Points!B:B,[1]Summary!A1455,[1]Points!C:C,[1]Summary!B1455,[1]Points!D:D,[1]Summary!C1455)</f>
        <v>8.1</v>
      </c>
      <c r="E1455" s="1">
        <f>SUMIFS('[1]Positional Averages'!B:B,'[1]Positional Averages'!A:A,[1]Summary!B1455)</f>
        <v>12.338785714285715</v>
      </c>
      <c r="F1455" s="1">
        <f>IFERROR(_xlfn.NORM.DIST(D1455,E1455,'[1]Team Summary'!$C$1,TRUE)-0.5,0)</f>
        <v>-9.5164860141436436E-2</v>
      </c>
      <c r="G1455" s="2">
        <f>SUMIFS('[1]% Start'!P:P,'[1]% Start'!C:C,[1]Summary!A1455,'[1]% Start'!D:D,[1]Summary!B1455,'[1]% Start'!E:E,[1]Summary!C1455)</f>
        <v>0</v>
      </c>
      <c r="H1455" s="1">
        <f t="shared" si="90"/>
        <v>0</v>
      </c>
      <c r="I1455">
        <f t="shared" si="88"/>
        <v>100</v>
      </c>
      <c r="J1455">
        <f t="shared" si="89"/>
        <v>74</v>
      </c>
      <c r="K1455" s="1">
        <f t="shared" si="91"/>
        <v>-9.5164860141436436E-2</v>
      </c>
    </row>
    <row r="1456" spans="1:11" x14ac:dyDescent="0.25">
      <c r="A1456" t="s">
        <v>252</v>
      </c>
      <c r="B1456" t="s">
        <v>10</v>
      </c>
      <c r="C1456" t="s">
        <v>674</v>
      </c>
      <c r="D1456" s="1">
        <f>SUMIFS([1]Points!E:E,[1]Points!B:B,[1]Summary!A1456,[1]Points!C:C,[1]Summary!B1456,[1]Points!D:D,[1]Summary!C1456)</f>
        <v>8.1</v>
      </c>
      <c r="E1456" s="1">
        <f>SUMIFS('[1]Positional Averages'!B:B,'[1]Positional Averages'!A:A,[1]Summary!B1456)</f>
        <v>12.338785714285715</v>
      </c>
      <c r="F1456" s="1">
        <f>IFERROR(_xlfn.NORM.DIST(D1456,E1456,'[1]Team Summary'!$C$1,TRUE)-0.5,0)</f>
        <v>-9.5164860141436436E-2</v>
      </c>
      <c r="G1456" s="2">
        <f>SUMIFS('[1]% Start'!P:P,'[1]% Start'!C:C,[1]Summary!A1456,'[1]% Start'!D:D,[1]Summary!B1456,'[1]% Start'!E:E,[1]Summary!C1456)</f>
        <v>0.67103084979999994</v>
      </c>
      <c r="H1456" s="1">
        <f t="shared" si="90"/>
        <v>-6.385855697180623E-2</v>
      </c>
      <c r="I1456">
        <f t="shared" si="88"/>
        <v>100</v>
      </c>
      <c r="J1456">
        <f t="shared" si="89"/>
        <v>161</v>
      </c>
      <c r="K1456" s="1">
        <f t="shared" si="91"/>
        <v>-3.1306303169630206E-2</v>
      </c>
    </row>
    <row r="1457" spans="1:11" x14ac:dyDescent="0.25">
      <c r="A1457" t="s">
        <v>550</v>
      </c>
      <c r="B1457" t="s">
        <v>17</v>
      </c>
      <c r="C1457" t="s">
        <v>674</v>
      </c>
      <c r="D1457" s="1">
        <f>SUMIFS([1]Points!E:E,[1]Points!B:B,[1]Summary!A1457,[1]Points!C:C,[1]Summary!B1457,[1]Points!D:D,[1]Summary!C1457)</f>
        <v>8</v>
      </c>
      <c r="E1457" s="1">
        <f>SUMIFS('[1]Positional Averages'!B:B,'[1]Positional Averages'!A:A,[1]Summary!B1457)</f>
        <v>12.338785714285715</v>
      </c>
      <c r="F1457" s="1">
        <f>IFERROR(_xlfn.NORM.DIST(D1457,E1457,'[1]Team Summary'!$C$1,TRUE)-0.5,0)</f>
        <v>-9.7365362029870839E-2</v>
      </c>
      <c r="G1457" s="2">
        <f>SUMIFS('[1]% Start'!P:P,'[1]% Start'!C:C,[1]Summary!A1457,'[1]% Start'!D:D,[1]Summary!B1457,'[1]% Start'!E:E,[1]Summary!C1457)</f>
        <v>0</v>
      </c>
      <c r="H1457" s="1">
        <f t="shared" si="90"/>
        <v>0</v>
      </c>
      <c r="I1457">
        <f t="shared" si="88"/>
        <v>101</v>
      </c>
      <c r="J1457">
        <f t="shared" si="89"/>
        <v>74</v>
      </c>
      <c r="K1457" s="1">
        <f t="shared" si="91"/>
        <v>-9.7365362029870839E-2</v>
      </c>
    </row>
    <row r="1458" spans="1:11" x14ac:dyDescent="0.25">
      <c r="A1458" t="s">
        <v>34</v>
      </c>
      <c r="B1458" t="s">
        <v>10</v>
      </c>
      <c r="C1458" t="s">
        <v>674</v>
      </c>
      <c r="D1458" s="1">
        <f>SUMIFS([1]Points!E:E,[1]Points!B:B,[1]Summary!A1458,[1]Points!C:C,[1]Summary!B1458,[1]Points!D:D,[1]Summary!C1458)</f>
        <v>7.8</v>
      </c>
      <c r="E1458" s="1">
        <f>SUMIFS('[1]Positional Averages'!B:B,'[1]Positional Averages'!A:A,[1]Summary!B1458)</f>
        <v>22.716547619047624</v>
      </c>
      <c r="F1458" s="1">
        <f>IFERROR(_xlfn.NORM.DIST(D1458,E1458,'[1]Team Summary'!$C$1,TRUE)-0.5,0)</f>
        <v>-0.30166151756285919</v>
      </c>
      <c r="G1458" s="2">
        <f>SUMIFS('[1]% Start'!P:P,'[1]% Start'!C:C,[1]Summary!A1458,'[1]% Start'!D:D,[1]Summary!B1458,'[1]% Start'!E:E,[1]Summary!C1458)</f>
        <v>1.7220651299999945E-2</v>
      </c>
      <c r="H1458" s="1">
        <f t="shared" si="90"/>
        <v>-5.1948078045788073E-3</v>
      </c>
      <c r="I1458">
        <f t="shared" si="88"/>
        <v>105</v>
      </c>
      <c r="J1458">
        <f t="shared" si="89"/>
        <v>94</v>
      </c>
      <c r="K1458" s="1">
        <f t="shared" si="91"/>
        <v>-0.29646670975828038</v>
      </c>
    </row>
    <row r="1459" spans="1:11" x14ac:dyDescent="0.25">
      <c r="A1459" t="s">
        <v>187</v>
      </c>
      <c r="B1459" t="s">
        <v>10</v>
      </c>
      <c r="C1459" t="s">
        <v>674</v>
      </c>
      <c r="D1459" s="1">
        <f>SUMIFS([1]Points!E:E,[1]Points!B:B,[1]Summary!A1459,[1]Points!C:C,[1]Summary!B1459,[1]Points!D:D,[1]Summary!C1459)</f>
        <v>7.8</v>
      </c>
      <c r="E1459" s="1">
        <f>SUMIFS('[1]Positional Averages'!B:B,'[1]Positional Averages'!A:A,[1]Summary!B1459)</f>
        <v>12.338785714285715</v>
      </c>
      <c r="F1459" s="1">
        <f>IFERROR(_xlfn.NORM.DIST(D1459,E1459,'[1]Team Summary'!$C$1,TRUE)-0.5,0)</f>
        <v>-0.10175705822235681</v>
      </c>
      <c r="G1459" s="2">
        <f>SUMIFS('[1]% Start'!P:P,'[1]% Start'!C:C,[1]Summary!A1459,'[1]% Start'!D:D,[1]Summary!B1459,'[1]% Start'!E:E,[1]Summary!C1459)</f>
        <v>0.46776114099999999</v>
      </c>
      <c r="H1459" s="1">
        <f t="shared" si="90"/>
        <v>-4.7597997658893054E-2</v>
      </c>
      <c r="I1459">
        <f t="shared" si="88"/>
        <v>105</v>
      </c>
      <c r="J1459">
        <f t="shared" si="89"/>
        <v>151</v>
      </c>
      <c r="K1459" s="1">
        <f t="shared" si="91"/>
        <v>-5.4159060563463757E-2</v>
      </c>
    </row>
    <row r="1460" spans="1:11" x14ac:dyDescent="0.25">
      <c r="A1460" t="s">
        <v>434</v>
      </c>
      <c r="B1460" t="s">
        <v>15</v>
      </c>
      <c r="C1460" t="s">
        <v>674</v>
      </c>
      <c r="D1460" s="1">
        <f>SUMIFS([1]Points!E:E,[1]Points!B:B,[1]Summary!A1460,[1]Points!C:C,[1]Summary!B1460,[1]Points!D:D,[1]Summary!C1460)</f>
        <v>7.7</v>
      </c>
      <c r="E1460" s="1">
        <f>SUMIFS('[1]Positional Averages'!B:B,'[1]Positional Averages'!A:A,[1]Summary!B1460)</f>
        <v>12.338785714285715</v>
      </c>
      <c r="F1460" s="1">
        <f>IFERROR(_xlfn.NORM.DIST(D1460,E1460,'[1]Team Summary'!$C$1,TRUE)-0.5,0)</f>
        <v>-0.10394811975772422</v>
      </c>
      <c r="G1460" s="2">
        <f>SUMIFS('[1]% Start'!P:P,'[1]% Start'!C:C,[1]Summary!A1460,'[1]% Start'!D:D,[1]Summary!B1460,'[1]% Start'!E:E,[1]Summary!C1460)</f>
        <v>0</v>
      </c>
      <c r="H1460" s="1">
        <f t="shared" si="90"/>
        <v>0</v>
      </c>
      <c r="I1460">
        <f t="shared" si="88"/>
        <v>107</v>
      </c>
      <c r="J1460">
        <f t="shared" si="89"/>
        <v>74</v>
      </c>
      <c r="K1460" s="1">
        <f t="shared" si="91"/>
        <v>-0.10394811975772422</v>
      </c>
    </row>
    <row r="1461" spans="1:11" x14ac:dyDescent="0.25">
      <c r="A1461" t="s">
        <v>259</v>
      </c>
      <c r="B1461" t="s">
        <v>10</v>
      </c>
      <c r="C1461" t="s">
        <v>674</v>
      </c>
      <c r="D1461" s="1">
        <f>SUMIFS([1]Points!E:E,[1]Points!B:B,[1]Summary!A1461,[1]Points!C:C,[1]Summary!B1461,[1]Points!D:D,[1]Summary!C1461)</f>
        <v>7.7</v>
      </c>
      <c r="E1461" s="1">
        <f>SUMIFS('[1]Positional Averages'!B:B,'[1]Positional Averages'!A:A,[1]Summary!B1461)</f>
        <v>12.338785714285715</v>
      </c>
      <c r="F1461" s="1">
        <f>IFERROR(_xlfn.NORM.DIST(D1461,E1461,'[1]Team Summary'!$C$1,TRUE)-0.5,0)</f>
        <v>-0.10394811975772422</v>
      </c>
      <c r="G1461" s="2">
        <f>SUMIFS('[1]% Start'!P:P,'[1]% Start'!C:C,[1]Summary!A1461,'[1]% Start'!D:D,[1]Summary!B1461,'[1]% Start'!E:E,[1]Summary!C1461)</f>
        <v>0.36</v>
      </c>
      <c r="H1461" s="1">
        <f t="shared" si="90"/>
        <v>-3.7421323112780722E-2</v>
      </c>
      <c r="I1461">
        <f t="shared" si="88"/>
        <v>107</v>
      </c>
      <c r="J1461">
        <f t="shared" si="89"/>
        <v>147</v>
      </c>
      <c r="K1461" s="1">
        <f t="shared" si="91"/>
        <v>-6.6526796644943501E-2</v>
      </c>
    </row>
    <row r="1462" spans="1:11" x14ac:dyDescent="0.25">
      <c r="A1462" t="s">
        <v>458</v>
      </c>
      <c r="B1462" t="s">
        <v>10</v>
      </c>
      <c r="C1462" t="s">
        <v>674</v>
      </c>
      <c r="D1462" s="1">
        <f>SUMIFS([1]Points!E:E,[1]Points!B:B,[1]Summary!A1462,[1]Points!C:C,[1]Summary!B1462,[1]Points!D:D,[1]Summary!C1462)</f>
        <v>7.5</v>
      </c>
      <c r="E1462" s="1">
        <f>SUMIFS('[1]Positional Averages'!B:B,'[1]Positional Averages'!A:A,[1]Summary!B1462)</f>
        <v>12.338785714285715</v>
      </c>
      <c r="F1462" s="1">
        <f>IFERROR(_xlfn.NORM.DIST(D1462,E1462,'[1]Team Summary'!$C$1,TRUE)-0.5,0)</f>
        <v>-0.10832034005831942</v>
      </c>
      <c r="G1462" s="2">
        <f>SUMIFS('[1]% Start'!P:P,'[1]% Start'!C:C,[1]Summary!A1462,'[1]% Start'!D:D,[1]Summary!B1462,'[1]% Start'!E:E,[1]Summary!C1462)</f>
        <v>0.18</v>
      </c>
      <c r="H1462" s="1">
        <f t="shared" si="90"/>
        <v>-1.9497661210497494E-2</v>
      </c>
      <c r="I1462">
        <f t="shared" si="88"/>
        <v>108</v>
      </c>
      <c r="J1462">
        <f t="shared" si="89"/>
        <v>128</v>
      </c>
      <c r="K1462" s="1">
        <f t="shared" si="91"/>
        <v>-8.8822678847821926E-2</v>
      </c>
    </row>
    <row r="1463" spans="1:11" x14ac:dyDescent="0.25">
      <c r="A1463" t="s">
        <v>307</v>
      </c>
      <c r="B1463" t="s">
        <v>15</v>
      </c>
      <c r="C1463" t="s">
        <v>674</v>
      </c>
      <c r="D1463" s="1">
        <f>SUMIFS([1]Points!E:E,[1]Points!B:B,[1]Summary!A1463,[1]Points!C:C,[1]Summary!B1463,[1]Points!D:D,[1]Summary!C1463)</f>
        <v>7.4</v>
      </c>
      <c r="E1463" s="1">
        <f>SUMIFS('[1]Positional Averages'!B:B,'[1]Positional Averages'!A:A,[1]Summary!B1463)</f>
        <v>12.338785714285715</v>
      </c>
      <c r="F1463" s="1">
        <f>IFERROR(_xlfn.NORM.DIST(D1463,E1463,'[1]Team Summary'!$C$1,TRUE)-0.5,0)</f>
        <v>-0.11050136789842829</v>
      </c>
      <c r="G1463" s="2">
        <f>SUMIFS('[1]% Start'!P:P,'[1]% Start'!C:C,[1]Summary!A1463,'[1]% Start'!D:D,[1]Summary!B1463,'[1]% Start'!E:E,[1]Summary!C1463)</f>
        <v>0</v>
      </c>
      <c r="H1463" s="1">
        <f t="shared" si="90"/>
        <v>0</v>
      </c>
      <c r="I1463">
        <f t="shared" si="88"/>
        <v>109</v>
      </c>
      <c r="J1463">
        <f t="shared" si="89"/>
        <v>74</v>
      </c>
      <c r="K1463" s="1">
        <f t="shared" si="91"/>
        <v>-0.11050136789842829</v>
      </c>
    </row>
    <row r="1464" spans="1:11" x14ac:dyDescent="0.25">
      <c r="A1464" t="s">
        <v>504</v>
      </c>
      <c r="B1464" t="s">
        <v>10</v>
      </c>
      <c r="C1464" t="s">
        <v>674</v>
      </c>
      <c r="D1464" s="1">
        <f>SUMIFS([1]Points!E:E,[1]Points!B:B,[1]Summary!A1464,[1]Points!C:C,[1]Summary!B1464,[1]Points!D:D,[1]Summary!C1464)</f>
        <v>7.4</v>
      </c>
      <c r="E1464" s="1">
        <f>SUMIFS('[1]Positional Averages'!B:B,'[1]Positional Averages'!A:A,[1]Summary!B1464)</f>
        <v>12.338785714285715</v>
      </c>
      <c r="F1464" s="1">
        <f>IFERROR(_xlfn.NORM.DIST(D1464,E1464,'[1]Team Summary'!$C$1,TRUE)-0.5,0)</f>
        <v>-0.11050136789842829</v>
      </c>
      <c r="G1464" s="2">
        <f>SUMIFS('[1]% Start'!P:P,'[1]% Start'!C:C,[1]Summary!A1464,'[1]% Start'!D:D,[1]Summary!B1464,'[1]% Start'!E:E,[1]Summary!C1464)</f>
        <v>0.24</v>
      </c>
      <c r="H1464" s="1">
        <f t="shared" si="90"/>
        <v>-2.6520328295622789E-2</v>
      </c>
      <c r="I1464">
        <f t="shared" si="88"/>
        <v>109</v>
      </c>
      <c r="J1464">
        <f t="shared" si="89"/>
        <v>136</v>
      </c>
      <c r="K1464" s="1">
        <f t="shared" si="91"/>
        <v>-8.3981039602805507E-2</v>
      </c>
    </row>
    <row r="1465" spans="1:11" x14ac:dyDescent="0.25">
      <c r="A1465" t="s">
        <v>620</v>
      </c>
      <c r="B1465" t="s">
        <v>17</v>
      </c>
      <c r="C1465" t="s">
        <v>674</v>
      </c>
      <c r="D1465" s="1">
        <f>SUMIFS([1]Points!E:E,[1]Points!B:B,[1]Summary!A1465,[1]Points!C:C,[1]Summary!B1465,[1]Points!D:D,[1]Summary!C1465)</f>
        <v>7.4</v>
      </c>
      <c r="E1465" s="1">
        <f>SUMIFS('[1]Positional Averages'!B:B,'[1]Positional Averages'!A:A,[1]Summary!B1465)</f>
        <v>12.338785714285715</v>
      </c>
      <c r="F1465" s="1">
        <f>IFERROR(_xlfn.NORM.DIST(D1465,E1465,'[1]Team Summary'!$C$1,TRUE)-0.5,0)</f>
        <v>-0.11050136789842829</v>
      </c>
      <c r="G1465" s="2">
        <f>SUMIFS('[1]% Start'!P:P,'[1]% Start'!C:C,[1]Summary!A1465,'[1]% Start'!D:D,[1]Summary!B1465,'[1]% Start'!E:E,[1]Summary!C1465)</f>
        <v>0.18</v>
      </c>
      <c r="H1465" s="1">
        <f t="shared" si="90"/>
        <v>-1.9890246221717093E-2</v>
      </c>
      <c r="I1465">
        <f t="shared" si="88"/>
        <v>109</v>
      </c>
      <c r="J1465">
        <f t="shared" si="89"/>
        <v>129</v>
      </c>
      <c r="K1465" s="1">
        <f t="shared" si="91"/>
        <v>-9.0611121676711204E-2</v>
      </c>
    </row>
    <row r="1466" spans="1:11" x14ac:dyDescent="0.25">
      <c r="A1466" t="s">
        <v>76</v>
      </c>
      <c r="B1466" t="s">
        <v>10</v>
      </c>
      <c r="C1466" t="s">
        <v>674</v>
      </c>
      <c r="D1466" s="1">
        <f>SUMIFS([1]Points!E:E,[1]Points!B:B,[1]Summary!A1466,[1]Points!C:C,[1]Summary!B1466,[1]Points!D:D,[1]Summary!C1466)</f>
        <v>7.32</v>
      </c>
      <c r="E1466" s="1">
        <f>SUMIFS('[1]Positional Averages'!B:B,'[1]Positional Averages'!A:A,[1]Summary!B1466)</f>
        <v>22.716547619047624</v>
      </c>
      <c r="F1466" s="1">
        <f>IFERROR(_xlfn.NORM.DIST(D1466,E1466,'[1]Team Summary'!$C$1,TRUE)-0.5,0)</f>
        <v>-0.30917086138599825</v>
      </c>
      <c r="G1466" s="2">
        <f>SUMIFS('[1]% Start'!P:P,'[1]% Start'!C:C,[1]Summary!A1466,'[1]% Start'!D:D,[1]Summary!B1466,'[1]% Start'!E:E,[1]Summary!C1466)</f>
        <v>0</v>
      </c>
      <c r="H1466" s="1">
        <f t="shared" si="90"/>
        <v>0</v>
      </c>
      <c r="I1466">
        <f t="shared" si="88"/>
        <v>111</v>
      </c>
      <c r="J1466">
        <f t="shared" si="89"/>
        <v>74</v>
      </c>
      <c r="K1466" s="1">
        <f t="shared" si="91"/>
        <v>-0.30917086138599825</v>
      </c>
    </row>
    <row r="1467" spans="1:11" x14ac:dyDescent="0.25">
      <c r="A1467" t="s">
        <v>691</v>
      </c>
      <c r="B1467" t="s">
        <v>15</v>
      </c>
      <c r="C1467" t="s">
        <v>674</v>
      </c>
      <c r="D1467" s="1">
        <f>SUMIFS([1]Points!E:E,[1]Points!B:B,[1]Summary!A1467,[1]Points!C:C,[1]Summary!B1467,[1]Points!D:D,[1]Summary!C1467)</f>
        <v>7.3</v>
      </c>
      <c r="E1467" s="1">
        <f>SUMIFS('[1]Positional Averages'!B:B,'[1]Positional Averages'!A:A,[1]Summary!B1467)</f>
        <v>12.338785714285715</v>
      </c>
      <c r="F1467" s="1">
        <f>IFERROR(_xlfn.NORM.DIST(D1467,E1467,'[1]Team Summary'!$C$1,TRUE)-0.5,0)</f>
        <v>-0.11267892078103731</v>
      </c>
      <c r="G1467" s="2">
        <f>SUMIFS('[1]% Start'!P:P,'[1]% Start'!C:C,[1]Summary!A1467,'[1]% Start'!D:D,[1]Summary!B1467,'[1]% Start'!E:E,[1]Summary!C1467)</f>
        <v>0</v>
      </c>
      <c r="H1467" s="1">
        <f t="shared" si="90"/>
        <v>0</v>
      </c>
      <c r="I1467">
        <f t="shared" si="88"/>
        <v>111</v>
      </c>
      <c r="J1467">
        <f t="shared" si="89"/>
        <v>74</v>
      </c>
      <c r="K1467" s="1">
        <f t="shared" si="91"/>
        <v>-0.11267892078103731</v>
      </c>
    </row>
    <row r="1468" spans="1:11" x14ac:dyDescent="0.25">
      <c r="A1468" t="s">
        <v>351</v>
      </c>
      <c r="B1468" t="s">
        <v>17</v>
      </c>
      <c r="C1468" t="s">
        <v>674</v>
      </c>
      <c r="D1468" s="1">
        <f>SUMIFS([1]Points!E:E,[1]Points!B:B,[1]Summary!A1468,[1]Points!C:C,[1]Summary!B1468,[1]Points!D:D,[1]Summary!C1468)</f>
        <v>7.3</v>
      </c>
      <c r="E1468" s="1">
        <f>SUMIFS('[1]Positional Averages'!B:B,'[1]Positional Averages'!A:A,[1]Summary!B1468)</f>
        <v>12.338785714285715</v>
      </c>
      <c r="F1468" s="1">
        <f>IFERROR(_xlfn.NORM.DIST(D1468,E1468,'[1]Team Summary'!$C$1,TRUE)-0.5,0)</f>
        <v>-0.11267892078103731</v>
      </c>
      <c r="G1468" s="2">
        <f>SUMIFS('[1]% Start'!P:P,'[1]% Start'!C:C,[1]Summary!A1468,'[1]% Start'!D:D,[1]Summary!B1468,'[1]% Start'!E:E,[1]Summary!C1468)</f>
        <v>0</v>
      </c>
      <c r="H1468" s="1">
        <f t="shared" si="90"/>
        <v>0</v>
      </c>
      <c r="I1468">
        <f t="shared" si="88"/>
        <v>111</v>
      </c>
      <c r="J1468">
        <f t="shared" si="89"/>
        <v>74</v>
      </c>
      <c r="K1468" s="1">
        <f t="shared" si="91"/>
        <v>-0.11267892078103731</v>
      </c>
    </row>
    <row r="1469" spans="1:11" x14ac:dyDescent="0.25">
      <c r="A1469" t="s">
        <v>71</v>
      </c>
      <c r="B1469" t="s">
        <v>10</v>
      </c>
      <c r="C1469" t="s">
        <v>674</v>
      </c>
      <c r="D1469" s="1">
        <f>SUMIFS([1]Points!E:E,[1]Points!B:B,[1]Summary!A1469,[1]Points!C:C,[1]Summary!B1469,[1]Points!D:D,[1]Summary!C1469)</f>
        <v>7.26</v>
      </c>
      <c r="E1469" s="1">
        <f>SUMIFS('[1]Positional Averages'!B:B,'[1]Positional Averages'!A:A,[1]Summary!B1469)</f>
        <v>22.716547619047624</v>
      </c>
      <c r="F1469" s="1">
        <f>IFERROR(_xlfn.NORM.DIST(D1469,E1469,'[1]Team Summary'!$C$1,TRUE)-0.5,0)</f>
        <v>-0.31009710724308814</v>
      </c>
      <c r="G1469" s="2">
        <f>SUMIFS('[1]% Start'!P:P,'[1]% Start'!C:C,[1]Summary!A1469,'[1]% Start'!D:D,[1]Summary!B1469,'[1]% Start'!E:E,[1]Summary!C1469)</f>
        <v>0.03</v>
      </c>
      <c r="H1469" s="1">
        <f t="shared" si="90"/>
        <v>-9.3029132172926434E-3</v>
      </c>
      <c r="I1469">
        <f t="shared" si="88"/>
        <v>111</v>
      </c>
      <c r="J1469">
        <f t="shared" si="89"/>
        <v>107</v>
      </c>
      <c r="K1469" s="1">
        <f t="shared" si="91"/>
        <v>-0.30079419402579549</v>
      </c>
    </row>
    <row r="1470" spans="1:11" x14ac:dyDescent="0.25">
      <c r="A1470" t="s">
        <v>369</v>
      </c>
      <c r="B1470" t="s">
        <v>10</v>
      </c>
      <c r="C1470" t="s">
        <v>674</v>
      </c>
      <c r="D1470" s="1">
        <f>SUMIFS([1]Points!E:E,[1]Points!B:B,[1]Summary!A1470,[1]Points!C:C,[1]Summary!B1470,[1]Points!D:D,[1]Summary!C1470)</f>
        <v>7.2</v>
      </c>
      <c r="E1470" s="1">
        <f>SUMIFS('[1]Positional Averages'!B:B,'[1]Positional Averages'!A:A,[1]Summary!B1470)</f>
        <v>12.338785714285715</v>
      </c>
      <c r="F1470" s="1">
        <f>IFERROR(_xlfn.NORM.DIST(D1470,E1470,'[1]Team Summary'!$C$1,TRUE)-0.5,0)</f>
        <v>-0.11485293405134189</v>
      </c>
      <c r="G1470" s="2">
        <f>SUMIFS('[1]% Start'!P:P,'[1]% Start'!C:C,[1]Summary!A1470,'[1]% Start'!D:D,[1]Summary!B1470,'[1]% Start'!E:E,[1]Summary!C1470)</f>
        <v>0.921810927</v>
      </c>
      <c r="H1470" s="1">
        <f t="shared" si="90"/>
        <v>-0.10587268960653734</v>
      </c>
      <c r="I1470">
        <f t="shared" si="88"/>
        <v>112</v>
      </c>
      <c r="J1470">
        <f t="shared" si="89"/>
        <v>178</v>
      </c>
      <c r="K1470" s="1">
        <f t="shared" si="91"/>
        <v>-8.9802444448045526E-3</v>
      </c>
    </row>
    <row r="1471" spans="1:11" x14ac:dyDescent="0.25">
      <c r="A1471" t="s">
        <v>382</v>
      </c>
      <c r="B1471" t="s">
        <v>21</v>
      </c>
      <c r="C1471" t="s">
        <v>674</v>
      </c>
      <c r="D1471" s="1">
        <f>SUMIFS([1]Points!E:E,[1]Points!B:B,[1]Summary!A1471,[1]Points!C:C,[1]Summary!B1471,[1]Points!D:D,[1]Summary!C1471)</f>
        <v>7.1</v>
      </c>
      <c r="E1471" s="1">
        <f>SUMIFS('[1]Positional Averages'!B:B,'[1]Positional Averages'!A:A,[1]Summary!B1471)</f>
        <v>12.338785714285715</v>
      </c>
      <c r="F1471" s="1">
        <f>IFERROR(_xlfn.NORM.DIST(D1471,E1471,'[1]Team Summary'!$C$1,TRUE)-0.5,0)</f>
        <v>-0.11702334338800435</v>
      </c>
      <c r="G1471" s="2">
        <f>SUMIFS('[1]% Start'!P:P,'[1]% Start'!C:C,[1]Summary!A1471,'[1]% Start'!D:D,[1]Summary!B1471,'[1]% Start'!E:E,[1]Summary!C1471)</f>
        <v>0.94937072879999995</v>
      </c>
      <c r="H1471" s="1">
        <f t="shared" si="90"/>
        <v>-0.11109853679888235</v>
      </c>
      <c r="I1471">
        <f t="shared" si="88"/>
        <v>113</v>
      </c>
      <c r="J1471">
        <f t="shared" si="89"/>
        <v>181</v>
      </c>
      <c r="K1471" s="1">
        <f t="shared" si="91"/>
        <v>-5.9248065891220059E-3</v>
      </c>
    </row>
    <row r="1472" spans="1:11" x14ac:dyDescent="0.25">
      <c r="A1472" t="s">
        <v>114</v>
      </c>
      <c r="B1472" t="s">
        <v>10</v>
      </c>
      <c r="C1472" t="s">
        <v>674</v>
      </c>
      <c r="D1472" s="1">
        <f>SUMIFS([1]Points!E:E,[1]Points!B:B,[1]Summary!A1472,[1]Points!C:C,[1]Summary!B1472,[1]Points!D:D,[1]Summary!C1472)</f>
        <v>7</v>
      </c>
      <c r="E1472" s="1">
        <f>SUMIFS('[1]Positional Averages'!B:B,'[1]Positional Averages'!A:A,[1]Summary!B1472)</f>
        <v>9.1570238095238068</v>
      </c>
      <c r="F1472" s="1">
        <f>IFERROR(_xlfn.NORM.DIST(D1472,E1472,'[1]Team Summary'!$C$1,TRUE)-0.5,0)</f>
        <v>-4.877379053628883E-2</v>
      </c>
      <c r="G1472" s="2">
        <f>SUMIFS('[1]% Start'!P:P,'[1]% Start'!C:C,[1]Summary!A1472,'[1]% Start'!D:D,[1]Summary!B1472,'[1]% Start'!E:E,[1]Summary!C1472)</f>
        <v>0.58145979969999995</v>
      </c>
      <c r="H1472" s="1">
        <f t="shared" si="90"/>
        <v>-2.8359998475840257E-2</v>
      </c>
      <c r="I1472">
        <f t="shared" si="88"/>
        <v>114</v>
      </c>
      <c r="J1472">
        <f t="shared" si="89"/>
        <v>140</v>
      </c>
      <c r="K1472" s="1">
        <f t="shared" si="91"/>
        <v>-2.0413792060448573E-2</v>
      </c>
    </row>
    <row r="1473" spans="1:11" x14ac:dyDescent="0.25">
      <c r="A1473" t="s">
        <v>527</v>
      </c>
      <c r="B1473" t="s">
        <v>10</v>
      </c>
      <c r="C1473" t="s">
        <v>674</v>
      </c>
      <c r="D1473" s="1">
        <f>SUMIFS([1]Points!E:E,[1]Points!B:B,[1]Summary!A1473,[1]Points!C:C,[1]Summary!B1473,[1]Points!D:D,[1]Summary!C1473)</f>
        <v>7</v>
      </c>
      <c r="E1473" s="1">
        <f>SUMIFS('[1]Positional Averages'!B:B,'[1]Positional Averages'!A:A,[1]Summary!B1473)</f>
        <v>12.338785714285715</v>
      </c>
      <c r="F1473" s="1">
        <f>IFERROR(_xlfn.NORM.DIST(D1473,E1473,'[1]Team Summary'!$C$1,TRUE)-0.5,0)</f>
        <v>-0.1191900848088312</v>
      </c>
      <c r="G1473" s="2">
        <f>SUMIFS('[1]% Start'!P:P,'[1]% Start'!C:C,[1]Summary!A1473,'[1]% Start'!D:D,[1]Summary!B1473,'[1]% Start'!E:E,[1]Summary!C1473)</f>
        <v>0.90616916069999998</v>
      </c>
      <c r="H1473" s="1">
        <f t="shared" si="90"/>
        <v>-0.10800637911498039</v>
      </c>
      <c r="I1473">
        <f t="shared" si="88"/>
        <v>114</v>
      </c>
      <c r="J1473">
        <f t="shared" si="89"/>
        <v>180</v>
      </c>
      <c r="K1473" s="1">
        <f t="shared" si="91"/>
        <v>-1.1183705693850812E-2</v>
      </c>
    </row>
    <row r="1474" spans="1:11" x14ac:dyDescent="0.25">
      <c r="A1474" t="s">
        <v>155</v>
      </c>
      <c r="B1474" t="s">
        <v>15</v>
      </c>
      <c r="C1474" t="s">
        <v>674</v>
      </c>
      <c r="D1474" s="1">
        <f>SUMIFS([1]Points!E:E,[1]Points!B:B,[1]Summary!A1474,[1]Points!C:C,[1]Summary!B1474,[1]Points!D:D,[1]Summary!C1474)</f>
        <v>6.9</v>
      </c>
      <c r="E1474" s="1">
        <f>SUMIFS('[1]Positional Averages'!B:B,'[1]Positional Averages'!A:A,[1]Summary!B1474)</f>
        <v>12.338785714285715</v>
      </c>
      <c r="F1474" s="1">
        <f>IFERROR(_xlfn.NORM.DIST(D1474,E1474,'[1]Team Summary'!$C$1,TRUE)-0.5,0)</f>
        <v>-0.12135309467639727</v>
      </c>
      <c r="G1474" s="2">
        <f>SUMIFS('[1]% Start'!P:P,'[1]% Start'!C:C,[1]Summary!A1474,'[1]% Start'!D:D,[1]Summary!B1474,'[1]% Start'!E:E,[1]Summary!C1474)</f>
        <v>0</v>
      </c>
      <c r="H1474" s="1">
        <f t="shared" si="90"/>
        <v>0</v>
      </c>
      <c r="I1474">
        <f t="shared" ref="I1474:I1537" si="92">IF(D1474="ERROR","",COUNTIFS(D:D,"&gt;"&amp;D1474,G:G,"&lt;&gt;"&amp;0,C:C,C1474)+1)</f>
        <v>119</v>
      </c>
      <c r="J1474">
        <f t="shared" ref="J1474:J1537" si="93">COUNTIFS(H:H,"&gt;"&amp;H1474,G:G,"&lt;&gt;"&amp;0,C:C,C1474)+1</f>
        <v>74</v>
      </c>
      <c r="K1474" s="1">
        <f t="shared" si="91"/>
        <v>-0.12135309467639727</v>
      </c>
    </row>
    <row r="1475" spans="1:11" x14ac:dyDescent="0.25">
      <c r="A1475" t="s">
        <v>322</v>
      </c>
      <c r="B1475" t="s">
        <v>323</v>
      </c>
      <c r="C1475" t="s">
        <v>674</v>
      </c>
      <c r="D1475" s="1">
        <f>SUMIFS([1]Points!E:E,[1]Points!B:B,[1]Summary!A1475,[1]Points!C:C,[1]Summary!B1475,[1]Points!D:D,[1]Summary!C1475)</f>
        <v>6.9</v>
      </c>
      <c r="E1475" s="1">
        <f>SUMIFS('[1]Positional Averages'!B:B,'[1]Positional Averages'!A:A,[1]Summary!B1475)</f>
        <v>12.338785714285715</v>
      </c>
      <c r="F1475" s="1">
        <f>IFERROR(_xlfn.NORM.DIST(D1475,E1475,'[1]Team Summary'!$C$1,TRUE)-0.5,0)</f>
        <v>-0.12135309467639727</v>
      </c>
      <c r="G1475" s="2">
        <f>SUMIFS('[1]% Start'!P:P,'[1]% Start'!C:C,[1]Summary!A1475,'[1]% Start'!D:D,[1]Summary!B1475,'[1]% Start'!E:E,[1]Summary!C1475)</f>
        <v>0.8633843538</v>
      </c>
      <c r="H1475" s="1">
        <f t="shared" ref="H1475:H1538" si="94">IFERROR(F1475*G1475,0)</f>
        <v>-0.10477436322881148</v>
      </c>
      <c r="I1475">
        <f t="shared" si="92"/>
        <v>119</v>
      </c>
      <c r="J1475">
        <f t="shared" si="93"/>
        <v>177</v>
      </c>
      <c r="K1475" s="1">
        <f t="shared" ref="K1475:K1538" si="95">F1475-H1475</f>
        <v>-1.6578731447585787E-2</v>
      </c>
    </row>
    <row r="1476" spans="1:11" x14ac:dyDescent="0.25">
      <c r="A1476" t="s">
        <v>563</v>
      </c>
      <c r="B1476" t="s">
        <v>15</v>
      </c>
      <c r="C1476" t="s">
        <v>674</v>
      </c>
      <c r="D1476" s="1">
        <f>SUMIFS([1]Points!E:E,[1]Points!B:B,[1]Summary!A1476,[1]Points!C:C,[1]Summary!B1476,[1]Points!D:D,[1]Summary!C1476)</f>
        <v>6.7</v>
      </c>
      <c r="E1476" s="1">
        <f>SUMIFS('[1]Positional Averages'!B:B,'[1]Positional Averages'!A:A,[1]Summary!B1476)</f>
        <v>9.1570238095238068</v>
      </c>
      <c r="F1476" s="1">
        <f>IFERROR(_xlfn.NORM.DIST(D1476,E1476,'[1]Team Summary'!$C$1,TRUE)-0.5,0)</f>
        <v>-5.5516003599419717E-2</v>
      </c>
      <c r="G1476" s="2">
        <f>SUMIFS('[1]% Start'!P:P,'[1]% Start'!C:C,[1]Summary!A1476,'[1]% Start'!D:D,[1]Summary!B1476,'[1]% Start'!E:E,[1]Summary!C1476)</f>
        <v>0</v>
      </c>
      <c r="H1476" s="1">
        <f t="shared" si="94"/>
        <v>0</v>
      </c>
      <c r="I1476">
        <f t="shared" si="92"/>
        <v>120</v>
      </c>
      <c r="J1476">
        <f t="shared" si="93"/>
        <v>74</v>
      </c>
      <c r="K1476" s="1">
        <f t="shared" si="95"/>
        <v>-5.5516003599419717E-2</v>
      </c>
    </row>
    <row r="1477" spans="1:11" x14ac:dyDescent="0.25">
      <c r="A1477" t="s">
        <v>621</v>
      </c>
      <c r="B1477" t="s">
        <v>10</v>
      </c>
      <c r="C1477" t="s">
        <v>674</v>
      </c>
      <c r="D1477" s="1">
        <f>SUMIFS([1]Points!E:E,[1]Points!B:B,[1]Summary!A1477,[1]Points!C:C,[1]Summary!B1477,[1]Points!D:D,[1]Summary!C1477)</f>
        <v>6.7</v>
      </c>
      <c r="E1477" s="1">
        <f>SUMIFS('[1]Positional Averages'!B:B,'[1]Positional Averages'!A:A,[1]Summary!B1477)</f>
        <v>12.338785714285715</v>
      </c>
      <c r="F1477" s="1">
        <f>IFERROR(_xlfn.NORM.DIST(D1477,E1477,'[1]Team Summary'!$C$1,TRUE)-0.5,0)</f>
        <v>-0.1256676669592558</v>
      </c>
      <c r="G1477" s="2">
        <f>SUMIFS('[1]% Start'!P:P,'[1]% Start'!C:C,[1]Summary!A1477,'[1]% Start'!D:D,[1]Summary!B1477,'[1]% Start'!E:E,[1]Summary!C1477)</f>
        <v>0.11</v>
      </c>
      <c r="H1477" s="1">
        <f t="shared" si="94"/>
        <v>-1.3823443365518138E-2</v>
      </c>
      <c r="I1477">
        <f t="shared" si="92"/>
        <v>120</v>
      </c>
      <c r="J1477">
        <f t="shared" si="93"/>
        <v>115</v>
      </c>
      <c r="K1477" s="1">
        <f t="shared" si="95"/>
        <v>-0.11184422359373766</v>
      </c>
    </row>
    <row r="1478" spans="1:11" x14ac:dyDescent="0.25">
      <c r="A1478" t="s">
        <v>286</v>
      </c>
      <c r="B1478" t="s">
        <v>15</v>
      </c>
      <c r="C1478" t="s">
        <v>674</v>
      </c>
      <c r="D1478" s="1">
        <f>SUMIFS([1]Points!E:E,[1]Points!B:B,[1]Summary!A1478,[1]Points!C:C,[1]Summary!B1478,[1]Points!D:D,[1]Summary!C1478)</f>
        <v>6.7</v>
      </c>
      <c r="E1478" s="1">
        <f>SUMIFS('[1]Positional Averages'!B:B,'[1]Positional Averages'!A:A,[1]Summary!B1478)</f>
        <v>12.338785714285715</v>
      </c>
      <c r="F1478" s="1">
        <f>IFERROR(_xlfn.NORM.DIST(D1478,E1478,'[1]Team Summary'!$C$1,TRUE)-0.5,0)</f>
        <v>-0.1256676669592558</v>
      </c>
      <c r="G1478" s="2">
        <f>SUMIFS('[1]% Start'!P:P,'[1]% Start'!C:C,[1]Summary!A1478,'[1]% Start'!D:D,[1]Summary!B1478,'[1]% Start'!E:E,[1]Summary!C1478)</f>
        <v>0</v>
      </c>
      <c r="H1478" s="1">
        <f t="shared" si="94"/>
        <v>0</v>
      </c>
      <c r="I1478">
        <f t="shared" si="92"/>
        <v>120</v>
      </c>
      <c r="J1478">
        <f t="shared" si="93"/>
        <v>74</v>
      </c>
      <c r="K1478" s="1">
        <f t="shared" si="95"/>
        <v>-0.1256676669592558</v>
      </c>
    </row>
    <row r="1479" spans="1:11" x14ac:dyDescent="0.25">
      <c r="A1479" t="s">
        <v>580</v>
      </c>
      <c r="B1479" t="s">
        <v>135</v>
      </c>
      <c r="C1479" t="s">
        <v>674</v>
      </c>
      <c r="D1479" s="1">
        <f>SUMIFS([1]Points!E:E,[1]Points!B:B,[1]Summary!A1479,[1]Points!C:C,[1]Summary!B1479,[1]Points!D:D,[1]Summary!C1479)</f>
        <v>6.6</v>
      </c>
      <c r="E1479" s="1">
        <f>SUMIFS('[1]Positional Averages'!B:B,'[1]Positional Averages'!A:A,[1]Summary!B1479)</f>
        <v>12.338785714285715</v>
      </c>
      <c r="F1479" s="1">
        <f>IFERROR(_xlfn.NORM.DIST(D1479,E1479,'[1]Team Summary'!$C$1,TRUE)-0.5,0)</f>
        <v>-0.12781910387339734</v>
      </c>
      <c r="G1479" s="2">
        <f>SUMIFS('[1]% Start'!P:P,'[1]% Start'!C:C,[1]Summary!A1479,'[1]% Start'!D:D,[1]Summary!B1479,'[1]% Start'!E:E,[1]Summary!C1479)</f>
        <v>0.17</v>
      </c>
      <c r="H1479" s="1">
        <f t="shared" si="94"/>
        <v>-2.172924765847755E-2</v>
      </c>
      <c r="I1479">
        <f t="shared" si="92"/>
        <v>121</v>
      </c>
      <c r="J1479">
        <f t="shared" si="93"/>
        <v>132</v>
      </c>
      <c r="K1479" s="1">
        <f t="shared" si="95"/>
        <v>-0.10608985621491979</v>
      </c>
    </row>
    <row r="1480" spans="1:11" x14ac:dyDescent="0.25">
      <c r="A1480" t="s">
        <v>605</v>
      </c>
      <c r="B1480" t="s">
        <v>10</v>
      </c>
      <c r="C1480" t="s">
        <v>674</v>
      </c>
      <c r="D1480" s="1">
        <f>SUMIFS([1]Points!E:E,[1]Points!B:B,[1]Summary!A1480,[1]Points!C:C,[1]Summary!B1480,[1]Points!D:D,[1]Summary!C1480)</f>
        <v>6.4</v>
      </c>
      <c r="E1480" s="1">
        <f>SUMIFS('[1]Positional Averages'!B:B,'[1]Positional Averages'!A:A,[1]Summary!B1480)</f>
        <v>12.338785714285715</v>
      </c>
      <c r="F1480" s="1">
        <f>IFERROR(_xlfn.NORM.DIST(D1480,E1480,'[1]Team Summary'!$C$1,TRUE)-0.5,0)</f>
        <v>-0.13210996823644539</v>
      </c>
      <c r="G1480" s="2">
        <f>SUMIFS('[1]% Start'!P:P,'[1]% Start'!C:C,[1]Summary!A1480,'[1]% Start'!D:D,[1]Summary!B1480,'[1]% Start'!E:E,[1]Summary!C1480)</f>
        <v>0</v>
      </c>
      <c r="H1480" s="1">
        <f t="shared" si="94"/>
        <v>0</v>
      </c>
      <c r="I1480">
        <f t="shared" si="92"/>
        <v>122</v>
      </c>
      <c r="J1480">
        <f t="shared" si="93"/>
        <v>74</v>
      </c>
      <c r="K1480" s="1">
        <f t="shared" si="95"/>
        <v>-0.13210996823644539</v>
      </c>
    </row>
    <row r="1481" spans="1:11" x14ac:dyDescent="0.25">
      <c r="A1481" t="s">
        <v>171</v>
      </c>
      <c r="B1481" t="s">
        <v>15</v>
      </c>
      <c r="C1481" t="s">
        <v>674</v>
      </c>
      <c r="D1481" s="1">
        <f>SUMIFS([1]Points!E:E,[1]Points!B:B,[1]Summary!A1481,[1]Points!C:C,[1]Summary!B1481,[1]Points!D:D,[1]Summary!C1481)</f>
        <v>6.4</v>
      </c>
      <c r="E1481" s="1">
        <f>SUMIFS('[1]Positional Averages'!B:B,'[1]Positional Averages'!A:A,[1]Summary!B1481)</f>
        <v>12.338785714285715</v>
      </c>
      <c r="F1481" s="1">
        <f>IFERROR(_xlfn.NORM.DIST(D1481,E1481,'[1]Team Summary'!$C$1,TRUE)-0.5,0)</f>
        <v>-0.13210996823644539</v>
      </c>
      <c r="G1481" s="2">
        <f>SUMIFS('[1]% Start'!P:P,'[1]% Start'!C:C,[1]Summary!A1481,'[1]% Start'!D:D,[1]Summary!B1481,'[1]% Start'!E:E,[1]Summary!C1481)</f>
        <v>0.05</v>
      </c>
      <c r="H1481" s="1">
        <f t="shared" si="94"/>
        <v>-6.6054984118222694E-3</v>
      </c>
      <c r="I1481">
        <f t="shared" si="92"/>
        <v>122</v>
      </c>
      <c r="J1481">
        <f t="shared" si="93"/>
        <v>97</v>
      </c>
      <c r="K1481" s="1">
        <f t="shared" si="95"/>
        <v>-0.12550446982462313</v>
      </c>
    </row>
    <row r="1482" spans="1:11" x14ac:dyDescent="0.25">
      <c r="A1482" t="s">
        <v>138</v>
      </c>
      <c r="B1482" t="s">
        <v>10</v>
      </c>
      <c r="C1482" t="s">
        <v>674</v>
      </c>
      <c r="D1482" s="1">
        <f>SUMIFS([1]Points!E:E,[1]Points!B:B,[1]Summary!A1482,[1]Points!C:C,[1]Summary!B1482,[1]Points!D:D,[1]Summary!C1482)</f>
        <v>6.3</v>
      </c>
      <c r="E1482" s="1">
        <f>SUMIFS('[1]Positional Averages'!B:B,'[1]Positional Averages'!A:A,[1]Summary!B1482)</f>
        <v>12.338785714285715</v>
      </c>
      <c r="F1482" s="1">
        <f>IFERROR(_xlfn.NORM.DIST(D1482,E1482,'[1]Team Summary'!$C$1,TRUE)-0.5,0)</f>
        <v>-0.13424927240042916</v>
      </c>
      <c r="G1482" s="2">
        <f>SUMIFS('[1]% Start'!P:P,'[1]% Start'!C:C,[1]Summary!A1482,'[1]% Start'!D:D,[1]Summary!B1482,'[1]% Start'!E:E,[1]Summary!C1482)</f>
        <v>0</v>
      </c>
      <c r="H1482" s="1">
        <f t="shared" si="94"/>
        <v>0</v>
      </c>
      <c r="I1482">
        <f t="shared" si="92"/>
        <v>123</v>
      </c>
      <c r="J1482">
        <f t="shared" si="93"/>
        <v>74</v>
      </c>
      <c r="K1482" s="1">
        <f t="shared" si="95"/>
        <v>-0.13424927240042916</v>
      </c>
    </row>
    <row r="1483" spans="1:11" x14ac:dyDescent="0.25">
      <c r="A1483" t="s">
        <v>542</v>
      </c>
      <c r="B1483" t="s">
        <v>21</v>
      </c>
      <c r="C1483" t="s">
        <v>674</v>
      </c>
      <c r="D1483" s="1">
        <f>SUMIFS([1]Points!E:E,[1]Points!B:B,[1]Summary!A1483,[1]Points!C:C,[1]Summary!B1483,[1]Points!D:D,[1]Summary!C1483)</f>
        <v>6.2</v>
      </c>
      <c r="E1483" s="1">
        <f>SUMIFS('[1]Positional Averages'!B:B,'[1]Positional Averages'!A:A,[1]Summary!B1483)</f>
        <v>12.338785714285715</v>
      </c>
      <c r="F1483" s="1">
        <f>IFERROR(_xlfn.NORM.DIST(D1483,E1483,'[1]Team Summary'!$C$1,TRUE)-0.5,0)</f>
        <v>-0.13638440966358739</v>
      </c>
      <c r="G1483" s="2">
        <f>SUMIFS('[1]% Start'!P:P,'[1]% Start'!C:C,[1]Summary!A1483,'[1]% Start'!D:D,[1]Summary!B1483,'[1]% Start'!E:E,[1]Summary!C1483)</f>
        <v>0.51961747080000009</v>
      </c>
      <c r="H1483" s="1">
        <f t="shared" si="94"/>
        <v>-7.0867722005944378E-2</v>
      </c>
      <c r="I1483">
        <f t="shared" si="92"/>
        <v>123</v>
      </c>
      <c r="J1483">
        <f t="shared" si="93"/>
        <v>167</v>
      </c>
      <c r="K1483" s="1">
        <f t="shared" si="95"/>
        <v>-6.5516687657643013E-2</v>
      </c>
    </row>
    <row r="1484" spans="1:11" x14ac:dyDescent="0.25">
      <c r="A1484" t="s">
        <v>448</v>
      </c>
      <c r="B1484" t="s">
        <v>15</v>
      </c>
      <c r="C1484" t="s">
        <v>674</v>
      </c>
      <c r="D1484" s="1">
        <f>SUMIFS([1]Points!E:E,[1]Points!B:B,[1]Summary!A1484,[1]Points!C:C,[1]Summary!B1484,[1]Points!D:D,[1]Summary!C1484)</f>
        <v>6.2</v>
      </c>
      <c r="E1484" s="1">
        <f>SUMIFS('[1]Positional Averages'!B:B,'[1]Positional Averages'!A:A,[1]Summary!B1484)</f>
        <v>9.1570238095238068</v>
      </c>
      <c r="F1484" s="1">
        <f>IFERROR(_xlfn.NORM.DIST(D1484,E1484,'[1]Team Summary'!$C$1,TRUE)-0.5,0)</f>
        <v>-6.671646782736923E-2</v>
      </c>
      <c r="G1484" s="2">
        <f>SUMIFS('[1]% Start'!P:P,'[1]% Start'!C:C,[1]Summary!A1484,'[1]% Start'!D:D,[1]Summary!B1484,'[1]% Start'!E:E,[1]Summary!C1484)</f>
        <v>0.88227245320000003</v>
      </c>
      <c r="H1484" s="1">
        <f t="shared" si="94"/>
        <v>-5.8862101738891927E-2</v>
      </c>
      <c r="I1484">
        <f t="shared" si="92"/>
        <v>123</v>
      </c>
      <c r="J1484">
        <f t="shared" si="93"/>
        <v>157</v>
      </c>
      <c r="K1484" s="1">
        <f t="shared" si="95"/>
        <v>-7.8543660884773034E-3</v>
      </c>
    </row>
    <row r="1485" spans="1:11" x14ac:dyDescent="0.25">
      <c r="A1485" t="s">
        <v>19</v>
      </c>
      <c r="B1485" t="s">
        <v>10</v>
      </c>
      <c r="C1485" t="s">
        <v>674</v>
      </c>
      <c r="D1485" s="1">
        <f>SUMIFS([1]Points!E:E,[1]Points!B:B,[1]Summary!A1485,[1]Points!C:C,[1]Summary!B1485,[1]Points!D:D,[1]Summary!C1485)</f>
        <v>6.2</v>
      </c>
      <c r="E1485" s="1">
        <f>SUMIFS('[1]Positional Averages'!B:B,'[1]Positional Averages'!A:A,[1]Summary!B1485)</f>
        <v>12.338785714285715</v>
      </c>
      <c r="F1485" s="1">
        <f>IFERROR(_xlfn.NORM.DIST(D1485,E1485,'[1]Team Summary'!$C$1,TRUE)-0.5,0)</f>
        <v>-0.13638440966358739</v>
      </c>
      <c r="G1485" s="2">
        <f>SUMIFS('[1]% Start'!P:P,'[1]% Start'!C:C,[1]Summary!A1485,'[1]% Start'!D:D,[1]Summary!B1485,'[1]% Start'!E:E,[1]Summary!C1485)</f>
        <v>0.57683054980000004</v>
      </c>
      <c r="H1485" s="1">
        <f t="shared" si="94"/>
        <v>-7.8670694010395559E-2</v>
      </c>
      <c r="I1485">
        <f t="shared" si="92"/>
        <v>123</v>
      </c>
      <c r="J1485">
        <f t="shared" si="93"/>
        <v>171</v>
      </c>
      <c r="K1485" s="1">
        <f t="shared" si="95"/>
        <v>-5.7713715653191833E-2</v>
      </c>
    </row>
    <row r="1486" spans="1:11" x14ac:dyDescent="0.25">
      <c r="A1486" t="s">
        <v>381</v>
      </c>
      <c r="B1486" t="s">
        <v>15</v>
      </c>
      <c r="C1486" t="s">
        <v>674</v>
      </c>
      <c r="D1486" s="1">
        <f>SUMIFS([1]Points!E:E,[1]Points!B:B,[1]Summary!A1486,[1]Points!C:C,[1]Summary!B1486,[1]Points!D:D,[1]Summary!C1486)</f>
        <v>6.1</v>
      </c>
      <c r="E1486" s="1">
        <f>SUMIFS('[1]Positional Averages'!B:B,'[1]Positional Averages'!A:A,[1]Summary!B1486)</f>
        <v>12.338785714285715</v>
      </c>
      <c r="F1486" s="1">
        <f>IFERROR(_xlfn.NORM.DIST(D1486,E1486,'[1]Team Summary'!$C$1,TRUE)-0.5,0)</f>
        <v>-0.13851531934246897</v>
      </c>
      <c r="G1486" s="2">
        <f>SUMIFS('[1]% Start'!P:P,'[1]% Start'!C:C,[1]Summary!A1486,'[1]% Start'!D:D,[1]Summary!B1486,'[1]% Start'!E:E,[1]Summary!C1486)</f>
        <v>0.69766841170000005</v>
      </c>
      <c r="H1486" s="1">
        <f t="shared" si="94"/>
        <v>-9.6637762841778621E-2</v>
      </c>
      <c r="I1486">
        <f t="shared" si="92"/>
        <v>126</v>
      </c>
      <c r="J1486">
        <f t="shared" si="93"/>
        <v>176</v>
      </c>
      <c r="K1486" s="1">
        <f t="shared" si="95"/>
        <v>-4.1877556500690347E-2</v>
      </c>
    </row>
    <row r="1487" spans="1:11" x14ac:dyDescent="0.25">
      <c r="A1487" t="s">
        <v>244</v>
      </c>
      <c r="B1487" t="s">
        <v>21</v>
      </c>
      <c r="C1487" t="s">
        <v>674</v>
      </c>
      <c r="D1487" s="1">
        <f>SUMIFS([1]Points!E:E,[1]Points!B:B,[1]Summary!A1487,[1]Points!C:C,[1]Summary!B1487,[1]Points!D:D,[1]Summary!C1487)</f>
        <v>6.1</v>
      </c>
      <c r="E1487" s="1">
        <f>SUMIFS('[1]Positional Averages'!B:B,'[1]Positional Averages'!A:A,[1]Summary!B1487)</f>
        <v>12.338785714285715</v>
      </c>
      <c r="F1487" s="1">
        <f>IFERROR(_xlfn.NORM.DIST(D1487,E1487,'[1]Team Summary'!$C$1,TRUE)-0.5,0)</f>
        <v>-0.13851531934246897</v>
      </c>
      <c r="G1487" s="2">
        <f>SUMIFS('[1]% Start'!P:P,'[1]% Start'!C:C,[1]Summary!A1487,'[1]% Start'!D:D,[1]Summary!B1487,'[1]% Start'!E:E,[1]Summary!C1487)</f>
        <v>0.01</v>
      </c>
      <c r="H1487" s="1">
        <f t="shared" si="94"/>
        <v>-1.3851531934246898E-3</v>
      </c>
      <c r="I1487">
        <f t="shared" si="92"/>
        <v>126</v>
      </c>
      <c r="J1487">
        <f t="shared" si="93"/>
        <v>80</v>
      </c>
      <c r="K1487" s="1">
        <f t="shared" si="95"/>
        <v>-0.13713016614904427</v>
      </c>
    </row>
    <row r="1488" spans="1:11" x14ac:dyDescent="0.25">
      <c r="A1488" t="s">
        <v>584</v>
      </c>
      <c r="B1488" t="s">
        <v>21</v>
      </c>
      <c r="C1488" t="s">
        <v>674</v>
      </c>
      <c r="D1488" s="1">
        <f>SUMIFS([1]Points!E:E,[1]Points!B:B,[1]Summary!A1488,[1]Points!C:C,[1]Summary!B1488,[1]Points!D:D,[1]Summary!C1488)</f>
        <v>6</v>
      </c>
      <c r="E1488" s="1">
        <f>SUMIFS('[1]Positional Averages'!B:B,'[1]Positional Averages'!A:A,[1]Summary!B1488)</f>
        <v>9.1570238095238068</v>
      </c>
      <c r="F1488" s="1">
        <f>IFERROR(_xlfn.NORM.DIST(D1488,E1488,'[1]Team Summary'!$C$1,TRUE)-0.5,0)</f>
        <v>-7.1182209845943367E-2</v>
      </c>
      <c r="G1488" s="2">
        <f>SUMIFS('[1]% Start'!P:P,'[1]% Start'!C:C,[1]Summary!A1488,'[1]% Start'!D:D,[1]Summary!B1488,'[1]% Start'!E:E,[1]Summary!C1488)</f>
        <v>0.92553297849999994</v>
      </c>
      <c r="H1488" s="1">
        <f t="shared" si="94"/>
        <v>-6.5881482694927981E-2</v>
      </c>
      <c r="I1488">
        <f t="shared" si="92"/>
        <v>128</v>
      </c>
      <c r="J1488">
        <f t="shared" si="93"/>
        <v>163</v>
      </c>
      <c r="K1488" s="1">
        <f t="shared" si="95"/>
        <v>-5.3007271510153858E-3</v>
      </c>
    </row>
    <row r="1489" spans="1:11" x14ac:dyDescent="0.25">
      <c r="A1489" t="s">
        <v>451</v>
      </c>
      <c r="B1489" t="s">
        <v>10</v>
      </c>
      <c r="C1489" t="s">
        <v>674</v>
      </c>
      <c r="D1489" s="1">
        <f>SUMIFS([1]Points!E:E,[1]Points!B:B,[1]Summary!A1489,[1]Points!C:C,[1]Summary!B1489,[1]Points!D:D,[1]Summary!C1489)</f>
        <v>5.6</v>
      </c>
      <c r="E1489" s="1">
        <f>SUMIFS('[1]Positional Averages'!B:B,'[1]Positional Averages'!A:A,[1]Summary!B1489)</f>
        <v>9.1570238095238068</v>
      </c>
      <c r="F1489" s="1">
        <f>IFERROR(_xlfn.NORM.DIST(D1489,E1489,'[1]Team Summary'!$C$1,TRUE)-0.5,0)</f>
        <v>-8.0085855141176554E-2</v>
      </c>
      <c r="G1489" s="2">
        <f>SUMIFS('[1]% Start'!P:P,'[1]% Start'!C:C,[1]Summary!A1489,'[1]% Start'!D:D,[1]Summary!B1489,'[1]% Start'!E:E,[1]Summary!C1489)</f>
        <v>0.64890689999999995</v>
      </c>
      <c r="H1489" s="1">
        <f t="shared" si="94"/>
        <v>-5.1968263993509935E-2</v>
      </c>
      <c r="I1489">
        <f t="shared" si="92"/>
        <v>134</v>
      </c>
      <c r="J1489">
        <f t="shared" si="93"/>
        <v>152</v>
      </c>
      <c r="K1489" s="1">
        <f t="shared" si="95"/>
        <v>-2.8117591147666619E-2</v>
      </c>
    </row>
    <row r="1490" spans="1:11" x14ac:dyDescent="0.25">
      <c r="A1490" t="s">
        <v>557</v>
      </c>
      <c r="B1490" t="s">
        <v>10</v>
      </c>
      <c r="C1490" t="s">
        <v>674</v>
      </c>
      <c r="D1490" s="1">
        <f>SUMIFS([1]Points!E:E,[1]Points!B:B,[1]Summary!A1490,[1]Points!C:C,[1]Summary!B1490,[1]Points!D:D,[1]Summary!C1490)</f>
        <v>5.5</v>
      </c>
      <c r="E1490" s="1">
        <f>SUMIFS('[1]Positional Averages'!B:B,'[1]Positional Averages'!A:A,[1]Summary!B1490)</f>
        <v>12.338785714285715</v>
      </c>
      <c r="F1490" s="1">
        <f>IFERROR(_xlfn.NORM.DIST(D1490,E1490,'[1]Team Summary'!$C$1,TRUE)-0.5,0)</f>
        <v>-0.15120865000440142</v>
      </c>
      <c r="G1490" s="2">
        <f>SUMIFS('[1]% Start'!P:P,'[1]% Start'!C:C,[1]Summary!A1490,'[1]% Start'!D:D,[1]Summary!B1490,'[1]% Start'!E:E,[1]Summary!C1490)</f>
        <v>0</v>
      </c>
      <c r="H1490" s="1">
        <f t="shared" si="94"/>
        <v>0</v>
      </c>
      <c r="I1490">
        <f t="shared" si="92"/>
        <v>135</v>
      </c>
      <c r="J1490">
        <f t="shared" si="93"/>
        <v>74</v>
      </c>
      <c r="K1490" s="1">
        <f t="shared" si="95"/>
        <v>-0.15120865000440142</v>
      </c>
    </row>
    <row r="1491" spans="1:11" x14ac:dyDescent="0.25">
      <c r="A1491" t="s">
        <v>147</v>
      </c>
      <c r="B1491" t="s">
        <v>15</v>
      </c>
      <c r="C1491" t="s">
        <v>674</v>
      </c>
      <c r="D1491" s="1">
        <f>SUMIFS([1]Points!E:E,[1]Points!B:B,[1]Summary!A1491,[1]Points!C:C,[1]Summary!B1491,[1]Points!D:D,[1]Summary!C1491)</f>
        <v>5.4</v>
      </c>
      <c r="E1491" s="1">
        <f>SUMIFS('[1]Positional Averages'!B:B,'[1]Positional Averages'!A:A,[1]Summary!B1491)</f>
        <v>12.338785714285715</v>
      </c>
      <c r="F1491" s="1">
        <f>IFERROR(_xlfn.NORM.DIST(D1491,E1491,'[1]Team Summary'!$C$1,TRUE)-0.5,0)</f>
        <v>-0.15330830108559484</v>
      </c>
      <c r="G1491" s="2">
        <f>SUMIFS('[1]% Start'!P:P,'[1]% Start'!C:C,[1]Summary!A1491,'[1]% Start'!D:D,[1]Summary!B1491,'[1]% Start'!E:E,[1]Summary!C1491)</f>
        <v>7.9749154499999864E-2</v>
      </c>
      <c r="H1491" s="1">
        <f t="shared" si="94"/>
        <v>-1.2226207389407599E-2</v>
      </c>
      <c r="I1491">
        <f t="shared" si="92"/>
        <v>135</v>
      </c>
      <c r="J1491">
        <f t="shared" si="93"/>
        <v>111</v>
      </c>
      <c r="K1491" s="1">
        <f t="shared" si="95"/>
        <v>-0.14108209369618724</v>
      </c>
    </row>
    <row r="1492" spans="1:11" x14ac:dyDescent="0.25">
      <c r="A1492" t="s">
        <v>510</v>
      </c>
      <c r="B1492" t="s">
        <v>10</v>
      </c>
      <c r="C1492" t="s">
        <v>674</v>
      </c>
      <c r="D1492" s="1">
        <f>SUMIFS([1]Points!E:E,[1]Points!B:B,[1]Summary!A1492,[1]Points!C:C,[1]Summary!B1492,[1]Points!D:D,[1]Summary!C1492)</f>
        <v>5.4</v>
      </c>
      <c r="E1492" s="1">
        <f>SUMIFS('[1]Positional Averages'!B:B,'[1]Positional Averages'!A:A,[1]Summary!B1492)</f>
        <v>12.338785714285715</v>
      </c>
      <c r="F1492" s="1">
        <f>IFERROR(_xlfn.NORM.DIST(D1492,E1492,'[1]Team Summary'!$C$1,TRUE)-0.5,0)</f>
        <v>-0.15330830108559484</v>
      </c>
      <c r="G1492" s="2">
        <f>SUMIFS('[1]% Start'!P:P,'[1]% Start'!C:C,[1]Summary!A1492,'[1]% Start'!D:D,[1]Summary!B1492,'[1]% Start'!E:E,[1]Summary!C1492)</f>
        <v>0.97125672900000004</v>
      </c>
      <c r="H1492" s="1">
        <f t="shared" si="94"/>
        <v>-0.14890171904094202</v>
      </c>
      <c r="I1492">
        <f t="shared" si="92"/>
        <v>135</v>
      </c>
      <c r="J1492">
        <f t="shared" si="93"/>
        <v>185</v>
      </c>
      <c r="K1492" s="1">
        <f t="shared" si="95"/>
        <v>-4.4065820446528292E-3</v>
      </c>
    </row>
    <row r="1493" spans="1:11" x14ac:dyDescent="0.25">
      <c r="A1493" t="s">
        <v>360</v>
      </c>
      <c r="B1493" t="s">
        <v>10</v>
      </c>
      <c r="C1493" t="s">
        <v>674</v>
      </c>
      <c r="D1493" s="1">
        <f>SUMIFS([1]Points!E:E,[1]Points!B:B,[1]Summary!A1493,[1]Points!C:C,[1]Summary!B1493,[1]Points!D:D,[1]Summary!C1493)</f>
        <v>5.2</v>
      </c>
      <c r="E1493" s="1">
        <f>SUMIFS('[1]Positional Averages'!B:B,'[1]Positional Averages'!A:A,[1]Summary!B1493)</f>
        <v>12.338785714285715</v>
      </c>
      <c r="F1493" s="1">
        <f>IFERROR(_xlfn.NORM.DIST(D1493,E1493,'[1]Team Summary'!$C$1,TRUE)-0.5,0)</f>
        <v>-0.157493450799293</v>
      </c>
      <c r="G1493" s="2">
        <f>SUMIFS('[1]% Start'!P:P,'[1]% Start'!C:C,[1]Summary!A1493,'[1]% Start'!D:D,[1]Summary!B1493,'[1]% Start'!E:E,[1]Summary!C1493)</f>
        <v>0.08</v>
      </c>
      <c r="H1493" s="1">
        <f t="shared" si="94"/>
        <v>-1.2599476063943441E-2</v>
      </c>
      <c r="I1493">
        <f t="shared" si="92"/>
        <v>137</v>
      </c>
      <c r="J1493">
        <f t="shared" si="93"/>
        <v>112</v>
      </c>
      <c r="K1493" s="1">
        <f t="shared" si="95"/>
        <v>-0.14489397473534957</v>
      </c>
    </row>
    <row r="1494" spans="1:11" x14ac:dyDescent="0.25">
      <c r="A1494" t="s">
        <v>432</v>
      </c>
      <c r="B1494" t="s">
        <v>10</v>
      </c>
      <c r="C1494" t="s">
        <v>674</v>
      </c>
      <c r="D1494" s="1">
        <f>SUMIFS([1]Points!E:E,[1]Points!B:B,[1]Summary!A1494,[1]Points!C:C,[1]Summary!B1494,[1]Points!D:D,[1]Summary!C1494)</f>
        <v>5.0999999999999996</v>
      </c>
      <c r="E1494" s="1">
        <f>SUMIFS('[1]Positional Averages'!B:B,'[1]Positional Averages'!A:A,[1]Summary!B1494)</f>
        <v>12.338785714285715</v>
      </c>
      <c r="F1494" s="1">
        <f>IFERROR(_xlfn.NORM.DIST(D1494,E1494,'[1]Team Summary'!$C$1,TRUE)-0.5,0)</f>
        <v>-0.15957883592552424</v>
      </c>
      <c r="G1494" s="2">
        <f>SUMIFS('[1]% Start'!P:P,'[1]% Start'!C:C,[1]Summary!A1494,'[1]% Start'!D:D,[1]Summary!B1494,'[1]% Start'!E:E,[1]Summary!C1494)</f>
        <v>0</v>
      </c>
      <c r="H1494" s="1">
        <f t="shared" si="94"/>
        <v>0</v>
      </c>
      <c r="I1494">
        <f t="shared" si="92"/>
        <v>138</v>
      </c>
      <c r="J1494">
        <f t="shared" si="93"/>
        <v>74</v>
      </c>
      <c r="K1494" s="1">
        <f t="shared" si="95"/>
        <v>-0.15957883592552424</v>
      </c>
    </row>
    <row r="1495" spans="1:11" x14ac:dyDescent="0.25">
      <c r="A1495" t="s">
        <v>231</v>
      </c>
      <c r="B1495" t="s">
        <v>21</v>
      </c>
      <c r="C1495" t="s">
        <v>674</v>
      </c>
      <c r="D1495" s="1">
        <f>SUMIFS([1]Points!E:E,[1]Points!B:B,[1]Summary!A1495,[1]Points!C:C,[1]Summary!B1495,[1]Points!D:D,[1]Summary!C1495)</f>
        <v>5.0999999999999996</v>
      </c>
      <c r="E1495" s="1">
        <f>SUMIFS('[1]Positional Averages'!B:B,'[1]Positional Averages'!A:A,[1]Summary!B1495)</f>
        <v>12.338785714285715</v>
      </c>
      <c r="F1495" s="1">
        <f>IFERROR(_xlfn.NORM.DIST(D1495,E1495,'[1]Team Summary'!$C$1,TRUE)-0.5,0)</f>
        <v>-0.15957883592552424</v>
      </c>
      <c r="G1495" s="2">
        <f>SUMIFS('[1]% Start'!P:P,'[1]% Start'!C:C,[1]Summary!A1495,'[1]% Start'!D:D,[1]Summary!B1495,'[1]% Start'!E:E,[1]Summary!C1495)</f>
        <v>0</v>
      </c>
      <c r="H1495" s="1">
        <f t="shared" si="94"/>
        <v>0</v>
      </c>
      <c r="I1495">
        <f t="shared" si="92"/>
        <v>138</v>
      </c>
      <c r="J1495">
        <f t="shared" si="93"/>
        <v>74</v>
      </c>
      <c r="K1495" s="1">
        <f t="shared" si="95"/>
        <v>-0.15957883592552424</v>
      </c>
    </row>
    <row r="1496" spans="1:11" x14ac:dyDescent="0.25">
      <c r="A1496" t="s">
        <v>258</v>
      </c>
      <c r="B1496" t="s">
        <v>21</v>
      </c>
      <c r="C1496" t="s">
        <v>674</v>
      </c>
      <c r="D1496" s="1">
        <f>SUMIFS([1]Points!E:E,[1]Points!B:B,[1]Summary!A1496,[1]Points!C:C,[1]Summary!B1496,[1]Points!D:D,[1]Summary!C1496)</f>
        <v>4.9000000000000004</v>
      </c>
      <c r="E1496" s="1">
        <f>SUMIFS('[1]Positional Averages'!B:B,'[1]Positional Averages'!A:A,[1]Summary!B1496)</f>
        <v>9.1570238095238068</v>
      </c>
      <c r="F1496" s="1">
        <f>IFERROR(_xlfn.NORM.DIST(D1496,E1496,'[1]Team Summary'!$C$1,TRUE)-0.5,0)</f>
        <v>-9.556641642473207E-2</v>
      </c>
      <c r="G1496" s="2">
        <f>SUMIFS('[1]% Start'!P:P,'[1]% Start'!C:C,[1]Summary!A1496,'[1]% Start'!D:D,[1]Summary!B1496,'[1]% Start'!E:E,[1]Summary!C1496)</f>
        <v>0</v>
      </c>
      <c r="H1496" s="1">
        <f t="shared" si="94"/>
        <v>0</v>
      </c>
      <c r="I1496">
        <f t="shared" si="92"/>
        <v>142</v>
      </c>
      <c r="J1496">
        <f t="shared" si="93"/>
        <v>74</v>
      </c>
      <c r="K1496" s="1">
        <f t="shared" si="95"/>
        <v>-9.556641642473207E-2</v>
      </c>
    </row>
    <row r="1497" spans="1:11" x14ac:dyDescent="0.25">
      <c r="A1497" t="s">
        <v>309</v>
      </c>
      <c r="B1497" t="s">
        <v>10</v>
      </c>
      <c r="C1497" t="s">
        <v>674</v>
      </c>
      <c r="D1497" s="1">
        <f>SUMIFS([1]Points!E:E,[1]Points!B:B,[1]Summary!A1497,[1]Points!C:C,[1]Summary!B1497,[1]Points!D:D,[1]Summary!C1497)</f>
        <v>4.9000000000000004</v>
      </c>
      <c r="E1497" s="1">
        <f>SUMIFS('[1]Positional Averages'!B:B,'[1]Positional Averages'!A:A,[1]Summary!B1497)</f>
        <v>9.1570238095238068</v>
      </c>
      <c r="F1497" s="1">
        <f>IFERROR(_xlfn.NORM.DIST(D1497,E1497,'[1]Team Summary'!$C$1,TRUE)-0.5,0)</f>
        <v>-9.556641642473207E-2</v>
      </c>
      <c r="G1497" s="2">
        <f>SUMIFS('[1]% Start'!P:P,'[1]% Start'!C:C,[1]Summary!A1497,'[1]% Start'!D:D,[1]Summary!B1497,'[1]% Start'!E:E,[1]Summary!C1497)</f>
        <v>0</v>
      </c>
      <c r="H1497" s="1">
        <f t="shared" si="94"/>
        <v>0</v>
      </c>
      <c r="I1497">
        <f t="shared" si="92"/>
        <v>142</v>
      </c>
      <c r="J1497">
        <f t="shared" si="93"/>
        <v>74</v>
      </c>
      <c r="K1497" s="1">
        <f t="shared" si="95"/>
        <v>-9.556641642473207E-2</v>
      </c>
    </row>
    <row r="1498" spans="1:11" x14ac:dyDescent="0.25">
      <c r="A1498" t="s">
        <v>487</v>
      </c>
      <c r="B1498" t="s">
        <v>10</v>
      </c>
      <c r="C1498" t="s">
        <v>674</v>
      </c>
      <c r="D1498" s="1">
        <f>SUMIFS([1]Points!E:E,[1]Points!B:B,[1]Summary!A1498,[1]Points!C:C,[1]Summary!B1498,[1]Points!D:D,[1]Summary!C1498)</f>
        <v>4.8</v>
      </c>
      <c r="E1498" s="1">
        <f>SUMIFS('[1]Positional Averages'!B:B,'[1]Positional Averages'!A:A,[1]Summary!B1498)</f>
        <v>12.338785714285715</v>
      </c>
      <c r="F1498" s="1">
        <f>IFERROR(_xlfn.NORM.DIST(D1498,E1498,'[1]Team Summary'!$C$1,TRUE)-0.5,0)</f>
        <v>-0.16580556059437523</v>
      </c>
      <c r="G1498" s="2">
        <f>SUMIFS('[1]% Start'!P:P,'[1]% Start'!C:C,[1]Summary!A1498,'[1]% Start'!D:D,[1]Summary!B1498,'[1]% Start'!E:E,[1]Summary!C1498)</f>
        <v>0.18736457500000003</v>
      </c>
      <c r="H1498" s="1">
        <f t="shared" si="94"/>
        <v>-3.1066088393401869E-2</v>
      </c>
      <c r="I1498">
        <f t="shared" si="92"/>
        <v>142</v>
      </c>
      <c r="J1498">
        <f t="shared" si="93"/>
        <v>143</v>
      </c>
      <c r="K1498" s="1">
        <f t="shared" si="95"/>
        <v>-0.13473947220097338</v>
      </c>
    </row>
    <row r="1499" spans="1:11" x14ac:dyDescent="0.25">
      <c r="A1499" t="s">
        <v>198</v>
      </c>
      <c r="B1499" t="s">
        <v>10</v>
      </c>
      <c r="C1499" t="s">
        <v>674</v>
      </c>
      <c r="D1499" s="1">
        <f>SUMIFS([1]Points!E:E,[1]Points!B:B,[1]Summary!A1499,[1]Points!C:C,[1]Summary!B1499,[1]Points!D:D,[1]Summary!C1499)</f>
        <v>4.8</v>
      </c>
      <c r="E1499" s="1">
        <f>SUMIFS('[1]Positional Averages'!B:B,'[1]Positional Averages'!A:A,[1]Summary!B1499)</f>
        <v>12.338785714285715</v>
      </c>
      <c r="F1499" s="1">
        <f>IFERROR(_xlfn.NORM.DIST(D1499,E1499,'[1]Team Summary'!$C$1,TRUE)-0.5,0)</f>
        <v>-0.16580556059437523</v>
      </c>
      <c r="G1499" s="2">
        <f>SUMIFS('[1]% Start'!P:P,'[1]% Start'!C:C,[1]Summary!A1499,'[1]% Start'!D:D,[1]Summary!B1499,'[1]% Start'!E:E,[1]Summary!C1499)</f>
        <v>0</v>
      </c>
      <c r="H1499" s="1">
        <f t="shared" si="94"/>
        <v>0</v>
      </c>
      <c r="I1499">
        <f t="shared" si="92"/>
        <v>142</v>
      </c>
      <c r="J1499">
        <f t="shared" si="93"/>
        <v>74</v>
      </c>
      <c r="K1499" s="1">
        <f t="shared" si="95"/>
        <v>-0.16580556059437523</v>
      </c>
    </row>
    <row r="1500" spans="1:11" x14ac:dyDescent="0.25">
      <c r="A1500" t="s">
        <v>466</v>
      </c>
      <c r="B1500" t="s">
        <v>10</v>
      </c>
      <c r="C1500" t="s">
        <v>674</v>
      </c>
      <c r="D1500" s="1">
        <f>SUMIFS([1]Points!E:E,[1]Points!B:B,[1]Summary!A1500,[1]Points!C:C,[1]Summary!B1500,[1]Points!D:D,[1]Summary!C1500)</f>
        <v>4.5999999999999996</v>
      </c>
      <c r="E1500" s="1">
        <f>SUMIFS('[1]Positional Averages'!B:B,'[1]Positional Averages'!A:A,[1]Summary!B1500)</f>
        <v>12.338785714285715</v>
      </c>
      <c r="F1500" s="1">
        <f>IFERROR(_xlfn.NORM.DIST(D1500,E1500,'[1]Team Summary'!$C$1,TRUE)-0.5,0)</f>
        <v>-0.16993163392642152</v>
      </c>
      <c r="G1500" s="2">
        <f>SUMIFS('[1]% Start'!P:P,'[1]% Start'!C:C,[1]Summary!A1500,'[1]% Start'!D:D,[1]Summary!B1500,'[1]% Start'!E:E,[1]Summary!C1500)</f>
        <v>0</v>
      </c>
      <c r="H1500" s="1">
        <f t="shared" si="94"/>
        <v>0</v>
      </c>
      <c r="I1500">
        <f t="shared" si="92"/>
        <v>143</v>
      </c>
      <c r="J1500">
        <f t="shared" si="93"/>
        <v>74</v>
      </c>
      <c r="K1500" s="1">
        <f t="shared" si="95"/>
        <v>-0.16993163392642152</v>
      </c>
    </row>
    <row r="1501" spans="1:11" x14ac:dyDescent="0.25">
      <c r="A1501" t="s">
        <v>587</v>
      </c>
      <c r="B1501" t="s">
        <v>10</v>
      </c>
      <c r="C1501" t="s">
        <v>674</v>
      </c>
      <c r="D1501" s="1">
        <f>SUMIFS([1]Points!E:E,[1]Points!B:B,[1]Summary!A1501,[1]Points!C:C,[1]Summary!B1501,[1]Points!D:D,[1]Summary!C1501)</f>
        <v>4.4000000000000004</v>
      </c>
      <c r="E1501" s="1">
        <f>SUMIFS('[1]Positional Averages'!B:B,'[1]Positional Averages'!A:A,[1]Summary!B1501)</f>
        <v>12.338785714285715</v>
      </c>
      <c r="F1501" s="1">
        <f>IFERROR(_xlfn.NORM.DIST(D1501,E1501,'[1]Team Summary'!$C$1,TRUE)-0.5,0)</f>
        <v>-0.17403714049665819</v>
      </c>
      <c r="G1501" s="2">
        <f>SUMIFS('[1]% Start'!P:P,'[1]% Start'!C:C,[1]Summary!A1501,'[1]% Start'!D:D,[1]Summary!B1501,'[1]% Start'!E:E,[1]Summary!C1501)</f>
        <v>0.05</v>
      </c>
      <c r="H1501" s="1">
        <f t="shared" si="94"/>
        <v>-8.7018570248329104E-3</v>
      </c>
      <c r="I1501">
        <f t="shared" si="92"/>
        <v>143</v>
      </c>
      <c r="J1501">
        <f t="shared" si="93"/>
        <v>104</v>
      </c>
      <c r="K1501" s="1">
        <f t="shared" si="95"/>
        <v>-0.16533528347182527</v>
      </c>
    </row>
    <row r="1502" spans="1:11" x14ac:dyDescent="0.25">
      <c r="A1502" t="s">
        <v>287</v>
      </c>
      <c r="B1502" t="s">
        <v>10</v>
      </c>
      <c r="C1502" t="s">
        <v>674</v>
      </c>
      <c r="D1502" s="1">
        <f>SUMIFS([1]Points!E:E,[1]Points!B:B,[1]Summary!A1502,[1]Points!C:C,[1]Summary!B1502,[1]Points!D:D,[1]Summary!C1502)</f>
        <v>4.4000000000000004</v>
      </c>
      <c r="E1502" s="1">
        <f>SUMIFS('[1]Positional Averages'!B:B,'[1]Positional Averages'!A:A,[1]Summary!B1502)</f>
        <v>12.338785714285715</v>
      </c>
      <c r="F1502" s="1">
        <f>IFERROR(_xlfn.NORM.DIST(D1502,E1502,'[1]Team Summary'!$C$1,TRUE)-0.5,0)</f>
        <v>-0.17403714049665819</v>
      </c>
      <c r="G1502" s="2">
        <f>SUMIFS('[1]% Start'!P:P,'[1]% Start'!C:C,[1]Summary!A1502,'[1]% Start'!D:D,[1]Summary!B1502,'[1]% Start'!E:E,[1]Summary!C1502)</f>
        <v>0.72176117399999995</v>
      </c>
      <c r="H1502" s="1">
        <f t="shared" si="94"/>
        <v>-0.12561325084447095</v>
      </c>
      <c r="I1502">
        <f t="shared" si="92"/>
        <v>143</v>
      </c>
      <c r="J1502">
        <f t="shared" si="93"/>
        <v>182</v>
      </c>
      <c r="K1502" s="1">
        <f t="shared" si="95"/>
        <v>-4.8423889652187246E-2</v>
      </c>
    </row>
    <row r="1503" spans="1:11" x14ac:dyDescent="0.25">
      <c r="A1503" t="s">
        <v>566</v>
      </c>
      <c r="B1503" t="s">
        <v>21</v>
      </c>
      <c r="C1503" t="s">
        <v>674</v>
      </c>
      <c r="D1503" s="1">
        <f>SUMIFS([1]Points!E:E,[1]Points!B:B,[1]Summary!A1503,[1]Points!C:C,[1]Summary!B1503,[1]Points!D:D,[1]Summary!C1503)</f>
        <v>4.3</v>
      </c>
      <c r="E1503" s="1">
        <f>SUMIFS('[1]Positional Averages'!B:B,'[1]Positional Averages'!A:A,[1]Summary!B1503)</f>
        <v>12.338785714285715</v>
      </c>
      <c r="F1503" s="1">
        <f>IFERROR(_xlfn.NORM.DIST(D1503,E1503,'[1]Team Summary'!$C$1,TRUE)-0.5,0)</f>
        <v>-0.17608204813777184</v>
      </c>
      <c r="G1503" s="2">
        <f>SUMIFS('[1]% Start'!P:P,'[1]% Start'!C:C,[1]Summary!A1503,'[1]% Start'!D:D,[1]Summary!B1503,'[1]% Start'!E:E,[1]Summary!C1503)</f>
        <v>0</v>
      </c>
      <c r="H1503" s="1">
        <f t="shared" si="94"/>
        <v>0</v>
      </c>
      <c r="I1503">
        <f t="shared" si="92"/>
        <v>145</v>
      </c>
      <c r="J1503">
        <f t="shared" si="93"/>
        <v>74</v>
      </c>
      <c r="K1503" s="1">
        <f t="shared" si="95"/>
        <v>-0.17608204813777184</v>
      </c>
    </row>
    <row r="1504" spans="1:11" x14ac:dyDescent="0.25">
      <c r="A1504" t="s">
        <v>33</v>
      </c>
      <c r="B1504" t="s">
        <v>10</v>
      </c>
      <c r="C1504" t="s">
        <v>674</v>
      </c>
      <c r="D1504" s="1">
        <f>SUMIFS([1]Points!E:E,[1]Points!B:B,[1]Summary!A1504,[1]Points!C:C,[1]Summary!B1504,[1]Points!D:D,[1]Summary!C1504)</f>
        <v>4.3</v>
      </c>
      <c r="E1504" s="1">
        <f>SUMIFS('[1]Positional Averages'!B:B,'[1]Positional Averages'!A:A,[1]Summary!B1504)</f>
        <v>9.1570238095238068</v>
      </c>
      <c r="F1504" s="1">
        <f>IFERROR(_xlfn.NORM.DIST(D1504,E1504,'[1]Team Summary'!$C$1,TRUE)-0.5,0)</f>
        <v>-0.10871837415142349</v>
      </c>
      <c r="G1504" s="2">
        <f>SUMIFS('[1]% Start'!P:P,'[1]% Start'!C:C,[1]Summary!A1504,'[1]% Start'!D:D,[1]Summary!B1504,'[1]% Start'!E:E,[1]Summary!C1504)</f>
        <v>0.98559178209999998</v>
      </c>
      <c r="H1504" s="1">
        <f t="shared" si="94"/>
        <v>-0.10715193612691605</v>
      </c>
      <c r="I1504">
        <f t="shared" si="92"/>
        <v>145</v>
      </c>
      <c r="J1504">
        <f t="shared" si="93"/>
        <v>179</v>
      </c>
      <c r="K1504" s="1">
        <f t="shared" si="95"/>
        <v>-1.5664380245074411E-3</v>
      </c>
    </row>
    <row r="1505" spans="1:11" x14ac:dyDescent="0.25">
      <c r="A1505" t="s">
        <v>555</v>
      </c>
      <c r="B1505" t="s">
        <v>15</v>
      </c>
      <c r="C1505" t="s">
        <v>674</v>
      </c>
      <c r="D1505" s="1">
        <f>SUMIFS([1]Points!E:E,[1]Points!B:B,[1]Summary!A1505,[1]Points!C:C,[1]Summary!B1505,[1]Points!D:D,[1]Summary!C1505)</f>
        <v>4.3</v>
      </c>
      <c r="E1505" s="1">
        <f>SUMIFS('[1]Positional Averages'!B:B,'[1]Positional Averages'!A:A,[1]Summary!B1505)</f>
        <v>12.338785714285715</v>
      </c>
      <c r="F1505" s="1">
        <f>IFERROR(_xlfn.NORM.DIST(D1505,E1505,'[1]Team Summary'!$C$1,TRUE)-0.5,0)</f>
        <v>-0.17608204813777184</v>
      </c>
      <c r="G1505" s="2">
        <f>SUMIFS('[1]% Start'!P:P,'[1]% Start'!C:C,[1]Summary!A1505,'[1]% Start'!D:D,[1]Summary!B1505,'[1]% Start'!E:E,[1]Summary!C1505)</f>
        <v>0</v>
      </c>
      <c r="H1505" s="1">
        <f t="shared" si="94"/>
        <v>0</v>
      </c>
      <c r="I1505">
        <f t="shared" si="92"/>
        <v>145</v>
      </c>
      <c r="J1505">
        <f t="shared" si="93"/>
        <v>74</v>
      </c>
      <c r="K1505" s="1">
        <f t="shared" si="95"/>
        <v>-0.17608204813777184</v>
      </c>
    </row>
    <row r="1506" spans="1:11" x14ac:dyDescent="0.25">
      <c r="A1506" t="s">
        <v>473</v>
      </c>
      <c r="B1506" t="s">
        <v>10</v>
      </c>
      <c r="C1506" t="s">
        <v>674</v>
      </c>
      <c r="D1506" s="1">
        <f>SUMIFS([1]Points!E:E,[1]Points!B:B,[1]Summary!A1506,[1]Points!C:C,[1]Summary!B1506,[1]Points!D:D,[1]Summary!C1506)</f>
        <v>4.0999999999999996</v>
      </c>
      <c r="E1506" s="1">
        <f>SUMIFS('[1]Positional Averages'!B:B,'[1]Positional Averages'!A:A,[1]Summary!B1506)</f>
        <v>12.338785714285715</v>
      </c>
      <c r="F1506" s="1">
        <f>IFERROR(_xlfn.NORM.DIST(D1506,E1506,'[1]Team Summary'!$C$1,TRUE)-0.5,0)</f>
        <v>-0.18015591004752018</v>
      </c>
      <c r="G1506" s="2">
        <f>SUMIFS('[1]% Start'!P:P,'[1]% Start'!C:C,[1]Summary!A1506,'[1]% Start'!D:D,[1]Summary!B1506,'[1]% Start'!E:E,[1]Summary!C1506)</f>
        <v>0</v>
      </c>
      <c r="H1506" s="1">
        <f t="shared" si="94"/>
        <v>0</v>
      </c>
      <c r="I1506">
        <f t="shared" si="92"/>
        <v>146</v>
      </c>
      <c r="J1506">
        <f t="shared" si="93"/>
        <v>74</v>
      </c>
      <c r="K1506" s="1">
        <f t="shared" si="95"/>
        <v>-0.18015591004752018</v>
      </c>
    </row>
    <row r="1507" spans="1:11" x14ac:dyDescent="0.25">
      <c r="A1507" t="s">
        <v>536</v>
      </c>
      <c r="B1507" t="s">
        <v>21</v>
      </c>
      <c r="C1507" t="s">
        <v>674</v>
      </c>
      <c r="D1507" s="1">
        <f>SUMIFS([1]Points!E:E,[1]Points!B:B,[1]Summary!A1507,[1]Points!C:C,[1]Summary!B1507,[1]Points!D:D,[1]Summary!C1507)</f>
        <v>4.0999999999999996</v>
      </c>
      <c r="E1507" s="1">
        <f>SUMIFS('[1]Positional Averages'!B:B,'[1]Positional Averages'!A:A,[1]Summary!B1507)</f>
        <v>12.338785714285715</v>
      </c>
      <c r="F1507" s="1">
        <f>IFERROR(_xlfn.NORM.DIST(D1507,E1507,'[1]Team Summary'!$C$1,TRUE)-0.5,0)</f>
        <v>-0.18015591004752018</v>
      </c>
      <c r="G1507" s="2">
        <f>SUMIFS('[1]% Start'!P:P,'[1]% Start'!C:C,[1]Summary!A1507,'[1]% Start'!D:D,[1]Summary!B1507,'[1]% Start'!E:E,[1]Summary!C1507)</f>
        <v>0.7682602798</v>
      </c>
      <c r="H1507" s="1">
        <f t="shared" si="94"/>
        <v>-0.13840662986073149</v>
      </c>
      <c r="I1507">
        <f t="shared" si="92"/>
        <v>146</v>
      </c>
      <c r="J1507">
        <f t="shared" si="93"/>
        <v>184</v>
      </c>
      <c r="K1507" s="1">
        <f t="shared" si="95"/>
        <v>-4.1749280186788695E-2</v>
      </c>
    </row>
    <row r="1508" spans="1:11" x14ac:dyDescent="0.25">
      <c r="A1508" t="s">
        <v>452</v>
      </c>
      <c r="B1508" t="s">
        <v>21</v>
      </c>
      <c r="C1508" t="s">
        <v>674</v>
      </c>
      <c r="D1508" s="1">
        <f>SUMIFS([1]Points!E:E,[1]Points!B:B,[1]Summary!A1508,[1]Points!C:C,[1]Summary!B1508,[1]Points!D:D,[1]Summary!C1508)</f>
        <v>3.9</v>
      </c>
      <c r="E1508" s="1">
        <f>SUMIFS('[1]Positional Averages'!B:B,'[1]Positional Averages'!A:A,[1]Summary!B1508)</f>
        <v>9.1570238095238068</v>
      </c>
      <c r="F1508" s="1">
        <f>IFERROR(_xlfn.NORM.DIST(D1508,E1508,'[1]Team Summary'!$C$1,TRUE)-0.5,0)</f>
        <v>-0.11741879110296177</v>
      </c>
      <c r="G1508" s="2">
        <f>SUMIFS('[1]% Start'!P:P,'[1]% Start'!C:C,[1]Summary!A1508,'[1]% Start'!D:D,[1]Summary!B1508,'[1]% Start'!E:E,[1]Summary!C1508)</f>
        <v>0</v>
      </c>
      <c r="H1508" s="1">
        <f t="shared" si="94"/>
        <v>0</v>
      </c>
      <c r="I1508">
        <f t="shared" si="92"/>
        <v>151</v>
      </c>
      <c r="J1508">
        <f t="shared" si="93"/>
        <v>74</v>
      </c>
      <c r="K1508" s="1">
        <f t="shared" si="95"/>
        <v>-0.11741879110296177</v>
      </c>
    </row>
    <row r="1509" spans="1:11" x14ac:dyDescent="0.25">
      <c r="A1509" t="s">
        <v>94</v>
      </c>
      <c r="B1509" t="s">
        <v>21</v>
      </c>
      <c r="C1509" t="s">
        <v>674</v>
      </c>
      <c r="D1509" s="1">
        <f>SUMIFS([1]Points!E:E,[1]Points!B:B,[1]Summary!A1509,[1]Points!C:C,[1]Summary!B1509,[1]Points!D:D,[1]Summary!C1509)</f>
        <v>3.9</v>
      </c>
      <c r="E1509" s="1">
        <f>SUMIFS('[1]Positional Averages'!B:B,'[1]Positional Averages'!A:A,[1]Summary!B1509)</f>
        <v>9.1570238095238068</v>
      </c>
      <c r="F1509" s="1">
        <f>IFERROR(_xlfn.NORM.DIST(D1509,E1509,'[1]Team Summary'!$C$1,TRUE)-0.5,0)</f>
        <v>-0.11741879110296177</v>
      </c>
      <c r="G1509" s="2">
        <f>SUMIFS('[1]% Start'!P:P,'[1]% Start'!C:C,[1]Summary!A1509,'[1]% Start'!D:D,[1]Summary!B1509,'[1]% Start'!E:E,[1]Summary!C1509)</f>
        <v>0</v>
      </c>
      <c r="H1509" s="1">
        <f t="shared" si="94"/>
        <v>0</v>
      </c>
      <c r="I1509">
        <f t="shared" si="92"/>
        <v>151</v>
      </c>
      <c r="J1509">
        <f t="shared" si="93"/>
        <v>74</v>
      </c>
      <c r="K1509" s="1">
        <f t="shared" si="95"/>
        <v>-0.11741879110296177</v>
      </c>
    </row>
    <row r="1510" spans="1:11" x14ac:dyDescent="0.25">
      <c r="A1510" t="s">
        <v>418</v>
      </c>
      <c r="B1510" t="s">
        <v>10</v>
      </c>
      <c r="C1510" t="s">
        <v>674</v>
      </c>
      <c r="D1510" s="1">
        <f>SUMIFS([1]Points!E:E,[1]Points!B:B,[1]Summary!A1510,[1]Points!C:C,[1]Summary!B1510,[1]Points!D:D,[1]Summary!C1510)</f>
        <v>3.9</v>
      </c>
      <c r="E1510" s="1">
        <f>SUMIFS('[1]Positional Averages'!B:B,'[1]Positional Averages'!A:A,[1]Summary!B1510)</f>
        <v>9.1570238095238068</v>
      </c>
      <c r="F1510" s="1">
        <f>IFERROR(_xlfn.NORM.DIST(D1510,E1510,'[1]Team Summary'!$C$1,TRUE)-0.5,0)</f>
        <v>-0.11741879110296177</v>
      </c>
      <c r="G1510" s="2">
        <f>SUMIFS('[1]% Start'!P:P,'[1]% Start'!C:C,[1]Summary!A1510,'[1]% Start'!D:D,[1]Summary!B1510,'[1]% Start'!E:E,[1]Summary!C1510)</f>
        <v>0.11</v>
      </c>
      <c r="H1510" s="1">
        <f t="shared" si="94"/>
        <v>-1.2916067021325795E-2</v>
      </c>
      <c r="I1510">
        <f t="shared" si="92"/>
        <v>151</v>
      </c>
      <c r="J1510">
        <f t="shared" si="93"/>
        <v>113</v>
      </c>
      <c r="K1510" s="1">
        <f t="shared" si="95"/>
        <v>-0.10450272408163598</v>
      </c>
    </row>
    <row r="1511" spans="1:11" x14ac:dyDescent="0.25">
      <c r="A1511" t="s">
        <v>152</v>
      </c>
      <c r="B1511" t="s">
        <v>21</v>
      </c>
      <c r="C1511" t="s">
        <v>674</v>
      </c>
      <c r="D1511" s="1">
        <f>SUMIFS([1]Points!E:E,[1]Points!B:B,[1]Summary!A1511,[1]Points!C:C,[1]Summary!B1511,[1]Points!D:D,[1]Summary!C1511)</f>
        <v>3.9</v>
      </c>
      <c r="E1511" s="1">
        <f>SUMIFS('[1]Positional Averages'!B:B,'[1]Positional Averages'!A:A,[1]Summary!B1511)</f>
        <v>12.338785714285715</v>
      </c>
      <c r="F1511" s="1">
        <f>IFERROR(_xlfn.NORM.DIST(D1511,E1511,'[1]Team Summary'!$C$1,TRUE)-0.5,0)</f>
        <v>-0.18420815693842457</v>
      </c>
      <c r="G1511" s="2">
        <f>SUMIFS('[1]% Start'!P:P,'[1]% Start'!C:C,[1]Summary!A1511,'[1]% Start'!D:D,[1]Summary!B1511,'[1]% Start'!E:E,[1]Summary!C1511)</f>
        <v>0.48</v>
      </c>
      <c r="H1511" s="1">
        <f t="shared" si="94"/>
        <v>-8.8419915330443785E-2</v>
      </c>
      <c r="I1511">
        <f t="shared" si="92"/>
        <v>151</v>
      </c>
      <c r="J1511">
        <f t="shared" si="93"/>
        <v>174</v>
      </c>
      <c r="K1511" s="1">
        <f t="shared" si="95"/>
        <v>-9.5788241607980787E-2</v>
      </c>
    </row>
    <row r="1512" spans="1:11" x14ac:dyDescent="0.25">
      <c r="A1512" t="s">
        <v>140</v>
      </c>
      <c r="B1512" t="s">
        <v>10</v>
      </c>
      <c r="C1512" t="s">
        <v>674</v>
      </c>
      <c r="D1512" s="1">
        <f>SUMIFS([1]Points!E:E,[1]Points!B:B,[1]Summary!A1512,[1]Points!C:C,[1]Summary!B1512,[1]Points!D:D,[1]Summary!C1512)</f>
        <v>3.9</v>
      </c>
      <c r="E1512" s="1">
        <f>SUMIFS('[1]Positional Averages'!B:B,'[1]Positional Averages'!A:A,[1]Summary!B1512)</f>
        <v>9.1570238095238068</v>
      </c>
      <c r="F1512" s="1">
        <f>IFERROR(_xlfn.NORM.DIST(D1512,E1512,'[1]Team Summary'!$C$1,TRUE)-0.5,0)</f>
        <v>-0.11741879110296177</v>
      </c>
      <c r="G1512" s="2">
        <f>SUMIFS('[1]% Start'!P:P,'[1]% Start'!C:C,[1]Summary!A1512,'[1]% Start'!D:D,[1]Summary!B1512,'[1]% Start'!E:E,[1]Summary!C1512)</f>
        <v>0</v>
      </c>
      <c r="H1512" s="1">
        <f t="shared" si="94"/>
        <v>0</v>
      </c>
      <c r="I1512">
        <f t="shared" si="92"/>
        <v>151</v>
      </c>
      <c r="J1512">
        <f t="shared" si="93"/>
        <v>74</v>
      </c>
      <c r="K1512" s="1">
        <f t="shared" si="95"/>
        <v>-0.11741879110296177</v>
      </c>
    </row>
    <row r="1513" spans="1:11" x14ac:dyDescent="0.25">
      <c r="A1513" t="s">
        <v>583</v>
      </c>
      <c r="B1513" t="s">
        <v>21</v>
      </c>
      <c r="C1513" t="s">
        <v>674</v>
      </c>
      <c r="D1513" s="1">
        <f>SUMIFS([1]Points!E:E,[1]Points!B:B,[1]Summary!A1513,[1]Points!C:C,[1]Summary!B1513,[1]Points!D:D,[1]Summary!C1513)</f>
        <v>3.9</v>
      </c>
      <c r="E1513" s="1">
        <f>SUMIFS('[1]Positional Averages'!B:B,'[1]Positional Averages'!A:A,[1]Summary!B1513)</f>
        <v>12.338785714285715</v>
      </c>
      <c r="F1513" s="1">
        <f>IFERROR(_xlfn.NORM.DIST(D1513,E1513,'[1]Team Summary'!$C$1,TRUE)-0.5,0)</f>
        <v>-0.18420815693842457</v>
      </c>
      <c r="G1513" s="2">
        <f>SUMIFS('[1]% Start'!P:P,'[1]% Start'!C:C,[1]Summary!A1513,'[1]% Start'!D:D,[1]Summary!B1513,'[1]% Start'!E:E,[1]Summary!C1513)</f>
        <v>0.02</v>
      </c>
      <c r="H1513" s="1">
        <f t="shared" si="94"/>
        <v>-3.6841631387684913E-3</v>
      </c>
      <c r="I1513">
        <f t="shared" si="92"/>
        <v>151</v>
      </c>
      <c r="J1513">
        <f t="shared" si="93"/>
        <v>90</v>
      </c>
      <c r="K1513" s="1">
        <f t="shared" si="95"/>
        <v>-0.18052399379965609</v>
      </c>
    </row>
    <row r="1514" spans="1:11" x14ac:dyDescent="0.25">
      <c r="A1514" t="s">
        <v>44</v>
      </c>
      <c r="B1514" t="s">
        <v>21</v>
      </c>
      <c r="C1514" t="s">
        <v>674</v>
      </c>
      <c r="D1514" s="1">
        <f>SUMIFS([1]Points!E:E,[1]Points!B:B,[1]Summary!A1514,[1]Points!C:C,[1]Summary!B1514,[1]Points!D:D,[1]Summary!C1514)</f>
        <v>3.8</v>
      </c>
      <c r="E1514" s="1">
        <f>SUMIFS('[1]Positional Averages'!B:B,'[1]Positional Averages'!A:A,[1]Summary!B1514)</f>
        <v>9.1570238095238068</v>
      </c>
      <c r="F1514" s="1">
        <f>IFERROR(_xlfn.NORM.DIST(D1514,E1514,'[1]Team Summary'!$C$1,TRUE)-0.5,0)</f>
        <v>-0.11958485669407737</v>
      </c>
      <c r="G1514" s="2">
        <f>SUMIFS('[1]% Start'!P:P,'[1]% Start'!C:C,[1]Summary!A1514,'[1]% Start'!D:D,[1]Summary!B1514,'[1]% Start'!E:E,[1]Summary!C1514)</f>
        <v>0.06</v>
      </c>
      <c r="H1514" s="1">
        <f t="shared" si="94"/>
        <v>-7.1750914016446418E-3</v>
      </c>
      <c r="I1514">
        <f t="shared" si="92"/>
        <v>154</v>
      </c>
      <c r="J1514">
        <f t="shared" si="93"/>
        <v>99</v>
      </c>
      <c r="K1514" s="1">
        <f t="shared" si="95"/>
        <v>-0.11240976529243273</v>
      </c>
    </row>
    <row r="1515" spans="1:11" x14ac:dyDescent="0.25">
      <c r="A1515" t="s">
        <v>149</v>
      </c>
      <c r="B1515" t="s">
        <v>15</v>
      </c>
      <c r="C1515" t="s">
        <v>674</v>
      </c>
      <c r="D1515" s="1">
        <f>SUMIFS([1]Points!E:E,[1]Points!B:B,[1]Summary!A1515,[1]Points!C:C,[1]Summary!B1515,[1]Points!D:D,[1]Summary!C1515)</f>
        <v>3.8</v>
      </c>
      <c r="E1515" s="1">
        <f>SUMIFS('[1]Positional Averages'!B:B,'[1]Positional Averages'!A:A,[1]Summary!B1515)</f>
        <v>9.1570238095238068</v>
      </c>
      <c r="F1515" s="1">
        <f>IFERROR(_xlfn.NORM.DIST(D1515,E1515,'[1]Team Summary'!$C$1,TRUE)-0.5,0)</f>
        <v>-0.11958485669407737</v>
      </c>
      <c r="G1515" s="2">
        <f>SUMIFS('[1]% Start'!P:P,'[1]% Start'!C:C,[1]Summary!A1515,'[1]% Start'!D:D,[1]Summary!B1515,'[1]% Start'!E:E,[1]Summary!C1515)</f>
        <v>0</v>
      </c>
      <c r="H1515" s="1">
        <f t="shared" si="94"/>
        <v>0</v>
      </c>
      <c r="I1515">
        <f t="shared" si="92"/>
        <v>154</v>
      </c>
      <c r="J1515">
        <f t="shared" si="93"/>
        <v>74</v>
      </c>
      <c r="K1515" s="1">
        <f t="shared" si="95"/>
        <v>-0.11958485669407737</v>
      </c>
    </row>
    <row r="1516" spans="1:11" x14ac:dyDescent="0.25">
      <c r="A1516" t="s">
        <v>111</v>
      </c>
      <c r="B1516" t="s">
        <v>15</v>
      </c>
      <c r="C1516" t="s">
        <v>674</v>
      </c>
      <c r="D1516" s="1">
        <f>SUMIFS([1]Points!E:E,[1]Points!B:B,[1]Summary!A1516,[1]Points!C:C,[1]Summary!B1516,[1]Points!D:D,[1]Summary!C1516)</f>
        <v>3.6</v>
      </c>
      <c r="E1516" s="1">
        <f>SUMIFS('[1]Positional Averages'!B:B,'[1]Positional Averages'!A:A,[1]Summary!B1516)</f>
        <v>12.338785714285715</v>
      </c>
      <c r="F1516" s="1">
        <f>IFERROR(_xlfn.NORM.DIST(D1516,E1516,'[1]Team Summary'!$C$1,TRUE)-0.5,0)</f>
        <v>-0.19024511352434548</v>
      </c>
      <c r="G1516" s="2">
        <f>SUMIFS('[1]% Start'!P:P,'[1]% Start'!C:C,[1]Summary!A1516,'[1]% Start'!D:D,[1]Summary!B1516,'[1]% Start'!E:E,[1]Summary!C1516)</f>
        <v>0.29531989900000011</v>
      </c>
      <c r="H1516" s="1">
        <f t="shared" si="94"/>
        <v>-5.6183167711253264E-2</v>
      </c>
      <c r="I1516">
        <f t="shared" si="92"/>
        <v>155</v>
      </c>
      <c r="J1516">
        <f t="shared" si="93"/>
        <v>155</v>
      </c>
      <c r="K1516" s="1">
        <f t="shared" si="95"/>
        <v>-0.13406194581309222</v>
      </c>
    </row>
    <row r="1517" spans="1:11" x14ac:dyDescent="0.25">
      <c r="A1517" t="s">
        <v>383</v>
      </c>
      <c r="B1517" t="s">
        <v>21</v>
      </c>
      <c r="C1517" t="s">
        <v>674</v>
      </c>
      <c r="D1517" s="1">
        <f>SUMIFS([1]Points!E:E,[1]Points!B:B,[1]Summary!A1517,[1]Points!C:C,[1]Summary!B1517,[1]Points!D:D,[1]Summary!C1517)</f>
        <v>3.6</v>
      </c>
      <c r="E1517" s="1">
        <f>SUMIFS('[1]Positional Averages'!B:B,'[1]Positional Averages'!A:A,[1]Summary!B1517)</f>
        <v>12.338785714285715</v>
      </c>
      <c r="F1517" s="1">
        <f>IFERROR(_xlfn.NORM.DIST(D1517,E1517,'[1]Team Summary'!$C$1,TRUE)-0.5,0)</f>
        <v>-0.19024511352434548</v>
      </c>
      <c r="G1517" s="2">
        <f>SUMIFS('[1]% Start'!P:P,'[1]% Start'!C:C,[1]Summary!A1517,'[1]% Start'!D:D,[1]Summary!B1517,'[1]% Start'!E:E,[1]Summary!C1517)</f>
        <v>0.78743050859999997</v>
      </c>
      <c r="H1517" s="1">
        <f t="shared" si="94"/>
        <v>-0.14980480650114009</v>
      </c>
      <c r="I1517">
        <f t="shared" si="92"/>
        <v>155</v>
      </c>
      <c r="J1517">
        <f t="shared" si="93"/>
        <v>186</v>
      </c>
      <c r="K1517" s="1">
        <f t="shared" si="95"/>
        <v>-4.0440307023205391E-2</v>
      </c>
    </row>
    <row r="1518" spans="1:11" x14ac:dyDescent="0.25">
      <c r="A1518" t="s">
        <v>282</v>
      </c>
      <c r="B1518" t="s">
        <v>10</v>
      </c>
      <c r="C1518" t="s">
        <v>674</v>
      </c>
      <c r="D1518" s="1">
        <f>SUMIFS([1]Points!E:E,[1]Points!B:B,[1]Summary!A1518,[1]Points!C:C,[1]Summary!B1518,[1]Points!D:D,[1]Summary!C1518)</f>
        <v>3.4</v>
      </c>
      <c r="E1518" s="1">
        <f>SUMIFS('[1]Positional Averages'!B:B,'[1]Positional Averages'!A:A,[1]Summary!B1518)</f>
        <v>9.1570238095238068</v>
      </c>
      <c r="F1518" s="1">
        <f>IFERROR(_xlfn.NORM.DIST(D1518,E1518,'[1]Team Summary'!$C$1,TRUE)-0.5,0)</f>
        <v>-0.12821105740327388</v>
      </c>
      <c r="G1518" s="2">
        <f>SUMIFS('[1]% Start'!P:P,'[1]% Start'!C:C,[1]Summary!A1518,'[1]% Start'!D:D,[1]Summary!B1518,'[1]% Start'!E:E,[1]Summary!C1518)</f>
        <v>0</v>
      </c>
      <c r="H1518" s="1">
        <f t="shared" si="94"/>
        <v>0</v>
      </c>
      <c r="I1518">
        <f t="shared" si="92"/>
        <v>157</v>
      </c>
      <c r="J1518">
        <f t="shared" si="93"/>
        <v>74</v>
      </c>
      <c r="K1518" s="1">
        <f t="shared" si="95"/>
        <v>-0.12821105740327388</v>
      </c>
    </row>
    <row r="1519" spans="1:11" x14ac:dyDescent="0.25">
      <c r="A1519" t="s">
        <v>354</v>
      </c>
      <c r="B1519" t="s">
        <v>15</v>
      </c>
      <c r="C1519" t="s">
        <v>674</v>
      </c>
      <c r="D1519" s="1">
        <f>SUMIFS([1]Points!E:E,[1]Points!B:B,[1]Summary!A1519,[1]Points!C:C,[1]Summary!B1519,[1]Points!D:D,[1]Summary!C1519)</f>
        <v>3.4</v>
      </c>
      <c r="E1519" s="1">
        <f>SUMIFS('[1]Positional Averages'!B:B,'[1]Positional Averages'!A:A,[1]Summary!B1519)</f>
        <v>12.338785714285715</v>
      </c>
      <c r="F1519" s="1">
        <f>IFERROR(_xlfn.NORM.DIST(D1519,E1519,'[1]Team Summary'!$C$1,TRUE)-0.5,0)</f>
        <v>-0.19424156464788878</v>
      </c>
      <c r="G1519" s="2">
        <f>SUMIFS('[1]% Start'!P:P,'[1]% Start'!C:C,[1]Summary!A1519,'[1]% Start'!D:D,[1]Summary!B1519,'[1]% Start'!E:E,[1]Summary!C1519)</f>
        <v>0</v>
      </c>
      <c r="H1519" s="1">
        <f t="shared" si="94"/>
        <v>0</v>
      </c>
      <c r="I1519">
        <f t="shared" si="92"/>
        <v>157</v>
      </c>
      <c r="J1519">
        <f t="shared" si="93"/>
        <v>74</v>
      </c>
      <c r="K1519" s="1">
        <f t="shared" si="95"/>
        <v>-0.19424156464788878</v>
      </c>
    </row>
    <row r="1520" spans="1:11" x14ac:dyDescent="0.25">
      <c r="A1520" t="s">
        <v>83</v>
      </c>
      <c r="B1520" t="s">
        <v>10</v>
      </c>
      <c r="C1520" t="s">
        <v>674</v>
      </c>
      <c r="D1520" s="1">
        <f>SUMIFS([1]Points!E:E,[1]Points!B:B,[1]Summary!A1520,[1]Points!C:C,[1]Summary!B1520,[1]Points!D:D,[1]Summary!C1520)</f>
        <v>3.3</v>
      </c>
      <c r="E1520" s="1">
        <f>SUMIFS('[1]Positional Averages'!B:B,'[1]Positional Averages'!A:A,[1]Summary!B1520)</f>
        <v>12.338785714285715</v>
      </c>
      <c r="F1520" s="1">
        <f>IFERROR(_xlfn.NORM.DIST(D1520,E1520,'[1]Team Summary'!$C$1,TRUE)-0.5,0)</f>
        <v>-0.19623118875004469</v>
      </c>
      <c r="G1520" s="2">
        <f>SUMIFS('[1]% Start'!P:P,'[1]% Start'!C:C,[1]Summary!A1520,'[1]% Start'!D:D,[1]Summary!B1520,'[1]% Start'!E:E,[1]Summary!C1520)</f>
        <v>0</v>
      </c>
      <c r="H1520" s="1">
        <f t="shared" si="94"/>
        <v>0</v>
      </c>
      <c r="I1520">
        <f t="shared" si="92"/>
        <v>157</v>
      </c>
      <c r="J1520">
        <f t="shared" si="93"/>
        <v>74</v>
      </c>
      <c r="K1520" s="1">
        <f t="shared" si="95"/>
        <v>-0.19623118875004469</v>
      </c>
    </row>
    <row r="1521" spans="1:11" x14ac:dyDescent="0.25">
      <c r="A1521" t="s">
        <v>475</v>
      </c>
      <c r="B1521" t="s">
        <v>10</v>
      </c>
      <c r="C1521" t="s">
        <v>674</v>
      </c>
      <c r="D1521" s="1">
        <f>SUMIFS([1]Points!E:E,[1]Points!B:B,[1]Summary!A1521,[1]Points!C:C,[1]Summary!B1521,[1]Points!D:D,[1]Summary!C1521)</f>
        <v>3.3</v>
      </c>
      <c r="E1521" s="1">
        <f>SUMIFS('[1]Positional Averages'!B:B,'[1]Positional Averages'!A:A,[1]Summary!B1521)</f>
        <v>12.338785714285715</v>
      </c>
      <c r="F1521" s="1">
        <f>IFERROR(_xlfn.NORM.DIST(D1521,E1521,'[1]Team Summary'!$C$1,TRUE)-0.5,0)</f>
        <v>-0.19623118875004469</v>
      </c>
      <c r="G1521" s="2">
        <f>SUMIFS('[1]% Start'!P:P,'[1]% Start'!C:C,[1]Summary!A1521,'[1]% Start'!D:D,[1]Summary!B1521,'[1]% Start'!E:E,[1]Summary!C1521)</f>
        <v>0</v>
      </c>
      <c r="H1521" s="1">
        <f t="shared" si="94"/>
        <v>0</v>
      </c>
      <c r="I1521">
        <f t="shared" si="92"/>
        <v>157</v>
      </c>
      <c r="J1521">
        <f t="shared" si="93"/>
        <v>74</v>
      </c>
      <c r="K1521" s="1">
        <f t="shared" si="95"/>
        <v>-0.19623118875004469</v>
      </c>
    </row>
    <row r="1522" spans="1:11" x14ac:dyDescent="0.25">
      <c r="A1522" t="s">
        <v>405</v>
      </c>
      <c r="B1522" t="s">
        <v>15</v>
      </c>
      <c r="C1522" t="s">
        <v>674</v>
      </c>
      <c r="D1522" s="1">
        <f>SUMIFS([1]Points!E:E,[1]Points!B:B,[1]Summary!A1522,[1]Points!C:C,[1]Summary!B1522,[1]Points!D:D,[1]Summary!C1522)</f>
        <v>3.2</v>
      </c>
      <c r="E1522" s="1">
        <f>SUMIFS('[1]Positional Averages'!B:B,'[1]Positional Averages'!A:A,[1]Summary!B1522)</f>
        <v>12.338785714285715</v>
      </c>
      <c r="F1522" s="1">
        <f>IFERROR(_xlfn.NORM.DIST(D1522,E1522,'[1]Team Summary'!$C$1,TRUE)-0.5,0)</f>
        <v>-0.19821501507004413</v>
      </c>
      <c r="G1522" s="2">
        <f>SUMIFS('[1]% Start'!P:P,'[1]% Start'!C:C,[1]Summary!A1522,'[1]% Start'!D:D,[1]Summary!B1522,'[1]% Start'!E:E,[1]Summary!C1522)</f>
        <v>0</v>
      </c>
      <c r="H1522" s="1">
        <f t="shared" si="94"/>
        <v>0</v>
      </c>
      <c r="I1522">
        <f t="shared" si="92"/>
        <v>157</v>
      </c>
      <c r="J1522">
        <f t="shared" si="93"/>
        <v>74</v>
      </c>
      <c r="K1522" s="1">
        <f t="shared" si="95"/>
        <v>-0.19821501507004413</v>
      </c>
    </row>
    <row r="1523" spans="1:11" x14ac:dyDescent="0.25">
      <c r="A1523" t="s">
        <v>388</v>
      </c>
      <c r="B1523" t="s">
        <v>15</v>
      </c>
      <c r="C1523" t="s">
        <v>674</v>
      </c>
      <c r="D1523" s="1">
        <f>SUMIFS([1]Points!E:E,[1]Points!B:B,[1]Summary!A1523,[1]Points!C:C,[1]Summary!B1523,[1]Points!D:D,[1]Summary!C1523)</f>
        <v>3.2</v>
      </c>
      <c r="E1523" s="1">
        <f>SUMIFS('[1]Positional Averages'!B:B,'[1]Positional Averages'!A:A,[1]Summary!B1523)</f>
        <v>12.338785714285715</v>
      </c>
      <c r="F1523" s="1">
        <f>IFERROR(_xlfn.NORM.DIST(D1523,E1523,'[1]Team Summary'!$C$1,TRUE)-0.5,0)</f>
        <v>-0.19821501507004413</v>
      </c>
      <c r="G1523" s="2">
        <f>SUMIFS('[1]% Start'!P:P,'[1]% Start'!C:C,[1]Summary!A1523,'[1]% Start'!D:D,[1]Summary!B1523,'[1]% Start'!E:E,[1]Summary!C1523)</f>
        <v>0</v>
      </c>
      <c r="H1523" s="1">
        <f t="shared" si="94"/>
        <v>0</v>
      </c>
      <c r="I1523">
        <f t="shared" si="92"/>
        <v>157</v>
      </c>
      <c r="J1523">
        <f t="shared" si="93"/>
        <v>74</v>
      </c>
      <c r="K1523" s="1">
        <f t="shared" si="95"/>
        <v>-0.19821501507004413</v>
      </c>
    </row>
    <row r="1524" spans="1:11" x14ac:dyDescent="0.25">
      <c r="A1524" t="s">
        <v>264</v>
      </c>
      <c r="B1524" t="s">
        <v>21</v>
      </c>
      <c r="C1524" t="s">
        <v>674</v>
      </c>
      <c r="D1524" s="1">
        <f>SUMIFS([1]Points!E:E,[1]Points!B:B,[1]Summary!A1524,[1]Points!C:C,[1]Summary!B1524,[1]Points!D:D,[1]Summary!C1524)</f>
        <v>3.1</v>
      </c>
      <c r="E1524" s="1">
        <f>SUMIFS('[1]Positional Averages'!B:B,'[1]Positional Averages'!A:A,[1]Summary!B1524)</f>
        <v>12.338785714285715</v>
      </c>
      <c r="F1524" s="1">
        <f>IFERROR(_xlfn.NORM.DIST(D1524,E1524,'[1]Team Summary'!$C$1,TRUE)-0.5,0)</f>
        <v>-0.20019299664052181</v>
      </c>
      <c r="G1524" s="2">
        <f>SUMIFS('[1]% Start'!P:P,'[1]% Start'!C:C,[1]Summary!A1524,'[1]% Start'!D:D,[1]Summary!B1524,'[1]% Start'!E:E,[1]Summary!C1524)</f>
        <v>0</v>
      </c>
      <c r="H1524" s="1">
        <f t="shared" si="94"/>
        <v>0</v>
      </c>
      <c r="I1524">
        <f t="shared" si="92"/>
        <v>157</v>
      </c>
      <c r="J1524">
        <f t="shared" si="93"/>
        <v>74</v>
      </c>
      <c r="K1524" s="1">
        <f t="shared" si="95"/>
        <v>-0.20019299664052181</v>
      </c>
    </row>
    <row r="1525" spans="1:11" x14ac:dyDescent="0.25">
      <c r="A1525" t="s">
        <v>694</v>
      </c>
      <c r="B1525" t="s">
        <v>10</v>
      </c>
      <c r="C1525" t="s">
        <v>674</v>
      </c>
      <c r="D1525" s="1">
        <f>SUMIFS([1]Points!E:E,[1]Points!B:B,[1]Summary!A1525,[1]Points!C:C,[1]Summary!B1525,[1]Points!D:D,[1]Summary!C1525)</f>
        <v>3</v>
      </c>
      <c r="E1525" s="1">
        <f>SUMIFS('[1]Positional Averages'!B:B,'[1]Positional Averages'!A:A,[1]Summary!B1525)</f>
        <v>9.1570238095238068</v>
      </c>
      <c r="F1525" s="1">
        <f>IFERROR(_xlfn.NORM.DIST(D1525,E1525,'[1]Team Summary'!$C$1,TRUE)-0.5,0)</f>
        <v>-0.13677336398197198</v>
      </c>
      <c r="G1525" s="2">
        <f>SUMIFS('[1]% Start'!P:P,'[1]% Start'!C:C,[1]Summary!A1525,'[1]% Start'!D:D,[1]Summary!B1525,'[1]% Start'!E:E,[1]Summary!C1525)</f>
        <v>0</v>
      </c>
      <c r="H1525" s="1">
        <f t="shared" si="94"/>
        <v>0</v>
      </c>
      <c r="I1525">
        <f t="shared" si="92"/>
        <v>157</v>
      </c>
      <c r="J1525">
        <f t="shared" si="93"/>
        <v>74</v>
      </c>
      <c r="K1525" s="1">
        <f t="shared" si="95"/>
        <v>-0.13677336398197198</v>
      </c>
    </row>
    <row r="1526" spans="1:11" x14ac:dyDescent="0.25">
      <c r="A1526" t="s">
        <v>597</v>
      </c>
      <c r="B1526" t="s">
        <v>15</v>
      </c>
      <c r="C1526" t="s">
        <v>674</v>
      </c>
      <c r="D1526" s="1">
        <f>SUMIFS([1]Points!E:E,[1]Points!B:B,[1]Summary!A1526,[1]Points!C:C,[1]Summary!B1526,[1]Points!D:D,[1]Summary!C1526)</f>
        <v>3</v>
      </c>
      <c r="E1526" s="1">
        <f>SUMIFS('[1]Positional Averages'!B:B,'[1]Positional Averages'!A:A,[1]Summary!B1526)</f>
        <v>12.338785714285715</v>
      </c>
      <c r="F1526" s="1">
        <f>IFERROR(_xlfn.NORM.DIST(D1526,E1526,'[1]Team Summary'!$C$1,TRUE)-0.5,0)</f>
        <v>-0.20216508700933283</v>
      </c>
      <c r="G1526" s="2">
        <f>SUMIFS('[1]% Start'!P:P,'[1]% Start'!C:C,[1]Summary!A1526,'[1]% Start'!D:D,[1]Summary!B1526,'[1]% Start'!E:E,[1]Summary!C1526)</f>
        <v>0</v>
      </c>
      <c r="H1526" s="1">
        <f t="shared" si="94"/>
        <v>0</v>
      </c>
      <c r="I1526">
        <f t="shared" si="92"/>
        <v>157</v>
      </c>
      <c r="J1526">
        <f t="shared" si="93"/>
        <v>74</v>
      </c>
      <c r="K1526" s="1">
        <f t="shared" si="95"/>
        <v>-0.20216508700933283</v>
      </c>
    </row>
    <row r="1527" spans="1:11" x14ac:dyDescent="0.25">
      <c r="A1527" t="s">
        <v>500</v>
      </c>
      <c r="B1527" t="s">
        <v>21</v>
      </c>
      <c r="C1527" t="s">
        <v>674</v>
      </c>
      <c r="D1527" s="1">
        <f>SUMIFS([1]Points!E:E,[1]Points!B:B,[1]Summary!A1527,[1]Points!C:C,[1]Summary!B1527,[1]Points!D:D,[1]Summary!C1527)</f>
        <v>2.9</v>
      </c>
      <c r="E1527" s="1">
        <f>SUMIFS('[1]Positional Averages'!B:B,'[1]Positional Averages'!A:A,[1]Summary!B1527)</f>
        <v>12.338785714285715</v>
      </c>
      <c r="F1527" s="1">
        <f>IFERROR(_xlfn.NORM.DIST(D1527,E1527,'[1]Team Summary'!$C$1,TRUE)-0.5,0)</f>
        <v>-0.20413124024251905</v>
      </c>
      <c r="G1527" s="2">
        <f>SUMIFS('[1]% Start'!P:P,'[1]% Start'!C:C,[1]Summary!A1527,'[1]% Start'!D:D,[1]Summary!B1527,'[1]% Start'!E:E,[1]Summary!C1527)</f>
        <v>0</v>
      </c>
      <c r="H1527" s="1">
        <f t="shared" si="94"/>
        <v>0</v>
      </c>
      <c r="I1527">
        <f t="shared" si="92"/>
        <v>160</v>
      </c>
      <c r="J1527">
        <f t="shared" si="93"/>
        <v>74</v>
      </c>
      <c r="K1527" s="1">
        <f t="shared" si="95"/>
        <v>-0.20413124024251905</v>
      </c>
    </row>
    <row r="1528" spans="1:11" x14ac:dyDescent="0.25">
      <c r="A1528" t="s">
        <v>272</v>
      </c>
      <c r="B1528" t="s">
        <v>21</v>
      </c>
      <c r="C1528" t="s">
        <v>674</v>
      </c>
      <c r="D1528" s="1">
        <f>SUMIFS([1]Points!E:E,[1]Points!B:B,[1]Summary!A1528,[1]Points!C:C,[1]Summary!B1528,[1]Points!D:D,[1]Summary!C1528)</f>
        <v>2.9</v>
      </c>
      <c r="E1528" s="1">
        <f>SUMIFS('[1]Positional Averages'!B:B,'[1]Positional Averages'!A:A,[1]Summary!B1528)</f>
        <v>9.1570238095238068</v>
      </c>
      <c r="F1528" s="1">
        <f>IFERROR(_xlfn.NORM.DIST(D1528,E1528,'[1]Team Summary'!$C$1,TRUE)-0.5,0)</f>
        <v>-0.13890349611773617</v>
      </c>
      <c r="G1528" s="2">
        <f>SUMIFS('[1]% Start'!P:P,'[1]% Start'!C:C,[1]Summary!A1528,'[1]% Start'!D:D,[1]Summary!B1528,'[1]% Start'!E:E,[1]Summary!C1528)</f>
        <v>0</v>
      </c>
      <c r="H1528" s="1">
        <f t="shared" si="94"/>
        <v>0</v>
      </c>
      <c r="I1528">
        <f t="shared" si="92"/>
        <v>160</v>
      </c>
      <c r="J1528">
        <f t="shared" si="93"/>
        <v>74</v>
      </c>
      <c r="K1528" s="1">
        <f t="shared" si="95"/>
        <v>-0.13890349611773617</v>
      </c>
    </row>
    <row r="1529" spans="1:11" x14ac:dyDescent="0.25">
      <c r="A1529" t="s">
        <v>413</v>
      </c>
      <c r="B1529" t="s">
        <v>15</v>
      </c>
      <c r="C1529" t="s">
        <v>674</v>
      </c>
      <c r="D1529" s="1">
        <f>SUMIFS([1]Points!E:E,[1]Points!B:B,[1]Summary!A1529,[1]Points!C:C,[1]Summary!B1529,[1]Points!D:D,[1]Summary!C1529)</f>
        <v>2.9</v>
      </c>
      <c r="E1529" s="1">
        <f>SUMIFS('[1]Positional Averages'!B:B,'[1]Positional Averages'!A:A,[1]Summary!B1529)</f>
        <v>9.1570238095238068</v>
      </c>
      <c r="F1529" s="1">
        <f>IFERROR(_xlfn.NORM.DIST(D1529,E1529,'[1]Team Summary'!$C$1,TRUE)-0.5,0)</f>
        <v>-0.13890349611773617</v>
      </c>
      <c r="G1529" s="2">
        <f>SUMIFS('[1]% Start'!P:P,'[1]% Start'!C:C,[1]Summary!A1529,'[1]% Start'!D:D,[1]Summary!B1529,'[1]% Start'!E:E,[1]Summary!C1529)</f>
        <v>0</v>
      </c>
      <c r="H1529" s="1">
        <f t="shared" si="94"/>
        <v>0</v>
      </c>
      <c r="I1529">
        <f t="shared" si="92"/>
        <v>160</v>
      </c>
      <c r="J1529">
        <f t="shared" si="93"/>
        <v>74</v>
      </c>
      <c r="K1529" s="1">
        <f t="shared" si="95"/>
        <v>-0.13890349611773617</v>
      </c>
    </row>
    <row r="1530" spans="1:11" x14ac:dyDescent="0.25">
      <c r="A1530" t="s">
        <v>173</v>
      </c>
      <c r="B1530" t="s">
        <v>21</v>
      </c>
      <c r="C1530" t="s">
        <v>674</v>
      </c>
      <c r="D1530" s="1">
        <f>SUMIFS([1]Points!E:E,[1]Points!B:B,[1]Summary!A1530,[1]Points!C:C,[1]Summary!B1530,[1]Points!D:D,[1]Summary!C1530)</f>
        <v>2.8</v>
      </c>
      <c r="E1530" s="1">
        <f>SUMIFS('[1]Positional Averages'!B:B,'[1]Positional Averages'!A:A,[1]Summary!B1530)</f>
        <v>12.338785714285715</v>
      </c>
      <c r="F1530" s="1">
        <f>IFERROR(_xlfn.NORM.DIST(D1530,E1530,'[1]Team Summary'!$C$1,TRUE)-0.5,0)</f>
        <v>-0.20609141092719974</v>
      </c>
      <c r="G1530" s="2">
        <f>SUMIFS('[1]% Start'!P:P,'[1]% Start'!C:C,[1]Summary!A1530,'[1]% Start'!D:D,[1]Summary!B1530,'[1]% Start'!E:E,[1]Summary!C1530)</f>
        <v>0</v>
      </c>
      <c r="H1530" s="1">
        <f t="shared" si="94"/>
        <v>0</v>
      </c>
      <c r="I1530">
        <f t="shared" si="92"/>
        <v>160</v>
      </c>
      <c r="J1530">
        <f t="shared" si="93"/>
        <v>74</v>
      </c>
      <c r="K1530" s="1">
        <f t="shared" si="95"/>
        <v>-0.20609141092719974</v>
      </c>
    </row>
    <row r="1531" spans="1:11" x14ac:dyDescent="0.25">
      <c r="A1531" t="s">
        <v>526</v>
      </c>
      <c r="B1531" t="s">
        <v>15</v>
      </c>
      <c r="C1531" t="s">
        <v>674</v>
      </c>
      <c r="D1531" s="1">
        <f>SUMIFS([1]Points!E:E,[1]Points!B:B,[1]Summary!A1531,[1]Points!C:C,[1]Summary!B1531,[1]Points!D:D,[1]Summary!C1531)</f>
        <v>2.7</v>
      </c>
      <c r="E1531" s="1">
        <f>SUMIFS('[1]Positional Averages'!B:B,'[1]Positional Averages'!A:A,[1]Summary!B1531)</f>
        <v>9.1570238095238068</v>
      </c>
      <c r="F1531" s="1">
        <f>IFERROR(_xlfn.NORM.DIST(D1531,E1531,'[1]Team Summary'!$C$1,TRUE)-0.5,0)</f>
        <v>-0.14315080408580638</v>
      </c>
      <c r="G1531" s="2">
        <f>SUMIFS('[1]% Start'!P:P,'[1]% Start'!C:C,[1]Summary!A1531,'[1]% Start'!D:D,[1]Summary!B1531,'[1]% Start'!E:E,[1]Summary!C1531)</f>
        <v>0</v>
      </c>
      <c r="H1531" s="1">
        <f t="shared" si="94"/>
        <v>0</v>
      </c>
      <c r="I1531">
        <f t="shared" si="92"/>
        <v>160</v>
      </c>
      <c r="J1531">
        <f t="shared" si="93"/>
        <v>74</v>
      </c>
      <c r="K1531" s="1">
        <f t="shared" si="95"/>
        <v>-0.14315080408580638</v>
      </c>
    </row>
    <row r="1532" spans="1:11" x14ac:dyDescent="0.25">
      <c r="A1532" t="s">
        <v>130</v>
      </c>
      <c r="B1532" t="s">
        <v>10</v>
      </c>
      <c r="C1532" t="s">
        <v>674</v>
      </c>
      <c r="D1532" s="1">
        <f>SUMIFS([1]Points!E:E,[1]Points!B:B,[1]Summary!A1532,[1]Points!C:C,[1]Summary!B1532,[1]Points!D:D,[1]Summary!C1532)</f>
        <v>2.7</v>
      </c>
      <c r="E1532" s="1">
        <f>SUMIFS('[1]Positional Averages'!B:B,'[1]Positional Averages'!A:A,[1]Summary!B1532)</f>
        <v>12.338785714285715</v>
      </c>
      <c r="F1532" s="1">
        <f>IFERROR(_xlfn.NORM.DIST(D1532,E1532,'[1]Team Summary'!$C$1,TRUE)-0.5,0)</f>
        <v>-0.20804555417438619</v>
      </c>
      <c r="G1532" s="2">
        <f>SUMIFS('[1]% Start'!P:P,'[1]% Start'!C:C,[1]Summary!A1532,'[1]% Start'!D:D,[1]Summary!B1532,'[1]% Start'!E:E,[1]Summary!C1532)</f>
        <v>0</v>
      </c>
      <c r="H1532" s="1">
        <f t="shared" si="94"/>
        <v>0</v>
      </c>
      <c r="I1532">
        <f t="shared" si="92"/>
        <v>160</v>
      </c>
      <c r="J1532">
        <f t="shared" si="93"/>
        <v>74</v>
      </c>
      <c r="K1532" s="1">
        <f t="shared" si="95"/>
        <v>-0.20804555417438619</v>
      </c>
    </row>
    <row r="1533" spans="1:11" x14ac:dyDescent="0.25">
      <c r="A1533" t="s">
        <v>285</v>
      </c>
      <c r="B1533" t="s">
        <v>10</v>
      </c>
      <c r="C1533" t="s">
        <v>674</v>
      </c>
      <c r="D1533" s="1">
        <f>SUMIFS([1]Points!E:E,[1]Points!B:B,[1]Summary!A1533,[1]Points!C:C,[1]Summary!B1533,[1]Points!D:D,[1]Summary!C1533)</f>
        <v>2.6</v>
      </c>
      <c r="E1533" s="1">
        <f>SUMIFS('[1]Positional Averages'!B:B,'[1]Positional Averages'!A:A,[1]Summary!B1533)</f>
        <v>12.338785714285715</v>
      </c>
      <c r="F1533" s="1">
        <f>IFERROR(_xlfn.NORM.DIST(D1533,E1533,'[1]Team Summary'!$C$1,TRUE)-0.5,0)</f>
        <v>-0.20999362562172058</v>
      </c>
      <c r="G1533" s="2">
        <f>SUMIFS('[1]% Start'!P:P,'[1]% Start'!C:C,[1]Summary!A1533,'[1]% Start'!D:D,[1]Summary!B1533,'[1]% Start'!E:E,[1]Summary!C1533)</f>
        <v>0.24916156749999996</v>
      </c>
      <c r="H1533" s="1">
        <f t="shared" si="94"/>
        <v>-5.2322340924916055E-2</v>
      </c>
      <c r="I1533">
        <f t="shared" si="92"/>
        <v>160</v>
      </c>
      <c r="J1533">
        <f t="shared" si="93"/>
        <v>153</v>
      </c>
      <c r="K1533" s="1">
        <f t="shared" si="95"/>
        <v>-0.15767128469680453</v>
      </c>
    </row>
    <row r="1534" spans="1:11" x14ac:dyDescent="0.25">
      <c r="A1534" t="s">
        <v>213</v>
      </c>
      <c r="B1534" t="s">
        <v>17</v>
      </c>
      <c r="C1534" t="s">
        <v>674</v>
      </c>
      <c r="D1534" s="1">
        <f>SUMIFS([1]Points!E:E,[1]Points!B:B,[1]Summary!A1534,[1]Points!C:C,[1]Summary!B1534,[1]Points!D:D,[1]Summary!C1534)</f>
        <v>2.6</v>
      </c>
      <c r="E1534" s="1">
        <f>SUMIFS('[1]Positional Averages'!B:B,'[1]Positional Averages'!A:A,[1]Summary!B1534)</f>
        <v>12.338785714285715</v>
      </c>
      <c r="F1534" s="1">
        <f>IFERROR(_xlfn.NORM.DIST(D1534,E1534,'[1]Team Summary'!$C$1,TRUE)-0.5,0)</f>
        <v>-0.20999362562172058</v>
      </c>
      <c r="G1534" s="2">
        <f>SUMIFS('[1]% Start'!P:P,'[1]% Start'!C:C,[1]Summary!A1534,'[1]% Start'!D:D,[1]Summary!B1534,'[1]% Start'!E:E,[1]Summary!C1534)</f>
        <v>0.05</v>
      </c>
      <c r="H1534" s="1">
        <f t="shared" si="94"/>
        <v>-1.049968128108603E-2</v>
      </c>
      <c r="I1534">
        <f t="shared" si="92"/>
        <v>160</v>
      </c>
      <c r="J1534">
        <f t="shared" si="93"/>
        <v>110</v>
      </c>
      <c r="K1534" s="1">
        <f t="shared" si="95"/>
        <v>-0.19949394434063455</v>
      </c>
    </row>
    <row r="1535" spans="1:11" x14ac:dyDescent="0.25">
      <c r="A1535" t="s">
        <v>545</v>
      </c>
      <c r="B1535" t="s">
        <v>10</v>
      </c>
      <c r="C1535" t="s">
        <v>674</v>
      </c>
      <c r="D1535" s="1">
        <f>SUMIFS([1]Points!E:E,[1]Points!B:B,[1]Summary!A1535,[1]Points!C:C,[1]Summary!B1535,[1]Points!D:D,[1]Summary!C1535)</f>
        <v>2.52</v>
      </c>
      <c r="E1535" s="1">
        <f>SUMIFS('[1]Positional Averages'!B:B,'[1]Positional Averages'!A:A,[1]Summary!B1535)</f>
        <v>22.716547619047624</v>
      </c>
      <c r="F1535" s="1">
        <f>IFERROR(_xlfn.NORM.DIST(D1535,E1535,'[1]Team Summary'!$C$1,TRUE)-0.5,0)</f>
        <v>-0.3744300446837131</v>
      </c>
      <c r="G1535" s="2">
        <f>SUMIFS('[1]% Start'!P:P,'[1]% Start'!C:C,[1]Summary!A1535,'[1]% Start'!D:D,[1]Summary!B1535,'[1]% Start'!E:E,[1]Summary!C1535)</f>
        <v>0</v>
      </c>
      <c r="H1535" s="1">
        <f t="shared" si="94"/>
        <v>0</v>
      </c>
      <c r="I1535">
        <f t="shared" si="92"/>
        <v>162</v>
      </c>
      <c r="J1535">
        <f t="shared" si="93"/>
        <v>74</v>
      </c>
      <c r="K1535" s="1">
        <f t="shared" si="95"/>
        <v>-0.3744300446837131</v>
      </c>
    </row>
    <row r="1536" spans="1:11" x14ac:dyDescent="0.25">
      <c r="A1536" t="s">
        <v>116</v>
      </c>
      <c r="B1536" t="s">
        <v>10</v>
      </c>
      <c r="C1536" t="s">
        <v>674</v>
      </c>
      <c r="D1536" s="1">
        <f>SUMIFS([1]Points!E:E,[1]Points!B:B,[1]Summary!A1536,[1]Points!C:C,[1]Summary!B1536,[1]Points!D:D,[1]Summary!C1536)</f>
        <v>2.5</v>
      </c>
      <c r="E1536" s="1">
        <f>SUMIFS('[1]Positional Averages'!B:B,'[1]Positional Averages'!A:A,[1]Summary!B1536)</f>
        <v>12.338785714285715</v>
      </c>
      <c r="F1536" s="1">
        <f>IFERROR(_xlfn.NORM.DIST(D1536,E1536,'[1]Team Summary'!$C$1,TRUE)-0.5,0)</f>
        <v>-0.21193558143613789</v>
      </c>
      <c r="G1536" s="2">
        <f>SUMIFS('[1]% Start'!P:P,'[1]% Start'!C:C,[1]Summary!A1536,'[1]% Start'!D:D,[1]Summary!B1536,'[1]% Start'!E:E,[1]Summary!C1536)</f>
        <v>0</v>
      </c>
      <c r="H1536" s="1">
        <f t="shared" si="94"/>
        <v>0</v>
      </c>
      <c r="I1536">
        <f t="shared" si="92"/>
        <v>162</v>
      </c>
      <c r="J1536">
        <f t="shared" si="93"/>
        <v>74</v>
      </c>
      <c r="K1536" s="1">
        <f t="shared" si="95"/>
        <v>-0.21193558143613789</v>
      </c>
    </row>
    <row r="1537" spans="1:11" x14ac:dyDescent="0.25">
      <c r="A1537" t="s">
        <v>412</v>
      </c>
      <c r="B1537" t="s">
        <v>15</v>
      </c>
      <c r="C1537" t="s">
        <v>674</v>
      </c>
      <c r="D1537" s="1">
        <f>SUMIFS([1]Points!E:E,[1]Points!B:B,[1]Summary!A1537,[1]Points!C:C,[1]Summary!B1537,[1]Points!D:D,[1]Summary!C1537)</f>
        <v>2.5</v>
      </c>
      <c r="E1537" s="1">
        <f>SUMIFS('[1]Positional Averages'!B:B,'[1]Positional Averages'!A:A,[1]Summary!B1537)</f>
        <v>12.338785714285715</v>
      </c>
      <c r="F1537" s="1">
        <f>IFERROR(_xlfn.NORM.DIST(D1537,E1537,'[1]Team Summary'!$C$1,TRUE)-0.5,0)</f>
        <v>-0.21193558143613789</v>
      </c>
      <c r="G1537" s="2">
        <f>SUMIFS('[1]% Start'!P:P,'[1]% Start'!C:C,[1]Summary!A1537,'[1]% Start'!D:D,[1]Summary!B1537,'[1]% Start'!E:E,[1]Summary!C1537)</f>
        <v>0</v>
      </c>
      <c r="H1537" s="1">
        <f t="shared" si="94"/>
        <v>0</v>
      </c>
      <c r="I1537">
        <f t="shared" si="92"/>
        <v>162</v>
      </c>
      <c r="J1537">
        <f t="shared" si="93"/>
        <v>74</v>
      </c>
      <c r="K1537" s="1">
        <f t="shared" si="95"/>
        <v>-0.21193558143613789</v>
      </c>
    </row>
    <row r="1538" spans="1:11" x14ac:dyDescent="0.25">
      <c r="A1538" t="s">
        <v>18</v>
      </c>
      <c r="B1538" t="s">
        <v>10</v>
      </c>
      <c r="C1538" t="s">
        <v>674</v>
      </c>
      <c r="D1538" s="1">
        <f>SUMIFS([1]Points!E:E,[1]Points!B:B,[1]Summary!A1538,[1]Points!C:C,[1]Summary!B1538,[1]Points!D:D,[1]Summary!C1538)</f>
        <v>2.4</v>
      </c>
      <c r="E1538" s="1">
        <f>SUMIFS('[1]Positional Averages'!B:B,'[1]Positional Averages'!A:A,[1]Summary!B1538)</f>
        <v>12.338785714285715</v>
      </c>
      <c r="F1538" s="1">
        <f>IFERROR(_xlfn.NORM.DIST(D1538,E1538,'[1]Team Summary'!$C$1,TRUE)-0.5,0)</f>
        <v>-0.2138713783164522</v>
      </c>
      <c r="G1538" s="2">
        <f>SUMIFS('[1]% Start'!P:P,'[1]% Start'!C:C,[1]Summary!A1538,'[1]% Start'!D:D,[1]Summary!B1538,'[1]% Start'!E:E,[1]Summary!C1538)</f>
        <v>0</v>
      </c>
      <c r="H1538" s="1">
        <f t="shared" si="94"/>
        <v>0</v>
      </c>
      <c r="I1538">
        <f t="shared" ref="I1538:I1601" si="96">IF(D1538="ERROR","",COUNTIFS(D:D,"&gt;"&amp;D1538,G:G,"&lt;&gt;"&amp;0,C:C,C1538)+1)</f>
        <v>162</v>
      </c>
      <c r="J1538">
        <f t="shared" ref="J1538:J1601" si="97">COUNTIFS(H:H,"&gt;"&amp;H1538,G:G,"&lt;&gt;"&amp;0,C:C,C1538)+1</f>
        <v>74</v>
      </c>
      <c r="K1538" s="1">
        <f t="shared" si="95"/>
        <v>-0.2138713783164522</v>
      </c>
    </row>
    <row r="1539" spans="1:11" x14ac:dyDescent="0.25">
      <c r="A1539" t="s">
        <v>219</v>
      </c>
      <c r="B1539" t="s">
        <v>10</v>
      </c>
      <c r="C1539" t="s">
        <v>674</v>
      </c>
      <c r="D1539" s="1">
        <f>SUMIFS([1]Points!E:E,[1]Points!B:B,[1]Summary!A1539,[1]Points!C:C,[1]Summary!B1539,[1]Points!D:D,[1]Summary!C1539)</f>
        <v>2.4</v>
      </c>
      <c r="E1539" s="1">
        <f>SUMIFS('[1]Positional Averages'!B:B,'[1]Positional Averages'!A:A,[1]Summary!B1539)</f>
        <v>12.338785714285715</v>
      </c>
      <c r="F1539" s="1">
        <f>IFERROR(_xlfn.NORM.DIST(D1539,E1539,'[1]Team Summary'!$C$1,TRUE)-0.5,0)</f>
        <v>-0.2138713783164522</v>
      </c>
      <c r="G1539" s="2">
        <f>SUMIFS('[1]% Start'!P:P,'[1]% Start'!C:C,[1]Summary!A1539,'[1]% Start'!D:D,[1]Summary!B1539,'[1]% Start'!E:E,[1]Summary!C1539)</f>
        <v>0</v>
      </c>
      <c r="H1539" s="1">
        <f t="shared" ref="H1539:H1602" si="98">IFERROR(F1539*G1539,0)</f>
        <v>0</v>
      </c>
      <c r="I1539">
        <f t="shared" si="96"/>
        <v>162</v>
      </c>
      <c r="J1539">
        <f t="shared" si="97"/>
        <v>74</v>
      </c>
      <c r="K1539" s="1">
        <f t="shared" ref="K1539:K1602" si="99">F1539-H1539</f>
        <v>-0.2138713783164522</v>
      </c>
    </row>
    <row r="1540" spans="1:11" x14ac:dyDescent="0.25">
      <c r="A1540" t="s">
        <v>579</v>
      </c>
      <c r="B1540" t="s">
        <v>15</v>
      </c>
      <c r="C1540" t="s">
        <v>674</v>
      </c>
      <c r="D1540" s="1">
        <f>SUMIFS([1]Points!E:E,[1]Points!B:B,[1]Summary!A1540,[1]Points!C:C,[1]Summary!B1540,[1]Points!D:D,[1]Summary!C1540)</f>
        <v>2.4</v>
      </c>
      <c r="E1540" s="1">
        <f>SUMIFS('[1]Positional Averages'!B:B,'[1]Positional Averages'!A:A,[1]Summary!B1540)</f>
        <v>12.338785714285715</v>
      </c>
      <c r="F1540" s="1">
        <f>IFERROR(_xlfn.NORM.DIST(D1540,E1540,'[1]Team Summary'!$C$1,TRUE)-0.5,0)</f>
        <v>-0.2138713783164522</v>
      </c>
      <c r="G1540" s="2">
        <f>SUMIFS('[1]% Start'!P:P,'[1]% Start'!C:C,[1]Summary!A1540,'[1]% Start'!D:D,[1]Summary!B1540,'[1]% Start'!E:E,[1]Summary!C1540)</f>
        <v>0</v>
      </c>
      <c r="H1540" s="1">
        <f t="shared" si="98"/>
        <v>0</v>
      </c>
      <c r="I1540">
        <f t="shared" si="96"/>
        <v>162</v>
      </c>
      <c r="J1540">
        <f t="shared" si="97"/>
        <v>74</v>
      </c>
      <c r="K1540" s="1">
        <f t="shared" si="99"/>
        <v>-0.2138713783164522</v>
      </c>
    </row>
    <row r="1541" spans="1:11" x14ac:dyDescent="0.25">
      <c r="A1541" t="s">
        <v>100</v>
      </c>
      <c r="B1541" t="s">
        <v>10</v>
      </c>
      <c r="C1541" t="s">
        <v>674</v>
      </c>
      <c r="D1541" s="1">
        <f>SUMIFS([1]Points!E:E,[1]Points!B:B,[1]Summary!A1541,[1]Points!C:C,[1]Summary!B1541,[1]Points!D:D,[1]Summary!C1541)</f>
        <v>2.2999999999999998</v>
      </c>
      <c r="E1541" s="1">
        <f>SUMIFS('[1]Positional Averages'!B:B,'[1]Positional Averages'!A:A,[1]Summary!B1541)</f>
        <v>12.338785714285715</v>
      </c>
      <c r="F1541" s="1">
        <f>IFERROR(_xlfn.NORM.DIST(D1541,E1541,'[1]Team Summary'!$C$1,TRUE)-0.5,0)</f>
        <v>-0.21580097349586513</v>
      </c>
      <c r="G1541" s="2">
        <f>SUMIFS('[1]% Start'!P:P,'[1]% Start'!C:C,[1]Summary!A1541,'[1]% Start'!D:D,[1]Summary!B1541,'[1]% Start'!E:E,[1]Summary!C1541)</f>
        <v>0</v>
      </c>
      <c r="H1541" s="1">
        <f t="shared" si="98"/>
        <v>0</v>
      </c>
      <c r="I1541">
        <f t="shared" si="96"/>
        <v>162</v>
      </c>
      <c r="J1541">
        <f t="shared" si="97"/>
        <v>74</v>
      </c>
      <c r="K1541" s="1">
        <f t="shared" si="99"/>
        <v>-0.21580097349586513</v>
      </c>
    </row>
    <row r="1542" spans="1:11" x14ac:dyDescent="0.25">
      <c r="A1542" t="s">
        <v>55</v>
      </c>
      <c r="B1542" t="s">
        <v>10</v>
      </c>
      <c r="C1542" t="s">
        <v>674</v>
      </c>
      <c r="D1542" s="1">
        <f>SUMIFS([1]Points!E:E,[1]Points!B:B,[1]Summary!A1542,[1]Points!C:C,[1]Summary!B1542,[1]Points!D:D,[1]Summary!C1542)</f>
        <v>2.2999999999999998</v>
      </c>
      <c r="E1542" s="1">
        <f>SUMIFS('[1]Positional Averages'!B:B,'[1]Positional Averages'!A:A,[1]Summary!B1542)</f>
        <v>12.338785714285715</v>
      </c>
      <c r="F1542" s="1">
        <f>IFERROR(_xlfn.NORM.DIST(D1542,E1542,'[1]Team Summary'!$C$1,TRUE)-0.5,0)</f>
        <v>-0.21580097349586513</v>
      </c>
      <c r="G1542" s="2">
        <f>SUMIFS('[1]% Start'!P:P,'[1]% Start'!C:C,[1]Summary!A1542,'[1]% Start'!D:D,[1]Summary!B1542,'[1]% Start'!E:E,[1]Summary!C1542)</f>
        <v>0.87150144929999995</v>
      </c>
      <c r="H1542" s="1">
        <f t="shared" si="98"/>
        <v>-0.18807086116199734</v>
      </c>
      <c r="I1542">
        <f t="shared" si="96"/>
        <v>162</v>
      </c>
      <c r="J1542">
        <f t="shared" si="97"/>
        <v>189</v>
      </c>
      <c r="K1542" s="1">
        <f t="shared" si="99"/>
        <v>-2.7730112333867796E-2</v>
      </c>
    </row>
    <row r="1543" spans="1:11" x14ac:dyDescent="0.25">
      <c r="A1543" t="s">
        <v>521</v>
      </c>
      <c r="B1543" t="s">
        <v>15</v>
      </c>
      <c r="C1543" t="s">
        <v>674</v>
      </c>
      <c r="D1543" s="1">
        <f>SUMIFS([1]Points!E:E,[1]Points!B:B,[1]Summary!A1543,[1]Points!C:C,[1]Summary!B1543,[1]Points!D:D,[1]Summary!C1543)</f>
        <v>2.2999999999999998</v>
      </c>
      <c r="E1543" s="1">
        <f>SUMIFS('[1]Positional Averages'!B:B,'[1]Positional Averages'!A:A,[1]Summary!B1543)</f>
        <v>12.338785714285715</v>
      </c>
      <c r="F1543" s="1">
        <f>IFERROR(_xlfn.NORM.DIST(D1543,E1543,'[1]Team Summary'!$C$1,TRUE)-0.5,0)</f>
        <v>-0.21580097349586513</v>
      </c>
      <c r="G1543" s="2">
        <f>SUMIFS('[1]% Start'!P:P,'[1]% Start'!C:C,[1]Summary!A1543,'[1]% Start'!D:D,[1]Summary!B1543,'[1]% Start'!E:E,[1]Summary!C1543)</f>
        <v>0</v>
      </c>
      <c r="H1543" s="1">
        <f t="shared" si="98"/>
        <v>0</v>
      </c>
      <c r="I1543">
        <f t="shared" si="96"/>
        <v>162</v>
      </c>
      <c r="J1543">
        <f t="shared" si="97"/>
        <v>74</v>
      </c>
      <c r="K1543" s="1">
        <f t="shared" si="99"/>
        <v>-0.21580097349586513</v>
      </c>
    </row>
    <row r="1544" spans="1:11" x14ac:dyDescent="0.25">
      <c r="A1544" t="s">
        <v>183</v>
      </c>
      <c r="B1544" t="s">
        <v>135</v>
      </c>
      <c r="C1544" t="s">
        <v>674</v>
      </c>
      <c r="D1544" s="1">
        <f>SUMIFS([1]Points!E:E,[1]Points!B:B,[1]Summary!A1544,[1]Points!C:C,[1]Summary!B1544,[1]Points!D:D,[1]Summary!C1544)</f>
        <v>2.2999999999999998</v>
      </c>
      <c r="E1544" s="1">
        <f>SUMIFS('[1]Positional Averages'!B:B,'[1]Positional Averages'!A:A,[1]Summary!B1544)</f>
        <v>12.338785714285715</v>
      </c>
      <c r="F1544" s="1">
        <f>IFERROR(_xlfn.NORM.DIST(D1544,E1544,'[1]Team Summary'!$C$1,TRUE)-0.5,0)</f>
        <v>-0.21580097349586513</v>
      </c>
      <c r="G1544" s="2">
        <f>SUMIFS('[1]% Start'!P:P,'[1]% Start'!C:C,[1]Summary!A1544,'[1]% Start'!D:D,[1]Summary!B1544,'[1]% Start'!E:E,[1]Summary!C1544)</f>
        <v>0</v>
      </c>
      <c r="H1544" s="1">
        <f t="shared" si="98"/>
        <v>0</v>
      </c>
      <c r="I1544">
        <f t="shared" si="96"/>
        <v>162</v>
      </c>
      <c r="J1544">
        <f t="shared" si="97"/>
        <v>74</v>
      </c>
      <c r="K1544" s="1">
        <f t="shared" si="99"/>
        <v>-0.21580097349586513</v>
      </c>
    </row>
    <row r="1545" spans="1:11" x14ac:dyDescent="0.25">
      <c r="A1545" t="s">
        <v>575</v>
      </c>
      <c r="B1545" t="s">
        <v>10</v>
      </c>
      <c r="C1545" t="s">
        <v>674</v>
      </c>
      <c r="D1545" s="1">
        <f>SUMIFS([1]Points!E:E,[1]Points!B:B,[1]Summary!A1545,[1]Points!C:C,[1]Summary!B1545,[1]Points!D:D,[1]Summary!C1545)</f>
        <v>2.2000000000000002</v>
      </c>
      <c r="E1545" s="1">
        <f>SUMIFS('[1]Positional Averages'!B:B,'[1]Positional Averages'!A:A,[1]Summary!B1545)</f>
        <v>12.338785714285715</v>
      </c>
      <c r="F1545" s="1">
        <f>IFERROR(_xlfn.NORM.DIST(D1545,E1545,'[1]Team Summary'!$C$1,TRUE)-0.5,0)</f>
        <v>-0.21772432474439857</v>
      </c>
      <c r="G1545" s="2">
        <f>SUMIFS('[1]% Start'!P:P,'[1]% Start'!C:C,[1]Summary!A1545,'[1]% Start'!D:D,[1]Summary!B1545,'[1]% Start'!E:E,[1]Summary!C1545)</f>
        <v>0</v>
      </c>
      <c r="H1545" s="1">
        <f t="shared" si="98"/>
        <v>0</v>
      </c>
      <c r="I1545">
        <f t="shared" si="96"/>
        <v>163</v>
      </c>
      <c r="J1545">
        <f t="shared" si="97"/>
        <v>74</v>
      </c>
      <c r="K1545" s="1">
        <f t="shared" si="99"/>
        <v>-0.21772432474439857</v>
      </c>
    </row>
    <row r="1546" spans="1:11" x14ac:dyDescent="0.25">
      <c r="A1546" t="s">
        <v>53</v>
      </c>
      <c r="B1546" t="s">
        <v>10</v>
      </c>
      <c r="C1546" t="s">
        <v>674</v>
      </c>
      <c r="D1546" s="1">
        <f>SUMIFS([1]Points!E:E,[1]Points!B:B,[1]Summary!A1546,[1]Points!C:C,[1]Summary!B1546,[1]Points!D:D,[1]Summary!C1546)</f>
        <v>2.2000000000000002</v>
      </c>
      <c r="E1546" s="1">
        <f>SUMIFS('[1]Positional Averages'!B:B,'[1]Positional Averages'!A:A,[1]Summary!B1546)</f>
        <v>12.338785714285715</v>
      </c>
      <c r="F1546" s="1">
        <f>IFERROR(_xlfn.NORM.DIST(D1546,E1546,'[1]Team Summary'!$C$1,TRUE)-0.5,0)</f>
        <v>-0.21772432474439857</v>
      </c>
      <c r="G1546" s="2">
        <f>SUMIFS('[1]% Start'!P:P,'[1]% Start'!C:C,[1]Summary!A1546,'[1]% Start'!D:D,[1]Summary!B1546,'[1]% Start'!E:E,[1]Summary!C1546)</f>
        <v>0</v>
      </c>
      <c r="H1546" s="1">
        <f t="shared" si="98"/>
        <v>0</v>
      </c>
      <c r="I1546">
        <f t="shared" si="96"/>
        <v>163</v>
      </c>
      <c r="J1546">
        <f t="shared" si="97"/>
        <v>74</v>
      </c>
      <c r="K1546" s="1">
        <f t="shared" si="99"/>
        <v>-0.21772432474439857</v>
      </c>
    </row>
    <row r="1547" spans="1:11" x14ac:dyDescent="0.25">
      <c r="A1547" t="s">
        <v>178</v>
      </c>
      <c r="B1547" t="s">
        <v>10</v>
      </c>
      <c r="C1547" t="s">
        <v>674</v>
      </c>
      <c r="D1547" s="1">
        <f>SUMIFS([1]Points!E:E,[1]Points!B:B,[1]Summary!A1547,[1]Points!C:C,[1]Summary!B1547,[1]Points!D:D,[1]Summary!C1547)</f>
        <v>2.2000000000000002</v>
      </c>
      <c r="E1547" s="1">
        <f>SUMIFS('[1]Positional Averages'!B:B,'[1]Positional Averages'!A:A,[1]Summary!B1547)</f>
        <v>12.338785714285715</v>
      </c>
      <c r="F1547" s="1">
        <f>IFERROR(_xlfn.NORM.DIST(D1547,E1547,'[1]Team Summary'!$C$1,TRUE)-0.5,0)</f>
        <v>-0.21772432474439857</v>
      </c>
      <c r="G1547" s="2">
        <f>SUMIFS('[1]% Start'!P:P,'[1]% Start'!C:C,[1]Summary!A1547,'[1]% Start'!D:D,[1]Summary!B1547,'[1]% Start'!E:E,[1]Summary!C1547)</f>
        <v>0</v>
      </c>
      <c r="H1547" s="1">
        <f t="shared" si="98"/>
        <v>0</v>
      </c>
      <c r="I1547">
        <f t="shared" si="96"/>
        <v>163</v>
      </c>
      <c r="J1547">
        <f t="shared" si="97"/>
        <v>74</v>
      </c>
      <c r="K1547" s="1">
        <f t="shared" si="99"/>
        <v>-0.21772432474439857</v>
      </c>
    </row>
    <row r="1548" spans="1:11" x14ac:dyDescent="0.25">
      <c r="A1548" t="s">
        <v>348</v>
      </c>
      <c r="B1548" t="s">
        <v>10</v>
      </c>
      <c r="C1548" t="s">
        <v>674</v>
      </c>
      <c r="D1548" s="1">
        <f>SUMIFS([1]Points!E:E,[1]Points!B:B,[1]Summary!A1548,[1]Points!C:C,[1]Summary!B1548,[1]Points!D:D,[1]Summary!C1548)</f>
        <v>2.2000000000000002</v>
      </c>
      <c r="E1548" s="1">
        <f>SUMIFS('[1]Positional Averages'!B:B,'[1]Positional Averages'!A:A,[1]Summary!B1548)</f>
        <v>12.338785714285715</v>
      </c>
      <c r="F1548" s="1">
        <f>IFERROR(_xlfn.NORM.DIST(D1548,E1548,'[1]Team Summary'!$C$1,TRUE)-0.5,0)</f>
        <v>-0.21772432474439857</v>
      </c>
      <c r="G1548" s="2">
        <f>SUMIFS('[1]% Start'!P:P,'[1]% Start'!C:C,[1]Summary!A1548,'[1]% Start'!D:D,[1]Summary!B1548,'[1]% Start'!E:E,[1]Summary!C1548)</f>
        <v>0</v>
      </c>
      <c r="H1548" s="1">
        <f t="shared" si="98"/>
        <v>0</v>
      </c>
      <c r="I1548">
        <f t="shared" si="96"/>
        <v>163</v>
      </c>
      <c r="J1548">
        <f t="shared" si="97"/>
        <v>74</v>
      </c>
      <c r="K1548" s="1">
        <f t="shared" si="99"/>
        <v>-0.21772432474439857</v>
      </c>
    </row>
    <row r="1549" spans="1:11" x14ac:dyDescent="0.25">
      <c r="A1549" t="s">
        <v>474</v>
      </c>
      <c r="B1549" t="s">
        <v>10</v>
      </c>
      <c r="C1549" t="s">
        <v>674</v>
      </c>
      <c r="D1549" s="1">
        <f>SUMIFS([1]Points!E:E,[1]Points!B:B,[1]Summary!A1549,[1]Points!C:C,[1]Summary!B1549,[1]Points!D:D,[1]Summary!C1549)</f>
        <v>2.1</v>
      </c>
      <c r="E1549" s="1">
        <f>SUMIFS('[1]Positional Averages'!B:B,'[1]Positional Averages'!A:A,[1]Summary!B1549)</f>
        <v>12.338785714285715</v>
      </c>
      <c r="F1549" s="1">
        <f>IFERROR(_xlfn.NORM.DIST(D1549,E1549,'[1]Team Summary'!$C$1,TRUE)-0.5,0)</f>
        <v>-0.2196413903712498</v>
      </c>
      <c r="G1549" s="2">
        <f>SUMIFS('[1]% Start'!P:P,'[1]% Start'!C:C,[1]Summary!A1549,'[1]% Start'!D:D,[1]Summary!B1549,'[1]% Start'!E:E,[1]Summary!C1549)</f>
        <v>0.28000000000000003</v>
      </c>
      <c r="H1549" s="1">
        <f t="shared" si="98"/>
        <v>-6.1499589303949949E-2</v>
      </c>
      <c r="I1549">
        <f t="shared" si="96"/>
        <v>163</v>
      </c>
      <c r="J1549">
        <f t="shared" si="97"/>
        <v>158</v>
      </c>
      <c r="K1549" s="1">
        <f t="shared" si="99"/>
        <v>-0.15814180106729986</v>
      </c>
    </row>
    <row r="1550" spans="1:11" x14ac:dyDescent="0.25">
      <c r="A1550" t="s">
        <v>696</v>
      </c>
      <c r="B1550" t="s">
        <v>10</v>
      </c>
      <c r="C1550" t="s">
        <v>674</v>
      </c>
      <c r="D1550" s="1">
        <f>SUMIFS([1]Points!E:E,[1]Points!B:B,[1]Summary!A1550,[1]Points!C:C,[1]Summary!B1550,[1]Points!D:D,[1]Summary!C1550)</f>
        <v>2</v>
      </c>
      <c r="E1550" s="1">
        <f>SUMIFS('[1]Positional Averages'!B:B,'[1]Positional Averages'!A:A,[1]Summary!B1550)</f>
        <v>12.338785714285715</v>
      </c>
      <c r="F1550" s="1">
        <f>IFERROR(_xlfn.NORM.DIST(D1550,E1550,'[1]Team Summary'!$C$1,TRUE)-0.5,0)</f>
        <v>-0.22155212922706935</v>
      </c>
      <c r="G1550" s="2">
        <f>SUMIFS('[1]% Start'!P:P,'[1]% Start'!C:C,[1]Summary!A1550,'[1]% Start'!D:D,[1]Summary!B1550,'[1]% Start'!E:E,[1]Summary!C1550)</f>
        <v>0</v>
      </c>
      <c r="H1550" s="1">
        <f t="shared" si="98"/>
        <v>0</v>
      </c>
      <c r="I1550">
        <f t="shared" si="96"/>
        <v>164</v>
      </c>
      <c r="J1550">
        <f t="shared" si="97"/>
        <v>74</v>
      </c>
      <c r="K1550" s="1">
        <f t="shared" si="99"/>
        <v>-0.22155212922706935</v>
      </c>
    </row>
    <row r="1551" spans="1:11" x14ac:dyDescent="0.25">
      <c r="A1551" t="s">
        <v>72</v>
      </c>
      <c r="B1551" t="s">
        <v>10</v>
      </c>
      <c r="C1551" t="s">
        <v>674</v>
      </c>
      <c r="D1551" s="1">
        <f>SUMIFS([1]Points!E:E,[1]Points!B:B,[1]Summary!A1551,[1]Points!C:C,[1]Summary!B1551,[1]Points!D:D,[1]Summary!C1551)</f>
        <v>2</v>
      </c>
      <c r="E1551" s="1">
        <f>SUMIFS('[1]Positional Averages'!B:B,'[1]Positional Averages'!A:A,[1]Summary!B1551)</f>
        <v>12.338785714285715</v>
      </c>
      <c r="F1551" s="1">
        <f>IFERROR(_xlfn.NORM.DIST(D1551,E1551,'[1]Team Summary'!$C$1,TRUE)-0.5,0)</f>
        <v>-0.22155212922706935</v>
      </c>
      <c r="G1551" s="2">
        <f>SUMIFS('[1]% Start'!P:P,'[1]% Start'!C:C,[1]Summary!A1551,'[1]% Start'!D:D,[1]Summary!B1551,'[1]% Start'!E:E,[1]Summary!C1551)</f>
        <v>0</v>
      </c>
      <c r="H1551" s="1">
        <f t="shared" si="98"/>
        <v>0</v>
      </c>
      <c r="I1551">
        <f t="shared" si="96"/>
        <v>164</v>
      </c>
      <c r="J1551">
        <f t="shared" si="97"/>
        <v>74</v>
      </c>
      <c r="K1551" s="1">
        <f t="shared" si="99"/>
        <v>-0.22155212922706935</v>
      </c>
    </row>
    <row r="1552" spans="1:11" x14ac:dyDescent="0.25">
      <c r="A1552" t="s">
        <v>77</v>
      </c>
      <c r="B1552" t="s">
        <v>10</v>
      </c>
      <c r="C1552" t="s">
        <v>674</v>
      </c>
      <c r="D1552" s="1">
        <f>SUMIFS([1]Points!E:E,[1]Points!B:B,[1]Summary!A1552,[1]Points!C:C,[1]Summary!B1552,[1]Points!D:D,[1]Summary!C1552)</f>
        <v>2</v>
      </c>
      <c r="E1552" s="1">
        <f>SUMIFS('[1]Positional Averages'!B:B,'[1]Positional Averages'!A:A,[1]Summary!B1552)</f>
        <v>12.338785714285715</v>
      </c>
      <c r="F1552" s="1">
        <f>IFERROR(_xlfn.NORM.DIST(D1552,E1552,'[1]Team Summary'!$C$1,TRUE)-0.5,0)</f>
        <v>-0.22155212922706935</v>
      </c>
      <c r="G1552" s="2">
        <f>SUMIFS('[1]% Start'!P:P,'[1]% Start'!C:C,[1]Summary!A1552,'[1]% Start'!D:D,[1]Summary!B1552,'[1]% Start'!E:E,[1]Summary!C1552)</f>
        <v>0.29422672049999998</v>
      </c>
      <c r="H1552" s="1">
        <f t="shared" si="98"/>
        <v>-6.5186556402272805E-2</v>
      </c>
      <c r="I1552">
        <f t="shared" si="96"/>
        <v>164</v>
      </c>
      <c r="J1552">
        <f t="shared" si="97"/>
        <v>162</v>
      </c>
      <c r="K1552" s="1">
        <f t="shared" si="99"/>
        <v>-0.15636557282479654</v>
      </c>
    </row>
    <row r="1553" spans="1:11" x14ac:dyDescent="0.25">
      <c r="A1553" t="s">
        <v>43</v>
      </c>
      <c r="B1553" t="s">
        <v>15</v>
      </c>
      <c r="C1553" t="s">
        <v>674</v>
      </c>
      <c r="D1553" s="1">
        <f>SUMIFS([1]Points!E:E,[1]Points!B:B,[1]Summary!A1553,[1]Points!C:C,[1]Summary!B1553,[1]Points!D:D,[1]Summary!C1553)</f>
        <v>2</v>
      </c>
      <c r="E1553" s="1">
        <f>SUMIFS('[1]Positional Averages'!B:B,'[1]Positional Averages'!A:A,[1]Summary!B1553)</f>
        <v>12.338785714285715</v>
      </c>
      <c r="F1553" s="1">
        <f>IFERROR(_xlfn.NORM.DIST(D1553,E1553,'[1]Team Summary'!$C$1,TRUE)-0.5,0)</f>
        <v>-0.22155212922706935</v>
      </c>
      <c r="G1553" s="2">
        <f>SUMIFS('[1]% Start'!P:P,'[1]% Start'!C:C,[1]Summary!A1553,'[1]% Start'!D:D,[1]Summary!B1553,'[1]% Start'!E:E,[1]Summary!C1553)</f>
        <v>0</v>
      </c>
      <c r="H1553" s="1">
        <f t="shared" si="98"/>
        <v>0</v>
      </c>
      <c r="I1553">
        <f t="shared" si="96"/>
        <v>164</v>
      </c>
      <c r="J1553">
        <f t="shared" si="97"/>
        <v>74</v>
      </c>
      <c r="K1553" s="1">
        <f t="shared" si="99"/>
        <v>-0.22155212922706935</v>
      </c>
    </row>
    <row r="1554" spans="1:11" x14ac:dyDescent="0.25">
      <c r="A1554" t="s">
        <v>32</v>
      </c>
      <c r="B1554" t="s">
        <v>15</v>
      </c>
      <c r="C1554" t="s">
        <v>674</v>
      </c>
      <c r="D1554" s="1">
        <f>SUMIFS([1]Points!E:E,[1]Points!B:B,[1]Summary!A1554,[1]Points!C:C,[1]Summary!B1554,[1]Points!D:D,[1]Summary!C1554)</f>
        <v>2</v>
      </c>
      <c r="E1554" s="1">
        <f>SUMIFS('[1]Positional Averages'!B:B,'[1]Positional Averages'!A:A,[1]Summary!B1554)</f>
        <v>12.338785714285715</v>
      </c>
      <c r="F1554" s="1">
        <f>IFERROR(_xlfn.NORM.DIST(D1554,E1554,'[1]Team Summary'!$C$1,TRUE)-0.5,0)</f>
        <v>-0.22155212922706935</v>
      </c>
      <c r="G1554" s="2">
        <f>SUMIFS('[1]% Start'!P:P,'[1]% Start'!C:C,[1]Summary!A1554,'[1]% Start'!D:D,[1]Summary!B1554,'[1]% Start'!E:E,[1]Summary!C1554)</f>
        <v>0</v>
      </c>
      <c r="H1554" s="1">
        <f t="shared" si="98"/>
        <v>0</v>
      </c>
      <c r="I1554">
        <f t="shared" si="96"/>
        <v>164</v>
      </c>
      <c r="J1554">
        <f t="shared" si="97"/>
        <v>74</v>
      </c>
      <c r="K1554" s="1">
        <f t="shared" si="99"/>
        <v>-0.22155212922706935</v>
      </c>
    </row>
    <row r="1555" spans="1:11" x14ac:dyDescent="0.25">
      <c r="A1555" t="s">
        <v>560</v>
      </c>
      <c r="B1555" t="s">
        <v>21</v>
      </c>
      <c r="C1555" t="s">
        <v>674</v>
      </c>
      <c r="D1555" s="1">
        <f>SUMIFS([1]Points!E:E,[1]Points!B:B,[1]Summary!A1555,[1]Points!C:C,[1]Summary!B1555,[1]Points!D:D,[1]Summary!C1555)</f>
        <v>2</v>
      </c>
      <c r="E1555" s="1">
        <f>SUMIFS('[1]Positional Averages'!B:B,'[1]Positional Averages'!A:A,[1]Summary!B1555)</f>
        <v>12.338785714285715</v>
      </c>
      <c r="F1555" s="1">
        <f>IFERROR(_xlfn.NORM.DIST(D1555,E1555,'[1]Team Summary'!$C$1,TRUE)-0.5,0)</f>
        <v>-0.22155212922706935</v>
      </c>
      <c r="G1555" s="2">
        <f>SUMIFS('[1]% Start'!P:P,'[1]% Start'!C:C,[1]Summary!A1555,'[1]% Start'!D:D,[1]Summary!B1555,'[1]% Start'!E:E,[1]Summary!C1555)</f>
        <v>0.08</v>
      </c>
      <c r="H1555" s="1">
        <f t="shared" si="98"/>
        <v>-1.7724170338165549E-2</v>
      </c>
      <c r="I1555">
        <f t="shared" si="96"/>
        <v>164</v>
      </c>
      <c r="J1555">
        <f t="shared" si="97"/>
        <v>120</v>
      </c>
      <c r="K1555" s="1">
        <f t="shared" si="99"/>
        <v>-0.20382795888890382</v>
      </c>
    </row>
    <row r="1556" spans="1:11" x14ac:dyDescent="0.25">
      <c r="A1556" t="s">
        <v>306</v>
      </c>
      <c r="B1556" t="s">
        <v>10</v>
      </c>
      <c r="C1556" t="s">
        <v>674</v>
      </c>
      <c r="D1556" s="1">
        <f>SUMIFS([1]Points!E:E,[1]Points!B:B,[1]Summary!A1556,[1]Points!C:C,[1]Summary!B1556,[1]Points!D:D,[1]Summary!C1556)</f>
        <v>1.9</v>
      </c>
      <c r="E1556" s="1">
        <f>SUMIFS('[1]Positional Averages'!B:B,'[1]Positional Averages'!A:A,[1]Summary!B1556)</f>
        <v>9.1570238095238068</v>
      </c>
      <c r="F1556" s="1">
        <f>IFERROR(_xlfn.NORM.DIST(D1556,E1556,'[1]Team Summary'!$C$1,TRUE)-0.5,0)</f>
        <v>-0.15995864720520958</v>
      </c>
      <c r="G1556" s="2">
        <f>SUMIFS('[1]% Start'!P:P,'[1]% Start'!C:C,[1]Summary!A1556,'[1]% Start'!D:D,[1]Summary!B1556,'[1]% Start'!E:E,[1]Summary!C1556)</f>
        <v>0</v>
      </c>
      <c r="H1556" s="1">
        <f t="shared" si="98"/>
        <v>0</v>
      </c>
      <c r="I1556">
        <f t="shared" si="96"/>
        <v>172</v>
      </c>
      <c r="J1556">
        <f t="shared" si="97"/>
        <v>74</v>
      </c>
      <c r="K1556" s="1">
        <f t="shared" si="99"/>
        <v>-0.15995864720520958</v>
      </c>
    </row>
    <row r="1557" spans="1:11" x14ac:dyDescent="0.25">
      <c r="A1557" t="s">
        <v>228</v>
      </c>
      <c r="B1557" t="s">
        <v>21</v>
      </c>
      <c r="C1557" t="s">
        <v>674</v>
      </c>
      <c r="D1557" s="1">
        <f>SUMIFS([1]Points!E:E,[1]Points!B:B,[1]Summary!A1557,[1]Points!C:C,[1]Summary!B1557,[1]Points!D:D,[1]Summary!C1557)</f>
        <v>1.9</v>
      </c>
      <c r="E1557" s="1">
        <f>SUMIFS('[1]Positional Averages'!B:B,'[1]Positional Averages'!A:A,[1]Summary!B1557)</f>
        <v>12.338785714285715</v>
      </c>
      <c r="F1557" s="1">
        <f>IFERROR(_xlfn.NORM.DIST(D1557,E1557,'[1]Team Summary'!$C$1,TRUE)-0.5,0)</f>
        <v>-0.22345650070616202</v>
      </c>
      <c r="G1557" s="2">
        <f>SUMIFS('[1]% Start'!P:P,'[1]% Start'!C:C,[1]Summary!A1557,'[1]% Start'!D:D,[1]Summary!B1557,'[1]% Start'!E:E,[1]Summary!C1557)</f>
        <v>0</v>
      </c>
      <c r="H1557" s="1">
        <f t="shared" si="98"/>
        <v>0</v>
      </c>
      <c r="I1557">
        <f t="shared" si="96"/>
        <v>172</v>
      </c>
      <c r="J1557">
        <f t="shared" si="97"/>
        <v>74</v>
      </c>
      <c r="K1557" s="1">
        <f t="shared" si="99"/>
        <v>-0.22345650070616202</v>
      </c>
    </row>
    <row r="1558" spans="1:11" x14ac:dyDescent="0.25">
      <c r="A1558" t="s">
        <v>505</v>
      </c>
      <c r="B1558" t="s">
        <v>21</v>
      </c>
      <c r="C1558" t="s">
        <v>674</v>
      </c>
      <c r="D1558" s="1">
        <f>SUMIFS([1]Points!E:E,[1]Points!B:B,[1]Summary!A1558,[1]Points!C:C,[1]Summary!B1558,[1]Points!D:D,[1]Summary!C1558)</f>
        <v>1.8</v>
      </c>
      <c r="E1558" s="1">
        <f>SUMIFS('[1]Positional Averages'!B:B,'[1]Positional Averages'!A:A,[1]Summary!B1558)</f>
        <v>9.1570238095238068</v>
      </c>
      <c r="F1558" s="1">
        <f>IFERROR(_xlfn.NORM.DIST(D1558,E1558,'[1]Team Summary'!$C$1,TRUE)-0.5,0)</f>
        <v>-0.16203827037714325</v>
      </c>
      <c r="G1558" s="2">
        <f>SUMIFS('[1]% Start'!P:P,'[1]% Start'!C:C,[1]Summary!A1558,'[1]% Start'!D:D,[1]Summary!B1558,'[1]% Start'!E:E,[1]Summary!C1558)</f>
        <v>0</v>
      </c>
      <c r="H1558" s="1">
        <f t="shared" si="98"/>
        <v>0</v>
      </c>
      <c r="I1558">
        <f t="shared" si="96"/>
        <v>172</v>
      </c>
      <c r="J1558">
        <f t="shared" si="97"/>
        <v>74</v>
      </c>
      <c r="K1558" s="1">
        <f t="shared" si="99"/>
        <v>-0.16203827037714325</v>
      </c>
    </row>
    <row r="1559" spans="1:11" x14ac:dyDescent="0.25">
      <c r="A1559" t="s">
        <v>371</v>
      </c>
      <c r="B1559" t="s">
        <v>10</v>
      </c>
      <c r="C1559" t="s">
        <v>674</v>
      </c>
      <c r="D1559" s="1">
        <f>SUMIFS([1]Points!E:E,[1]Points!B:B,[1]Summary!A1559,[1]Points!C:C,[1]Summary!B1559,[1]Points!D:D,[1]Summary!C1559)</f>
        <v>1.8</v>
      </c>
      <c r="E1559" s="1">
        <f>SUMIFS('[1]Positional Averages'!B:B,'[1]Positional Averages'!A:A,[1]Summary!B1559)</f>
        <v>9.1570238095238068</v>
      </c>
      <c r="F1559" s="1">
        <f>IFERROR(_xlfn.NORM.DIST(D1559,E1559,'[1]Team Summary'!$C$1,TRUE)-0.5,0)</f>
        <v>-0.16203827037714325</v>
      </c>
      <c r="G1559" s="2">
        <f>SUMIFS('[1]% Start'!P:P,'[1]% Start'!C:C,[1]Summary!A1559,'[1]% Start'!D:D,[1]Summary!B1559,'[1]% Start'!E:E,[1]Summary!C1559)</f>
        <v>0.44</v>
      </c>
      <c r="H1559" s="1">
        <f t="shared" si="98"/>
        <v>-7.1296838965943035E-2</v>
      </c>
      <c r="I1559">
        <f t="shared" si="96"/>
        <v>172</v>
      </c>
      <c r="J1559">
        <f t="shared" si="97"/>
        <v>168</v>
      </c>
      <c r="K1559" s="1">
        <f t="shared" si="99"/>
        <v>-9.074143141120021E-2</v>
      </c>
    </row>
    <row r="1560" spans="1:11" x14ac:dyDescent="0.25">
      <c r="A1560" t="s">
        <v>622</v>
      </c>
      <c r="B1560" t="s">
        <v>10</v>
      </c>
      <c r="C1560" t="s">
        <v>674</v>
      </c>
      <c r="D1560" s="1">
        <f>SUMIFS([1]Points!E:E,[1]Points!B:B,[1]Summary!A1560,[1]Points!C:C,[1]Summary!B1560,[1]Points!D:D,[1]Summary!C1560)</f>
        <v>1.8</v>
      </c>
      <c r="E1560" s="1">
        <f>SUMIFS('[1]Positional Averages'!B:B,'[1]Positional Averages'!A:A,[1]Summary!B1560)</f>
        <v>12.338785714285715</v>
      </c>
      <c r="F1560" s="1">
        <f>IFERROR(_xlfn.NORM.DIST(D1560,E1560,'[1]Team Summary'!$C$1,TRUE)-0.5,0)</f>
        <v>-0.22535446474861032</v>
      </c>
      <c r="G1560" s="2">
        <f>SUMIFS('[1]% Start'!P:P,'[1]% Start'!C:C,[1]Summary!A1560,'[1]% Start'!D:D,[1]Summary!B1560,'[1]% Start'!E:E,[1]Summary!C1560)</f>
        <v>0</v>
      </c>
      <c r="H1560" s="1">
        <f t="shared" si="98"/>
        <v>0</v>
      </c>
      <c r="I1560">
        <f t="shared" si="96"/>
        <v>172</v>
      </c>
      <c r="J1560">
        <f t="shared" si="97"/>
        <v>74</v>
      </c>
      <c r="K1560" s="1">
        <f t="shared" si="99"/>
        <v>-0.22535446474861032</v>
      </c>
    </row>
    <row r="1561" spans="1:11" x14ac:dyDescent="0.25">
      <c r="A1561" t="s">
        <v>204</v>
      </c>
      <c r="B1561" t="s">
        <v>15</v>
      </c>
      <c r="C1561" t="s">
        <v>674</v>
      </c>
      <c r="D1561" s="1">
        <f>SUMIFS([1]Points!E:E,[1]Points!B:B,[1]Summary!A1561,[1]Points!C:C,[1]Summary!B1561,[1]Points!D:D,[1]Summary!C1561)</f>
        <v>1.8</v>
      </c>
      <c r="E1561" s="1">
        <f>SUMIFS('[1]Positional Averages'!B:B,'[1]Positional Averages'!A:A,[1]Summary!B1561)</f>
        <v>12.338785714285715</v>
      </c>
      <c r="F1561" s="1">
        <f>IFERROR(_xlfn.NORM.DIST(D1561,E1561,'[1]Team Summary'!$C$1,TRUE)-0.5,0)</f>
        <v>-0.22535446474861032</v>
      </c>
      <c r="G1561" s="2">
        <f>SUMIFS('[1]% Start'!P:P,'[1]% Start'!C:C,[1]Summary!A1561,'[1]% Start'!D:D,[1]Summary!B1561,'[1]% Start'!E:E,[1]Summary!C1561)</f>
        <v>0</v>
      </c>
      <c r="H1561" s="1">
        <f t="shared" si="98"/>
        <v>0</v>
      </c>
      <c r="I1561">
        <f t="shared" si="96"/>
        <v>172</v>
      </c>
      <c r="J1561">
        <f t="shared" si="97"/>
        <v>74</v>
      </c>
      <c r="K1561" s="1">
        <f t="shared" si="99"/>
        <v>-0.22535446474861032</v>
      </c>
    </row>
    <row r="1562" spans="1:11" x14ac:dyDescent="0.25">
      <c r="A1562" t="s">
        <v>301</v>
      </c>
      <c r="B1562" t="s">
        <v>15</v>
      </c>
      <c r="C1562" t="s">
        <v>674</v>
      </c>
      <c r="D1562" s="1">
        <f>SUMIFS([1]Points!E:E,[1]Points!B:B,[1]Summary!A1562,[1]Points!C:C,[1]Summary!B1562,[1]Points!D:D,[1]Summary!C1562)</f>
        <v>1.7</v>
      </c>
      <c r="E1562" s="1">
        <f>SUMIFS('[1]Positional Averages'!B:B,'[1]Positional Averages'!A:A,[1]Summary!B1562)</f>
        <v>12.338785714285715</v>
      </c>
      <c r="F1562" s="1">
        <f>IFERROR(_xlfn.NORM.DIST(D1562,E1562,'[1]Team Summary'!$C$1,TRUE)-0.5,0)</f>
        <v>-0.2272459818423207</v>
      </c>
      <c r="G1562" s="2">
        <f>SUMIFS('[1]% Start'!P:P,'[1]% Start'!C:C,[1]Summary!A1562,'[1]% Start'!D:D,[1]Summary!B1562,'[1]% Start'!E:E,[1]Summary!C1562)</f>
        <v>0</v>
      </c>
      <c r="H1562" s="1">
        <f t="shared" si="98"/>
        <v>0</v>
      </c>
      <c r="I1562">
        <f t="shared" si="96"/>
        <v>173</v>
      </c>
      <c r="J1562">
        <f t="shared" si="97"/>
        <v>74</v>
      </c>
      <c r="K1562" s="1">
        <f t="shared" si="99"/>
        <v>-0.2272459818423207</v>
      </c>
    </row>
    <row r="1563" spans="1:11" x14ac:dyDescent="0.25">
      <c r="A1563" t="s">
        <v>57</v>
      </c>
      <c r="B1563" t="s">
        <v>21</v>
      </c>
      <c r="C1563" t="s">
        <v>674</v>
      </c>
      <c r="D1563" s="1">
        <f>SUMIFS([1]Points!E:E,[1]Points!B:B,[1]Summary!A1563,[1]Points!C:C,[1]Summary!B1563,[1]Points!D:D,[1]Summary!C1563)</f>
        <v>1.7</v>
      </c>
      <c r="E1563" s="1">
        <f>SUMIFS('[1]Positional Averages'!B:B,'[1]Positional Averages'!A:A,[1]Summary!B1563)</f>
        <v>12.338785714285715</v>
      </c>
      <c r="F1563" s="1">
        <f>IFERROR(_xlfn.NORM.DIST(D1563,E1563,'[1]Team Summary'!$C$1,TRUE)-0.5,0)</f>
        <v>-0.2272459818423207</v>
      </c>
      <c r="G1563" s="2">
        <f>SUMIFS('[1]% Start'!P:P,'[1]% Start'!C:C,[1]Summary!A1563,'[1]% Start'!D:D,[1]Summary!B1563,'[1]% Start'!E:E,[1]Summary!C1563)</f>
        <v>0</v>
      </c>
      <c r="H1563" s="1">
        <f t="shared" si="98"/>
        <v>0</v>
      </c>
      <c r="I1563">
        <f t="shared" si="96"/>
        <v>173</v>
      </c>
      <c r="J1563">
        <f t="shared" si="97"/>
        <v>74</v>
      </c>
      <c r="K1563" s="1">
        <f t="shared" si="99"/>
        <v>-0.2272459818423207</v>
      </c>
    </row>
    <row r="1564" spans="1:11" x14ac:dyDescent="0.25">
      <c r="A1564" t="s">
        <v>218</v>
      </c>
      <c r="B1564" t="s">
        <v>15</v>
      </c>
      <c r="C1564" t="s">
        <v>674</v>
      </c>
      <c r="D1564" s="1">
        <f>SUMIFS([1]Points!E:E,[1]Points!B:B,[1]Summary!A1564,[1]Points!C:C,[1]Summary!B1564,[1]Points!D:D,[1]Summary!C1564)</f>
        <v>1.6</v>
      </c>
      <c r="E1564" s="1">
        <f>SUMIFS('[1]Positional Averages'!B:B,'[1]Positional Averages'!A:A,[1]Summary!B1564)</f>
        <v>9.1570238095238068</v>
      </c>
      <c r="F1564" s="1">
        <f>IFERROR(_xlfn.NORM.DIST(D1564,E1564,'[1]Team Summary'!$C$1,TRUE)-0.5,0)</f>
        <v>-0.16618266007034665</v>
      </c>
      <c r="G1564" s="2">
        <f>SUMIFS('[1]% Start'!P:P,'[1]% Start'!C:C,[1]Summary!A1564,'[1]% Start'!D:D,[1]Summary!B1564,'[1]% Start'!E:E,[1]Summary!C1564)</f>
        <v>0.11</v>
      </c>
      <c r="H1564" s="1">
        <f t="shared" si="98"/>
        <v>-1.8280092607738132E-2</v>
      </c>
      <c r="I1564">
        <f t="shared" si="96"/>
        <v>173</v>
      </c>
      <c r="J1564">
        <f t="shared" si="97"/>
        <v>125</v>
      </c>
      <c r="K1564" s="1">
        <f t="shared" si="99"/>
        <v>-0.14790256746260852</v>
      </c>
    </row>
    <row r="1565" spans="1:11" x14ac:dyDescent="0.25">
      <c r="A1565" t="s">
        <v>476</v>
      </c>
      <c r="B1565" t="s">
        <v>21</v>
      </c>
      <c r="C1565" t="s">
        <v>674</v>
      </c>
      <c r="D1565" s="1">
        <f>SUMIFS([1]Points!E:E,[1]Points!B:B,[1]Summary!A1565,[1]Points!C:C,[1]Summary!B1565,[1]Points!D:D,[1]Summary!C1565)</f>
        <v>1.6</v>
      </c>
      <c r="E1565" s="1">
        <f>SUMIFS('[1]Positional Averages'!B:B,'[1]Positional Averages'!A:A,[1]Summary!B1565)</f>
        <v>12.338785714285715</v>
      </c>
      <c r="F1565" s="1">
        <f>IFERROR(_xlfn.NORM.DIST(D1565,E1565,'[1]Team Summary'!$C$1,TRUE)-0.5,0)</f>
        <v>-0.22913101302499123</v>
      </c>
      <c r="G1565" s="2">
        <f>SUMIFS('[1]% Start'!P:P,'[1]% Start'!C:C,[1]Summary!A1565,'[1]% Start'!D:D,[1]Summary!B1565,'[1]% Start'!E:E,[1]Summary!C1565)</f>
        <v>0</v>
      </c>
      <c r="H1565" s="1">
        <f t="shared" si="98"/>
        <v>0</v>
      </c>
      <c r="I1565">
        <f t="shared" si="96"/>
        <v>173</v>
      </c>
      <c r="J1565">
        <f t="shared" si="97"/>
        <v>74</v>
      </c>
      <c r="K1565" s="1">
        <f t="shared" si="99"/>
        <v>-0.22913101302499123</v>
      </c>
    </row>
    <row r="1566" spans="1:11" x14ac:dyDescent="0.25">
      <c r="A1566" t="s">
        <v>215</v>
      </c>
      <c r="B1566" t="s">
        <v>21</v>
      </c>
      <c r="C1566" t="s">
        <v>674</v>
      </c>
      <c r="D1566" s="1">
        <f>SUMIFS([1]Points!E:E,[1]Points!B:B,[1]Summary!A1566,[1]Points!C:C,[1]Summary!B1566,[1]Points!D:D,[1]Summary!C1566)</f>
        <v>1.6</v>
      </c>
      <c r="E1566" s="1">
        <f>SUMIFS('[1]Positional Averages'!B:B,'[1]Positional Averages'!A:A,[1]Summary!B1566)</f>
        <v>9.1570238095238068</v>
      </c>
      <c r="F1566" s="1">
        <f>IFERROR(_xlfn.NORM.DIST(D1566,E1566,'[1]Team Summary'!$C$1,TRUE)-0.5,0)</f>
        <v>-0.16618266007034665</v>
      </c>
      <c r="G1566" s="2">
        <f>SUMIFS('[1]% Start'!P:P,'[1]% Start'!C:C,[1]Summary!A1566,'[1]% Start'!D:D,[1]Summary!B1566,'[1]% Start'!E:E,[1]Summary!C1566)</f>
        <v>0.03</v>
      </c>
      <c r="H1566" s="1">
        <f t="shared" si="98"/>
        <v>-4.9854798021103991E-3</v>
      </c>
      <c r="I1566">
        <f t="shared" si="96"/>
        <v>173</v>
      </c>
      <c r="J1566">
        <f t="shared" si="97"/>
        <v>92</v>
      </c>
      <c r="K1566" s="1">
        <f t="shared" si="99"/>
        <v>-0.16119718026823626</v>
      </c>
    </row>
    <row r="1567" spans="1:11" x14ac:dyDescent="0.25">
      <c r="A1567" t="s">
        <v>23</v>
      </c>
      <c r="B1567" t="s">
        <v>21</v>
      </c>
      <c r="C1567" t="s">
        <v>674</v>
      </c>
      <c r="D1567" s="1">
        <f>SUMIFS([1]Points!E:E,[1]Points!B:B,[1]Summary!A1567,[1]Points!C:C,[1]Summary!B1567,[1]Points!D:D,[1]Summary!C1567)</f>
        <v>1.6</v>
      </c>
      <c r="E1567" s="1">
        <f>SUMIFS('[1]Positional Averages'!B:B,'[1]Positional Averages'!A:A,[1]Summary!B1567)</f>
        <v>9.1570238095238068</v>
      </c>
      <c r="F1567" s="1">
        <f>IFERROR(_xlfn.NORM.DIST(D1567,E1567,'[1]Team Summary'!$C$1,TRUE)-0.5,0)</f>
        <v>-0.16618266007034665</v>
      </c>
      <c r="G1567" s="2">
        <f>SUMIFS('[1]% Start'!P:P,'[1]% Start'!C:C,[1]Summary!A1567,'[1]% Start'!D:D,[1]Summary!B1567,'[1]% Start'!E:E,[1]Summary!C1567)</f>
        <v>0</v>
      </c>
      <c r="H1567" s="1">
        <f t="shared" si="98"/>
        <v>0</v>
      </c>
      <c r="I1567">
        <f t="shared" si="96"/>
        <v>173</v>
      </c>
      <c r="J1567">
        <f t="shared" si="97"/>
        <v>74</v>
      </c>
      <c r="K1567" s="1">
        <f t="shared" si="99"/>
        <v>-0.16618266007034665</v>
      </c>
    </row>
    <row r="1568" spans="1:11" x14ac:dyDescent="0.25">
      <c r="A1568" t="s">
        <v>24</v>
      </c>
      <c r="B1568" t="s">
        <v>10</v>
      </c>
      <c r="C1568" t="s">
        <v>674</v>
      </c>
      <c r="D1568" s="1">
        <f>SUMIFS([1]Points!E:E,[1]Points!B:B,[1]Summary!A1568,[1]Points!C:C,[1]Summary!B1568,[1]Points!D:D,[1]Summary!C1568)</f>
        <v>1.6</v>
      </c>
      <c r="E1568" s="1">
        <f>SUMIFS('[1]Positional Averages'!B:B,'[1]Positional Averages'!A:A,[1]Summary!B1568)</f>
        <v>9.1570238095238068</v>
      </c>
      <c r="F1568" s="1">
        <f>IFERROR(_xlfn.NORM.DIST(D1568,E1568,'[1]Team Summary'!$C$1,TRUE)-0.5,0)</f>
        <v>-0.16618266007034665</v>
      </c>
      <c r="G1568" s="2">
        <f>SUMIFS('[1]% Start'!P:P,'[1]% Start'!C:C,[1]Summary!A1568,'[1]% Start'!D:D,[1]Summary!B1568,'[1]% Start'!E:E,[1]Summary!C1568)</f>
        <v>0</v>
      </c>
      <c r="H1568" s="1">
        <f t="shared" si="98"/>
        <v>0</v>
      </c>
      <c r="I1568">
        <f t="shared" si="96"/>
        <v>173</v>
      </c>
      <c r="J1568">
        <f t="shared" si="97"/>
        <v>74</v>
      </c>
      <c r="K1568" s="1">
        <f t="shared" si="99"/>
        <v>-0.16618266007034665</v>
      </c>
    </row>
    <row r="1569" spans="1:11" x14ac:dyDescent="0.25">
      <c r="A1569" t="s">
        <v>447</v>
      </c>
      <c r="B1569" t="s">
        <v>10</v>
      </c>
      <c r="C1569" t="s">
        <v>674</v>
      </c>
      <c r="D1569" s="1">
        <f>SUMIFS([1]Points!E:E,[1]Points!B:B,[1]Summary!A1569,[1]Points!C:C,[1]Summary!B1569,[1]Points!D:D,[1]Summary!C1569)</f>
        <v>1.6</v>
      </c>
      <c r="E1569" s="1">
        <f>SUMIFS('[1]Positional Averages'!B:B,'[1]Positional Averages'!A:A,[1]Summary!B1569)</f>
        <v>12.338785714285715</v>
      </c>
      <c r="F1569" s="1">
        <f>IFERROR(_xlfn.NORM.DIST(D1569,E1569,'[1]Team Summary'!$C$1,TRUE)-0.5,0)</f>
        <v>-0.22913101302499123</v>
      </c>
      <c r="G1569" s="2">
        <f>SUMIFS('[1]% Start'!P:P,'[1]% Start'!C:C,[1]Summary!A1569,'[1]% Start'!D:D,[1]Summary!B1569,'[1]% Start'!E:E,[1]Summary!C1569)</f>
        <v>0</v>
      </c>
      <c r="H1569" s="1">
        <f t="shared" si="98"/>
        <v>0</v>
      </c>
      <c r="I1569">
        <f t="shared" si="96"/>
        <v>173</v>
      </c>
      <c r="J1569">
        <f t="shared" si="97"/>
        <v>74</v>
      </c>
      <c r="K1569" s="1">
        <f t="shared" si="99"/>
        <v>-0.22913101302499123</v>
      </c>
    </row>
    <row r="1570" spans="1:11" x14ac:dyDescent="0.25">
      <c r="A1570" t="s">
        <v>604</v>
      </c>
      <c r="B1570" t="s">
        <v>21</v>
      </c>
      <c r="C1570" t="s">
        <v>674</v>
      </c>
      <c r="D1570" s="1">
        <f>SUMIFS([1]Points!E:E,[1]Points!B:B,[1]Summary!A1570,[1]Points!C:C,[1]Summary!B1570,[1]Points!D:D,[1]Summary!C1570)</f>
        <v>1.6</v>
      </c>
      <c r="E1570" s="1">
        <f>SUMIFS('[1]Positional Averages'!B:B,'[1]Positional Averages'!A:A,[1]Summary!B1570)</f>
        <v>12.338785714285715</v>
      </c>
      <c r="F1570" s="1">
        <f>IFERROR(_xlfn.NORM.DIST(D1570,E1570,'[1]Team Summary'!$C$1,TRUE)-0.5,0)</f>
        <v>-0.22913101302499123</v>
      </c>
      <c r="G1570" s="2">
        <f>SUMIFS('[1]% Start'!P:P,'[1]% Start'!C:C,[1]Summary!A1570,'[1]% Start'!D:D,[1]Summary!B1570,'[1]% Start'!E:E,[1]Summary!C1570)</f>
        <v>0.97151282019999996</v>
      </c>
      <c r="H1570" s="1">
        <f t="shared" si="98"/>
        <v>-0.22260371665919215</v>
      </c>
      <c r="I1570">
        <f t="shared" si="96"/>
        <v>173</v>
      </c>
      <c r="J1570">
        <f t="shared" si="97"/>
        <v>190</v>
      </c>
      <c r="K1570" s="1">
        <f t="shared" si="99"/>
        <v>-6.5272963657990735E-3</v>
      </c>
    </row>
    <row r="1571" spans="1:11" x14ac:dyDescent="0.25">
      <c r="A1571" t="s">
        <v>599</v>
      </c>
      <c r="B1571" t="s">
        <v>21</v>
      </c>
      <c r="C1571" t="s">
        <v>674</v>
      </c>
      <c r="D1571" s="1">
        <f>SUMIFS([1]Points!E:E,[1]Points!B:B,[1]Summary!A1571,[1]Points!C:C,[1]Summary!B1571,[1]Points!D:D,[1]Summary!C1571)</f>
        <v>1.5</v>
      </c>
      <c r="E1571" s="1">
        <f>SUMIFS('[1]Positional Averages'!B:B,'[1]Positional Averages'!A:A,[1]Summary!B1571)</f>
        <v>9.1570238095238068</v>
      </c>
      <c r="F1571" s="1">
        <f>IFERROR(_xlfn.NORM.DIST(D1571,E1571,'[1]Team Summary'!$C$1,TRUE)-0.5,0)</f>
        <v>-0.16824731680984029</v>
      </c>
      <c r="G1571" s="2">
        <f>SUMIFS('[1]% Start'!P:P,'[1]% Start'!C:C,[1]Summary!A1571,'[1]% Start'!D:D,[1]Summary!B1571,'[1]% Start'!E:E,[1]Summary!C1571)</f>
        <v>0</v>
      </c>
      <c r="H1571" s="1">
        <f t="shared" si="98"/>
        <v>0</v>
      </c>
      <c r="I1571">
        <f t="shared" si="96"/>
        <v>176</v>
      </c>
      <c r="J1571">
        <f t="shared" si="97"/>
        <v>74</v>
      </c>
      <c r="K1571" s="1">
        <f t="shared" si="99"/>
        <v>-0.16824731680984029</v>
      </c>
    </row>
    <row r="1572" spans="1:11" x14ac:dyDescent="0.25">
      <c r="A1572" t="s">
        <v>468</v>
      </c>
      <c r="B1572" t="s">
        <v>10</v>
      </c>
      <c r="C1572" t="s">
        <v>674</v>
      </c>
      <c r="D1572" s="1">
        <f>SUMIFS([1]Points!E:E,[1]Points!B:B,[1]Summary!A1572,[1]Points!C:C,[1]Summary!B1572,[1]Points!D:D,[1]Summary!C1572)</f>
        <v>1.5</v>
      </c>
      <c r="E1572" s="1">
        <f>SUMIFS('[1]Positional Averages'!B:B,'[1]Positional Averages'!A:A,[1]Summary!B1572)</f>
        <v>9.1570238095238068</v>
      </c>
      <c r="F1572" s="1">
        <f>IFERROR(_xlfn.NORM.DIST(D1572,E1572,'[1]Team Summary'!$C$1,TRUE)-0.5,0)</f>
        <v>-0.16824731680984029</v>
      </c>
      <c r="G1572" s="2">
        <f>SUMIFS('[1]% Start'!P:P,'[1]% Start'!C:C,[1]Summary!A1572,'[1]% Start'!D:D,[1]Summary!B1572,'[1]% Start'!E:E,[1]Summary!C1572)</f>
        <v>0</v>
      </c>
      <c r="H1572" s="1">
        <f t="shared" si="98"/>
        <v>0</v>
      </c>
      <c r="I1572">
        <f t="shared" si="96"/>
        <v>176</v>
      </c>
      <c r="J1572">
        <f t="shared" si="97"/>
        <v>74</v>
      </c>
      <c r="K1572" s="1">
        <f t="shared" si="99"/>
        <v>-0.16824731680984029</v>
      </c>
    </row>
    <row r="1573" spans="1:11" x14ac:dyDescent="0.25">
      <c r="A1573" t="s">
        <v>497</v>
      </c>
      <c r="B1573" t="s">
        <v>248</v>
      </c>
      <c r="C1573" t="s">
        <v>674</v>
      </c>
      <c r="D1573" s="1">
        <f>SUMIFS([1]Points!E:E,[1]Points!B:B,[1]Summary!A1573,[1]Points!C:C,[1]Summary!B1573,[1]Points!D:D,[1]Summary!C1573)</f>
        <v>1.5</v>
      </c>
      <c r="E1573" s="1">
        <f>SUMIFS('[1]Positional Averages'!B:B,'[1]Positional Averages'!A:A,[1]Summary!B1573)</f>
        <v>12.338785714285715</v>
      </c>
      <c r="F1573" s="1">
        <f>IFERROR(_xlfn.NORM.DIST(D1573,E1573,'[1]Team Summary'!$C$1,TRUE)-0.5,0)</f>
        <v>-0.23100951988600371</v>
      </c>
      <c r="G1573" s="2">
        <f>SUMIFS('[1]% Start'!P:P,'[1]% Start'!C:C,[1]Summary!A1573,'[1]% Start'!D:D,[1]Summary!B1573,'[1]% Start'!E:E,[1]Summary!C1573)</f>
        <v>0</v>
      </c>
      <c r="H1573" s="1">
        <f t="shared" si="98"/>
        <v>0</v>
      </c>
      <c r="I1573">
        <f t="shared" si="96"/>
        <v>176</v>
      </c>
      <c r="J1573">
        <f t="shared" si="97"/>
        <v>74</v>
      </c>
      <c r="K1573" s="1">
        <f t="shared" si="99"/>
        <v>-0.23100951988600371</v>
      </c>
    </row>
    <row r="1574" spans="1:11" x14ac:dyDescent="0.25">
      <c r="A1574" t="s">
        <v>328</v>
      </c>
      <c r="B1574" t="s">
        <v>21</v>
      </c>
      <c r="C1574" t="s">
        <v>674</v>
      </c>
      <c r="D1574" s="1">
        <f>SUMIFS([1]Points!E:E,[1]Points!B:B,[1]Summary!A1574,[1]Points!C:C,[1]Summary!B1574,[1]Points!D:D,[1]Summary!C1574)</f>
        <v>1.4</v>
      </c>
      <c r="E1574" s="1">
        <f>SUMIFS('[1]Positional Averages'!B:B,'[1]Positional Averages'!A:A,[1]Summary!B1574)</f>
        <v>0</v>
      </c>
      <c r="F1574" s="1">
        <f>IFERROR(_xlfn.NORM.DIST(D1574,E1574,'[1]Team Summary'!$C$1,TRUE)-0.5,0)</f>
        <v>3.170209709061278E-2</v>
      </c>
      <c r="G1574" s="2">
        <f>SUMIFS('[1]% Start'!P:P,'[1]% Start'!C:C,[1]Summary!A1574,'[1]% Start'!D:D,[1]Summary!B1574,'[1]% Start'!E:E,[1]Summary!C1574)</f>
        <v>0</v>
      </c>
      <c r="H1574" s="1">
        <f t="shared" si="98"/>
        <v>0</v>
      </c>
      <c r="I1574">
        <f t="shared" si="96"/>
        <v>176</v>
      </c>
      <c r="J1574">
        <f t="shared" si="97"/>
        <v>74</v>
      </c>
      <c r="K1574" s="1">
        <f t="shared" si="99"/>
        <v>3.170209709061278E-2</v>
      </c>
    </row>
    <row r="1575" spans="1:11" x14ac:dyDescent="0.25">
      <c r="A1575" t="s">
        <v>693</v>
      </c>
      <c r="B1575" t="s">
        <v>10</v>
      </c>
      <c r="C1575" t="s">
        <v>674</v>
      </c>
      <c r="D1575" s="1">
        <f>SUMIFS([1]Points!E:E,[1]Points!B:B,[1]Summary!A1575,[1]Points!C:C,[1]Summary!B1575,[1]Points!D:D,[1]Summary!C1575)</f>
        <v>1.4</v>
      </c>
      <c r="E1575" s="1">
        <f>SUMIFS('[1]Positional Averages'!B:B,'[1]Positional Averages'!A:A,[1]Summary!B1575)</f>
        <v>9.1570238095238068</v>
      </c>
      <c r="F1575" s="1">
        <f>IFERROR(_xlfn.NORM.DIST(D1575,E1575,'[1]Team Summary'!$C$1,TRUE)-0.5,0)</f>
        <v>-0.17030687571809311</v>
      </c>
      <c r="G1575" s="2">
        <f>SUMIFS('[1]% Start'!P:P,'[1]% Start'!C:C,[1]Summary!A1575,'[1]% Start'!D:D,[1]Summary!B1575,'[1]% Start'!E:E,[1]Summary!C1575)</f>
        <v>0</v>
      </c>
      <c r="H1575" s="1">
        <f t="shared" si="98"/>
        <v>0</v>
      </c>
      <c r="I1575">
        <f t="shared" si="96"/>
        <v>176</v>
      </c>
      <c r="J1575">
        <f t="shared" si="97"/>
        <v>74</v>
      </c>
      <c r="K1575" s="1">
        <f t="shared" si="99"/>
        <v>-0.17030687571809311</v>
      </c>
    </row>
    <row r="1576" spans="1:11" x14ac:dyDescent="0.25">
      <c r="A1576" t="s">
        <v>516</v>
      </c>
      <c r="B1576" t="s">
        <v>21</v>
      </c>
      <c r="C1576" t="s">
        <v>674</v>
      </c>
      <c r="D1576" s="1">
        <f>SUMIFS([1]Points!E:E,[1]Points!B:B,[1]Summary!A1576,[1]Points!C:C,[1]Summary!B1576,[1]Points!D:D,[1]Summary!C1576)</f>
        <v>1.3</v>
      </c>
      <c r="E1576" s="1">
        <f>SUMIFS('[1]Positional Averages'!B:B,'[1]Positional Averages'!A:A,[1]Summary!B1576)</f>
        <v>12.338785714285715</v>
      </c>
      <c r="F1576" s="1">
        <f>IFERROR(_xlfn.NORM.DIST(D1576,E1576,'[1]Team Summary'!$C$1,TRUE)-0.5,0)</f>
        <v>-0.23474680976979923</v>
      </c>
      <c r="G1576" s="2">
        <f>SUMIFS('[1]% Start'!P:P,'[1]% Start'!C:C,[1]Summary!A1576,'[1]% Start'!D:D,[1]Summary!B1576,'[1]% Start'!E:E,[1]Summary!C1576)</f>
        <v>0</v>
      </c>
      <c r="H1576" s="1">
        <f t="shared" si="98"/>
        <v>0</v>
      </c>
      <c r="I1576">
        <f t="shared" si="96"/>
        <v>176</v>
      </c>
      <c r="J1576">
        <f t="shared" si="97"/>
        <v>74</v>
      </c>
      <c r="K1576" s="1">
        <f t="shared" si="99"/>
        <v>-0.23474680976979923</v>
      </c>
    </row>
    <row r="1577" spans="1:11" x14ac:dyDescent="0.25">
      <c r="A1577" t="s">
        <v>401</v>
      </c>
      <c r="B1577" t="s">
        <v>21</v>
      </c>
      <c r="C1577" t="s">
        <v>674</v>
      </c>
      <c r="D1577" s="1">
        <f>SUMIFS([1]Points!E:E,[1]Points!B:B,[1]Summary!A1577,[1]Points!C:C,[1]Summary!B1577,[1]Points!D:D,[1]Summary!C1577)</f>
        <v>1.3</v>
      </c>
      <c r="E1577" s="1">
        <f>SUMIFS('[1]Positional Averages'!B:B,'[1]Positional Averages'!A:A,[1]Summary!B1577)</f>
        <v>9.1570238095238068</v>
      </c>
      <c r="F1577" s="1">
        <f>IFERROR(_xlfn.NORM.DIST(D1577,E1577,'[1]Team Summary'!$C$1,TRUE)-0.5,0)</f>
        <v>-0.17236128305245263</v>
      </c>
      <c r="G1577" s="2">
        <f>SUMIFS('[1]% Start'!P:P,'[1]% Start'!C:C,[1]Summary!A1577,'[1]% Start'!D:D,[1]Summary!B1577,'[1]% Start'!E:E,[1]Summary!C1577)</f>
        <v>0</v>
      </c>
      <c r="H1577" s="1">
        <f t="shared" si="98"/>
        <v>0</v>
      </c>
      <c r="I1577">
        <f t="shared" si="96"/>
        <v>176</v>
      </c>
      <c r="J1577">
        <f t="shared" si="97"/>
        <v>74</v>
      </c>
      <c r="K1577" s="1">
        <f t="shared" si="99"/>
        <v>-0.17236128305245263</v>
      </c>
    </row>
    <row r="1578" spans="1:11" x14ac:dyDescent="0.25">
      <c r="A1578" t="s">
        <v>678</v>
      </c>
      <c r="B1578" t="s">
        <v>15</v>
      </c>
      <c r="C1578" t="s">
        <v>674</v>
      </c>
      <c r="D1578" s="1">
        <f>SUMIFS([1]Points!E:E,[1]Points!B:B,[1]Summary!A1578,[1]Points!C:C,[1]Summary!B1578,[1]Points!D:D,[1]Summary!C1578)</f>
        <v>1.2</v>
      </c>
      <c r="E1578" s="1">
        <f>SUMIFS('[1]Positional Averages'!B:B,'[1]Positional Averages'!A:A,[1]Summary!B1578)</f>
        <v>9.1570238095238068</v>
      </c>
      <c r="F1578" s="1">
        <f>IFERROR(_xlfn.NORM.DIST(D1578,E1578,'[1]Team Summary'!$C$1,TRUE)-0.5,0)</f>
        <v>-0.17441048553691929</v>
      </c>
      <c r="G1578" s="2">
        <f>SUMIFS('[1]% Start'!P:P,'[1]% Start'!C:C,[1]Summary!A1578,'[1]% Start'!D:D,[1]Summary!B1578,'[1]% Start'!E:E,[1]Summary!C1578)</f>
        <v>0</v>
      </c>
      <c r="H1578" s="1">
        <f t="shared" si="98"/>
        <v>0</v>
      </c>
      <c r="I1578">
        <f t="shared" si="96"/>
        <v>176</v>
      </c>
      <c r="J1578">
        <f t="shared" si="97"/>
        <v>74</v>
      </c>
      <c r="K1578" s="1">
        <f t="shared" si="99"/>
        <v>-0.17441048553691929</v>
      </c>
    </row>
    <row r="1579" spans="1:11" x14ac:dyDescent="0.25">
      <c r="A1579" t="s">
        <v>511</v>
      </c>
      <c r="B1579" t="s">
        <v>15</v>
      </c>
      <c r="C1579" t="s">
        <v>674</v>
      </c>
      <c r="D1579" s="1">
        <f>SUMIFS([1]Points!E:E,[1]Points!B:B,[1]Summary!A1579,[1]Points!C:C,[1]Summary!B1579,[1]Points!D:D,[1]Summary!C1579)</f>
        <v>1.2</v>
      </c>
      <c r="E1579" s="1">
        <f>SUMIFS('[1]Positional Averages'!B:B,'[1]Positional Averages'!A:A,[1]Summary!B1579)</f>
        <v>12.338785714285715</v>
      </c>
      <c r="F1579" s="1">
        <f>IFERROR(_xlfn.NORM.DIST(D1579,E1579,'[1]Team Summary'!$C$1,TRUE)-0.5,0)</f>
        <v>-0.23660551874569336</v>
      </c>
      <c r="G1579" s="2">
        <f>SUMIFS('[1]% Start'!P:P,'[1]% Start'!C:C,[1]Summary!A1579,'[1]% Start'!D:D,[1]Summary!B1579,'[1]% Start'!E:E,[1]Summary!C1579)</f>
        <v>0</v>
      </c>
      <c r="H1579" s="1">
        <f t="shared" si="98"/>
        <v>0</v>
      </c>
      <c r="I1579">
        <f t="shared" si="96"/>
        <v>176</v>
      </c>
      <c r="J1579">
        <f t="shared" si="97"/>
        <v>74</v>
      </c>
      <c r="K1579" s="1">
        <f t="shared" si="99"/>
        <v>-0.23660551874569336</v>
      </c>
    </row>
    <row r="1580" spans="1:11" x14ac:dyDescent="0.25">
      <c r="A1580" t="s">
        <v>408</v>
      </c>
      <c r="B1580" t="s">
        <v>21</v>
      </c>
      <c r="C1580" t="s">
        <v>674</v>
      </c>
      <c r="D1580" s="1">
        <f>SUMIFS([1]Points!E:E,[1]Points!B:B,[1]Summary!A1580,[1]Points!C:C,[1]Summary!B1580,[1]Points!D:D,[1]Summary!C1580)</f>
        <v>1.2</v>
      </c>
      <c r="E1580" s="1">
        <f>SUMIFS('[1]Positional Averages'!B:B,'[1]Positional Averages'!A:A,[1]Summary!B1580)</f>
        <v>12.338785714285715</v>
      </c>
      <c r="F1580" s="1">
        <f>IFERROR(_xlfn.NORM.DIST(D1580,E1580,'[1]Team Summary'!$C$1,TRUE)-0.5,0)</f>
        <v>-0.23660551874569336</v>
      </c>
      <c r="G1580" s="2">
        <f>SUMIFS('[1]% Start'!P:P,'[1]% Start'!C:C,[1]Summary!A1580,'[1]% Start'!D:D,[1]Summary!B1580,'[1]% Start'!E:E,[1]Summary!C1580)</f>
        <v>0.01</v>
      </c>
      <c r="H1580" s="1">
        <f t="shared" si="98"/>
        <v>-2.3660551874569338E-3</v>
      </c>
      <c r="I1580">
        <f t="shared" si="96"/>
        <v>176</v>
      </c>
      <c r="J1580">
        <f t="shared" si="97"/>
        <v>84</v>
      </c>
      <c r="K1580" s="1">
        <f t="shared" si="99"/>
        <v>-0.23423946355823641</v>
      </c>
    </row>
    <row r="1581" spans="1:11" x14ac:dyDescent="0.25">
      <c r="A1581" t="s">
        <v>117</v>
      </c>
      <c r="B1581" t="s">
        <v>21</v>
      </c>
      <c r="C1581" t="s">
        <v>674</v>
      </c>
      <c r="D1581" s="1">
        <f>SUMIFS([1]Points!E:E,[1]Points!B:B,[1]Summary!A1581,[1]Points!C:C,[1]Summary!B1581,[1]Points!D:D,[1]Summary!C1581)</f>
        <v>1.2</v>
      </c>
      <c r="E1581" s="1">
        <f>SUMIFS('[1]Positional Averages'!B:B,'[1]Positional Averages'!A:A,[1]Summary!B1581)</f>
        <v>9.1570238095238068</v>
      </c>
      <c r="F1581" s="1">
        <f>IFERROR(_xlfn.NORM.DIST(D1581,E1581,'[1]Team Summary'!$C$1,TRUE)-0.5,0)</f>
        <v>-0.17441048553691929</v>
      </c>
      <c r="G1581" s="2">
        <f>SUMIFS('[1]% Start'!P:P,'[1]% Start'!C:C,[1]Summary!A1581,'[1]% Start'!D:D,[1]Summary!B1581,'[1]% Start'!E:E,[1]Summary!C1581)</f>
        <v>0</v>
      </c>
      <c r="H1581" s="1">
        <f t="shared" si="98"/>
        <v>0</v>
      </c>
      <c r="I1581">
        <f t="shared" si="96"/>
        <v>176</v>
      </c>
      <c r="J1581">
        <f t="shared" si="97"/>
        <v>74</v>
      </c>
      <c r="K1581" s="1">
        <f t="shared" si="99"/>
        <v>-0.17441048553691929</v>
      </c>
    </row>
    <row r="1582" spans="1:11" x14ac:dyDescent="0.25">
      <c r="A1582" t="s">
        <v>131</v>
      </c>
      <c r="B1582" t="s">
        <v>21</v>
      </c>
      <c r="C1582" t="s">
        <v>674</v>
      </c>
      <c r="D1582" s="1">
        <f>SUMIFS([1]Points!E:E,[1]Points!B:B,[1]Summary!A1582,[1]Points!C:C,[1]Summary!B1582,[1]Points!D:D,[1]Summary!C1582)</f>
        <v>1.2</v>
      </c>
      <c r="E1582" s="1">
        <f>SUMIFS('[1]Positional Averages'!B:B,'[1]Positional Averages'!A:A,[1]Summary!B1582)</f>
        <v>9.1570238095238068</v>
      </c>
      <c r="F1582" s="1">
        <f>IFERROR(_xlfn.NORM.DIST(D1582,E1582,'[1]Team Summary'!$C$1,TRUE)-0.5,0)</f>
        <v>-0.17441048553691929</v>
      </c>
      <c r="G1582" s="2">
        <f>SUMIFS('[1]% Start'!P:P,'[1]% Start'!C:C,[1]Summary!A1582,'[1]% Start'!D:D,[1]Summary!B1582,'[1]% Start'!E:E,[1]Summary!C1582)</f>
        <v>0</v>
      </c>
      <c r="H1582" s="1">
        <f t="shared" si="98"/>
        <v>0</v>
      </c>
      <c r="I1582">
        <f t="shared" si="96"/>
        <v>176</v>
      </c>
      <c r="J1582">
        <f t="shared" si="97"/>
        <v>74</v>
      </c>
      <c r="K1582" s="1">
        <f t="shared" si="99"/>
        <v>-0.17441048553691929</v>
      </c>
    </row>
    <row r="1583" spans="1:11" x14ac:dyDescent="0.25">
      <c r="A1583" t="s">
        <v>482</v>
      </c>
      <c r="B1583" t="s">
        <v>21</v>
      </c>
      <c r="C1583" t="s">
        <v>674</v>
      </c>
      <c r="D1583" s="1">
        <f>SUMIFS([1]Points!E:E,[1]Points!B:B,[1]Summary!A1583,[1]Points!C:C,[1]Summary!B1583,[1]Points!D:D,[1]Summary!C1583)</f>
        <v>1.1000000000000001</v>
      </c>
      <c r="E1583" s="1">
        <f>SUMIFS('[1]Positional Averages'!B:B,'[1]Positional Averages'!A:A,[1]Summary!B1583)</f>
        <v>9.1570238095238068</v>
      </c>
      <c r="F1583" s="1">
        <f>IFERROR(_xlfn.NORM.DIST(D1583,E1583,'[1]Team Summary'!$C$1,TRUE)-0.5,0)</f>
        <v>-0.17645443036612485</v>
      </c>
      <c r="G1583" s="2">
        <f>SUMIFS('[1]% Start'!P:P,'[1]% Start'!C:C,[1]Summary!A1583,'[1]% Start'!D:D,[1]Summary!B1583,'[1]% Start'!E:E,[1]Summary!C1583)</f>
        <v>1.9801529999999623E-2</v>
      </c>
      <c r="H1583" s="1">
        <f t="shared" si="98"/>
        <v>-3.4940676965276658E-3</v>
      </c>
      <c r="I1583">
        <f t="shared" si="96"/>
        <v>177</v>
      </c>
      <c r="J1583">
        <f t="shared" si="97"/>
        <v>88</v>
      </c>
      <c r="K1583" s="1">
        <f t="shared" si="99"/>
        <v>-0.17296036266959719</v>
      </c>
    </row>
    <row r="1584" spans="1:11" x14ac:dyDescent="0.25">
      <c r="A1584" t="s">
        <v>395</v>
      </c>
      <c r="B1584" t="s">
        <v>15</v>
      </c>
      <c r="C1584" t="s">
        <v>674</v>
      </c>
      <c r="D1584" s="1">
        <f>SUMIFS([1]Points!E:E,[1]Points!B:B,[1]Summary!A1584,[1]Points!C:C,[1]Summary!B1584,[1]Points!D:D,[1]Summary!C1584)</f>
        <v>1.1000000000000001</v>
      </c>
      <c r="E1584" s="1">
        <f>SUMIFS('[1]Positional Averages'!B:B,'[1]Positional Averages'!A:A,[1]Summary!B1584)</f>
        <v>9.1570238095238068</v>
      </c>
      <c r="F1584" s="1">
        <f>IFERROR(_xlfn.NORM.DIST(D1584,E1584,'[1]Team Summary'!$C$1,TRUE)-0.5,0)</f>
        <v>-0.17645443036612485</v>
      </c>
      <c r="G1584" s="2">
        <f>SUMIFS('[1]% Start'!P:P,'[1]% Start'!C:C,[1]Summary!A1584,'[1]% Start'!D:D,[1]Summary!B1584,'[1]% Start'!E:E,[1]Summary!C1584)</f>
        <v>0</v>
      </c>
      <c r="H1584" s="1">
        <f t="shared" si="98"/>
        <v>0</v>
      </c>
      <c r="I1584">
        <f t="shared" si="96"/>
        <v>177</v>
      </c>
      <c r="J1584">
        <f t="shared" si="97"/>
        <v>74</v>
      </c>
      <c r="K1584" s="1">
        <f t="shared" si="99"/>
        <v>-0.17645443036612485</v>
      </c>
    </row>
    <row r="1585" spans="1:11" x14ac:dyDescent="0.25">
      <c r="A1585" t="s">
        <v>614</v>
      </c>
      <c r="B1585" t="s">
        <v>10</v>
      </c>
      <c r="C1585" t="s">
        <v>674</v>
      </c>
      <c r="D1585" s="1">
        <f>SUMIFS([1]Points!E:E,[1]Points!B:B,[1]Summary!A1585,[1]Points!C:C,[1]Summary!B1585,[1]Points!D:D,[1]Summary!C1585)</f>
        <v>1.1000000000000001</v>
      </c>
      <c r="E1585" s="1">
        <f>SUMIFS('[1]Positional Averages'!B:B,'[1]Positional Averages'!A:A,[1]Summary!B1585)</f>
        <v>12.338785714285715</v>
      </c>
      <c r="F1585" s="1">
        <f>IFERROR(_xlfn.NORM.DIST(D1585,E1585,'[1]Team Summary'!$C$1,TRUE)-0.5,0)</f>
        <v>-0.23845755530938995</v>
      </c>
      <c r="G1585" s="2">
        <f>SUMIFS('[1]% Start'!P:P,'[1]% Start'!C:C,[1]Summary!A1585,'[1]% Start'!D:D,[1]Summary!B1585,'[1]% Start'!E:E,[1]Summary!C1585)</f>
        <v>0</v>
      </c>
      <c r="H1585" s="1">
        <f t="shared" si="98"/>
        <v>0</v>
      </c>
      <c r="I1585">
        <f t="shared" si="96"/>
        <v>177</v>
      </c>
      <c r="J1585">
        <f t="shared" si="97"/>
        <v>74</v>
      </c>
      <c r="K1585" s="1">
        <f t="shared" si="99"/>
        <v>-0.23845755530938995</v>
      </c>
    </row>
    <row r="1586" spans="1:11" x14ac:dyDescent="0.25">
      <c r="A1586" t="s">
        <v>194</v>
      </c>
      <c r="B1586" t="s">
        <v>10</v>
      </c>
      <c r="C1586" t="s">
        <v>674</v>
      </c>
      <c r="D1586" s="1">
        <f>SUMIFS([1]Points!E:E,[1]Points!B:B,[1]Summary!A1586,[1]Points!C:C,[1]Summary!B1586,[1]Points!D:D,[1]Summary!C1586)</f>
        <v>1.1000000000000001</v>
      </c>
      <c r="E1586" s="1">
        <f>SUMIFS('[1]Positional Averages'!B:B,'[1]Positional Averages'!A:A,[1]Summary!B1586)</f>
        <v>12.338785714285715</v>
      </c>
      <c r="F1586" s="1">
        <f>IFERROR(_xlfn.NORM.DIST(D1586,E1586,'[1]Team Summary'!$C$1,TRUE)-0.5,0)</f>
        <v>-0.23845755530938995</v>
      </c>
      <c r="G1586" s="2">
        <f>SUMIFS('[1]% Start'!P:P,'[1]% Start'!C:C,[1]Summary!A1586,'[1]% Start'!D:D,[1]Summary!B1586,'[1]% Start'!E:E,[1]Summary!C1586)</f>
        <v>0</v>
      </c>
      <c r="H1586" s="1">
        <f t="shared" si="98"/>
        <v>0</v>
      </c>
      <c r="I1586">
        <f t="shared" si="96"/>
        <v>177</v>
      </c>
      <c r="J1586">
        <f t="shared" si="97"/>
        <v>74</v>
      </c>
      <c r="K1586" s="1">
        <f t="shared" si="99"/>
        <v>-0.23845755530938995</v>
      </c>
    </row>
    <row r="1587" spans="1:11" x14ac:dyDescent="0.25">
      <c r="A1587" t="s">
        <v>609</v>
      </c>
      <c r="B1587" t="s">
        <v>10</v>
      </c>
      <c r="C1587" t="s">
        <v>674</v>
      </c>
      <c r="D1587" s="1">
        <f>SUMIFS([1]Points!E:E,[1]Points!B:B,[1]Summary!A1587,[1]Points!C:C,[1]Summary!B1587,[1]Points!D:D,[1]Summary!C1587)</f>
        <v>1.1000000000000001</v>
      </c>
      <c r="E1587" s="1">
        <f>SUMIFS('[1]Positional Averages'!B:B,'[1]Positional Averages'!A:A,[1]Summary!B1587)</f>
        <v>12.338785714285715</v>
      </c>
      <c r="F1587" s="1">
        <f>IFERROR(_xlfn.NORM.DIST(D1587,E1587,'[1]Team Summary'!$C$1,TRUE)-0.5,0)</f>
        <v>-0.23845755530938995</v>
      </c>
      <c r="G1587" s="2">
        <f>SUMIFS('[1]% Start'!P:P,'[1]% Start'!C:C,[1]Summary!A1587,'[1]% Start'!D:D,[1]Summary!B1587,'[1]% Start'!E:E,[1]Summary!C1587)</f>
        <v>0</v>
      </c>
      <c r="H1587" s="1">
        <f t="shared" si="98"/>
        <v>0</v>
      </c>
      <c r="I1587">
        <f t="shared" si="96"/>
        <v>177</v>
      </c>
      <c r="J1587">
        <f t="shared" si="97"/>
        <v>74</v>
      </c>
      <c r="K1587" s="1">
        <f t="shared" si="99"/>
        <v>-0.23845755530938995</v>
      </c>
    </row>
    <row r="1588" spans="1:11" x14ac:dyDescent="0.25">
      <c r="A1588" t="s">
        <v>122</v>
      </c>
      <c r="B1588" t="s">
        <v>10</v>
      </c>
      <c r="C1588" t="s">
        <v>674</v>
      </c>
      <c r="D1588" s="1">
        <f>SUMIFS([1]Points!E:E,[1]Points!B:B,[1]Summary!A1588,[1]Points!C:C,[1]Summary!B1588,[1]Points!D:D,[1]Summary!C1588)</f>
        <v>1</v>
      </c>
      <c r="E1588" s="1">
        <f>SUMIFS('[1]Positional Averages'!B:B,'[1]Positional Averages'!A:A,[1]Summary!B1588)</f>
        <v>12.338785714285715</v>
      </c>
      <c r="F1588" s="1">
        <f>IFERROR(_xlfn.NORM.DIST(D1588,E1588,'[1]Team Summary'!$C$1,TRUE)-0.5,0)</f>
        <v>-0.24030288383433396</v>
      </c>
      <c r="G1588" s="2">
        <f>SUMIFS('[1]% Start'!P:P,'[1]% Start'!C:C,[1]Summary!A1588,'[1]% Start'!D:D,[1]Summary!B1588,'[1]% Start'!E:E,[1]Summary!C1588)</f>
        <v>0</v>
      </c>
      <c r="H1588" s="1">
        <f t="shared" si="98"/>
        <v>0</v>
      </c>
      <c r="I1588">
        <f t="shared" si="96"/>
        <v>178</v>
      </c>
      <c r="J1588">
        <f t="shared" si="97"/>
        <v>74</v>
      </c>
      <c r="K1588" s="1">
        <f t="shared" si="99"/>
        <v>-0.24030288383433396</v>
      </c>
    </row>
    <row r="1589" spans="1:11" x14ac:dyDescent="0.25">
      <c r="A1589" t="s">
        <v>617</v>
      </c>
      <c r="B1589" t="s">
        <v>21</v>
      </c>
      <c r="C1589" t="s">
        <v>674</v>
      </c>
      <c r="D1589" s="1">
        <f>SUMIFS([1]Points!E:E,[1]Points!B:B,[1]Summary!A1589,[1]Points!C:C,[1]Summary!B1589,[1]Points!D:D,[1]Summary!C1589)</f>
        <v>1</v>
      </c>
      <c r="E1589" s="1">
        <f>SUMIFS('[1]Positional Averages'!B:B,'[1]Positional Averages'!A:A,[1]Summary!B1589)</f>
        <v>12.338785714285715</v>
      </c>
      <c r="F1589" s="1">
        <f>IFERROR(_xlfn.NORM.DIST(D1589,E1589,'[1]Team Summary'!$C$1,TRUE)-0.5,0)</f>
        <v>-0.24030288383433396</v>
      </c>
      <c r="G1589" s="2">
        <f>SUMIFS('[1]% Start'!P:P,'[1]% Start'!C:C,[1]Summary!A1589,'[1]% Start'!D:D,[1]Summary!B1589,'[1]% Start'!E:E,[1]Summary!C1589)</f>
        <v>0.17</v>
      </c>
      <c r="H1589" s="1">
        <f t="shared" si="98"/>
        <v>-4.0851490251836778E-2</v>
      </c>
      <c r="I1589">
        <f t="shared" si="96"/>
        <v>178</v>
      </c>
      <c r="J1589">
        <f t="shared" si="97"/>
        <v>148</v>
      </c>
      <c r="K1589" s="1">
        <f t="shared" si="99"/>
        <v>-0.19945139358249719</v>
      </c>
    </row>
    <row r="1590" spans="1:11" x14ac:dyDescent="0.25">
      <c r="A1590" t="s">
        <v>562</v>
      </c>
      <c r="B1590" t="s">
        <v>15</v>
      </c>
      <c r="C1590" t="s">
        <v>674</v>
      </c>
      <c r="D1590" s="1">
        <f>SUMIFS([1]Points!E:E,[1]Points!B:B,[1]Summary!A1590,[1]Points!C:C,[1]Summary!B1590,[1]Points!D:D,[1]Summary!C1590)</f>
        <v>1</v>
      </c>
      <c r="E1590" s="1">
        <f>SUMIFS('[1]Positional Averages'!B:B,'[1]Positional Averages'!A:A,[1]Summary!B1590)</f>
        <v>9.1570238095238068</v>
      </c>
      <c r="F1590" s="1">
        <f>IFERROR(_xlfn.NORM.DIST(D1590,E1590,'[1]Team Summary'!$C$1,TRUE)-0.5,0)</f>
        <v>-0.17849306520924046</v>
      </c>
      <c r="G1590" s="2">
        <f>SUMIFS('[1]% Start'!P:P,'[1]% Start'!C:C,[1]Summary!A1590,'[1]% Start'!D:D,[1]Summary!B1590,'[1]% Start'!E:E,[1]Summary!C1590)</f>
        <v>0</v>
      </c>
      <c r="H1590" s="1">
        <f t="shared" si="98"/>
        <v>0</v>
      </c>
      <c r="I1590">
        <f t="shared" si="96"/>
        <v>178</v>
      </c>
      <c r="J1590">
        <f t="shared" si="97"/>
        <v>74</v>
      </c>
      <c r="K1590" s="1">
        <f t="shared" si="99"/>
        <v>-0.17849306520924046</v>
      </c>
    </row>
    <row r="1591" spans="1:11" x14ac:dyDescent="0.25">
      <c r="A1591" t="s">
        <v>81</v>
      </c>
      <c r="B1591" t="s">
        <v>10</v>
      </c>
      <c r="C1591" t="s">
        <v>674</v>
      </c>
      <c r="D1591" s="1">
        <f>SUMIFS([1]Points!E:E,[1]Points!B:B,[1]Summary!A1591,[1]Points!C:C,[1]Summary!B1591,[1]Points!D:D,[1]Summary!C1591)</f>
        <v>1</v>
      </c>
      <c r="E1591" s="1">
        <f>SUMIFS('[1]Positional Averages'!B:B,'[1]Positional Averages'!A:A,[1]Summary!B1591)</f>
        <v>12.338785714285715</v>
      </c>
      <c r="F1591" s="1">
        <f>IFERROR(_xlfn.NORM.DIST(D1591,E1591,'[1]Team Summary'!$C$1,TRUE)-0.5,0)</f>
        <v>-0.24030288383433396</v>
      </c>
      <c r="G1591" s="2">
        <f>SUMIFS('[1]% Start'!P:P,'[1]% Start'!C:C,[1]Summary!A1591,'[1]% Start'!D:D,[1]Summary!B1591,'[1]% Start'!E:E,[1]Summary!C1591)</f>
        <v>0</v>
      </c>
      <c r="H1591" s="1">
        <f t="shared" si="98"/>
        <v>0</v>
      </c>
      <c r="I1591">
        <f t="shared" si="96"/>
        <v>178</v>
      </c>
      <c r="J1591">
        <f t="shared" si="97"/>
        <v>74</v>
      </c>
      <c r="K1591" s="1">
        <f t="shared" si="99"/>
        <v>-0.24030288383433396</v>
      </c>
    </row>
    <row r="1592" spans="1:11" x14ac:dyDescent="0.25">
      <c r="A1592" t="s">
        <v>478</v>
      </c>
      <c r="B1592" t="s">
        <v>15</v>
      </c>
      <c r="C1592" t="s">
        <v>674</v>
      </c>
      <c r="D1592" s="1">
        <f>SUMIFS([1]Points!E:E,[1]Points!B:B,[1]Summary!A1592,[1]Points!C:C,[1]Summary!B1592,[1]Points!D:D,[1]Summary!C1592)</f>
        <v>0.9</v>
      </c>
      <c r="E1592" s="1">
        <f>SUMIFS('[1]Positional Averages'!B:B,'[1]Positional Averages'!A:A,[1]Summary!B1592)</f>
        <v>12.338785714285715</v>
      </c>
      <c r="F1592" s="1">
        <f>IFERROR(_xlfn.NORM.DIST(D1592,E1592,'[1]Team Summary'!$C$1,TRUE)-0.5,0)</f>
        <v>-0.24214146925536917</v>
      </c>
      <c r="G1592" s="2">
        <f>SUMIFS('[1]% Start'!P:P,'[1]% Start'!C:C,[1]Summary!A1592,'[1]% Start'!D:D,[1]Summary!B1592,'[1]% Start'!E:E,[1]Summary!C1592)</f>
        <v>0.03</v>
      </c>
      <c r="H1592" s="1">
        <f t="shared" si="98"/>
        <v>-7.264244077661075E-3</v>
      </c>
      <c r="I1592">
        <f t="shared" si="96"/>
        <v>181</v>
      </c>
      <c r="J1592">
        <f t="shared" si="97"/>
        <v>100</v>
      </c>
      <c r="K1592" s="1">
        <f t="shared" si="99"/>
        <v>-0.23487722517770809</v>
      </c>
    </row>
    <row r="1593" spans="1:11" x14ac:dyDescent="0.25">
      <c r="A1593" t="s">
        <v>256</v>
      </c>
      <c r="B1593" t="s">
        <v>21</v>
      </c>
      <c r="C1593" t="s">
        <v>674</v>
      </c>
      <c r="D1593" s="1">
        <f>SUMIFS([1]Points!E:E,[1]Points!B:B,[1]Summary!A1593,[1]Points!C:C,[1]Summary!B1593,[1]Points!D:D,[1]Summary!C1593)</f>
        <v>0.9</v>
      </c>
      <c r="E1593" s="1">
        <f>SUMIFS('[1]Positional Averages'!B:B,'[1]Positional Averages'!A:A,[1]Summary!B1593)</f>
        <v>12.338785714285715</v>
      </c>
      <c r="F1593" s="1">
        <f>IFERROR(_xlfn.NORM.DIST(D1593,E1593,'[1]Team Summary'!$C$1,TRUE)-0.5,0)</f>
        <v>-0.24214146925536917</v>
      </c>
      <c r="G1593" s="2">
        <f>SUMIFS('[1]% Start'!P:P,'[1]% Start'!C:C,[1]Summary!A1593,'[1]% Start'!D:D,[1]Summary!B1593,'[1]% Start'!E:E,[1]Summary!C1593)</f>
        <v>0</v>
      </c>
      <c r="H1593" s="1">
        <f t="shared" si="98"/>
        <v>0</v>
      </c>
      <c r="I1593">
        <f t="shared" si="96"/>
        <v>181</v>
      </c>
      <c r="J1593">
        <f t="shared" si="97"/>
        <v>74</v>
      </c>
      <c r="K1593" s="1">
        <f t="shared" si="99"/>
        <v>-0.24214146925536917</v>
      </c>
    </row>
    <row r="1594" spans="1:11" x14ac:dyDescent="0.25">
      <c r="A1594" t="s">
        <v>612</v>
      </c>
      <c r="B1594" t="s">
        <v>10</v>
      </c>
      <c r="C1594" t="s">
        <v>674</v>
      </c>
      <c r="D1594" s="1">
        <f>SUMIFS([1]Points!E:E,[1]Points!B:B,[1]Summary!A1594,[1]Points!C:C,[1]Summary!B1594,[1]Points!D:D,[1]Summary!C1594)</f>
        <v>0.8</v>
      </c>
      <c r="E1594" s="1">
        <f>SUMIFS('[1]Positional Averages'!B:B,'[1]Positional Averages'!A:A,[1]Summary!B1594)</f>
        <v>9.1570238095238068</v>
      </c>
      <c r="F1594" s="1">
        <f>IFERROR(_xlfn.NORM.DIST(D1594,E1594,'[1]Team Summary'!$C$1,TRUE)-0.5,0)</f>
        <v>-0.18255419800953432</v>
      </c>
      <c r="G1594" s="2">
        <f>SUMIFS('[1]% Start'!P:P,'[1]% Start'!C:C,[1]Summary!A1594,'[1]% Start'!D:D,[1]Summary!B1594,'[1]% Start'!E:E,[1]Summary!C1594)</f>
        <v>0</v>
      </c>
      <c r="H1594" s="1">
        <f t="shared" si="98"/>
        <v>0</v>
      </c>
      <c r="I1594">
        <f t="shared" si="96"/>
        <v>182</v>
      </c>
      <c r="J1594">
        <f t="shared" si="97"/>
        <v>74</v>
      </c>
      <c r="K1594" s="1">
        <f t="shared" si="99"/>
        <v>-0.18255419800953432</v>
      </c>
    </row>
    <row r="1595" spans="1:11" x14ac:dyDescent="0.25">
      <c r="A1595" t="s">
        <v>20</v>
      </c>
      <c r="B1595" t="s">
        <v>21</v>
      </c>
      <c r="C1595" t="s">
        <v>674</v>
      </c>
      <c r="D1595" s="1">
        <f>SUMIFS([1]Points!E:E,[1]Points!B:B,[1]Summary!A1595,[1]Points!C:C,[1]Summary!B1595,[1]Points!D:D,[1]Summary!C1595)</f>
        <v>0.8</v>
      </c>
      <c r="E1595" s="1">
        <f>SUMIFS('[1]Positional Averages'!B:B,'[1]Positional Averages'!A:A,[1]Summary!B1595)</f>
        <v>12.338785714285715</v>
      </c>
      <c r="F1595" s="1">
        <f>IFERROR(_xlfn.NORM.DIST(D1595,E1595,'[1]Team Summary'!$C$1,TRUE)-0.5,0)</f>
        <v>-0.24397327707008565</v>
      </c>
      <c r="G1595" s="2">
        <f>SUMIFS('[1]% Start'!P:P,'[1]% Start'!C:C,[1]Summary!A1595,'[1]% Start'!D:D,[1]Summary!B1595,'[1]% Start'!E:E,[1]Summary!C1595)</f>
        <v>0</v>
      </c>
      <c r="H1595" s="1">
        <f t="shared" si="98"/>
        <v>0</v>
      </c>
      <c r="I1595">
        <f t="shared" si="96"/>
        <v>182</v>
      </c>
      <c r="J1595">
        <f t="shared" si="97"/>
        <v>74</v>
      </c>
      <c r="K1595" s="1">
        <f t="shared" si="99"/>
        <v>-0.24397327707008565</v>
      </c>
    </row>
    <row r="1596" spans="1:11" x14ac:dyDescent="0.25">
      <c r="A1596" t="s">
        <v>686</v>
      </c>
      <c r="B1596" t="s">
        <v>21</v>
      </c>
      <c r="C1596" t="s">
        <v>674</v>
      </c>
      <c r="D1596" s="1">
        <f>SUMIFS([1]Points!E:E,[1]Points!B:B,[1]Summary!A1596,[1]Points!C:C,[1]Summary!B1596,[1]Points!D:D,[1]Summary!C1596)</f>
        <v>0.8</v>
      </c>
      <c r="E1596" s="1">
        <f>SUMIFS('[1]Positional Averages'!B:B,'[1]Positional Averages'!A:A,[1]Summary!B1596)</f>
        <v>9.1570238095238068</v>
      </c>
      <c r="F1596" s="1">
        <f>IFERROR(_xlfn.NORM.DIST(D1596,E1596,'[1]Team Summary'!$C$1,TRUE)-0.5,0)</f>
        <v>-0.18255419800953432</v>
      </c>
      <c r="G1596" s="2">
        <f>SUMIFS('[1]% Start'!P:P,'[1]% Start'!C:C,[1]Summary!A1596,'[1]% Start'!D:D,[1]Summary!B1596,'[1]% Start'!E:E,[1]Summary!C1596)</f>
        <v>0</v>
      </c>
      <c r="H1596" s="1">
        <f t="shared" si="98"/>
        <v>0</v>
      </c>
      <c r="I1596">
        <f t="shared" si="96"/>
        <v>182</v>
      </c>
      <c r="J1596">
        <f t="shared" si="97"/>
        <v>74</v>
      </c>
      <c r="K1596" s="1">
        <f t="shared" si="99"/>
        <v>-0.18255419800953432</v>
      </c>
    </row>
    <row r="1597" spans="1:11" x14ac:dyDescent="0.25">
      <c r="A1597" t="s">
        <v>38</v>
      </c>
      <c r="B1597" t="s">
        <v>15</v>
      </c>
      <c r="C1597" t="s">
        <v>674</v>
      </c>
      <c r="D1597" s="1">
        <f>SUMIFS([1]Points!E:E,[1]Points!B:B,[1]Summary!A1597,[1]Points!C:C,[1]Summary!B1597,[1]Points!D:D,[1]Summary!C1597)</f>
        <v>0.8</v>
      </c>
      <c r="E1597" s="1">
        <f>SUMIFS('[1]Positional Averages'!B:B,'[1]Positional Averages'!A:A,[1]Summary!B1597)</f>
        <v>9.1570238095238068</v>
      </c>
      <c r="F1597" s="1">
        <f>IFERROR(_xlfn.NORM.DIST(D1597,E1597,'[1]Team Summary'!$C$1,TRUE)-0.5,0)</f>
        <v>-0.18255419800953432</v>
      </c>
      <c r="G1597" s="2">
        <f>SUMIFS('[1]% Start'!P:P,'[1]% Start'!C:C,[1]Summary!A1597,'[1]% Start'!D:D,[1]Summary!B1597,'[1]% Start'!E:E,[1]Summary!C1597)</f>
        <v>0</v>
      </c>
      <c r="H1597" s="1">
        <f t="shared" si="98"/>
        <v>0</v>
      </c>
      <c r="I1597">
        <f t="shared" si="96"/>
        <v>182</v>
      </c>
      <c r="J1597">
        <f t="shared" si="97"/>
        <v>74</v>
      </c>
      <c r="K1597" s="1">
        <f t="shared" si="99"/>
        <v>-0.18255419800953432</v>
      </c>
    </row>
    <row r="1598" spans="1:11" x14ac:dyDescent="0.25">
      <c r="A1598" t="s">
        <v>685</v>
      </c>
      <c r="B1598" t="s">
        <v>15</v>
      </c>
      <c r="C1598" t="s">
        <v>674</v>
      </c>
      <c r="D1598" s="1">
        <f>SUMIFS([1]Points!E:E,[1]Points!B:B,[1]Summary!A1598,[1]Points!C:C,[1]Summary!B1598,[1]Points!D:D,[1]Summary!C1598)</f>
        <v>0.7</v>
      </c>
      <c r="E1598" s="1">
        <f>SUMIFS('[1]Positional Averages'!B:B,'[1]Positional Averages'!A:A,[1]Summary!B1598)</f>
        <v>12.338785714285715</v>
      </c>
      <c r="F1598" s="1">
        <f>IFERROR(_xlfn.NORM.DIST(D1598,E1598,'[1]Team Summary'!$C$1,TRUE)-0.5,0)</f>
        <v>-0.24579827334009063</v>
      </c>
      <c r="G1598" s="2">
        <f>SUMIFS('[1]% Start'!P:P,'[1]% Start'!C:C,[1]Summary!A1598,'[1]% Start'!D:D,[1]Summary!B1598,'[1]% Start'!E:E,[1]Summary!C1598)</f>
        <v>0</v>
      </c>
      <c r="H1598" s="1">
        <f t="shared" si="98"/>
        <v>0</v>
      </c>
      <c r="I1598">
        <f t="shared" si="96"/>
        <v>182</v>
      </c>
      <c r="J1598">
        <f t="shared" si="97"/>
        <v>74</v>
      </c>
      <c r="K1598" s="1">
        <f t="shared" si="99"/>
        <v>-0.24579827334009063</v>
      </c>
    </row>
    <row r="1599" spans="1:11" x14ac:dyDescent="0.25">
      <c r="A1599" t="s">
        <v>553</v>
      </c>
      <c r="B1599" t="s">
        <v>10</v>
      </c>
      <c r="C1599" t="s">
        <v>674</v>
      </c>
      <c r="D1599" s="1">
        <f>SUMIFS([1]Points!E:E,[1]Points!B:B,[1]Summary!A1599,[1]Points!C:C,[1]Summary!B1599,[1]Points!D:D,[1]Summary!C1599)</f>
        <v>0.7</v>
      </c>
      <c r="E1599" s="1">
        <f>SUMIFS('[1]Positional Averages'!B:B,'[1]Positional Averages'!A:A,[1]Summary!B1599)</f>
        <v>12.338785714285715</v>
      </c>
      <c r="F1599" s="1">
        <f>IFERROR(_xlfn.NORM.DIST(D1599,E1599,'[1]Team Summary'!$C$1,TRUE)-0.5,0)</f>
        <v>-0.24579827334009063</v>
      </c>
      <c r="G1599" s="2">
        <f>SUMIFS('[1]% Start'!P:P,'[1]% Start'!C:C,[1]Summary!A1599,'[1]% Start'!D:D,[1]Summary!B1599,'[1]% Start'!E:E,[1]Summary!C1599)</f>
        <v>0</v>
      </c>
      <c r="H1599" s="1">
        <f t="shared" si="98"/>
        <v>0</v>
      </c>
      <c r="I1599">
        <f t="shared" si="96"/>
        <v>182</v>
      </c>
      <c r="J1599">
        <f t="shared" si="97"/>
        <v>74</v>
      </c>
      <c r="K1599" s="1">
        <f t="shared" si="99"/>
        <v>-0.24579827334009063</v>
      </c>
    </row>
    <row r="1600" spans="1:11" x14ac:dyDescent="0.25">
      <c r="A1600" t="s">
        <v>615</v>
      </c>
      <c r="B1600" t="s">
        <v>10</v>
      </c>
      <c r="C1600" t="s">
        <v>674</v>
      </c>
      <c r="D1600" s="1">
        <f>SUMIFS([1]Points!E:E,[1]Points!B:B,[1]Summary!A1600,[1]Points!C:C,[1]Summary!B1600,[1]Points!D:D,[1]Summary!C1600)</f>
        <v>0.7</v>
      </c>
      <c r="E1600" s="1">
        <f>SUMIFS('[1]Positional Averages'!B:B,'[1]Positional Averages'!A:A,[1]Summary!B1600)</f>
        <v>12.338785714285715</v>
      </c>
      <c r="F1600" s="1">
        <f>IFERROR(_xlfn.NORM.DIST(D1600,E1600,'[1]Team Summary'!$C$1,TRUE)-0.5,0)</f>
        <v>-0.24579827334009063</v>
      </c>
      <c r="G1600" s="2">
        <f>SUMIFS('[1]% Start'!P:P,'[1]% Start'!C:C,[1]Summary!A1600,'[1]% Start'!D:D,[1]Summary!B1600,'[1]% Start'!E:E,[1]Summary!C1600)</f>
        <v>0</v>
      </c>
      <c r="H1600" s="1">
        <f t="shared" si="98"/>
        <v>0</v>
      </c>
      <c r="I1600">
        <f t="shared" si="96"/>
        <v>182</v>
      </c>
      <c r="J1600">
        <f t="shared" si="97"/>
        <v>74</v>
      </c>
      <c r="K1600" s="1">
        <f t="shared" si="99"/>
        <v>-0.24579827334009063</v>
      </c>
    </row>
    <row r="1601" spans="1:11" x14ac:dyDescent="0.25">
      <c r="A1601" t="s">
        <v>437</v>
      </c>
      <c r="B1601" t="s">
        <v>15</v>
      </c>
      <c r="C1601" t="s">
        <v>674</v>
      </c>
      <c r="D1601" s="1">
        <f>SUMIFS([1]Points!E:E,[1]Points!B:B,[1]Summary!A1601,[1]Points!C:C,[1]Summary!B1601,[1]Points!D:D,[1]Summary!C1601)</f>
        <v>0.7</v>
      </c>
      <c r="E1601" s="1">
        <f>SUMIFS('[1]Positional Averages'!B:B,'[1]Positional Averages'!A:A,[1]Summary!B1601)</f>
        <v>12.338785714285715</v>
      </c>
      <c r="F1601" s="1">
        <f>IFERROR(_xlfn.NORM.DIST(D1601,E1601,'[1]Team Summary'!$C$1,TRUE)-0.5,0)</f>
        <v>-0.24579827334009063</v>
      </c>
      <c r="G1601" s="2">
        <f>SUMIFS('[1]% Start'!P:P,'[1]% Start'!C:C,[1]Summary!A1601,'[1]% Start'!D:D,[1]Summary!B1601,'[1]% Start'!E:E,[1]Summary!C1601)</f>
        <v>0</v>
      </c>
      <c r="H1601" s="1">
        <f t="shared" si="98"/>
        <v>0</v>
      </c>
      <c r="I1601">
        <f t="shared" si="96"/>
        <v>182</v>
      </c>
      <c r="J1601">
        <f t="shared" si="97"/>
        <v>74</v>
      </c>
      <c r="K1601" s="1">
        <f t="shared" si="99"/>
        <v>-0.24579827334009063</v>
      </c>
    </row>
    <row r="1602" spans="1:11" x14ac:dyDescent="0.25">
      <c r="A1602" t="s">
        <v>565</v>
      </c>
      <c r="B1602" t="s">
        <v>15</v>
      </c>
      <c r="C1602" t="s">
        <v>674</v>
      </c>
      <c r="D1602" s="1">
        <f>SUMIFS([1]Points!E:E,[1]Points!B:B,[1]Summary!A1602,[1]Points!C:C,[1]Summary!B1602,[1]Points!D:D,[1]Summary!C1602)</f>
        <v>0.5</v>
      </c>
      <c r="E1602" s="1">
        <f>SUMIFS('[1]Positional Averages'!B:B,'[1]Positional Averages'!A:A,[1]Summary!B1602)</f>
        <v>12.338785714285715</v>
      </c>
      <c r="F1602" s="1">
        <f>IFERROR(_xlfn.NORM.DIST(D1602,E1602,'[1]Team Summary'!$C$1,TRUE)-0.5,0)</f>
        <v>-0.24942769831955725</v>
      </c>
      <c r="G1602" s="2">
        <f>SUMIFS('[1]% Start'!P:P,'[1]% Start'!C:C,[1]Summary!A1602,'[1]% Start'!D:D,[1]Summary!B1602,'[1]% Start'!E:E,[1]Summary!C1602)</f>
        <v>0</v>
      </c>
      <c r="H1602" s="1">
        <f t="shared" si="98"/>
        <v>0</v>
      </c>
      <c r="I1602">
        <f t="shared" ref="I1602:I1665" si="100">IF(D1602="ERROR","",COUNTIFS(D:D,"&gt;"&amp;D1602,G:G,"&lt;&gt;"&amp;0,C:C,C1602)+1)</f>
        <v>182</v>
      </c>
      <c r="J1602">
        <f t="shared" ref="J1602:J1665" si="101">COUNTIFS(H:H,"&gt;"&amp;H1602,G:G,"&lt;&gt;"&amp;0,C:C,C1602)+1</f>
        <v>74</v>
      </c>
      <c r="K1602" s="1">
        <f t="shared" si="99"/>
        <v>-0.24942769831955725</v>
      </c>
    </row>
    <row r="1603" spans="1:11" x14ac:dyDescent="0.25">
      <c r="A1603" t="s">
        <v>446</v>
      </c>
      <c r="B1603" t="s">
        <v>10</v>
      </c>
      <c r="C1603" t="s">
        <v>674</v>
      </c>
      <c r="D1603" s="1">
        <f>SUMIFS([1]Points!E:E,[1]Points!B:B,[1]Summary!A1603,[1]Points!C:C,[1]Summary!B1603,[1]Points!D:D,[1]Summary!C1603)</f>
        <v>0.5</v>
      </c>
      <c r="E1603" s="1">
        <f>SUMIFS('[1]Positional Averages'!B:B,'[1]Positional Averages'!A:A,[1]Summary!B1603)</f>
        <v>12.338785714285715</v>
      </c>
      <c r="F1603" s="1">
        <f>IFERROR(_xlfn.NORM.DIST(D1603,E1603,'[1]Team Summary'!$C$1,TRUE)-0.5,0)</f>
        <v>-0.24942769831955725</v>
      </c>
      <c r="G1603" s="2">
        <f>SUMIFS('[1]% Start'!P:P,'[1]% Start'!C:C,[1]Summary!A1603,'[1]% Start'!D:D,[1]Summary!B1603,'[1]% Start'!E:E,[1]Summary!C1603)</f>
        <v>0</v>
      </c>
      <c r="H1603" s="1">
        <f t="shared" ref="H1603:H1666" si="102">IFERROR(F1603*G1603,0)</f>
        <v>0</v>
      </c>
      <c r="I1603">
        <f t="shared" si="100"/>
        <v>182</v>
      </c>
      <c r="J1603">
        <f t="shared" si="101"/>
        <v>74</v>
      </c>
      <c r="K1603" s="1">
        <f t="shared" ref="K1603:K1666" si="103">F1603-H1603</f>
        <v>-0.24942769831955725</v>
      </c>
    </row>
    <row r="1604" spans="1:11" x14ac:dyDescent="0.25">
      <c r="A1604" t="s">
        <v>202</v>
      </c>
      <c r="B1604" t="s">
        <v>15</v>
      </c>
      <c r="C1604" t="s">
        <v>674</v>
      </c>
      <c r="D1604" s="1">
        <f>SUMIFS([1]Points!E:E,[1]Points!B:B,[1]Summary!A1604,[1]Points!C:C,[1]Summary!B1604,[1]Points!D:D,[1]Summary!C1604)</f>
        <v>0.5</v>
      </c>
      <c r="E1604" s="1">
        <f>SUMIFS('[1]Positional Averages'!B:B,'[1]Positional Averages'!A:A,[1]Summary!B1604)</f>
        <v>12.338785714285715</v>
      </c>
      <c r="F1604" s="1">
        <f>IFERROR(_xlfn.NORM.DIST(D1604,E1604,'[1]Team Summary'!$C$1,TRUE)-0.5,0)</f>
        <v>-0.24942769831955725</v>
      </c>
      <c r="G1604" s="2">
        <f>SUMIFS('[1]% Start'!P:P,'[1]% Start'!C:C,[1]Summary!A1604,'[1]% Start'!D:D,[1]Summary!B1604,'[1]% Start'!E:E,[1]Summary!C1604)</f>
        <v>0</v>
      </c>
      <c r="H1604" s="1">
        <f t="shared" si="102"/>
        <v>0</v>
      </c>
      <c r="I1604">
        <f t="shared" si="100"/>
        <v>182</v>
      </c>
      <c r="J1604">
        <f t="shared" si="101"/>
        <v>74</v>
      </c>
      <c r="K1604" s="1">
        <f t="shared" si="103"/>
        <v>-0.24942769831955725</v>
      </c>
    </row>
    <row r="1605" spans="1:11" x14ac:dyDescent="0.25">
      <c r="A1605" t="s">
        <v>160</v>
      </c>
      <c r="B1605" t="s">
        <v>15</v>
      </c>
      <c r="C1605" t="s">
        <v>674</v>
      </c>
      <c r="D1605" s="1">
        <f>SUMIFS([1]Points!E:E,[1]Points!B:B,[1]Summary!A1605,[1]Points!C:C,[1]Summary!B1605,[1]Points!D:D,[1]Summary!C1605)</f>
        <v>0.4</v>
      </c>
      <c r="E1605" s="1">
        <f>SUMIFS('[1]Positional Averages'!B:B,'[1]Positional Averages'!A:A,[1]Summary!B1605)</f>
        <v>12.338785714285715</v>
      </c>
      <c r="F1605" s="1">
        <f>IFERROR(_xlfn.NORM.DIST(D1605,E1605,'[1]Team Summary'!$C$1,TRUE)-0.5,0)</f>
        <v>-0.25123206198266568</v>
      </c>
      <c r="G1605" s="2">
        <f>SUMIFS('[1]% Start'!P:P,'[1]% Start'!C:C,[1]Summary!A1605,'[1]% Start'!D:D,[1]Summary!B1605,'[1]% Start'!E:E,[1]Summary!C1605)</f>
        <v>0</v>
      </c>
      <c r="H1605" s="1">
        <f t="shared" si="102"/>
        <v>0</v>
      </c>
      <c r="I1605">
        <f t="shared" si="100"/>
        <v>182</v>
      </c>
      <c r="J1605">
        <f t="shared" si="101"/>
        <v>74</v>
      </c>
      <c r="K1605" s="1">
        <f t="shared" si="103"/>
        <v>-0.25123206198266568</v>
      </c>
    </row>
    <row r="1606" spans="1:11" x14ac:dyDescent="0.25">
      <c r="A1606" t="s">
        <v>453</v>
      </c>
      <c r="B1606" t="s">
        <v>15</v>
      </c>
      <c r="C1606" t="s">
        <v>674</v>
      </c>
      <c r="D1606" s="1">
        <f>SUMIFS([1]Points!E:E,[1]Points!B:B,[1]Summary!A1606,[1]Points!C:C,[1]Summary!B1606,[1]Points!D:D,[1]Summary!C1606)</f>
        <v>0.3</v>
      </c>
      <c r="E1606" s="1">
        <f>SUMIFS('[1]Positional Averages'!B:B,'[1]Positional Averages'!A:A,[1]Summary!B1606)</f>
        <v>12.338785714285715</v>
      </c>
      <c r="F1606" s="1">
        <f>IFERROR(_xlfn.NORM.DIST(D1606,E1606,'[1]Team Summary'!$C$1,TRUE)-0.5,0)</f>
        <v>-0.2530294840103563</v>
      </c>
      <c r="G1606" s="2">
        <f>SUMIFS('[1]% Start'!P:P,'[1]% Start'!C:C,[1]Summary!A1606,'[1]% Start'!D:D,[1]Summary!B1606,'[1]% Start'!E:E,[1]Summary!C1606)</f>
        <v>0</v>
      </c>
      <c r="H1606" s="1">
        <f t="shared" si="102"/>
        <v>0</v>
      </c>
      <c r="I1606">
        <f t="shared" si="100"/>
        <v>182</v>
      </c>
      <c r="J1606">
        <f t="shared" si="101"/>
        <v>74</v>
      </c>
      <c r="K1606" s="1">
        <f t="shared" si="103"/>
        <v>-0.2530294840103563</v>
      </c>
    </row>
    <row r="1607" spans="1:11" x14ac:dyDescent="0.25">
      <c r="A1607" t="s">
        <v>234</v>
      </c>
      <c r="B1607" t="s">
        <v>17</v>
      </c>
      <c r="C1607" t="s">
        <v>674</v>
      </c>
      <c r="D1607" s="1">
        <f>SUMIFS([1]Points!E:E,[1]Points!B:B,[1]Summary!A1607,[1]Points!C:C,[1]Summary!B1607,[1]Points!D:D,[1]Summary!C1607)</f>
        <v>0.3</v>
      </c>
      <c r="E1607" s="1">
        <f>SUMIFS('[1]Positional Averages'!B:B,'[1]Positional Averages'!A:A,[1]Summary!B1607)</f>
        <v>12.338785714285715</v>
      </c>
      <c r="F1607" s="1">
        <f>IFERROR(_xlfn.NORM.DIST(D1607,E1607,'[1]Team Summary'!$C$1,TRUE)-0.5,0)</f>
        <v>-0.2530294840103563</v>
      </c>
      <c r="G1607" s="2">
        <f>SUMIFS('[1]% Start'!P:P,'[1]% Start'!C:C,[1]Summary!A1607,'[1]% Start'!D:D,[1]Summary!B1607,'[1]% Start'!E:E,[1]Summary!C1607)</f>
        <v>0.21327731379999992</v>
      </c>
      <c r="H1607" s="1">
        <f t="shared" si="102"/>
        <v>-5.3965448661928823E-2</v>
      </c>
      <c r="I1607">
        <f t="shared" si="100"/>
        <v>182</v>
      </c>
      <c r="J1607">
        <f t="shared" si="101"/>
        <v>154</v>
      </c>
      <c r="K1607" s="1">
        <f t="shared" si="103"/>
        <v>-0.19906403534842748</v>
      </c>
    </row>
    <row r="1608" spans="1:11" x14ac:dyDescent="0.25">
      <c r="A1608" t="s">
        <v>376</v>
      </c>
      <c r="B1608" t="s">
        <v>15</v>
      </c>
      <c r="C1608" t="s">
        <v>674</v>
      </c>
      <c r="D1608" s="1">
        <f>SUMIFS([1]Points!E:E,[1]Points!B:B,[1]Summary!A1608,[1]Points!C:C,[1]Summary!B1608,[1]Points!D:D,[1]Summary!C1608)</f>
        <v>0.3</v>
      </c>
      <c r="E1608" s="1">
        <f>SUMIFS('[1]Positional Averages'!B:B,'[1]Positional Averages'!A:A,[1]Summary!B1608)</f>
        <v>22.716547619047624</v>
      </c>
      <c r="F1608" s="1">
        <f>IFERROR(_xlfn.NORM.DIST(D1608,E1608,'[1]Team Summary'!$C$1,TRUE)-0.5,0)</f>
        <v>-0.39861996557442908</v>
      </c>
      <c r="G1608" s="2">
        <f>SUMIFS('[1]% Start'!P:P,'[1]% Start'!C:C,[1]Summary!A1608,'[1]% Start'!D:D,[1]Summary!B1608,'[1]% Start'!E:E,[1]Summary!C1608)</f>
        <v>0</v>
      </c>
      <c r="H1608" s="1">
        <f t="shared" si="102"/>
        <v>0</v>
      </c>
      <c r="I1608">
        <f t="shared" si="100"/>
        <v>182</v>
      </c>
      <c r="J1608">
        <f t="shared" si="101"/>
        <v>74</v>
      </c>
      <c r="K1608" s="1">
        <f t="shared" si="103"/>
        <v>-0.39861996557442908</v>
      </c>
    </row>
    <row r="1609" spans="1:11" x14ac:dyDescent="0.25">
      <c r="A1609" t="s">
        <v>370</v>
      </c>
      <c r="B1609" t="s">
        <v>15</v>
      </c>
      <c r="C1609" t="s">
        <v>674</v>
      </c>
      <c r="D1609" s="1">
        <f>SUMIFS([1]Points!E:E,[1]Points!B:B,[1]Summary!A1609,[1]Points!C:C,[1]Summary!B1609,[1]Points!D:D,[1]Summary!C1609)</f>
        <v>0.2</v>
      </c>
      <c r="E1609" s="1">
        <f>SUMIFS('[1]Positional Averages'!B:B,'[1]Positional Averages'!A:A,[1]Summary!B1609)</f>
        <v>12.338785714285715</v>
      </c>
      <c r="F1609" s="1">
        <f>IFERROR(_xlfn.NORM.DIST(D1609,E1609,'[1]Team Summary'!$C$1,TRUE)-0.5,0)</f>
        <v>-0.25481993330066827</v>
      </c>
      <c r="G1609" s="2">
        <f>SUMIFS('[1]% Start'!P:P,'[1]% Start'!C:C,[1]Summary!A1609,'[1]% Start'!D:D,[1]Summary!B1609,'[1]% Start'!E:E,[1]Summary!C1609)</f>
        <v>0</v>
      </c>
      <c r="H1609" s="1">
        <f t="shared" si="102"/>
        <v>0</v>
      </c>
      <c r="I1609">
        <f t="shared" si="100"/>
        <v>183</v>
      </c>
      <c r="J1609">
        <f t="shared" si="101"/>
        <v>74</v>
      </c>
      <c r="K1609" s="1">
        <f t="shared" si="103"/>
        <v>-0.25481993330066827</v>
      </c>
    </row>
    <row r="1610" spans="1:11" x14ac:dyDescent="0.25">
      <c r="A1610" t="s">
        <v>625</v>
      </c>
      <c r="B1610" t="s">
        <v>15</v>
      </c>
      <c r="C1610" t="s">
        <v>674</v>
      </c>
      <c r="D1610" s="1">
        <f>SUMIFS([1]Points!E:E,[1]Points!B:B,[1]Summary!A1610,[1]Points!C:C,[1]Summary!B1610,[1]Points!D:D,[1]Summary!C1610)</f>
        <v>0.2</v>
      </c>
      <c r="E1610" s="1">
        <f>SUMIFS('[1]Positional Averages'!B:B,'[1]Positional Averages'!A:A,[1]Summary!B1610)</f>
        <v>12.338785714285715</v>
      </c>
      <c r="F1610" s="1">
        <f>IFERROR(_xlfn.NORM.DIST(D1610,E1610,'[1]Team Summary'!$C$1,TRUE)-0.5,0)</f>
        <v>-0.25481993330066827</v>
      </c>
      <c r="G1610" s="2">
        <f>SUMIFS('[1]% Start'!P:P,'[1]% Start'!C:C,[1]Summary!A1610,'[1]% Start'!D:D,[1]Summary!B1610,'[1]% Start'!E:E,[1]Summary!C1610)</f>
        <v>0</v>
      </c>
      <c r="H1610" s="1">
        <f t="shared" si="102"/>
        <v>0</v>
      </c>
      <c r="I1610">
        <f t="shared" si="100"/>
        <v>183</v>
      </c>
      <c r="J1610">
        <f t="shared" si="101"/>
        <v>74</v>
      </c>
      <c r="K1610" s="1">
        <f t="shared" si="103"/>
        <v>-0.25481993330066827</v>
      </c>
    </row>
    <row r="1611" spans="1:11" x14ac:dyDescent="0.25">
      <c r="A1611" t="s">
        <v>471</v>
      </c>
      <c r="B1611" t="s">
        <v>15</v>
      </c>
      <c r="C1611" t="s">
        <v>674</v>
      </c>
      <c r="D1611" s="1">
        <f>SUMIFS([1]Points!E:E,[1]Points!B:B,[1]Summary!A1611,[1]Points!C:C,[1]Summary!B1611,[1]Points!D:D,[1]Summary!C1611)</f>
        <v>0.2</v>
      </c>
      <c r="E1611" s="1">
        <f>SUMIFS('[1]Positional Averages'!B:B,'[1]Positional Averages'!A:A,[1]Summary!B1611)</f>
        <v>12.338785714285715</v>
      </c>
      <c r="F1611" s="1">
        <f>IFERROR(_xlfn.NORM.DIST(D1611,E1611,'[1]Team Summary'!$C$1,TRUE)-0.5,0)</f>
        <v>-0.25481993330066827</v>
      </c>
      <c r="G1611" s="2">
        <f>SUMIFS('[1]% Start'!P:P,'[1]% Start'!C:C,[1]Summary!A1611,'[1]% Start'!D:D,[1]Summary!B1611,'[1]% Start'!E:E,[1]Summary!C1611)</f>
        <v>0</v>
      </c>
      <c r="H1611" s="1">
        <f t="shared" si="102"/>
        <v>0</v>
      </c>
      <c r="I1611">
        <f t="shared" si="100"/>
        <v>183</v>
      </c>
      <c r="J1611">
        <f t="shared" si="101"/>
        <v>74</v>
      </c>
      <c r="K1611" s="1">
        <f t="shared" si="103"/>
        <v>-0.25481993330066827</v>
      </c>
    </row>
    <row r="1612" spans="1:11" x14ac:dyDescent="0.25">
      <c r="A1612" t="s">
        <v>86</v>
      </c>
      <c r="B1612" t="s">
        <v>15</v>
      </c>
      <c r="C1612" t="s">
        <v>674</v>
      </c>
      <c r="D1612" s="1">
        <f>SUMIFS([1]Points!E:E,[1]Points!B:B,[1]Summary!A1612,[1]Points!C:C,[1]Summary!B1612,[1]Points!D:D,[1]Summary!C1612)</f>
        <v>0.1</v>
      </c>
      <c r="E1612" s="1">
        <f>SUMIFS('[1]Positional Averages'!B:B,'[1]Positional Averages'!A:A,[1]Summary!B1612)</f>
        <v>12.338785714285715</v>
      </c>
      <c r="F1612" s="1">
        <f>IFERROR(_xlfn.NORM.DIST(D1612,E1612,'[1]Team Summary'!$C$1,TRUE)-0.5,0)</f>
        <v>-0.25660337932165811</v>
      </c>
      <c r="G1612" s="2">
        <f>SUMIFS('[1]% Start'!P:P,'[1]% Start'!C:C,[1]Summary!A1612,'[1]% Start'!D:D,[1]Summary!B1612,'[1]% Start'!E:E,[1]Summary!C1612)</f>
        <v>0.31</v>
      </c>
      <c r="H1612" s="1">
        <f t="shared" si="102"/>
        <v>-7.9547047589714009E-2</v>
      </c>
      <c r="I1612">
        <f t="shared" si="100"/>
        <v>183</v>
      </c>
      <c r="J1612">
        <f t="shared" si="101"/>
        <v>172</v>
      </c>
      <c r="K1612" s="1">
        <f t="shared" si="103"/>
        <v>-0.1770563317319441</v>
      </c>
    </row>
    <row r="1613" spans="1:11" x14ac:dyDescent="0.25">
      <c r="A1613" t="s">
        <v>417</v>
      </c>
      <c r="B1613" t="s">
        <v>10</v>
      </c>
      <c r="C1613" t="s">
        <v>674</v>
      </c>
      <c r="D1613" s="1">
        <f>SUMIFS([1]Points!E:E,[1]Points!B:B,[1]Summary!A1613,[1]Points!C:C,[1]Summary!B1613,[1]Points!D:D,[1]Summary!C1613)</f>
        <v>0.1</v>
      </c>
      <c r="E1613" s="1">
        <f>SUMIFS('[1]Positional Averages'!B:B,'[1]Positional Averages'!A:A,[1]Summary!B1613)</f>
        <v>12.338785714285715</v>
      </c>
      <c r="F1613" s="1">
        <f>IFERROR(_xlfn.NORM.DIST(D1613,E1613,'[1]Team Summary'!$C$1,TRUE)-0.5,0)</f>
        <v>-0.25660337932165811</v>
      </c>
      <c r="G1613" s="2">
        <f>SUMIFS('[1]% Start'!P:P,'[1]% Start'!C:C,[1]Summary!A1613,'[1]% Start'!D:D,[1]Summary!B1613,'[1]% Start'!E:E,[1]Summary!C1613)</f>
        <v>0</v>
      </c>
      <c r="H1613" s="1">
        <f t="shared" si="102"/>
        <v>0</v>
      </c>
      <c r="I1613">
        <f t="shared" si="100"/>
        <v>183</v>
      </c>
      <c r="J1613">
        <f t="shared" si="101"/>
        <v>74</v>
      </c>
      <c r="K1613" s="1">
        <f t="shared" si="103"/>
        <v>-0.25660337932165811</v>
      </c>
    </row>
    <row r="1614" spans="1:11" x14ac:dyDescent="0.25">
      <c r="A1614" t="s">
        <v>683</v>
      </c>
      <c r="B1614" t="s">
        <v>10</v>
      </c>
      <c r="C1614" t="s">
        <v>674</v>
      </c>
      <c r="D1614" s="1">
        <f>SUMIFS([1]Points!E:E,[1]Points!B:B,[1]Summary!A1614,[1]Points!C:C,[1]Summary!B1614,[1]Points!D:D,[1]Summary!C1614)</f>
        <v>0.1</v>
      </c>
      <c r="E1614" s="1">
        <f>SUMIFS('[1]Positional Averages'!B:B,'[1]Positional Averages'!A:A,[1]Summary!B1614)</f>
        <v>12.338785714285715</v>
      </c>
      <c r="F1614" s="1">
        <f>IFERROR(_xlfn.NORM.DIST(D1614,E1614,'[1]Team Summary'!$C$1,TRUE)-0.5,0)</f>
        <v>-0.25660337932165811</v>
      </c>
      <c r="G1614" s="2">
        <f>SUMIFS('[1]% Start'!P:P,'[1]% Start'!C:C,[1]Summary!A1614,'[1]% Start'!D:D,[1]Summary!B1614,'[1]% Start'!E:E,[1]Summary!C1614)</f>
        <v>0</v>
      </c>
      <c r="H1614" s="1">
        <f t="shared" si="102"/>
        <v>0</v>
      </c>
      <c r="I1614">
        <f t="shared" si="100"/>
        <v>183</v>
      </c>
      <c r="J1614">
        <f t="shared" si="101"/>
        <v>74</v>
      </c>
      <c r="K1614" s="1">
        <f t="shared" si="103"/>
        <v>-0.25660337932165811</v>
      </c>
    </row>
    <row r="1615" spans="1:11" x14ac:dyDescent="0.25">
      <c r="A1615" t="s">
        <v>692</v>
      </c>
      <c r="B1615" t="s">
        <v>15</v>
      </c>
      <c r="C1615" t="s">
        <v>674</v>
      </c>
      <c r="D1615" s="1">
        <f>SUMIFS([1]Points!E:E,[1]Points!B:B,[1]Summary!A1615,[1]Points!C:C,[1]Summary!B1615,[1]Points!D:D,[1]Summary!C1615)</f>
        <v>0</v>
      </c>
      <c r="E1615" s="1">
        <f>SUMIFS('[1]Positional Averages'!B:B,'[1]Positional Averages'!A:A,[1]Summary!B1615)</f>
        <v>12.338785714285715</v>
      </c>
      <c r="F1615" s="1">
        <f>IFERROR(_xlfn.NORM.DIST(D1615,E1615,'[1]Team Summary'!$C$1,TRUE)-0.5,0)</f>
        <v>-0.25837979211212986</v>
      </c>
      <c r="G1615" s="2">
        <f>SUMIFS('[1]% Start'!P:P,'[1]% Start'!C:C,[1]Summary!A1615,'[1]% Start'!D:D,[1]Summary!B1615,'[1]% Start'!E:E,[1]Summary!C1615)</f>
        <v>0</v>
      </c>
      <c r="H1615" s="1">
        <f t="shared" si="102"/>
        <v>0</v>
      </c>
      <c r="I1615">
        <f t="shared" si="100"/>
        <v>184</v>
      </c>
      <c r="J1615">
        <f t="shared" si="101"/>
        <v>74</v>
      </c>
      <c r="K1615" s="1">
        <f t="shared" si="103"/>
        <v>-0.25837979211212986</v>
      </c>
    </row>
    <row r="1616" spans="1:11" x14ac:dyDescent="0.25">
      <c r="A1616" t="s">
        <v>689</v>
      </c>
      <c r="B1616" t="s">
        <v>10</v>
      </c>
      <c r="C1616" t="s">
        <v>674</v>
      </c>
      <c r="D1616" s="1">
        <f>SUMIFS([1]Points!E:E,[1]Points!B:B,[1]Summary!A1616,[1]Points!C:C,[1]Summary!B1616,[1]Points!D:D,[1]Summary!C1616)</f>
        <v>0</v>
      </c>
      <c r="E1616" s="1">
        <f>SUMIFS('[1]Positional Averages'!B:B,'[1]Positional Averages'!A:A,[1]Summary!B1616)</f>
        <v>12.338785714285715</v>
      </c>
      <c r="F1616" s="1">
        <f>IFERROR(_xlfn.NORM.DIST(D1616,E1616,'[1]Team Summary'!$C$1,TRUE)-0.5,0)</f>
        <v>-0.25837979211212986</v>
      </c>
      <c r="G1616" s="2">
        <f>SUMIFS('[1]% Start'!P:P,'[1]% Start'!C:C,[1]Summary!A1616,'[1]% Start'!D:D,[1]Summary!B1616,'[1]% Start'!E:E,[1]Summary!C1616)</f>
        <v>0</v>
      </c>
      <c r="H1616" s="1">
        <f t="shared" si="102"/>
        <v>0</v>
      </c>
      <c r="I1616">
        <f t="shared" si="100"/>
        <v>184</v>
      </c>
      <c r="J1616">
        <f t="shared" si="101"/>
        <v>74</v>
      </c>
      <c r="K1616" s="1">
        <f t="shared" si="103"/>
        <v>-0.25837979211212986</v>
      </c>
    </row>
    <row r="1617" spans="1:11" x14ac:dyDescent="0.25">
      <c r="A1617" t="s">
        <v>690</v>
      </c>
      <c r="B1617" t="s">
        <v>21</v>
      </c>
      <c r="C1617" t="s">
        <v>674</v>
      </c>
      <c r="D1617" s="1">
        <f>SUMIFS([1]Points!E:E,[1]Points!B:B,[1]Summary!A1617,[1]Points!C:C,[1]Summary!B1617,[1]Points!D:D,[1]Summary!C1617)</f>
        <v>0</v>
      </c>
      <c r="E1617" s="1">
        <f>SUMIFS('[1]Positional Averages'!B:B,'[1]Positional Averages'!A:A,[1]Summary!B1617)</f>
        <v>12.338785714285715</v>
      </c>
      <c r="F1617" s="1">
        <f>IFERROR(_xlfn.NORM.DIST(D1617,E1617,'[1]Team Summary'!$C$1,TRUE)-0.5,0)</f>
        <v>-0.25837979211212986</v>
      </c>
      <c r="G1617" s="2">
        <f>SUMIFS('[1]% Start'!P:P,'[1]% Start'!C:C,[1]Summary!A1617,'[1]% Start'!D:D,[1]Summary!B1617,'[1]% Start'!E:E,[1]Summary!C1617)</f>
        <v>0</v>
      </c>
      <c r="H1617" s="1">
        <f t="shared" si="102"/>
        <v>0</v>
      </c>
      <c r="I1617">
        <f t="shared" si="100"/>
        <v>184</v>
      </c>
      <c r="J1617">
        <f t="shared" si="101"/>
        <v>74</v>
      </c>
      <c r="K1617" s="1">
        <f t="shared" si="103"/>
        <v>-0.25837979211212986</v>
      </c>
    </row>
    <row r="1618" spans="1:11" x14ac:dyDescent="0.25">
      <c r="A1618" t="s">
        <v>310</v>
      </c>
      <c r="B1618" t="s">
        <v>10</v>
      </c>
      <c r="C1618" t="s">
        <v>674</v>
      </c>
      <c r="D1618" s="1">
        <f>SUMIFS([1]Points!E:E,[1]Points!B:B,[1]Summary!A1618,[1]Points!C:C,[1]Summary!B1618,[1]Points!D:D,[1]Summary!C1618)</f>
        <v>0</v>
      </c>
      <c r="E1618" s="1">
        <f>SUMIFS('[1]Positional Averages'!B:B,'[1]Positional Averages'!A:A,[1]Summary!B1618)</f>
        <v>9.1570238095238068</v>
      </c>
      <c r="F1618" s="1">
        <f>IFERROR(_xlfn.NORM.DIST(D1618,E1618,'[1]Team Summary'!$C$1,TRUE)-0.5,0)</f>
        <v>-0.19857619838367824</v>
      </c>
      <c r="G1618" s="2">
        <f>SUMIFS('[1]% Start'!P:P,'[1]% Start'!C:C,[1]Summary!A1618,'[1]% Start'!D:D,[1]Summary!B1618,'[1]% Start'!E:E,[1]Summary!C1618)</f>
        <v>0</v>
      </c>
      <c r="H1618" s="1">
        <f t="shared" si="102"/>
        <v>0</v>
      </c>
      <c r="I1618">
        <f t="shared" si="100"/>
        <v>184</v>
      </c>
      <c r="J1618">
        <f t="shared" si="101"/>
        <v>74</v>
      </c>
      <c r="K1618" s="1">
        <f t="shared" si="103"/>
        <v>-0.19857619838367824</v>
      </c>
    </row>
    <row r="1619" spans="1:11" x14ac:dyDescent="0.25">
      <c r="A1619" t="s">
        <v>154</v>
      </c>
      <c r="B1619" t="s">
        <v>10</v>
      </c>
      <c r="C1619" t="s">
        <v>674</v>
      </c>
      <c r="D1619" s="1">
        <f>SUMIFS([1]Points!E:E,[1]Points!B:B,[1]Summary!A1619,[1]Points!C:C,[1]Summary!B1619,[1]Points!D:D,[1]Summary!C1619)</f>
        <v>0</v>
      </c>
      <c r="E1619" s="1">
        <f>SUMIFS('[1]Positional Averages'!B:B,'[1]Positional Averages'!A:A,[1]Summary!B1619)</f>
        <v>12.338785714285715</v>
      </c>
      <c r="F1619" s="1">
        <f>IFERROR(_xlfn.NORM.DIST(D1619,E1619,'[1]Team Summary'!$C$1,TRUE)-0.5,0)</f>
        <v>-0.25837979211212986</v>
      </c>
      <c r="G1619" s="2">
        <f>SUMIFS('[1]% Start'!P:P,'[1]% Start'!C:C,[1]Summary!A1619,'[1]% Start'!D:D,[1]Summary!B1619,'[1]% Start'!E:E,[1]Summary!C1619)</f>
        <v>0</v>
      </c>
      <c r="H1619" s="1">
        <f t="shared" si="102"/>
        <v>0</v>
      </c>
      <c r="I1619">
        <f t="shared" si="100"/>
        <v>184</v>
      </c>
      <c r="J1619">
        <f t="shared" si="101"/>
        <v>74</v>
      </c>
      <c r="K1619" s="1">
        <f t="shared" si="103"/>
        <v>-0.25837979211212986</v>
      </c>
    </row>
    <row r="1620" spans="1:11" x14ac:dyDescent="0.25">
      <c r="A1620" t="s">
        <v>688</v>
      </c>
      <c r="B1620" t="s">
        <v>10</v>
      </c>
      <c r="C1620" t="s">
        <v>674</v>
      </c>
      <c r="D1620" s="1">
        <f>SUMIFS([1]Points!E:E,[1]Points!B:B,[1]Summary!A1620,[1]Points!C:C,[1]Summary!B1620,[1]Points!D:D,[1]Summary!C1620)</f>
        <v>0</v>
      </c>
      <c r="E1620" s="1">
        <f>SUMIFS('[1]Positional Averages'!B:B,'[1]Positional Averages'!A:A,[1]Summary!B1620)</f>
        <v>12.338785714285715</v>
      </c>
      <c r="F1620" s="1">
        <f>IFERROR(_xlfn.NORM.DIST(D1620,E1620,'[1]Team Summary'!$C$1,TRUE)-0.5,0)</f>
        <v>-0.25837979211212986</v>
      </c>
      <c r="G1620" s="2">
        <f>SUMIFS('[1]% Start'!P:P,'[1]% Start'!C:C,[1]Summary!A1620,'[1]% Start'!D:D,[1]Summary!B1620,'[1]% Start'!E:E,[1]Summary!C1620)</f>
        <v>0</v>
      </c>
      <c r="H1620" s="1">
        <f t="shared" si="102"/>
        <v>0</v>
      </c>
      <c r="I1620">
        <f t="shared" si="100"/>
        <v>184</v>
      </c>
      <c r="J1620">
        <f t="shared" si="101"/>
        <v>74</v>
      </c>
      <c r="K1620" s="1">
        <f t="shared" si="103"/>
        <v>-0.25837979211212986</v>
      </c>
    </row>
    <row r="1621" spans="1:11" x14ac:dyDescent="0.25">
      <c r="A1621" t="s">
        <v>174</v>
      </c>
      <c r="B1621" t="s">
        <v>17</v>
      </c>
      <c r="C1621" t="s">
        <v>674</v>
      </c>
      <c r="D1621" s="1">
        <f>SUMIFS([1]Points!E:E,[1]Points!B:B,[1]Summary!A1621,[1]Points!C:C,[1]Summary!B1621,[1]Points!D:D,[1]Summary!C1621)</f>
        <v>0</v>
      </c>
      <c r="E1621" s="1">
        <f>SUMIFS('[1]Positional Averages'!B:B,'[1]Positional Averages'!A:A,[1]Summary!B1621)</f>
        <v>12.338785714285715</v>
      </c>
      <c r="F1621" s="1">
        <f>IFERROR(_xlfn.NORM.DIST(D1621,E1621,'[1]Team Summary'!$C$1,TRUE)-0.5,0)</f>
        <v>-0.25837979211212986</v>
      </c>
      <c r="G1621" s="2">
        <f>SUMIFS('[1]% Start'!P:P,'[1]% Start'!C:C,[1]Summary!A1621,'[1]% Start'!D:D,[1]Summary!B1621,'[1]% Start'!E:E,[1]Summary!C1621)</f>
        <v>0</v>
      </c>
      <c r="H1621" s="1">
        <f t="shared" si="102"/>
        <v>0</v>
      </c>
      <c r="I1621">
        <f t="shared" si="100"/>
        <v>184</v>
      </c>
      <c r="J1621">
        <f t="shared" si="101"/>
        <v>74</v>
      </c>
      <c r="K1621" s="1">
        <f t="shared" si="103"/>
        <v>-0.25837979211212986</v>
      </c>
    </row>
    <row r="1622" spans="1:11" x14ac:dyDescent="0.25">
      <c r="A1622" t="s">
        <v>279</v>
      </c>
      <c r="B1622" t="s">
        <v>10</v>
      </c>
      <c r="C1622" t="s">
        <v>674</v>
      </c>
      <c r="D1622" s="1">
        <f>SUMIFS([1]Points!E:E,[1]Points!B:B,[1]Summary!A1622,[1]Points!C:C,[1]Summary!B1622,[1]Points!D:D,[1]Summary!C1622)</f>
        <v>-4.32</v>
      </c>
      <c r="E1622" s="1">
        <f>SUMIFS('[1]Positional Averages'!B:B,'[1]Positional Averages'!A:A,[1]Summary!B1622)</f>
        <v>22.716547619047624</v>
      </c>
      <c r="F1622" s="1">
        <f>IFERROR(_xlfn.NORM.DIST(D1622,E1622,'[1]Team Summary'!$C$1,TRUE)-0.5,0)</f>
        <v>-0.43776019378721154</v>
      </c>
      <c r="G1622" s="2">
        <f>SUMIFS('[1]% Start'!P:P,'[1]% Start'!C:C,[1]Summary!A1622,'[1]% Start'!D:D,[1]Summary!B1622,'[1]% Start'!E:E,[1]Summary!C1622)</f>
        <v>0</v>
      </c>
      <c r="H1622" s="1">
        <f t="shared" si="102"/>
        <v>0</v>
      </c>
      <c r="I1622">
        <f t="shared" si="100"/>
        <v>191</v>
      </c>
      <c r="J1622">
        <f t="shared" si="101"/>
        <v>74</v>
      </c>
      <c r="K1622" s="1">
        <f t="shared" si="103"/>
        <v>-0.43776019378721154</v>
      </c>
    </row>
    <row r="1623" spans="1:11" x14ac:dyDescent="0.25">
      <c r="A1623" t="s">
        <v>568</v>
      </c>
      <c r="B1623" t="s">
        <v>15</v>
      </c>
      <c r="C1623" t="s">
        <v>674</v>
      </c>
      <c r="D1623" s="1">
        <f>SUMIFS([1]Points!E:E,[1]Points!B:B,[1]Summary!A1623,[1]Points!C:C,[1]Summary!B1623,[1]Points!D:D,[1]Summary!C1623)</f>
        <v>-2.2000000000000002</v>
      </c>
      <c r="E1623" s="1">
        <f>SUMIFS('[1]Positional Averages'!B:B,'[1]Positional Averages'!A:A,[1]Summary!B1623)</f>
        <v>12.338785714285715</v>
      </c>
      <c r="F1623" s="1">
        <f>IFERROR(_xlfn.NORM.DIST(D1623,E1623,'[1]Team Summary'!$C$1,TRUE)-0.5,0)</f>
        <v>-0.29562807035141037</v>
      </c>
      <c r="G1623" s="2">
        <f>SUMIFS('[1]% Start'!P:P,'[1]% Start'!C:C,[1]Summary!A1623,'[1]% Start'!D:D,[1]Summary!B1623,'[1]% Start'!E:E,[1]Summary!C1623)</f>
        <v>0</v>
      </c>
      <c r="H1623" s="1">
        <f t="shared" si="102"/>
        <v>0</v>
      </c>
      <c r="I1623">
        <f t="shared" si="100"/>
        <v>191</v>
      </c>
      <c r="J1623">
        <f t="shared" si="101"/>
        <v>74</v>
      </c>
      <c r="K1623" s="1">
        <f t="shared" si="103"/>
        <v>-0.29562807035141037</v>
      </c>
    </row>
    <row r="1624" spans="1:11" x14ac:dyDescent="0.25">
      <c r="A1624" t="s">
        <v>269</v>
      </c>
      <c r="B1624" t="s">
        <v>15</v>
      </c>
      <c r="C1624" t="s">
        <v>674</v>
      </c>
      <c r="D1624" s="1">
        <f>SUMIFS([1]Points!E:E,[1]Points!B:B,[1]Summary!A1624,[1]Points!C:C,[1]Summary!B1624,[1]Points!D:D,[1]Summary!C1624)</f>
        <v>-2</v>
      </c>
      <c r="E1624" s="1">
        <f>SUMIFS('[1]Positional Averages'!B:B,'[1]Positional Averages'!A:A,[1]Summary!B1624)</f>
        <v>12.338785714285715</v>
      </c>
      <c r="F1624" s="1">
        <f>IFERROR(_xlfn.NORM.DIST(D1624,E1624,'[1]Team Summary'!$C$1,TRUE)-0.5,0)</f>
        <v>-0.29239000089006328</v>
      </c>
      <c r="G1624" s="2">
        <f>SUMIFS('[1]% Start'!P:P,'[1]% Start'!C:C,[1]Summary!A1624,'[1]% Start'!D:D,[1]Summary!B1624,'[1]% Start'!E:E,[1]Summary!C1624)</f>
        <v>0</v>
      </c>
      <c r="H1624" s="1">
        <f t="shared" si="102"/>
        <v>0</v>
      </c>
      <c r="I1624">
        <f t="shared" si="100"/>
        <v>191</v>
      </c>
      <c r="J1624">
        <f t="shared" si="101"/>
        <v>74</v>
      </c>
      <c r="K1624" s="1">
        <f t="shared" si="103"/>
        <v>-0.29239000089006328</v>
      </c>
    </row>
    <row r="1625" spans="1:11" x14ac:dyDescent="0.25">
      <c r="A1625" t="s">
        <v>533</v>
      </c>
      <c r="B1625" t="s">
        <v>15</v>
      </c>
      <c r="C1625" t="s">
        <v>674</v>
      </c>
      <c r="D1625" s="1">
        <f>SUMIFS([1]Points!E:E,[1]Points!B:B,[1]Summary!A1625,[1]Points!C:C,[1]Summary!B1625,[1]Points!D:D,[1]Summary!C1625)</f>
        <v>-1.5</v>
      </c>
      <c r="E1625" s="1">
        <f>SUMIFS('[1]Positional Averages'!B:B,'[1]Positional Averages'!A:A,[1]Summary!B1625)</f>
        <v>12.338785714285715</v>
      </c>
      <c r="F1625" s="1">
        <f>IFERROR(_xlfn.NORM.DIST(D1625,E1625,'[1]Team Summary'!$C$1,TRUE)-0.5,0)</f>
        <v>-0.28416337473772402</v>
      </c>
      <c r="G1625" s="2">
        <f>SUMIFS('[1]% Start'!P:P,'[1]% Start'!C:C,[1]Summary!A1625,'[1]% Start'!D:D,[1]Summary!B1625,'[1]% Start'!E:E,[1]Summary!C1625)</f>
        <v>0</v>
      </c>
      <c r="H1625" s="1">
        <f t="shared" si="102"/>
        <v>0</v>
      </c>
      <c r="I1625">
        <f t="shared" si="100"/>
        <v>191</v>
      </c>
      <c r="J1625">
        <f t="shared" si="101"/>
        <v>74</v>
      </c>
      <c r="K1625" s="1">
        <f t="shared" si="103"/>
        <v>-0.28416337473772402</v>
      </c>
    </row>
    <row r="1626" spans="1:11" x14ac:dyDescent="0.25">
      <c r="A1626" t="s">
        <v>333</v>
      </c>
      <c r="B1626" t="s">
        <v>21</v>
      </c>
      <c r="C1626" t="s">
        <v>674</v>
      </c>
      <c r="D1626" s="1">
        <f>SUMIFS([1]Points!E:E,[1]Points!B:B,[1]Summary!A1626,[1]Points!C:C,[1]Summary!B1626,[1]Points!D:D,[1]Summary!C1626)</f>
        <v>-0.9</v>
      </c>
      <c r="E1626" s="1">
        <f>SUMIFS('[1]Positional Averages'!B:B,'[1]Positional Averages'!A:A,[1]Summary!B1626)</f>
        <v>12.338785714285715</v>
      </c>
      <c r="F1626" s="1">
        <f>IFERROR(_xlfn.NORM.DIST(D1626,E1626,'[1]Team Summary'!$C$1,TRUE)-0.5,0)</f>
        <v>-0.2740463514880393</v>
      </c>
      <c r="G1626" s="2">
        <f>SUMIFS('[1]% Start'!P:P,'[1]% Start'!C:C,[1]Summary!A1626,'[1]% Start'!D:D,[1]Summary!B1626,'[1]% Start'!E:E,[1]Summary!C1626)</f>
        <v>0.08</v>
      </c>
      <c r="H1626" s="1">
        <f t="shared" si="102"/>
        <v>-2.1923708119043143E-2</v>
      </c>
      <c r="I1626">
        <f t="shared" si="100"/>
        <v>189</v>
      </c>
      <c r="J1626">
        <f t="shared" si="101"/>
        <v>133</v>
      </c>
      <c r="K1626" s="1">
        <f t="shared" si="103"/>
        <v>-0.25212264336899615</v>
      </c>
    </row>
    <row r="1627" spans="1:11" x14ac:dyDescent="0.25">
      <c r="A1627" t="s">
        <v>675</v>
      </c>
      <c r="B1627" t="s">
        <v>17</v>
      </c>
      <c r="C1627" t="s">
        <v>674</v>
      </c>
      <c r="D1627" s="1">
        <f>SUMIFS([1]Points!E:E,[1]Points!B:B,[1]Summary!A1627,[1]Points!C:C,[1]Summary!B1627,[1]Points!D:D,[1]Summary!C1627)</f>
        <v>-0.8</v>
      </c>
      <c r="E1627" s="1">
        <f>SUMIFS('[1]Positional Averages'!B:B,'[1]Positional Averages'!A:A,[1]Summary!B1627)</f>
        <v>9.1570238095238068</v>
      </c>
      <c r="F1627" s="1">
        <f>IFERROR(_xlfn.NORM.DIST(D1627,E1627,'[1]Team Summary'!$C$1,TRUE)-0.5,0)</f>
        <v>-0.21422376336417792</v>
      </c>
      <c r="G1627" s="2">
        <f>SUMIFS('[1]% Start'!P:P,'[1]% Start'!C:C,[1]Summary!A1627,'[1]% Start'!D:D,[1]Summary!B1627,'[1]% Start'!E:E,[1]Summary!C1627)</f>
        <v>0</v>
      </c>
      <c r="H1627" s="1">
        <f t="shared" si="102"/>
        <v>0</v>
      </c>
      <c r="I1627">
        <f t="shared" si="100"/>
        <v>189</v>
      </c>
      <c r="J1627">
        <f t="shared" si="101"/>
        <v>74</v>
      </c>
      <c r="K1627" s="1">
        <f t="shared" si="103"/>
        <v>-0.21422376336417792</v>
      </c>
    </row>
    <row r="1628" spans="1:11" x14ac:dyDescent="0.25">
      <c r="A1628" t="s">
        <v>498</v>
      </c>
      <c r="B1628" t="s">
        <v>15</v>
      </c>
      <c r="C1628" t="s">
        <v>674</v>
      </c>
      <c r="D1628" s="1">
        <f>SUMIFS([1]Points!E:E,[1]Points!B:B,[1]Summary!A1628,[1]Points!C:C,[1]Summary!B1628,[1]Points!D:D,[1]Summary!C1628)</f>
        <v>-0.2</v>
      </c>
      <c r="E1628" s="1">
        <f>SUMIFS('[1]Positional Averages'!B:B,'[1]Positional Averages'!A:A,[1]Summary!B1628)</f>
        <v>22.716547619047624</v>
      </c>
      <c r="F1628" s="1">
        <f>IFERROR(_xlfn.NORM.DIST(D1628,E1628,'[1]Team Summary'!$C$1,TRUE)-0.5,0)</f>
        <v>-0.40356534994978277</v>
      </c>
      <c r="G1628" s="2">
        <f>SUMIFS('[1]% Start'!P:P,'[1]% Start'!C:C,[1]Summary!A1628,'[1]% Start'!D:D,[1]Summary!B1628,'[1]% Start'!E:E,[1]Summary!C1628)</f>
        <v>0</v>
      </c>
      <c r="H1628" s="1">
        <f t="shared" si="102"/>
        <v>0</v>
      </c>
      <c r="I1628">
        <f t="shared" si="100"/>
        <v>189</v>
      </c>
      <c r="J1628">
        <f t="shared" si="101"/>
        <v>74</v>
      </c>
      <c r="K1628" s="1">
        <f t="shared" si="103"/>
        <v>-0.40356534994978277</v>
      </c>
    </row>
    <row r="1629" spans="1:11" x14ac:dyDescent="0.25">
      <c r="A1629" t="s">
        <v>484</v>
      </c>
      <c r="B1629" t="s">
        <v>15</v>
      </c>
      <c r="C1629" t="s">
        <v>674</v>
      </c>
      <c r="D1629" s="1">
        <f>SUMIFS([1]Points!E:E,[1]Points!B:B,[1]Summary!A1629,[1]Points!C:C,[1]Summary!B1629,[1]Points!D:D,[1]Summary!C1629)</f>
        <v>-0.1</v>
      </c>
      <c r="E1629" s="1">
        <f>SUMIFS('[1]Positional Averages'!B:B,'[1]Positional Averages'!A:A,[1]Summary!B1629)</f>
        <v>12.338785714285715</v>
      </c>
      <c r="F1629" s="1">
        <f>IFERROR(_xlfn.NORM.DIST(D1629,E1629,'[1]Team Summary'!$C$1,TRUE)-0.5,0)</f>
        <v>-0.26014914228229041</v>
      </c>
      <c r="G1629" s="2">
        <f>SUMIFS('[1]% Start'!P:P,'[1]% Start'!C:C,[1]Summary!A1629,'[1]% Start'!D:D,[1]Summary!B1629,'[1]% Start'!E:E,[1]Summary!C1629)</f>
        <v>0</v>
      </c>
      <c r="H1629" s="1">
        <f t="shared" si="102"/>
        <v>0</v>
      </c>
      <c r="I1629">
        <f t="shared" si="100"/>
        <v>189</v>
      </c>
      <c r="J1629">
        <f t="shared" si="101"/>
        <v>74</v>
      </c>
      <c r="K1629" s="1">
        <f t="shared" si="103"/>
        <v>-0.26014914228229041</v>
      </c>
    </row>
    <row r="1630" spans="1:11" x14ac:dyDescent="0.25">
      <c r="A1630" t="s">
        <v>92</v>
      </c>
      <c r="B1630" t="s">
        <v>10</v>
      </c>
      <c r="C1630" t="s">
        <v>674</v>
      </c>
      <c r="D1630" s="1">
        <f>SUMIFS([1]Points!E:E,[1]Points!B:B,[1]Summary!A1630,[1]Points!C:C,[1]Summary!B1630,[1]Points!D:D,[1]Summary!C1630)</f>
        <v>-0.1</v>
      </c>
      <c r="E1630" s="1">
        <f>SUMIFS('[1]Positional Averages'!B:B,'[1]Positional Averages'!A:A,[1]Summary!B1630)</f>
        <v>12.338785714285715</v>
      </c>
      <c r="F1630" s="1">
        <f>IFERROR(_xlfn.NORM.DIST(D1630,E1630,'[1]Team Summary'!$C$1,TRUE)-0.5,0)</f>
        <v>-0.26014914228229041</v>
      </c>
      <c r="G1630" s="2">
        <f>SUMIFS('[1]% Start'!P:P,'[1]% Start'!C:C,[1]Summary!A1630,'[1]% Start'!D:D,[1]Summary!B1630,'[1]% Start'!E:E,[1]Summary!C1630)</f>
        <v>0</v>
      </c>
      <c r="H1630" s="1">
        <f t="shared" si="102"/>
        <v>0</v>
      </c>
      <c r="I1630">
        <f t="shared" si="100"/>
        <v>189</v>
      </c>
      <c r="J1630">
        <f t="shared" si="101"/>
        <v>74</v>
      </c>
      <c r="K1630" s="1">
        <f t="shared" si="103"/>
        <v>-0.26014914228229041</v>
      </c>
    </row>
    <row r="1631" spans="1:11" x14ac:dyDescent="0.25">
      <c r="A1631" t="s">
        <v>654</v>
      </c>
      <c r="B1631" t="s">
        <v>10</v>
      </c>
      <c r="C1631" t="s">
        <v>674</v>
      </c>
      <c r="D1631" s="1">
        <f>SUMIFS([1]Points!E:E,[1]Points!B:B,[1]Summary!A1631,[1]Points!C:C,[1]Summary!B1631,[1]Points!D:D,[1]Summary!C1631)</f>
        <v>0</v>
      </c>
      <c r="E1631" s="1">
        <f>SUMIFS('[1]Positional Averages'!B:B,'[1]Positional Averages'!A:A,[1]Summary!B1631)</f>
        <v>12.338785714285715</v>
      </c>
      <c r="F1631" s="1">
        <f>IFERROR(_xlfn.NORM.DIST(D1631,E1631,'[1]Team Summary'!$C$1,TRUE)-0.5,0)</f>
        <v>-0.25837979211212986</v>
      </c>
      <c r="G1631" s="2">
        <f>SUMIFS('[1]% Start'!P:P,'[1]% Start'!C:C,[1]Summary!A1631,'[1]% Start'!D:D,[1]Summary!B1631,'[1]% Start'!E:E,[1]Summary!C1631)</f>
        <v>0</v>
      </c>
      <c r="H1631" s="1">
        <f t="shared" si="102"/>
        <v>0</v>
      </c>
      <c r="I1631">
        <f t="shared" si="100"/>
        <v>184</v>
      </c>
      <c r="J1631">
        <f t="shared" si="101"/>
        <v>74</v>
      </c>
      <c r="K1631" s="1">
        <f t="shared" si="103"/>
        <v>-0.25837979211212986</v>
      </c>
    </row>
    <row r="1632" spans="1:11" x14ac:dyDescent="0.25">
      <c r="A1632" t="s">
        <v>311</v>
      </c>
      <c r="B1632" t="s">
        <v>15</v>
      </c>
      <c r="C1632" t="s">
        <v>674</v>
      </c>
      <c r="D1632" s="1">
        <f>SUMIFS([1]Points!E:E,[1]Points!B:B,[1]Summary!A1632,[1]Points!C:C,[1]Summary!B1632,[1]Points!D:D,[1]Summary!C1632)</f>
        <v>0</v>
      </c>
      <c r="E1632" s="1">
        <f>SUMIFS('[1]Positional Averages'!B:B,'[1]Positional Averages'!A:A,[1]Summary!B1632)</f>
        <v>12.338785714285715</v>
      </c>
      <c r="F1632" s="1">
        <f>IFERROR(_xlfn.NORM.DIST(D1632,E1632,'[1]Team Summary'!$C$1,TRUE)-0.5,0)</f>
        <v>-0.25837979211212986</v>
      </c>
      <c r="G1632" s="2">
        <f>SUMIFS('[1]% Start'!P:P,'[1]% Start'!C:C,[1]Summary!A1632,'[1]% Start'!D:D,[1]Summary!B1632,'[1]% Start'!E:E,[1]Summary!C1632)</f>
        <v>0</v>
      </c>
      <c r="H1632" s="1">
        <f t="shared" si="102"/>
        <v>0</v>
      </c>
      <c r="I1632">
        <f t="shared" si="100"/>
        <v>184</v>
      </c>
      <c r="J1632">
        <f t="shared" si="101"/>
        <v>74</v>
      </c>
      <c r="K1632" s="1">
        <f t="shared" si="103"/>
        <v>-0.25837979211212986</v>
      </c>
    </row>
    <row r="1633" spans="1:11" x14ac:dyDescent="0.25">
      <c r="A1633" t="s">
        <v>655</v>
      </c>
      <c r="B1633" t="s">
        <v>10</v>
      </c>
      <c r="C1633" t="s">
        <v>674</v>
      </c>
      <c r="D1633" s="1">
        <f>SUMIFS([1]Points!E:E,[1]Points!B:B,[1]Summary!A1633,[1]Points!C:C,[1]Summary!B1633,[1]Points!D:D,[1]Summary!C1633)</f>
        <v>0</v>
      </c>
      <c r="E1633" s="1">
        <f>SUMIFS('[1]Positional Averages'!B:B,'[1]Positional Averages'!A:A,[1]Summary!B1633)</f>
        <v>12.338785714285715</v>
      </c>
      <c r="F1633" s="1">
        <f>IFERROR(_xlfn.NORM.DIST(D1633,E1633,'[1]Team Summary'!$C$1,TRUE)-0.5,0)</f>
        <v>-0.25837979211212986</v>
      </c>
      <c r="G1633" s="2">
        <f>SUMIFS('[1]% Start'!P:P,'[1]% Start'!C:C,[1]Summary!A1633,'[1]% Start'!D:D,[1]Summary!B1633,'[1]% Start'!E:E,[1]Summary!C1633)</f>
        <v>0</v>
      </c>
      <c r="H1633" s="1">
        <f t="shared" si="102"/>
        <v>0</v>
      </c>
      <c r="I1633">
        <f t="shared" si="100"/>
        <v>184</v>
      </c>
      <c r="J1633">
        <f t="shared" si="101"/>
        <v>74</v>
      </c>
      <c r="K1633" s="1">
        <f t="shared" si="103"/>
        <v>-0.25837979211212986</v>
      </c>
    </row>
    <row r="1634" spans="1:11" x14ac:dyDescent="0.25">
      <c r="A1634" t="s">
        <v>121</v>
      </c>
      <c r="B1634" t="s">
        <v>10</v>
      </c>
      <c r="C1634" t="s">
        <v>674</v>
      </c>
      <c r="D1634" s="1">
        <f>SUMIFS([1]Points!E:E,[1]Points!B:B,[1]Summary!A1634,[1]Points!C:C,[1]Summary!B1634,[1]Points!D:D,[1]Summary!C1634)</f>
        <v>0</v>
      </c>
      <c r="E1634" s="1">
        <f>SUMIFS('[1]Positional Averages'!B:B,'[1]Positional Averages'!A:A,[1]Summary!B1634)</f>
        <v>12.338785714285715</v>
      </c>
      <c r="F1634" s="1">
        <f>IFERROR(_xlfn.NORM.DIST(D1634,E1634,'[1]Team Summary'!$C$1,TRUE)-0.5,0)</f>
        <v>-0.25837979211212986</v>
      </c>
      <c r="G1634" s="2">
        <f>SUMIFS('[1]% Start'!P:P,'[1]% Start'!C:C,[1]Summary!A1634,'[1]% Start'!D:D,[1]Summary!B1634,'[1]% Start'!E:E,[1]Summary!C1634)</f>
        <v>0</v>
      </c>
      <c r="H1634" s="1">
        <f t="shared" si="102"/>
        <v>0</v>
      </c>
      <c r="I1634">
        <f t="shared" si="100"/>
        <v>184</v>
      </c>
      <c r="J1634">
        <f t="shared" si="101"/>
        <v>74</v>
      </c>
      <c r="K1634" s="1">
        <f t="shared" si="103"/>
        <v>-0.25837979211212986</v>
      </c>
    </row>
    <row r="1635" spans="1:11" x14ac:dyDescent="0.25">
      <c r="A1635" t="s">
        <v>656</v>
      </c>
      <c r="B1635" t="s">
        <v>17</v>
      </c>
      <c r="C1635" t="s">
        <v>674</v>
      </c>
      <c r="D1635" s="1">
        <f>SUMIFS([1]Points!E:E,[1]Points!B:B,[1]Summary!A1635,[1]Points!C:C,[1]Summary!B1635,[1]Points!D:D,[1]Summary!C1635)</f>
        <v>0</v>
      </c>
      <c r="E1635" s="1">
        <f>SUMIFS('[1]Positional Averages'!B:B,'[1]Positional Averages'!A:A,[1]Summary!B1635)</f>
        <v>12.338785714285715</v>
      </c>
      <c r="F1635" s="1">
        <f>IFERROR(_xlfn.NORM.DIST(D1635,E1635,'[1]Team Summary'!$C$1,TRUE)-0.5,0)</f>
        <v>-0.25837979211212986</v>
      </c>
      <c r="G1635" s="2">
        <f>SUMIFS('[1]% Start'!P:P,'[1]% Start'!C:C,[1]Summary!A1635,'[1]% Start'!D:D,[1]Summary!B1635,'[1]% Start'!E:E,[1]Summary!C1635)</f>
        <v>0</v>
      </c>
      <c r="H1635" s="1">
        <f t="shared" si="102"/>
        <v>0</v>
      </c>
      <c r="I1635">
        <f t="shared" si="100"/>
        <v>184</v>
      </c>
      <c r="J1635">
        <f t="shared" si="101"/>
        <v>74</v>
      </c>
      <c r="K1635" s="1">
        <f t="shared" si="103"/>
        <v>-0.25837979211212986</v>
      </c>
    </row>
    <row r="1636" spans="1:11" x14ac:dyDescent="0.25">
      <c r="A1636" t="s">
        <v>658</v>
      </c>
      <c r="B1636" t="s">
        <v>21</v>
      </c>
      <c r="C1636" t="s">
        <v>674</v>
      </c>
      <c r="D1636" s="1">
        <f>SUMIFS([1]Points!E:E,[1]Points!B:B,[1]Summary!A1636,[1]Points!C:C,[1]Summary!B1636,[1]Points!D:D,[1]Summary!C1636)</f>
        <v>0</v>
      </c>
      <c r="E1636" s="1">
        <f>SUMIFS('[1]Positional Averages'!B:B,'[1]Positional Averages'!A:A,[1]Summary!B1636)</f>
        <v>22.716547619047624</v>
      </c>
      <c r="F1636" s="1">
        <f>IFERROR(_xlfn.NORM.DIST(D1636,E1636,'[1]Team Summary'!$C$1,TRUE)-0.5,0)</f>
        <v>-0.40160889930794047</v>
      </c>
      <c r="G1636" s="2">
        <f>SUMIFS('[1]% Start'!P:P,'[1]% Start'!C:C,[1]Summary!A1636,'[1]% Start'!D:D,[1]Summary!B1636,'[1]% Start'!E:E,[1]Summary!C1636)</f>
        <v>0</v>
      </c>
      <c r="H1636" s="1">
        <f t="shared" si="102"/>
        <v>0</v>
      </c>
      <c r="I1636">
        <f t="shared" si="100"/>
        <v>184</v>
      </c>
      <c r="J1636">
        <f t="shared" si="101"/>
        <v>74</v>
      </c>
      <c r="K1636" s="1">
        <f t="shared" si="103"/>
        <v>-0.40160889930794047</v>
      </c>
    </row>
    <row r="1637" spans="1:11" x14ac:dyDescent="0.25">
      <c r="A1637" t="s">
        <v>659</v>
      </c>
      <c r="B1637" t="s">
        <v>21</v>
      </c>
      <c r="C1637" t="s">
        <v>674</v>
      </c>
      <c r="D1637" s="1">
        <f>SUMIFS([1]Points!E:E,[1]Points!B:B,[1]Summary!A1637,[1]Points!C:C,[1]Summary!B1637,[1]Points!D:D,[1]Summary!C1637)</f>
        <v>0</v>
      </c>
      <c r="E1637" s="1">
        <f>SUMIFS('[1]Positional Averages'!B:B,'[1]Positional Averages'!A:A,[1]Summary!B1637)</f>
        <v>9.1570238095238068</v>
      </c>
      <c r="F1637" s="1">
        <f>IFERROR(_xlfn.NORM.DIST(D1637,E1637,'[1]Team Summary'!$C$1,TRUE)-0.5,0)</f>
        <v>-0.19857619838367824</v>
      </c>
      <c r="G1637" s="2">
        <f>SUMIFS('[1]% Start'!P:P,'[1]% Start'!C:C,[1]Summary!A1637,'[1]% Start'!D:D,[1]Summary!B1637,'[1]% Start'!E:E,[1]Summary!C1637)</f>
        <v>0</v>
      </c>
      <c r="H1637" s="1">
        <f t="shared" si="102"/>
        <v>0</v>
      </c>
      <c r="I1637">
        <f t="shared" si="100"/>
        <v>184</v>
      </c>
      <c r="J1637">
        <f t="shared" si="101"/>
        <v>74</v>
      </c>
      <c r="K1637" s="1">
        <f t="shared" si="103"/>
        <v>-0.19857619838367824</v>
      </c>
    </row>
    <row r="1638" spans="1:11" x14ac:dyDescent="0.25">
      <c r="A1638" t="s">
        <v>255</v>
      </c>
      <c r="B1638" t="s">
        <v>15</v>
      </c>
      <c r="C1638" t="s">
        <v>674</v>
      </c>
      <c r="D1638" s="1">
        <f>SUMIFS([1]Points!E:E,[1]Points!B:B,[1]Summary!A1638,[1]Points!C:C,[1]Summary!B1638,[1]Points!D:D,[1]Summary!C1638)</f>
        <v>0</v>
      </c>
      <c r="E1638" s="1">
        <f>SUMIFS('[1]Positional Averages'!B:B,'[1]Positional Averages'!A:A,[1]Summary!B1638)</f>
        <v>9.1570238095238068</v>
      </c>
      <c r="F1638" s="1">
        <f>IFERROR(_xlfn.NORM.DIST(D1638,E1638,'[1]Team Summary'!$C$1,TRUE)-0.5,0)</f>
        <v>-0.19857619838367824</v>
      </c>
      <c r="G1638" s="2">
        <f>SUMIFS('[1]% Start'!P:P,'[1]% Start'!C:C,[1]Summary!A1638,'[1]% Start'!D:D,[1]Summary!B1638,'[1]% Start'!E:E,[1]Summary!C1638)</f>
        <v>0</v>
      </c>
      <c r="H1638" s="1">
        <f t="shared" si="102"/>
        <v>0</v>
      </c>
      <c r="I1638">
        <f t="shared" si="100"/>
        <v>184</v>
      </c>
      <c r="J1638">
        <f t="shared" si="101"/>
        <v>74</v>
      </c>
      <c r="K1638" s="1">
        <f t="shared" si="103"/>
        <v>-0.19857619838367824</v>
      </c>
    </row>
    <row r="1639" spans="1:11" x14ac:dyDescent="0.25">
      <c r="A1639" t="s">
        <v>633</v>
      </c>
      <c r="B1639" t="s">
        <v>15</v>
      </c>
      <c r="C1639" t="s">
        <v>674</v>
      </c>
      <c r="D1639" s="1">
        <f>SUMIFS([1]Points!E:E,[1]Points!B:B,[1]Summary!A1639,[1]Points!C:C,[1]Summary!B1639,[1]Points!D:D,[1]Summary!C1639)</f>
        <v>0</v>
      </c>
      <c r="E1639" s="1">
        <f>SUMIFS('[1]Positional Averages'!B:B,'[1]Positional Averages'!A:A,[1]Summary!B1639)</f>
        <v>12.338785714285715</v>
      </c>
      <c r="F1639" s="1">
        <f>IFERROR(_xlfn.NORM.DIST(D1639,E1639,'[1]Team Summary'!$C$1,TRUE)-0.5,0)</f>
        <v>-0.25837979211212986</v>
      </c>
      <c r="G1639" s="2">
        <f>SUMIFS('[1]% Start'!P:P,'[1]% Start'!C:C,[1]Summary!A1639,'[1]% Start'!D:D,[1]Summary!B1639,'[1]% Start'!E:E,[1]Summary!C1639)</f>
        <v>0</v>
      </c>
      <c r="H1639" s="1">
        <f t="shared" si="102"/>
        <v>0</v>
      </c>
      <c r="I1639">
        <f t="shared" si="100"/>
        <v>184</v>
      </c>
      <c r="J1639">
        <f t="shared" si="101"/>
        <v>74</v>
      </c>
      <c r="K1639" s="1">
        <f t="shared" si="103"/>
        <v>-0.25837979211212986</v>
      </c>
    </row>
    <row r="1640" spans="1:11" x14ac:dyDescent="0.25">
      <c r="A1640" t="s">
        <v>634</v>
      </c>
      <c r="B1640" t="s">
        <v>17</v>
      </c>
      <c r="C1640" t="s">
        <v>674</v>
      </c>
      <c r="D1640" s="1">
        <f>SUMIFS([1]Points!E:E,[1]Points!B:B,[1]Summary!A1640,[1]Points!C:C,[1]Summary!B1640,[1]Points!D:D,[1]Summary!C1640)</f>
        <v>0</v>
      </c>
      <c r="E1640" s="1">
        <f>SUMIFS('[1]Positional Averages'!B:B,'[1]Positional Averages'!A:A,[1]Summary!B1640)</f>
        <v>12.338785714285715</v>
      </c>
      <c r="F1640" s="1">
        <f>IFERROR(_xlfn.NORM.DIST(D1640,E1640,'[1]Team Summary'!$C$1,TRUE)-0.5,0)</f>
        <v>-0.25837979211212986</v>
      </c>
      <c r="G1640" s="2">
        <f>SUMIFS('[1]% Start'!P:P,'[1]% Start'!C:C,[1]Summary!A1640,'[1]% Start'!D:D,[1]Summary!B1640,'[1]% Start'!E:E,[1]Summary!C1640)</f>
        <v>0</v>
      </c>
      <c r="H1640" s="1">
        <f t="shared" si="102"/>
        <v>0</v>
      </c>
      <c r="I1640">
        <f t="shared" si="100"/>
        <v>184</v>
      </c>
      <c r="J1640">
        <f t="shared" si="101"/>
        <v>74</v>
      </c>
      <c r="K1640" s="1">
        <f t="shared" si="103"/>
        <v>-0.25837979211212986</v>
      </c>
    </row>
    <row r="1641" spans="1:11" x14ac:dyDescent="0.25">
      <c r="A1641" t="s">
        <v>635</v>
      </c>
      <c r="B1641" t="s">
        <v>21</v>
      </c>
      <c r="C1641" t="s">
        <v>674</v>
      </c>
      <c r="D1641" s="1">
        <f>SUMIFS([1]Points!E:E,[1]Points!B:B,[1]Summary!A1641,[1]Points!C:C,[1]Summary!B1641,[1]Points!D:D,[1]Summary!C1641)</f>
        <v>0</v>
      </c>
      <c r="E1641" s="1">
        <f>SUMIFS('[1]Positional Averages'!B:B,'[1]Positional Averages'!A:A,[1]Summary!B1641)</f>
        <v>22.716547619047624</v>
      </c>
      <c r="F1641" s="1">
        <f>IFERROR(_xlfn.NORM.DIST(D1641,E1641,'[1]Team Summary'!$C$1,TRUE)-0.5,0)</f>
        <v>-0.40160889930794047</v>
      </c>
      <c r="G1641" s="2">
        <f>SUMIFS('[1]% Start'!P:P,'[1]% Start'!C:C,[1]Summary!A1641,'[1]% Start'!D:D,[1]Summary!B1641,'[1]% Start'!E:E,[1]Summary!C1641)</f>
        <v>0</v>
      </c>
      <c r="H1641" s="1">
        <f t="shared" si="102"/>
        <v>0</v>
      </c>
      <c r="I1641">
        <f t="shared" si="100"/>
        <v>184</v>
      </c>
      <c r="J1641">
        <f t="shared" si="101"/>
        <v>74</v>
      </c>
      <c r="K1641" s="1">
        <f t="shared" si="103"/>
        <v>-0.40160889930794047</v>
      </c>
    </row>
    <row r="1642" spans="1:11" x14ac:dyDescent="0.25">
      <c r="A1642" t="s">
        <v>636</v>
      </c>
      <c r="B1642" t="s">
        <v>15</v>
      </c>
      <c r="C1642" t="s">
        <v>674</v>
      </c>
      <c r="D1642" s="1">
        <f>SUMIFS([1]Points!E:E,[1]Points!B:B,[1]Summary!A1642,[1]Points!C:C,[1]Summary!B1642,[1]Points!D:D,[1]Summary!C1642)</f>
        <v>0</v>
      </c>
      <c r="E1642" s="1">
        <f>SUMIFS('[1]Positional Averages'!B:B,'[1]Positional Averages'!A:A,[1]Summary!B1642)</f>
        <v>9.1570238095238068</v>
      </c>
      <c r="F1642" s="1">
        <f>IFERROR(_xlfn.NORM.DIST(D1642,E1642,'[1]Team Summary'!$C$1,TRUE)-0.5,0)</f>
        <v>-0.19857619838367824</v>
      </c>
      <c r="G1642" s="2">
        <f>SUMIFS('[1]% Start'!P:P,'[1]% Start'!C:C,[1]Summary!A1642,'[1]% Start'!D:D,[1]Summary!B1642,'[1]% Start'!E:E,[1]Summary!C1642)</f>
        <v>0</v>
      </c>
      <c r="H1642" s="1">
        <f t="shared" si="102"/>
        <v>0</v>
      </c>
      <c r="I1642">
        <f t="shared" si="100"/>
        <v>184</v>
      </c>
      <c r="J1642">
        <f t="shared" si="101"/>
        <v>74</v>
      </c>
      <c r="K1642" s="1">
        <f t="shared" si="103"/>
        <v>-0.19857619838367824</v>
      </c>
    </row>
    <row r="1643" spans="1:11" x14ac:dyDescent="0.25">
      <c r="A1643" t="s">
        <v>637</v>
      </c>
      <c r="B1643" t="s">
        <v>21</v>
      </c>
      <c r="C1643" t="s">
        <v>674</v>
      </c>
      <c r="D1643" s="1">
        <f>SUMIFS([1]Points!E:E,[1]Points!B:B,[1]Summary!A1643,[1]Points!C:C,[1]Summary!B1643,[1]Points!D:D,[1]Summary!C1643)</f>
        <v>0</v>
      </c>
      <c r="E1643" s="1">
        <f>SUMIFS('[1]Positional Averages'!B:B,'[1]Positional Averages'!A:A,[1]Summary!B1643)</f>
        <v>12.338785714285715</v>
      </c>
      <c r="F1643" s="1">
        <f>IFERROR(_xlfn.NORM.DIST(D1643,E1643,'[1]Team Summary'!$C$1,TRUE)-0.5,0)</f>
        <v>-0.25837979211212986</v>
      </c>
      <c r="G1643" s="2">
        <f>SUMIFS('[1]% Start'!P:P,'[1]% Start'!C:C,[1]Summary!A1643,'[1]% Start'!D:D,[1]Summary!B1643,'[1]% Start'!E:E,[1]Summary!C1643)</f>
        <v>0</v>
      </c>
      <c r="H1643" s="1">
        <f t="shared" si="102"/>
        <v>0</v>
      </c>
      <c r="I1643">
        <f t="shared" si="100"/>
        <v>184</v>
      </c>
      <c r="J1643">
        <f t="shared" si="101"/>
        <v>74</v>
      </c>
      <c r="K1643" s="1">
        <f t="shared" si="103"/>
        <v>-0.25837979211212986</v>
      </c>
    </row>
    <row r="1644" spans="1:11" x14ac:dyDescent="0.25">
      <c r="A1644" t="s">
        <v>638</v>
      </c>
      <c r="B1644" t="s">
        <v>21</v>
      </c>
      <c r="C1644" t="s">
        <v>674</v>
      </c>
      <c r="D1644" s="1">
        <f>SUMIFS([1]Points!E:E,[1]Points!B:B,[1]Summary!A1644,[1]Points!C:C,[1]Summary!B1644,[1]Points!D:D,[1]Summary!C1644)</f>
        <v>0</v>
      </c>
      <c r="E1644" s="1">
        <f>SUMIFS('[1]Positional Averages'!B:B,'[1]Positional Averages'!A:A,[1]Summary!B1644)</f>
        <v>9.1570238095238068</v>
      </c>
      <c r="F1644" s="1">
        <f>IFERROR(_xlfn.NORM.DIST(D1644,E1644,'[1]Team Summary'!$C$1,TRUE)-0.5,0)</f>
        <v>-0.19857619838367824</v>
      </c>
      <c r="G1644" s="2">
        <f>SUMIFS('[1]% Start'!P:P,'[1]% Start'!C:C,[1]Summary!A1644,'[1]% Start'!D:D,[1]Summary!B1644,'[1]% Start'!E:E,[1]Summary!C1644)</f>
        <v>0</v>
      </c>
      <c r="H1644" s="1">
        <f t="shared" si="102"/>
        <v>0</v>
      </c>
      <c r="I1644">
        <f t="shared" si="100"/>
        <v>184</v>
      </c>
      <c r="J1644">
        <f t="shared" si="101"/>
        <v>74</v>
      </c>
      <c r="K1644" s="1">
        <f t="shared" si="103"/>
        <v>-0.19857619838367824</v>
      </c>
    </row>
    <row r="1645" spans="1:11" x14ac:dyDescent="0.25">
      <c r="A1645" t="s">
        <v>639</v>
      </c>
      <c r="B1645" t="s">
        <v>15</v>
      </c>
      <c r="C1645" t="s">
        <v>674</v>
      </c>
      <c r="D1645" s="1">
        <f>SUMIFS([1]Points!E:E,[1]Points!B:B,[1]Summary!A1645,[1]Points!C:C,[1]Summary!B1645,[1]Points!D:D,[1]Summary!C1645)</f>
        <v>0</v>
      </c>
      <c r="E1645" s="1">
        <f>SUMIFS('[1]Positional Averages'!B:B,'[1]Positional Averages'!A:A,[1]Summary!B1645)</f>
        <v>9.1570238095238068</v>
      </c>
      <c r="F1645" s="1">
        <f>IFERROR(_xlfn.NORM.DIST(D1645,E1645,'[1]Team Summary'!$C$1,TRUE)-0.5,0)</f>
        <v>-0.19857619838367824</v>
      </c>
      <c r="G1645" s="2">
        <f>SUMIFS('[1]% Start'!P:P,'[1]% Start'!C:C,[1]Summary!A1645,'[1]% Start'!D:D,[1]Summary!B1645,'[1]% Start'!E:E,[1]Summary!C1645)</f>
        <v>0</v>
      </c>
      <c r="H1645" s="1">
        <f t="shared" si="102"/>
        <v>0</v>
      </c>
      <c r="I1645">
        <f t="shared" si="100"/>
        <v>184</v>
      </c>
      <c r="J1645">
        <f t="shared" si="101"/>
        <v>74</v>
      </c>
      <c r="K1645" s="1">
        <f t="shared" si="103"/>
        <v>-0.19857619838367824</v>
      </c>
    </row>
    <row r="1646" spans="1:11" x14ac:dyDescent="0.25">
      <c r="A1646" t="s">
        <v>581</v>
      </c>
      <c r="B1646" t="s">
        <v>26</v>
      </c>
      <c r="C1646" t="s">
        <v>674</v>
      </c>
      <c r="D1646" s="1">
        <f>SUMIFS([1]Points!E:E,[1]Points!B:B,[1]Summary!A1646,[1]Points!C:C,[1]Summary!B1646,[1]Points!D:D,[1]Summary!C1646)</f>
        <v>0</v>
      </c>
      <c r="E1646" s="1">
        <f>SUMIFS('[1]Positional Averages'!B:B,'[1]Positional Averages'!A:A,[1]Summary!B1646)</f>
        <v>12.338785714285715</v>
      </c>
      <c r="F1646" s="1">
        <f>IFERROR(_xlfn.NORM.DIST(D1646,E1646,'[1]Team Summary'!$C$1,TRUE)-0.5,0)</f>
        <v>-0.25837979211212986</v>
      </c>
      <c r="G1646" s="2">
        <f>SUMIFS('[1]% Start'!P:P,'[1]% Start'!C:C,[1]Summary!A1646,'[1]% Start'!D:D,[1]Summary!B1646,'[1]% Start'!E:E,[1]Summary!C1646)</f>
        <v>0</v>
      </c>
      <c r="H1646" s="1">
        <f t="shared" si="102"/>
        <v>0</v>
      </c>
      <c r="I1646">
        <f t="shared" si="100"/>
        <v>184</v>
      </c>
      <c r="J1646">
        <f t="shared" si="101"/>
        <v>74</v>
      </c>
      <c r="K1646" s="1">
        <f t="shared" si="103"/>
        <v>-0.25837979211212986</v>
      </c>
    </row>
    <row r="1647" spans="1:11" x14ac:dyDescent="0.25">
      <c r="A1647" t="s">
        <v>424</v>
      </c>
      <c r="B1647" t="s">
        <v>26</v>
      </c>
      <c r="C1647" t="s">
        <v>674</v>
      </c>
      <c r="D1647" s="1">
        <f>SUMIFS([1]Points!E:E,[1]Points!B:B,[1]Summary!A1647,[1]Points!C:C,[1]Summary!B1647,[1]Points!D:D,[1]Summary!C1647)</f>
        <v>16</v>
      </c>
      <c r="E1647" s="1">
        <f>SUMIFS('[1]Positional Averages'!B:B,'[1]Positional Averages'!A:A,[1]Summary!B1647)</f>
        <v>8.5119047619047628</v>
      </c>
      <c r="F1647" s="1">
        <f>IFERROR(_xlfn.NORM.DIST(D1647,E1647,'[1]Team Summary'!$C$1,TRUE)-0.5,0)</f>
        <v>0.16475658198740362</v>
      </c>
      <c r="G1647" s="2">
        <f>SUMIFS('[1]% Start'!P:P,'[1]% Start'!C:C,[1]Summary!A1647,'[1]% Start'!D:D,[1]Summary!B1647,'[1]% Start'!E:E,[1]Summary!C1647)</f>
        <v>0.61569578179999995</v>
      </c>
      <c r="H1647" s="1">
        <f t="shared" si="102"/>
        <v>0.10143993255343026</v>
      </c>
      <c r="I1647">
        <f t="shared" si="100"/>
        <v>41</v>
      </c>
      <c r="J1647">
        <f t="shared" si="101"/>
        <v>18</v>
      </c>
      <c r="K1647" s="1">
        <f t="shared" si="103"/>
        <v>6.331664943397336E-2</v>
      </c>
    </row>
    <row r="1648" spans="1:11" x14ac:dyDescent="0.25">
      <c r="A1648" t="s">
        <v>518</v>
      </c>
      <c r="B1648" t="s">
        <v>26</v>
      </c>
      <c r="C1648" t="s">
        <v>674</v>
      </c>
      <c r="D1648" s="1">
        <f>SUMIFS([1]Points!E:E,[1]Points!B:B,[1]Summary!A1648,[1]Points!C:C,[1]Summary!B1648,[1]Points!D:D,[1]Summary!C1648)</f>
        <v>15</v>
      </c>
      <c r="E1648" s="1">
        <f>SUMIFS('[1]Positional Averages'!B:B,'[1]Positional Averages'!A:A,[1]Summary!B1648)</f>
        <v>8.5119047619047628</v>
      </c>
      <c r="F1648" s="1">
        <f>IFERROR(_xlfn.NORM.DIST(D1648,E1648,'[1]Team Summary'!$C$1,TRUE)-0.5,0)</f>
        <v>0.14380907969332202</v>
      </c>
      <c r="G1648" s="2">
        <f>SUMIFS('[1]% Start'!P:P,'[1]% Start'!C:C,[1]Summary!A1648,'[1]% Start'!D:D,[1]Summary!B1648,'[1]% Start'!E:E,[1]Summary!C1648)</f>
        <v>0.43494609299999998</v>
      </c>
      <c r="H1648" s="1">
        <f t="shared" si="102"/>
        <v>6.2549197350536045E-2</v>
      </c>
      <c r="I1648">
        <f t="shared" si="100"/>
        <v>49</v>
      </c>
      <c r="J1648">
        <f t="shared" si="101"/>
        <v>26</v>
      </c>
      <c r="K1648" s="1">
        <f t="shared" si="103"/>
        <v>8.1259882342785972E-2</v>
      </c>
    </row>
    <row r="1649" spans="1:11" x14ac:dyDescent="0.25">
      <c r="A1649" t="s">
        <v>356</v>
      </c>
      <c r="B1649" t="s">
        <v>26</v>
      </c>
      <c r="C1649" t="s">
        <v>674</v>
      </c>
      <c r="D1649" s="1">
        <f>SUMIFS([1]Points!E:E,[1]Points!B:B,[1]Summary!A1649,[1]Points!C:C,[1]Summary!B1649,[1]Points!D:D,[1]Summary!C1649)</f>
        <v>15</v>
      </c>
      <c r="E1649" s="1">
        <f>SUMIFS('[1]Positional Averages'!B:B,'[1]Positional Averages'!A:A,[1]Summary!B1649)</f>
        <v>8.5119047619047628</v>
      </c>
      <c r="F1649" s="1">
        <f>IFERROR(_xlfn.NORM.DIST(D1649,E1649,'[1]Team Summary'!$C$1,TRUE)-0.5,0)</f>
        <v>0.14380907969332202</v>
      </c>
      <c r="G1649" s="2">
        <f>SUMIFS('[1]% Start'!P:P,'[1]% Start'!C:C,[1]Summary!A1649,'[1]% Start'!D:D,[1]Summary!B1649,'[1]% Start'!E:E,[1]Summary!C1649)</f>
        <v>0.52164503380000005</v>
      </c>
      <c r="H1649" s="1">
        <f t="shared" si="102"/>
        <v>7.5017292237369859E-2</v>
      </c>
      <c r="I1649">
        <f t="shared" si="100"/>
        <v>49</v>
      </c>
      <c r="J1649">
        <f t="shared" si="101"/>
        <v>24</v>
      </c>
      <c r="K1649" s="1">
        <f t="shared" si="103"/>
        <v>6.8791787455952158E-2</v>
      </c>
    </row>
    <row r="1650" spans="1:11" x14ac:dyDescent="0.25">
      <c r="A1650" t="s">
        <v>492</v>
      </c>
      <c r="B1650" t="s">
        <v>26</v>
      </c>
      <c r="C1650" t="s">
        <v>674</v>
      </c>
      <c r="D1650" s="1">
        <f>SUMIFS([1]Points!E:E,[1]Points!B:B,[1]Summary!A1650,[1]Points!C:C,[1]Summary!B1650,[1]Points!D:D,[1]Summary!C1650)</f>
        <v>13</v>
      </c>
      <c r="E1650" s="1">
        <f>SUMIFS('[1]Positional Averages'!B:B,'[1]Positional Averages'!A:A,[1]Summary!B1650)</f>
        <v>8.5119047619047628</v>
      </c>
      <c r="F1650" s="1">
        <f>IFERROR(_xlfn.NORM.DIST(D1650,E1650,'[1]Team Summary'!$C$1,TRUE)-0.5,0)</f>
        <v>0.10064516736352114</v>
      </c>
      <c r="G1650" s="2">
        <f>SUMIFS('[1]% Start'!P:P,'[1]% Start'!C:C,[1]Summary!A1650,'[1]% Start'!D:D,[1]Summary!B1650,'[1]% Start'!E:E,[1]Summary!C1650)</f>
        <v>0.94004102899999997</v>
      </c>
      <c r="H1650" s="1">
        <f t="shared" si="102"/>
        <v>9.4610586692281617E-2</v>
      </c>
      <c r="I1650">
        <f t="shared" si="100"/>
        <v>64</v>
      </c>
      <c r="J1650">
        <f t="shared" si="101"/>
        <v>21</v>
      </c>
      <c r="K1650" s="1">
        <f t="shared" si="103"/>
        <v>6.03458067123952E-3</v>
      </c>
    </row>
    <row r="1651" spans="1:11" x14ac:dyDescent="0.25">
      <c r="A1651" t="s">
        <v>276</v>
      </c>
      <c r="B1651" t="s">
        <v>26</v>
      </c>
      <c r="C1651" t="s">
        <v>674</v>
      </c>
      <c r="D1651" s="1">
        <f>SUMIFS([1]Points!E:E,[1]Points!B:B,[1]Summary!A1651,[1]Points!C:C,[1]Summary!B1651,[1]Points!D:D,[1]Summary!C1651)</f>
        <v>12</v>
      </c>
      <c r="E1651" s="1">
        <f>SUMIFS('[1]Positional Averages'!B:B,'[1]Positional Averages'!A:A,[1]Summary!B1651)</f>
        <v>8.5119047619047628</v>
      </c>
      <c r="F1651" s="1">
        <f>IFERROR(_xlfn.NORM.DIST(D1651,E1651,'[1]Team Summary'!$C$1,TRUE)-0.5,0)</f>
        <v>7.8554353480968175E-2</v>
      </c>
      <c r="G1651" s="2">
        <f>SUMIFS('[1]% Start'!P:P,'[1]% Start'!C:C,[1]Summary!A1651,'[1]% Start'!D:D,[1]Summary!B1651,'[1]% Start'!E:E,[1]Summary!C1651)</f>
        <v>0</v>
      </c>
      <c r="H1651" s="1">
        <f t="shared" si="102"/>
        <v>0</v>
      </c>
      <c r="I1651">
        <f t="shared" si="100"/>
        <v>69</v>
      </c>
      <c r="J1651">
        <f t="shared" si="101"/>
        <v>74</v>
      </c>
      <c r="K1651" s="1">
        <f t="shared" si="103"/>
        <v>7.8554353480968175E-2</v>
      </c>
    </row>
    <row r="1652" spans="1:11" x14ac:dyDescent="0.25">
      <c r="A1652" t="s">
        <v>508</v>
      </c>
      <c r="B1652" t="s">
        <v>26</v>
      </c>
      <c r="C1652" t="s">
        <v>674</v>
      </c>
      <c r="D1652" s="1">
        <f>SUMIFS([1]Points!E:E,[1]Points!B:B,[1]Summary!A1652,[1]Points!C:C,[1]Summary!B1652,[1]Points!D:D,[1]Summary!C1652)</f>
        <v>12</v>
      </c>
      <c r="E1652" s="1">
        <f>SUMIFS('[1]Positional Averages'!B:B,'[1]Positional Averages'!A:A,[1]Summary!B1652)</f>
        <v>8.5119047619047628</v>
      </c>
      <c r="F1652" s="1">
        <f>IFERROR(_xlfn.NORM.DIST(D1652,E1652,'[1]Team Summary'!$C$1,TRUE)-0.5,0)</f>
        <v>7.8554353480968175E-2</v>
      </c>
      <c r="G1652" s="2">
        <f>SUMIFS('[1]% Start'!P:P,'[1]% Start'!C:C,[1]Summary!A1652,'[1]% Start'!D:D,[1]Summary!B1652,'[1]% Start'!E:E,[1]Summary!C1652)</f>
        <v>0.01</v>
      </c>
      <c r="H1652" s="1">
        <f t="shared" si="102"/>
        <v>7.8554353480968177E-4</v>
      </c>
      <c r="I1652">
        <f t="shared" si="100"/>
        <v>69</v>
      </c>
      <c r="J1652">
        <f t="shared" si="101"/>
        <v>72</v>
      </c>
      <c r="K1652" s="1">
        <f t="shared" si="103"/>
        <v>7.7768809946158493E-2</v>
      </c>
    </row>
    <row r="1653" spans="1:11" x14ac:dyDescent="0.25">
      <c r="A1653" t="s">
        <v>107</v>
      </c>
      <c r="B1653" t="s">
        <v>26</v>
      </c>
      <c r="C1653" t="s">
        <v>674</v>
      </c>
      <c r="D1653" s="1">
        <f>SUMIFS([1]Points!E:E,[1]Points!B:B,[1]Summary!A1653,[1]Points!C:C,[1]Summary!B1653,[1]Points!D:D,[1]Summary!C1653)</f>
        <v>10</v>
      </c>
      <c r="E1653" s="1">
        <f>SUMIFS('[1]Positional Averages'!B:B,'[1]Positional Averages'!A:A,[1]Summary!B1653)</f>
        <v>8.5119047619047628</v>
      </c>
      <c r="F1653" s="1">
        <f>IFERROR(_xlfn.NORM.DIST(D1653,E1653,'[1]Team Summary'!$C$1,TRUE)-0.5,0)</f>
        <v>3.3692348024576102E-2</v>
      </c>
      <c r="G1653" s="2">
        <f>SUMIFS('[1]% Start'!P:P,'[1]% Start'!C:C,[1]Summary!A1653,'[1]% Start'!D:D,[1]Summary!B1653,'[1]% Start'!E:E,[1]Summary!C1653)</f>
        <v>0.43</v>
      </c>
      <c r="H1653" s="1">
        <f t="shared" si="102"/>
        <v>1.4487709650567724E-2</v>
      </c>
      <c r="I1653">
        <f t="shared" si="100"/>
        <v>80</v>
      </c>
      <c r="J1653">
        <f t="shared" si="101"/>
        <v>52</v>
      </c>
      <c r="K1653" s="1">
        <f t="shared" si="103"/>
        <v>1.9204638374008376E-2</v>
      </c>
    </row>
    <row r="1654" spans="1:11" x14ac:dyDescent="0.25">
      <c r="A1654" t="s">
        <v>422</v>
      </c>
      <c r="B1654" t="s">
        <v>26</v>
      </c>
      <c r="C1654" t="s">
        <v>674</v>
      </c>
      <c r="D1654" s="1">
        <f>SUMIFS([1]Points!E:E,[1]Points!B:B,[1]Summary!A1654,[1]Points!C:C,[1]Summary!B1654,[1]Points!D:D,[1]Summary!C1654)</f>
        <v>9</v>
      </c>
      <c r="E1654" s="1">
        <f>SUMIFS('[1]Positional Averages'!B:B,'[1]Positional Averages'!A:A,[1]Summary!B1654)</f>
        <v>8.5119047619047628</v>
      </c>
      <c r="F1654" s="1">
        <f>IFERROR(_xlfn.NORM.DIST(D1654,E1654,'[1]Team Summary'!$C$1,TRUE)-0.5,0)</f>
        <v>1.1062841824655223E-2</v>
      </c>
      <c r="G1654" s="2">
        <f>SUMIFS('[1]% Start'!P:P,'[1]% Start'!C:C,[1]Summary!A1654,'[1]% Start'!D:D,[1]Summary!B1654,'[1]% Start'!E:E,[1]Summary!C1654)</f>
        <v>0.1</v>
      </c>
      <c r="H1654" s="1">
        <f t="shared" si="102"/>
        <v>1.1062841824655224E-3</v>
      </c>
      <c r="I1654">
        <f t="shared" si="100"/>
        <v>90</v>
      </c>
      <c r="J1654">
        <f t="shared" si="101"/>
        <v>68</v>
      </c>
      <c r="K1654" s="1">
        <f t="shared" si="103"/>
        <v>9.9565576421897003E-3</v>
      </c>
    </row>
    <row r="1655" spans="1:11" x14ac:dyDescent="0.25">
      <c r="A1655" t="s">
        <v>420</v>
      </c>
      <c r="B1655" t="s">
        <v>26</v>
      </c>
      <c r="C1655" t="s">
        <v>674</v>
      </c>
      <c r="D1655" s="1">
        <f>SUMIFS([1]Points!E:E,[1]Points!B:B,[1]Summary!A1655,[1]Points!C:C,[1]Summary!B1655,[1]Points!D:D,[1]Summary!C1655)</f>
        <v>9</v>
      </c>
      <c r="E1655" s="1">
        <f>SUMIFS('[1]Positional Averages'!B:B,'[1]Positional Averages'!A:A,[1]Summary!B1655)</f>
        <v>8.5119047619047628</v>
      </c>
      <c r="F1655" s="1">
        <f>IFERROR(_xlfn.NORM.DIST(D1655,E1655,'[1]Team Summary'!$C$1,TRUE)-0.5,0)</f>
        <v>1.1062841824655223E-2</v>
      </c>
      <c r="G1655" s="2">
        <f>SUMIFS('[1]% Start'!P:P,'[1]% Start'!C:C,[1]Summary!A1655,'[1]% Start'!D:D,[1]Summary!B1655,'[1]% Start'!E:E,[1]Summary!C1655)</f>
        <v>0.39441348279999999</v>
      </c>
      <c r="H1655" s="1">
        <f t="shared" si="102"/>
        <v>4.3633339737277734E-3</v>
      </c>
      <c r="I1655">
        <f t="shared" si="100"/>
        <v>90</v>
      </c>
      <c r="J1655">
        <f t="shared" si="101"/>
        <v>61</v>
      </c>
      <c r="K1655" s="1">
        <f t="shared" si="103"/>
        <v>6.6995078509274495E-3</v>
      </c>
    </row>
    <row r="1656" spans="1:11" x14ac:dyDescent="0.25">
      <c r="A1656" t="s">
        <v>419</v>
      </c>
      <c r="B1656" t="s">
        <v>26</v>
      </c>
      <c r="C1656" t="s">
        <v>674</v>
      </c>
      <c r="D1656" s="1">
        <f>SUMIFS([1]Points!E:E,[1]Points!B:B,[1]Summary!A1656,[1]Points!C:C,[1]Summary!B1656,[1]Points!D:D,[1]Summary!C1656)</f>
        <v>9</v>
      </c>
      <c r="E1656" s="1">
        <f>SUMIFS('[1]Positional Averages'!B:B,'[1]Positional Averages'!A:A,[1]Summary!B1656)</f>
        <v>8.5119047619047628</v>
      </c>
      <c r="F1656" s="1">
        <f>IFERROR(_xlfn.NORM.DIST(D1656,E1656,'[1]Team Summary'!$C$1,TRUE)-0.5,0)</f>
        <v>1.1062841824655223E-2</v>
      </c>
      <c r="G1656" s="2">
        <f>SUMIFS('[1]% Start'!P:P,'[1]% Start'!C:C,[1]Summary!A1656,'[1]% Start'!D:D,[1]Summary!B1656,'[1]% Start'!E:E,[1]Summary!C1656)</f>
        <v>0</v>
      </c>
      <c r="H1656" s="1">
        <f t="shared" si="102"/>
        <v>0</v>
      </c>
      <c r="I1656">
        <f t="shared" si="100"/>
        <v>90</v>
      </c>
      <c r="J1656">
        <f t="shared" si="101"/>
        <v>74</v>
      </c>
      <c r="K1656" s="1">
        <f t="shared" si="103"/>
        <v>1.1062841824655223E-2</v>
      </c>
    </row>
    <row r="1657" spans="1:11" x14ac:dyDescent="0.25">
      <c r="A1657" t="s">
        <v>249</v>
      </c>
      <c r="B1657" t="s">
        <v>26</v>
      </c>
      <c r="C1657" t="s">
        <v>674</v>
      </c>
      <c r="D1657" s="1">
        <f>SUMIFS([1]Points!E:E,[1]Points!B:B,[1]Summary!A1657,[1]Points!C:C,[1]Summary!B1657,[1]Points!D:D,[1]Summary!C1657)</f>
        <v>9</v>
      </c>
      <c r="E1657" s="1">
        <f>SUMIFS('[1]Positional Averages'!B:B,'[1]Positional Averages'!A:A,[1]Summary!B1657)</f>
        <v>8.5119047619047628</v>
      </c>
      <c r="F1657" s="1">
        <f>IFERROR(_xlfn.NORM.DIST(D1657,E1657,'[1]Team Summary'!$C$1,TRUE)-0.5,0)</f>
        <v>1.1062841824655223E-2</v>
      </c>
      <c r="G1657" s="2">
        <f>SUMIFS('[1]% Start'!P:P,'[1]% Start'!C:C,[1]Summary!A1657,'[1]% Start'!D:D,[1]Summary!B1657,'[1]% Start'!E:E,[1]Summary!C1657)</f>
        <v>0.25</v>
      </c>
      <c r="H1657" s="1">
        <f t="shared" si="102"/>
        <v>2.7657104561638057E-3</v>
      </c>
      <c r="I1657">
        <f t="shared" si="100"/>
        <v>90</v>
      </c>
      <c r="J1657">
        <f t="shared" si="101"/>
        <v>63</v>
      </c>
      <c r="K1657" s="1">
        <f t="shared" si="103"/>
        <v>8.2971313684914172E-3</v>
      </c>
    </row>
    <row r="1658" spans="1:11" x14ac:dyDescent="0.25">
      <c r="A1658" t="s">
        <v>110</v>
      </c>
      <c r="B1658" t="s">
        <v>26</v>
      </c>
      <c r="C1658" t="s">
        <v>674</v>
      </c>
      <c r="D1658" s="1">
        <f>SUMIFS([1]Points!E:E,[1]Points!B:B,[1]Summary!A1658,[1]Points!C:C,[1]Summary!B1658,[1]Points!D:D,[1]Summary!C1658)</f>
        <v>8</v>
      </c>
      <c r="E1658" s="1">
        <f>SUMIFS('[1]Positional Averages'!B:B,'[1]Positional Averages'!A:A,[1]Summary!B1658)</f>
        <v>8.5119047619047628</v>
      </c>
      <c r="F1658" s="1">
        <f>IFERROR(_xlfn.NORM.DIST(D1658,E1658,'[1]Team Summary'!$C$1,TRUE)-0.5,0)</f>
        <v>-1.1602344011875154E-2</v>
      </c>
      <c r="G1658" s="2">
        <f>SUMIFS('[1]% Start'!P:P,'[1]% Start'!C:C,[1]Summary!A1658,'[1]% Start'!D:D,[1]Summary!B1658,'[1]% Start'!E:E,[1]Summary!C1658)</f>
        <v>0.08</v>
      </c>
      <c r="H1658" s="1">
        <f t="shared" si="102"/>
        <v>-9.2818752095001232E-4</v>
      </c>
      <c r="I1658">
        <f t="shared" si="100"/>
        <v>101</v>
      </c>
      <c r="J1658">
        <f t="shared" si="101"/>
        <v>78</v>
      </c>
      <c r="K1658" s="1">
        <f t="shared" si="103"/>
        <v>-1.0674156490925141E-2</v>
      </c>
    </row>
    <row r="1659" spans="1:11" x14ac:dyDescent="0.25">
      <c r="A1659" t="s">
        <v>602</v>
      </c>
      <c r="B1659" t="s">
        <v>26</v>
      </c>
      <c r="C1659" t="s">
        <v>674</v>
      </c>
      <c r="D1659" s="1">
        <f>SUMIFS([1]Points!E:E,[1]Points!B:B,[1]Summary!A1659,[1]Points!C:C,[1]Summary!B1659,[1]Points!D:D,[1]Summary!C1659)</f>
        <v>7</v>
      </c>
      <c r="E1659" s="1">
        <f>SUMIFS('[1]Positional Averages'!B:B,'[1]Positional Averages'!A:A,[1]Summary!B1659)</f>
        <v>8.5119047619047628</v>
      </c>
      <c r="F1659" s="1">
        <f>IFERROR(_xlfn.NORM.DIST(D1659,E1659,'[1]Team Summary'!$C$1,TRUE)-0.5,0)</f>
        <v>-3.4230111179188838E-2</v>
      </c>
      <c r="G1659" s="2">
        <f>SUMIFS('[1]% Start'!P:P,'[1]% Start'!C:C,[1]Summary!A1659,'[1]% Start'!D:D,[1]Summary!B1659,'[1]% Start'!E:E,[1]Summary!C1659)</f>
        <v>0.09</v>
      </c>
      <c r="H1659" s="1">
        <f t="shared" si="102"/>
        <v>-3.0807100061269951E-3</v>
      </c>
      <c r="I1659">
        <f t="shared" si="100"/>
        <v>114</v>
      </c>
      <c r="J1659">
        <f t="shared" si="101"/>
        <v>86</v>
      </c>
      <c r="K1659" s="1">
        <f t="shared" si="103"/>
        <v>-3.1149401173061843E-2</v>
      </c>
    </row>
    <row r="1660" spans="1:11" x14ac:dyDescent="0.25">
      <c r="A1660" t="s">
        <v>257</v>
      </c>
      <c r="B1660" t="s">
        <v>26</v>
      </c>
      <c r="C1660" t="s">
        <v>674</v>
      </c>
      <c r="D1660" s="1">
        <f>SUMIFS([1]Points!E:E,[1]Points!B:B,[1]Summary!A1660,[1]Points!C:C,[1]Summary!B1660,[1]Points!D:D,[1]Summary!C1660)</f>
        <v>6</v>
      </c>
      <c r="E1660" s="1">
        <f>SUMIFS('[1]Positional Averages'!B:B,'[1]Positional Averages'!A:A,[1]Summary!B1660)</f>
        <v>8.5119047619047628</v>
      </c>
      <c r="F1660" s="1">
        <f>IFERROR(_xlfn.NORM.DIST(D1660,E1660,'[1]Team Summary'!$C$1,TRUE)-0.5,0)</f>
        <v>-5.6747723018766738E-2</v>
      </c>
      <c r="G1660" s="2">
        <f>SUMIFS('[1]% Start'!P:P,'[1]% Start'!C:C,[1]Summary!A1660,'[1]% Start'!D:D,[1]Summary!B1660,'[1]% Start'!E:E,[1]Summary!C1660)</f>
        <v>0.25162147999999995</v>
      </c>
      <c r="H1660" s="1">
        <f t="shared" si="102"/>
        <v>-1.4278946052612151E-2</v>
      </c>
      <c r="I1660">
        <f t="shared" si="100"/>
        <v>128</v>
      </c>
      <c r="J1660">
        <f t="shared" si="101"/>
        <v>116</v>
      </c>
      <c r="K1660" s="1">
        <f t="shared" si="103"/>
        <v>-4.2468776966154587E-2</v>
      </c>
    </row>
    <row r="1661" spans="1:11" x14ac:dyDescent="0.25">
      <c r="A1661" t="s">
        <v>232</v>
      </c>
      <c r="B1661" t="s">
        <v>26</v>
      </c>
      <c r="C1661" t="s">
        <v>674</v>
      </c>
      <c r="D1661" s="1">
        <f>SUMIFS([1]Points!E:E,[1]Points!B:B,[1]Summary!A1661,[1]Points!C:C,[1]Summary!B1661,[1]Points!D:D,[1]Summary!C1661)</f>
        <v>6</v>
      </c>
      <c r="E1661" s="1">
        <f>SUMIFS('[1]Positional Averages'!B:B,'[1]Positional Averages'!A:A,[1]Summary!B1661)</f>
        <v>8.5119047619047628</v>
      </c>
      <c r="F1661" s="1">
        <f>IFERROR(_xlfn.NORM.DIST(D1661,E1661,'[1]Team Summary'!$C$1,TRUE)-0.5,0)</f>
        <v>-5.6747723018766738E-2</v>
      </c>
      <c r="G1661" s="2">
        <f>SUMIFS('[1]% Start'!P:P,'[1]% Start'!C:C,[1]Summary!A1661,'[1]% Start'!D:D,[1]Summary!B1661,'[1]% Start'!E:E,[1]Summary!C1661)</f>
        <v>0.31910184779999995</v>
      </c>
      <c r="H1661" s="1">
        <f t="shared" si="102"/>
        <v>-1.8108303273731058E-2</v>
      </c>
      <c r="I1661">
        <f t="shared" si="100"/>
        <v>128</v>
      </c>
      <c r="J1661">
        <f t="shared" si="101"/>
        <v>123</v>
      </c>
      <c r="K1661" s="1">
        <f t="shared" si="103"/>
        <v>-3.863941974503568E-2</v>
      </c>
    </row>
    <row r="1662" spans="1:11" x14ac:dyDescent="0.25">
      <c r="A1662" t="s">
        <v>88</v>
      </c>
      <c r="B1662" t="s">
        <v>26</v>
      </c>
      <c r="C1662" t="s">
        <v>674</v>
      </c>
      <c r="D1662" s="1">
        <f>SUMIFS([1]Points!E:E,[1]Points!B:B,[1]Summary!A1662,[1]Points!C:C,[1]Summary!B1662,[1]Points!D:D,[1]Summary!C1662)</f>
        <v>6</v>
      </c>
      <c r="E1662" s="1">
        <f>SUMIFS('[1]Positional Averages'!B:B,'[1]Positional Averages'!A:A,[1]Summary!B1662)</f>
        <v>8.5119047619047628</v>
      </c>
      <c r="F1662" s="1">
        <f>IFERROR(_xlfn.NORM.DIST(D1662,E1662,'[1]Team Summary'!$C$1,TRUE)-0.5,0)</f>
        <v>-5.6747723018766738E-2</v>
      </c>
      <c r="G1662" s="2">
        <f>SUMIFS('[1]% Start'!P:P,'[1]% Start'!C:C,[1]Summary!A1662,'[1]% Start'!D:D,[1]Summary!B1662,'[1]% Start'!E:E,[1]Summary!C1662)</f>
        <v>0.05</v>
      </c>
      <c r="H1662" s="1">
        <f t="shared" si="102"/>
        <v>-2.8373861509383373E-3</v>
      </c>
      <c r="I1662">
        <f t="shared" si="100"/>
        <v>128</v>
      </c>
      <c r="J1662">
        <f t="shared" si="101"/>
        <v>85</v>
      </c>
      <c r="K1662" s="1">
        <f t="shared" si="103"/>
        <v>-5.3910336867828403E-2</v>
      </c>
    </row>
    <row r="1663" spans="1:11" x14ac:dyDescent="0.25">
      <c r="A1663" t="s">
        <v>253</v>
      </c>
      <c r="B1663" t="s">
        <v>26</v>
      </c>
      <c r="C1663" t="s">
        <v>674</v>
      </c>
      <c r="D1663" s="1">
        <f>SUMIFS([1]Points!E:E,[1]Points!B:B,[1]Summary!A1663,[1]Points!C:C,[1]Summary!B1663,[1]Points!D:D,[1]Summary!C1663)</f>
        <v>6</v>
      </c>
      <c r="E1663" s="1">
        <f>SUMIFS('[1]Positional Averages'!B:B,'[1]Positional Averages'!A:A,[1]Summary!B1663)</f>
        <v>8.5119047619047628</v>
      </c>
      <c r="F1663" s="1">
        <f>IFERROR(_xlfn.NORM.DIST(D1663,E1663,'[1]Team Summary'!$C$1,TRUE)-0.5,0)</f>
        <v>-5.6747723018766738E-2</v>
      </c>
      <c r="G1663" s="2">
        <f>SUMIFS('[1]% Start'!P:P,'[1]% Start'!C:C,[1]Summary!A1663,'[1]% Start'!D:D,[1]Summary!B1663,'[1]% Start'!E:E,[1]Summary!C1663)</f>
        <v>0</v>
      </c>
      <c r="H1663" s="1">
        <f t="shared" si="102"/>
        <v>0</v>
      </c>
      <c r="I1663">
        <f t="shared" si="100"/>
        <v>128</v>
      </c>
      <c r="J1663">
        <f t="shared" si="101"/>
        <v>74</v>
      </c>
      <c r="K1663" s="1">
        <f t="shared" si="103"/>
        <v>-5.6747723018766738E-2</v>
      </c>
    </row>
    <row r="1664" spans="1:11" x14ac:dyDescent="0.25">
      <c r="A1664" t="s">
        <v>305</v>
      </c>
      <c r="B1664" t="s">
        <v>26</v>
      </c>
      <c r="C1664" t="s">
        <v>674</v>
      </c>
      <c r="D1664" s="1">
        <f>SUMIFS([1]Points!E:E,[1]Points!B:B,[1]Summary!A1664,[1]Points!C:C,[1]Summary!B1664,[1]Points!D:D,[1]Summary!C1664)</f>
        <v>6</v>
      </c>
      <c r="E1664" s="1">
        <f>SUMIFS('[1]Positional Averages'!B:B,'[1]Positional Averages'!A:A,[1]Summary!B1664)</f>
        <v>8.5119047619047628</v>
      </c>
      <c r="F1664" s="1">
        <f>IFERROR(_xlfn.NORM.DIST(D1664,E1664,'[1]Team Summary'!$C$1,TRUE)-0.5,0)</f>
        <v>-5.6747723018766738E-2</v>
      </c>
      <c r="G1664" s="2">
        <f>SUMIFS('[1]% Start'!P:P,'[1]% Start'!C:C,[1]Summary!A1664,'[1]% Start'!D:D,[1]Summary!B1664,'[1]% Start'!E:E,[1]Summary!C1664)</f>
        <v>0.77013701479999996</v>
      </c>
      <c r="H1664" s="1">
        <f t="shared" si="102"/>
        <v>-4.3703522002370258E-2</v>
      </c>
      <c r="I1664">
        <f t="shared" si="100"/>
        <v>128</v>
      </c>
      <c r="J1664">
        <f t="shared" si="101"/>
        <v>149</v>
      </c>
      <c r="K1664" s="1">
        <f t="shared" si="103"/>
        <v>-1.304420101639648E-2</v>
      </c>
    </row>
    <row r="1665" spans="1:11" x14ac:dyDescent="0.25">
      <c r="A1665" t="s">
        <v>464</v>
      </c>
      <c r="B1665" t="s">
        <v>26</v>
      </c>
      <c r="C1665" t="s">
        <v>674</v>
      </c>
      <c r="D1665" s="1">
        <f>SUMIFS([1]Points!E:E,[1]Points!B:B,[1]Summary!A1665,[1]Points!C:C,[1]Summary!B1665,[1]Points!D:D,[1]Summary!C1665)</f>
        <v>5</v>
      </c>
      <c r="E1665" s="1">
        <f>SUMIFS('[1]Positional Averages'!B:B,'[1]Positional Averages'!A:A,[1]Summary!B1665)</f>
        <v>8.5119047619047628</v>
      </c>
      <c r="F1665" s="1">
        <f>IFERROR(_xlfn.NORM.DIST(D1665,E1665,'[1]Team Summary'!$C$1,TRUE)-0.5,0)</f>
        <v>-7.9083505196061499E-2</v>
      </c>
      <c r="G1665" s="2">
        <f>SUMIFS('[1]% Start'!P:P,'[1]% Start'!C:C,[1]Summary!A1665,'[1]% Start'!D:D,[1]Summary!B1665,'[1]% Start'!E:E,[1]Summary!C1665)</f>
        <v>6.3848360800000004E-2</v>
      </c>
      <c r="H1665" s="1">
        <f t="shared" si="102"/>
        <v>-5.0493521730868096E-3</v>
      </c>
      <c r="I1665">
        <f t="shared" si="100"/>
        <v>138</v>
      </c>
      <c r="J1665">
        <f t="shared" si="101"/>
        <v>93</v>
      </c>
      <c r="K1665" s="1">
        <f t="shared" si="103"/>
        <v>-7.4034153022974683E-2</v>
      </c>
    </row>
    <row r="1666" spans="1:11" x14ac:dyDescent="0.25">
      <c r="A1666" t="s">
        <v>304</v>
      </c>
      <c r="B1666" t="s">
        <v>26</v>
      </c>
      <c r="C1666" t="s">
        <v>674</v>
      </c>
      <c r="D1666" s="1">
        <f>SUMIFS([1]Points!E:E,[1]Points!B:B,[1]Summary!A1666,[1]Points!C:C,[1]Summary!B1666,[1]Points!D:D,[1]Summary!C1666)</f>
        <v>5</v>
      </c>
      <c r="E1666" s="1">
        <f>SUMIFS('[1]Positional Averages'!B:B,'[1]Positional Averages'!A:A,[1]Summary!B1666)</f>
        <v>8.5119047619047628</v>
      </c>
      <c r="F1666" s="1">
        <f>IFERROR(_xlfn.NORM.DIST(D1666,E1666,'[1]Team Summary'!$C$1,TRUE)-0.5,0)</f>
        <v>-7.9083505196061499E-2</v>
      </c>
      <c r="G1666" s="2">
        <f>SUMIFS('[1]% Start'!P:P,'[1]% Start'!C:C,[1]Summary!A1666,'[1]% Start'!D:D,[1]Summary!B1666,'[1]% Start'!E:E,[1]Summary!C1666)</f>
        <v>0.09</v>
      </c>
      <c r="H1666" s="1">
        <f t="shared" si="102"/>
        <v>-7.1175154676455347E-3</v>
      </c>
      <c r="I1666">
        <f t="shared" ref="I1666:I1729" si="104">IF(D1666="ERROR","",COUNTIFS(D:D,"&gt;"&amp;D1666,G:G,"&lt;&gt;"&amp;0,C:C,C1666)+1)</f>
        <v>138</v>
      </c>
      <c r="J1666">
        <f t="shared" ref="J1666:J1729" si="105">COUNTIFS(H:H,"&gt;"&amp;H1666,G:G,"&lt;&gt;"&amp;0,C:C,C1666)+1</f>
        <v>98</v>
      </c>
      <c r="K1666" s="1">
        <f t="shared" si="103"/>
        <v>-7.1965989728415961E-2</v>
      </c>
    </row>
    <row r="1667" spans="1:11" x14ac:dyDescent="0.25">
      <c r="A1667" t="s">
        <v>576</v>
      </c>
      <c r="B1667" t="s">
        <v>26</v>
      </c>
      <c r="C1667" t="s">
        <v>674</v>
      </c>
      <c r="D1667" s="1">
        <f>SUMIFS([1]Points!E:E,[1]Points!B:B,[1]Summary!A1667,[1]Points!C:C,[1]Summary!B1667,[1]Points!D:D,[1]Summary!C1667)</f>
        <v>4</v>
      </c>
      <c r="E1667" s="1">
        <f>SUMIFS('[1]Positional Averages'!B:B,'[1]Positional Averages'!A:A,[1]Summary!B1667)</f>
        <v>8.5119047619047628</v>
      </c>
      <c r="F1667" s="1">
        <f>IFERROR(_xlfn.NORM.DIST(D1667,E1667,'[1]Team Summary'!$C$1,TRUE)-0.5,0)</f>
        <v>-0.10116752932063883</v>
      </c>
      <c r="G1667" s="2">
        <f>SUMIFS('[1]% Start'!P:P,'[1]% Start'!C:C,[1]Summary!A1667,'[1]% Start'!D:D,[1]Summary!B1667,'[1]% Start'!E:E,[1]Summary!C1667)</f>
        <v>7.9880303399999852E-2</v>
      </c>
      <c r="H1667" s="1">
        <f t="shared" ref="H1667:H1730" si="106">IFERROR(F1667*G1667,0)</f>
        <v>-8.0812929363610099E-3</v>
      </c>
      <c r="I1667">
        <f t="shared" si="104"/>
        <v>147</v>
      </c>
      <c r="J1667">
        <f t="shared" si="105"/>
        <v>103</v>
      </c>
      <c r="K1667" s="1">
        <f t="shared" ref="K1667:K1730" si="107">F1667-H1667</f>
        <v>-9.3086236384277821E-2</v>
      </c>
    </row>
    <row r="1668" spans="1:11" x14ac:dyDescent="0.25">
      <c r="A1668" t="s">
        <v>216</v>
      </c>
      <c r="B1668" t="s">
        <v>26</v>
      </c>
      <c r="C1668" t="s">
        <v>674</v>
      </c>
      <c r="D1668" s="1">
        <f>SUMIFS([1]Points!E:E,[1]Points!B:B,[1]Summary!A1668,[1]Points!C:C,[1]Summary!B1668,[1]Points!D:D,[1]Summary!C1668)</f>
        <v>4</v>
      </c>
      <c r="E1668" s="1">
        <f>SUMIFS('[1]Positional Averages'!B:B,'[1]Positional Averages'!A:A,[1]Summary!B1668)</f>
        <v>8.5119047619047628</v>
      </c>
      <c r="F1668" s="1">
        <f>IFERROR(_xlfn.NORM.DIST(D1668,E1668,'[1]Team Summary'!$C$1,TRUE)-0.5,0)</f>
        <v>-0.10116752932063883</v>
      </c>
      <c r="G1668" s="2">
        <f>SUMIFS('[1]% Start'!P:P,'[1]% Start'!C:C,[1]Summary!A1668,'[1]% Start'!D:D,[1]Summary!B1668,'[1]% Start'!E:E,[1]Summary!C1668)</f>
        <v>0.02</v>
      </c>
      <c r="H1668" s="1">
        <f t="shared" si="106"/>
        <v>-2.0233505864127766E-3</v>
      </c>
      <c r="I1668">
        <f t="shared" si="104"/>
        <v>147</v>
      </c>
      <c r="J1668">
        <f t="shared" si="105"/>
        <v>82</v>
      </c>
      <c r="K1668" s="1">
        <f t="shared" si="107"/>
        <v>-9.9144178734226054E-2</v>
      </c>
    </row>
    <row r="1669" spans="1:11" x14ac:dyDescent="0.25">
      <c r="A1669" t="s">
        <v>608</v>
      </c>
      <c r="B1669" t="s">
        <v>26</v>
      </c>
      <c r="C1669" t="s">
        <v>674</v>
      </c>
      <c r="D1669" s="1">
        <f>SUMIFS([1]Points!E:E,[1]Points!B:B,[1]Summary!A1669,[1]Points!C:C,[1]Summary!B1669,[1]Points!D:D,[1]Summary!C1669)</f>
        <v>4</v>
      </c>
      <c r="E1669" s="1">
        <f>SUMIFS('[1]Positional Averages'!B:B,'[1]Positional Averages'!A:A,[1]Summary!B1669)</f>
        <v>8.5119047619047628</v>
      </c>
      <c r="F1669" s="1">
        <f>IFERROR(_xlfn.NORM.DIST(D1669,E1669,'[1]Team Summary'!$C$1,TRUE)-0.5,0)</f>
        <v>-0.10116752932063883</v>
      </c>
      <c r="G1669" s="2">
        <f>SUMIFS('[1]% Start'!P:P,'[1]% Start'!C:C,[1]Summary!A1669,'[1]% Start'!D:D,[1]Summary!B1669,'[1]% Start'!E:E,[1]Summary!C1669)</f>
        <v>0.06</v>
      </c>
      <c r="H1669" s="1">
        <f t="shared" si="106"/>
        <v>-6.0700517592383292E-3</v>
      </c>
      <c r="I1669">
        <f t="shared" si="104"/>
        <v>147</v>
      </c>
      <c r="J1669">
        <f t="shared" si="105"/>
        <v>95</v>
      </c>
      <c r="K1669" s="1">
        <f t="shared" si="107"/>
        <v>-9.5097477561400495E-2</v>
      </c>
    </row>
    <row r="1670" spans="1:11" x14ac:dyDescent="0.25">
      <c r="A1670" t="s">
        <v>429</v>
      </c>
      <c r="B1670" t="s">
        <v>26</v>
      </c>
      <c r="C1670" t="s">
        <v>674</v>
      </c>
      <c r="D1670" s="1">
        <f>SUMIFS([1]Points!E:E,[1]Points!B:B,[1]Summary!A1670,[1]Points!C:C,[1]Summary!B1670,[1]Points!D:D,[1]Summary!C1670)</f>
        <v>4</v>
      </c>
      <c r="E1670" s="1">
        <f>SUMIFS('[1]Positional Averages'!B:B,'[1]Positional Averages'!A:A,[1]Summary!B1670)</f>
        <v>8.5119047619047628</v>
      </c>
      <c r="F1670" s="1">
        <f>IFERROR(_xlfn.NORM.DIST(D1670,E1670,'[1]Team Summary'!$C$1,TRUE)-0.5,0)</f>
        <v>-0.10116752932063883</v>
      </c>
      <c r="G1670" s="2">
        <f>SUMIFS('[1]% Start'!P:P,'[1]% Start'!C:C,[1]Summary!A1670,'[1]% Start'!D:D,[1]Summary!B1670,'[1]% Start'!E:E,[1]Summary!C1670)</f>
        <v>0</v>
      </c>
      <c r="H1670" s="1">
        <f t="shared" si="106"/>
        <v>0</v>
      </c>
      <c r="I1670">
        <f t="shared" si="104"/>
        <v>147</v>
      </c>
      <c r="J1670">
        <f t="shared" si="105"/>
        <v>74</v>
      </c>
      <c r="K1670" s="1">
        <f t="shared" si="107"/>
        <v>-0.10116752932063883</v>
      </c>
    </row>
    <row r="1671" spans="1:11" x14ac:dyDescent="0.25">
      <c r="A1671" t="s">
        <v>25</v>
      </c>
      <c r="B1671" t="s">
        <v>26</v>
      </c>
      <c r="C1671" t="s">
        <v>674</v>
      </c>
      <c r="D1671" s="1">
        <f>SUMIFS([1]Points!E:E,[1]Points!B:B,[1]Summary!A1671,[1]Points!C:C,[1]Summary!B1671,[1]Points!D:D,[1]Summary!C1671)</f>
        <v>3</v>
      </c>
      <c r="E1671" s="1">
        <f>SUMIFS('[1]Positional Averages'!B:B,'[1]Positional Averages'!A:A,[1]Summary!B1671)</f>
        <v>8.5119047619047628</v>
      </c>
      <c r="F1671" s="1">
        <f>IFERROR(_xlfn.NORM.DIST(D1671,E1671,'[1]Team Summary'!$C$1,TRUE)-0.5,0)</f>
        <v>-0.12293226865547147</v>
      </c>
      <c r="G1671" s="2">
        <f>SUMIFS('[1]% Start'!P:P,'[1]% Start'!C:C,[1]Summary!A1671,'[1]% Start'!D:D,[1]Summary!B1671,'[1]% Start'!E:E,[1]Summary!C1671)</f>
        <v>0</v>
      </c>
      <c r="H1671" s="1">
        <f t="shared" si="106"/>
        <v>0</v>
      </c>
      <c r="I1671">
        <f t="shared" si="104"/>
        <v>157</v>
      </c>
      <c r="J1671">
        <f t="shared" si="105"/>
        <v>74</v>
      </c>
      <c r="K1671" s="1">
        <f t="shared" si="107"/>
        <v>-0.12293226865547147</v>
      </c>
    </row>
    <row r="1672" spans="1:11" x14ac:dyDescent="0.25">
      <c r="A1672" t="s">
        <v>157</v>
      </c>
      <c r="B1672" t="s">
        <v>26</v>
      </c>
      <c r="C1672" t="s">
        <v>674</v>
      </c>
      <c r="D1672" s="1">
        <f>SUMIFS([1]Points!E:E,[1]Points!B:B,[1]Summary!A1672,[1]Points!C:C,[1]Summary!B1672,[1]Points!D:D,[1]Summary!C1672)</f>
        <v>3</v>
      </c>
      <c r="E1672" s="1">
        <f>SUMIFS('[1]Positional Averages'!B:B,'[1]Positional Averages'!A:A,[1]Summary!B1672)</f>
        <v>8.5119047619047628</v>
      </c>
      <c r="F1672" s="1">
        <f>IFERROR(_xlfn.NORM.DIST(D1672,E1672,'[1]Team Summary'!$C$1,TRUE)-0.5,0)</f>
        <v>-0.12293226865547147</v>
      </c>
      <c r="G1672" s="2">
        <f>SUMIFS('[1]% Start'!P:P,'[1]% Start'!C:C,[1]Summary!A1672,'[1]% Start'!D:D,[1]Summary!B1672,'[1]% Start'!E:E,[1]Summary!C1672)</f>
        <v>0</v>
      </c>
      <c r="H1672" s="1">
        <f t="shared" si="106"/>
        <v>0</v>
      </c>
      <c r="I1672">
        <f t="shared" si="104"/>
        <v>157</v>
      </c>
      <c r="J1672">
        <f t="shared" si="105"/>
        <v>74</v>
      </c>
      <c r="K1672" s="1">
        <f t="shared" si="107"/>
        <v>-0.12293226865547147</v>
      </c>
    </row>
    <row r="1673" spans="1:11" x14ac:dyDescent="0.25">
      <c r="A1673" t="s">
        <v>517</v>
      </c>
      <c r="B1673" t="s">
        <v>26</v>
      </c>
      <c r="C1673" t="s">
        <v>674</v>
      </c>
      <c r="D1673" s="1">
        <f>SUMIFS([1]Points!E:E,[1]Points!B:B,[1]Summary!A1673,[1]Points!C:C,[1]Summary!B1673,[1]Points!D:D,[1]Summary!C1673)</f>
        <v>2</v>
      </c>
      <c r="E1673" s="1">
        <f>SUMIFS('[1]Positional Averages'!B:B,'[1]Positional Averages'!A:A,[1]Summary!B1673)</f>
        <v>8.5119047619047628</v>
      </c>
      <c r="F1673" s="1">
        <f>IFERROR(_xlfn.NORM.DIST(D1673,E1673,'[1]Team Summary'!$C$1,TRUE)-0.5,0)</f>
        <v>-0.14431321568504601</v>
      </c>
      <c r="G1673" s="2">
        <f>SUMIFS('[1]% Start'!P:P,'[1]% Start'!C:C,[1]Summary!A1673,'[1]% Start'!D:D,[1]Summary!B1673,'[1]% Start'!E:E,[1]Summary!C1673)</f>
        <v>0.88172822579999999</v>
      </c>
      <c r="H1673" s="1">
        <f t="shared" si="106"/>
        <v>-0.12724503562546835</v>
      </c>
      <c r="I1673">
        <f t="shared" si="104"/>
        <v>164</v>
      </c>
      <c r="J1673">
        <f t="shared" si="105"/>
        <v>183</v>
      </c>
      <c r="K1673" s="1">
        <f t="shared" si="107"/>
        <v>-1.7068180059577664E-2</v>
      </c>
    </row>
    <row r="1674" spans="1:11" x14ac:dyDescent="0.25">
      <c r="A1674" t="s">
        <v>251</v>
      </c>
      <c r="B1674" t="s">
        <v>26</v>
      </c>
      <c r="C1674" t="s">
        <v>674</v>
      </c>
      <c r="D1674" s="1">
        <f>SUMIFS([1]Points!E:E,[1]Points!B:B,[1]Summary!A1674,[1]Points!C:C,[1]Summary!B1674,[1]Points!D:D,[1]Summary!C1674)</f>
        <v>2</v>
      </c>
      <c r="E1674" s="1">
        <f>SUMIFS('[1]Positional Averages'!B:B,'[1]Positional Averages'!A:A,[1]Summary!B1674)</f>
        <v>8.5119047619047628</v>
      </c>
      <c r="F1674" s="1">
        <f>IFERROR(_xlfn.NORM.DIST(D1674,E1674,'[1]Team Summary'!$C$1,TRUE)-0.5,0)</f>
        <v>-0.14431321568504601</v>
      </c>
      <c r="G1674" s="2">
        <f>SUMIFS('[1]% Start'!P:P,'[1]% Start'!C:C,[1]Summary!A1674,'[1]% Start'!D:D,[1]Summary!B1674,'[1]% Start'!E:E,[1]Summary!C1674)</f>
        <v>0</v>
      </c>
      <c r="H1674" s="1">
        <f t="shared" si="106"/>
        <v>0</v>
      </c>
      <c r="I1674">
        <f t="shared" si="104"/>
        <v>164</v>
      </c>
      <c r="J1674">
        <f t="shared" si="105"/>
        <v>74</v>
      </c>
      <c r="K1674" s="1">
        <f t="shared" si="107"/>
        <v>-0.14431321568504601</v>
      </c>
    </row>
    <row r="1675" spans="1:11" x14ac:dyDescent="0.25">
      <c r="A1675" t="s">
        <v>75</v>
      </c>
      <c r="B1675" t="s">
        <v>26</v>
      </c>
      <c r="C1675" t="s">
        <v>674</v>
      </c>
      <c r="D1675" s="1">
        <f>SUMIFS([1]Points!E:E,[1]Points!B:B,[1]Summary!A1675,[1]Points!C:C,[1]Summary!B1675,[1]Points!D:D,[1]Summary!C1675)</f>
        <v>1</v>
      </c>
      <c r="E1675" s="1">
        <f>SUMIFS('[1]Positional Averages'!B:B,'[1]Positional Averages'!A:A,[1]Summary!B1675)</f>
        <v>8.5119047619047628</v>
      </c>
      <c r="F1675" s="1">
        <f>IFERROR(_xlfn.NORM.DIST(D1675,E1675,'[1]Team Summary'!$C$1,TRUE)-0.5,0)</f>
        <v>-0.16524945215900233</v>
      </c>
      <c r="G1675" s="2">
        <f>SUMIFS('[1]% Start'!P:P,'[1]% Start'!C:C,[1]Summary!A1675,'[1]% Start'!D:D,[1]Summary!B1675,'[1]% Start'!E:E,[1]Summary!C1675)</f>
        <v>0</v>
      </c>
      <c r="H1675" s="1">
        <f t="shared" si="106"/>
        <v>0</v>
      </c>
      <c r="I1675">
        <f t="shared" si="104"/>
        <v>178</v>
      </c>
      <c r="J1675">
        <f t="shared" si="105"/>
        <v>74</v>
      </c>
      <c r="K1675" s="1">
        <f t="shared" si="107"/>
        <v>-0.16524945215900233</v>
      </c>
    </row>
    <row r="1676" spans="1:11" x14ac:dyDescent="0.25">
      <c r="A1676" t="s">
        <v>578</v>
      </c>
      <c r="B1676" t="s">
        <v>26</v>
      </c>
      <c r="C1676" t="s">
        <v>674</v>
      </c>
      <c r="D1676" s="1">
        <f>SUMIFS([1]Points!E:E,[1]Points!B:B,[1]Summary!A1676,[1]Points!C:C,[1]Summary!B1676,[1]Points!D:D,[1]Summary!C1676)</f>
        <v>1</v>
      </c>
      <c r="E1676" s="1">
        <f>SUMIFS('[1]Positional Averages'!B:B,'[1]Positional Averages'!A:A,[1]Summary!B1676)</f>
        <v>8.5119047619047628</v>
      </c>
      <c r="F1676" s="1">
        <f>IFERROR(_xlfn.NORM.DIST(D1676,E1676,'[1]Team Summary'!$C$1,TRUE)-0.5,0)</f>
        <v>-0.16524945215900233</v>
      </c>
      <c r="G1676" s="2">
        <f>SUMIFS('[1]% Start'!P:P,'[1]% Start'!C:C,[1]Summary!A1676,'[1]% Start'!D:D,[1]Summary!B1676,'[1]% Start'!E:E,[1]Summary!C1676)</f>
        <v>0.28437076899999991</v>
      </c>
      <c r="H1676" s="1">
        <f t="shared" si="106"/>
        <v>-4.6992113787284191E-2</v>
      </c>
      <c r="I1676">
        <f t="shared" si="104"/>
        <v>178</v>
      </c>
      <c r="J1676">
        <f t="shared" si="105"/>
        <v>150</v>
      </c>
      <c r="K1676" s="1">
        <f t="shared" si="107"/>
        <v>-0.11825733837171815</v>
      </c>
    </row>
    <row r="1677" spans="1:11" x14ac:dyDescent="0.25">
      <c r="A1677" t="s">
        <v>525</v>
      </c>
      <c r="B1677" t="s">
        <v>26</v>
      </c>
      <c r="C1677" t="s">
        <v>674</v>
      </c>
      <c r="D1677" s="1">
        <f>SUMIFS([1]Points!E:E,[1]Points!B:B,[1]Summary!A1677,[1]Points!C:C,[1]Summary!B1677,[1]Points!D:D,[1]Summary!C1677)</f>
        <v>0</v>
      </c>
      <c r="E1677" s="1">
        <f>SUMIFS('[1]Positional Averages'!B:B,'[1]Positional Averages'!A:A,[1]Summary!B1677)</f>
        <v>8.5119047619047628</v>
      </c>
      <c r="F1677" s="1">
        <f>IFERROR(_xlfn.NORM.DIST(D1677,E1677,'[1]Team Summary'!$C$1,TRUE)-0.5,0)</f>
        <v>-0.18568416327400228</v>
      </c>
      <c r="G1677" s="2">
        <f>SUMIFS('[1]% Start'!P:P,'[1]% Start'!C:C,[1]Summary!A1677,'[1]% Start'!D:D,[1]Summary!B1677,'[1]% Start'!E:E,[1]Summary!C1677)</f>
        <v>0</v>
      </c>
      <c r="H1677" s="1">
        <f t="shared" si="106"/>
        <v>0</v>
      </c>
      <c r="I1677">
        <f t="shared" si="104"/>
        <v>184</v>
      </c>
      <c r="J1677">
        <f t="shared" si="105"/>
        <v>74</v>
      </c>
      <c r="K1677" s="1">
        <f t="shared" si="107"/>
        <v>-0.18568416327400228</v>
      </c>
    </row>
    <row r="1678" spans="1:11" x14ac:dyDescent="0.25">
      <c r="A1678" t="s">
        <v>503</v>
      </c>
      <c r="B1678" t="s">
        <v>26</v>
      </c>
      <c r="C1678" t="s">
        <v>674</v>
      </c>
      <c r="D1678" s="1">
        <f>SUMIFS([1]Points!E:E,[1]Points!B:B,[1]Summary!A1678,[1]Points!C:C,[1]Summary!B1678,[1]Points!D:D,[1]Summary!C1678)</f>
        <v>0</v>
      </c>
      <c r="E1678" s="1">
        <f>SUMIFS('[1]Positional Averages'!B:B,'[1]Positional Averages'!A:A,[1]Summary!B1678)</f>
        <v>8.5119047619047628</v>
      </c>
      <c r="F1678" s="1">
        <f>IFERROR(_xlfn.NORM.DIST(D1678,E1678,'[1]Team Summary'!$C$1,TRUE)-0.5,0)</f>
        <v>-0.18568416327400228</v>
      </c>
      <c r="G1678" s="2">
        <f>SUMIFS('[1]% Start'!P:P,'[1]% Start'!C:C,[1]Summary!A1678,'[1]% Start'!D:D,[1]Summary!B1678,'[1]% Start'!E:E,[1]Summary!C1678)</f>
        <v>0</v>
      </c>
      <c r="H1678" s="1">
        <f t="shared" si="106"/>
        <v>0</v>
      </c>
      <c r="I1678">
        <f t="shared" si="104"/>
        <v>184</v>
      </c>
      <c r="J1678">
        <f t="shared" si="105"/>
        <v>74</v>
      </c>
      <c r="K1678" s="1">
        <f t="shared" si="107"/>
        <v>-0.18568416327400228</v>
      </c>
    </row>
    <row r="1679" spans="1:11" x14ac:dyDescent="0.25">
      <c r="A1679" t="s">
        <v>209</v>
      </c>
      <c r="B1679" t="s">
        <v>26</v>
      </c>
      <c r="C1679" t="s">
        <v>674</v>
      </c>
      <c r="D1679" s="1">
        <f>SUMIFS([1]Points!E:E,[1]Points!B:B,[1]Summary!A1679,[1]Points!C:C,[1]Summary!B1679,[1]Points!D:D,[1]Summary!C1679)</f>
        <v>0</v>
      </c>
      <c r="E1679" s="1">
        <f>SUMIFS('[1]Positional Averages'!B:B,'[1]Positional Averages'!A:A,[1]Summary!B1679)</f>
        <v>8.5119047619047628</v>
      </c>
      <c r="F1679" s="1">
        <f>IFERROR(_xlfn.NORM.DIST(D1679,E1679,'[1]Team Summary'!$C$1,TRUE)-0.5,0)</f>
        <v>-0.18568416327400228</v>
      </c>
      <c r="G1679" s="2">
        <f>SUMIFS('[1]% Start'!P:P,'[1]% Start'!C:C,[1]Summary!A1679,'[1]% Start'!D:D,[1]Summary!B1679,'[1]% Start'!E:E,[1]Summary!C1679)</f>
        <v>0.35579074339999994</v>
      </c>
      <c r="H1679" s="1">
        <f t="shared" si="106"/>
        <v>-6.6064706488864242E-2</v>
      </c>
      <c r="I1679">
        <f t="shared" si="104"/>
        <v>184</v>
      </c>
      <c r="J1679">
        <f t="shared" si="105"/>
        <v>164</v>
      </c>
      <c r="K1679" s="1">
        <f t="shared" si="107"/>
        <v>-0.11961945678513804</v>
      </c>
    </row>
    <row r="1680" spans="1:11" x14ac:dyDescent="0.25">
      <c r="A1680" t="s">
        <v>321</v>
      </c>
      <c r="B1680" t="s">
        <v>26</v>
      </c>
      <c r="C1680" t="s">
        <v>674</v>
      </c>
      <c r="D1680" s="1">
        <f>SUMIFS([1]Points!E:E,[1]Points!B:B,[1]Summary!A1680,[1]Points!C:C,[1]Summary!B1680,[1]Points!D:D,[1]Summary!C1680)</f>
        <v>0</v>
      </c>
      <c r="E1680" s="1">
        <f>SUMIFS('[1]Positional Averages'!B:B,'[1]Positional Averages'!A:A,[1]Summary!B1680)</f>
        <v>8.5119047619047628</v>
      </c>
      <c r="F1680" s="1">
        <f>IFERROR(_xlfn.NORM.DIST(D1680,E1680,'[1]Team Summary'!$C$1,TRUE)-0.5,0)</f>
        <v>-0.18568416327400228</v>
      </c>
      <c r="G1680" s="2">
        <f>SUMIFS('[1]% Start'!P:P,'[1]% Start'!C:C,[1]Summary!A1680,'[1]% Start'!D:D,[1]Summary!B1680,'[1]% Start'!E:E,[1]Summary!C1680)</f>
        <v>0</v>
      </c>
      <c r="H1680" s="1">
        <f t="shared" si="106"/>
        <v>0</v>
      </c>
      <c r="I1680">
        <f t="shared" si="104"/>
        <v>184</v>
      </c>
      <c r="J1680">
        <f t="shared" si="105"/>
        <v>74</v>
      </c>
      <c r="K1680" s="1">
        <f t="shared" si="107"/>
        <v>-0.18568416327400228</v>
      </c>
    </row>
    <row r="1681" spans="1:11" x14ac:dyDescent="0.25">
      <c r="A1681" t="s">
        <v>118</v>
      </c>
      <c r="B1681" t="s">
        <v>26</v>
      </c>
      <c r="C1681" t="s">
        <v>674</v>
      </c>
      <c r="D1681" s="1">
        <f>SUMIFS([1]Points!E:E,[1]Points!B:B,[1]Summary!A1681,[1]Points!C:C,[1]Summary!B1681,[1]Points!D:D,[1]Summary!C1681)</f>
        <v>0</v>
      </c>
      <c r="E1681" s="1">
        <f>SUMIFS('[1]Positional Averages'!B:B,'[1]Positional Averages'!A:A,[1]Summary!B1681)</f>
        <v>8.5119047619047628</v>
      </c>
      <c r="F1681" s="1">
        <f>IFERROR(_xlfn.NORM.DIST(D1681,E1681,'[1]Team Summary'!$C$1,TRUE)-0.5,0)</f>
        <v>-0.18568416327400228</v>
      </c>
      <c r="G1681" s="2">
        <f>SUMIFS('[1]% Start'!P:P,'[1]% Start'!C:C,[1]Summary!A1681,'[1]% Start'!D:D,[1]Summary!B1681,'[1]% Start'!E:E,[1]Summary!C1681)</f>
        <v>0</v>
      </c>
      <c r="H1681" s="1">
        <f t="shared" si="106"/>
        <v>0</v>
      </c>
      <c r="I1681">
        <f t="shared" si="104"/>
        <v>184</v>
      </c>
      <c r="J1681">
        <f t="shared" si="105"/>
        <v>74</v>
      </c>
      <c r="K1681" s="1">
        <f t="shared" si="107"/>
        <v>-0.18568416327400228</v>
      </c>
    </row>
    <row r="1682" spans="1:11" x14ac:dyDescent="0.25">
      <c r="A1682" t="s">
        <v>501</v>
      </c>
      <c r="B1682" t="s">
        <v>26</v>
      </c>
      <c r="C1682" t="s">
        <v>674</v>
      </c>
      <c r="D1682" s="1">
        <f>SUMIFS([1]Points!E:E,[1]Points!B:B,[1]Summary!A1682,[1]Points!C:C,[1]Summary!B1682,[1]Points!D:D,[1]Summary!C1682)</f>
        <v>0</v>
      </c>
      <c r="E1682" s="1">
        <f>SUMIFS('[1]Positional Averages'!B:B,'[1]Positional Averages'!A:A,[1]Summary!B1682)</f>
        <v>8.5119047619047628</v>
      </c>
      <c r="F1682" s="1">
        <f>IFERROR(_xlfn.NORM.DIST(D1682,E1682,'[1]Team Summary'!$C$1,TRUE)-0.5,0)</f>
        <v>-0.18568416327400228</v>
      </c>
      <c r="G1682" s="2">
        <f>SUMIFS('[1]% Start'!P:P,'[1]% Start'!C:C,[1]Summary!A1682,'[1]% Start'!D:D,[1]Summary!B1682,'[1]% Start'!E:E,[1]Summary!C1682)</f>
        <v>0</v>
      </c>
      <c r="H1682" s="1">
        <f t="shared" si="106"/>
        <v>0</v>
      </c>
      <c r="I1682">
        <f t="shared" si="104"/>
        <v>184</v>
      </c>
      <c r="J1682">
        <f t="shared" si="105"/>
        <v>74</v>
      </c>
      <c r="K1682" s="1">
        <f t="shared" si="107"/>
        <v>-0.18568416327400228</v>
      </c>
    </row>
    <row r="1683" spans="1:11" x14ac:dyDescent="0.25">
      <c r="A1683" t="s">
        <v>488</v>
      </c>
      <c r="B1683" t="s">
        <v>26</v>
      </c>
      <c r="C1683" t="s">
        <v>674</v>
      </c>
      <c r="D1683" s="1">
        <f>SUMIFS([1]Points!E:E,[1]Points!B:B,[1]Summary!A1683,[1]Points!C:C,[1]Summary!B1683,[1]Points!D:D,[1]Summary!C1683)</f>
        <v>0</v>
      </c>
      <c r="E1683" s="1">
        <f>SUMIFS('[1]Positional Averages'!B:B,'[1]Positional Averages'!A:A,[1]Summary!B1683)</f>
        <v>8.5119047619047628</v>
      </c>
      <c r="F1683" s="1">
        <f>IFERROR(_xlfn.NORM.DIST(D1683,E1683,'[1]Team Summary'!$C$1,TRUE)-0.5,0)</f>
        <v>-0.18568416327400228</v>
      </c>
      <c r="G1683" s="2">
        <f>SUMIFS('[1]% Start'!P:P,'[1]% Start'!C:C,[1]Summary!A1683,'[1]% Start'!D:D,[1]Summary!B1683,'[1]% Start'!E:E,[1]Summary!C1683)</f>
        <v>0</v>
      </c>
      <c r="H1683" s="1">
        <f t="shared" si="106"/>
        <v>0</v>
      </c>
      <c r="I1683">
        <f t="shared" si="104"/>
        <v>184</v>
      </c>
      <c r="J1683">
        <f t="shared" si="105"/>
        <v>74</v>
      </c>
      <c r="K1683" s="1">
        <f t="shared" si="107"/>
        <v>-0.18568416327400228</v>
      </c>
    </row>
    <row r="1684" spans="1:11" x14ac:dyDescent="0.25">
      <c r="A1684" t="s">
        <v>68</v>
      </c>
      <c r="B1684" t="s">
        <v>26</v>
      </c>
      <c r="C1684" t="s">
        <v>674</v>
      </c>
      <c r="D1684" s="1">
        <f>SUMIFS([1]Points!E:E,[1]Points!B:B,[1]Summary!A1684,[1]Points!C:C,[1]Summary!B1684,[1]Points!D:D,[1]Summary!C1684)</f>
        <v>0</v>
      </c>
      <c r="E1684" s="1">
        <f>SUMIFS('[1]Positional Averages'!B:B,'[1]Positional Averages'!A:A,[1]Summary!B1684)</f>
        <v>8.5119047619047628</v>
      </c>
      <c r="F1684" s="1">
        <f>IFERROR(_xlfn.NORM.DIST(D1684,E1684,'[1]Team Summary'!$C$1,TRUE)-0.5,0)</f>
        <v>-0.18568416327400228</v>
      </c>
      <c r="G1684" s="2">
        <f>SUMIFS('[1]% Start'!P:P,'[1]% Start'!C:C,[1]Summary!A1684,'[1]% Start'!D:D,[1]Summary!B1684,'[1]% Start'!E:E,[1]Summary!C1684)</f>
        <v>0</v>
      </c>
      <c r="H1684" s="1">
        <f t="shared" si="106"/>
        <v>0</v>
      </c>
      <c r="I1684">
        <f t="shared" si="104"/>
        <v>184</v>
      </c>
      <c r="J1684">
        <f t="shared" si="105"/>
        <v>74</v>
      </c>
      <c r="K1684" s="1">
        <f t="shared" si="107"/>
        <v>-0.18568416327400228</v>
      </c>
    </row>
    <row r="1685" spans="1:11" x14ac:dyDescent="0.25">
      <c r="A1685" t="s">
        <v>337</v>
      </c>
      <c r="B1685" t="s">
        <v>26</v>
      </c>
      <c r="C1685" t="s">
        <v>674</v>
      </c>
      <c r="D1685" s="1">
        <f>SUMIFS([1]Points!E:E,[1]Points!B:B,[1]Summary!A1685,[1]Points!C:C,[1]Summary!B1685,[1]Points!D:D,[1]Summary!C1685)</f>
        <v>0</v>
      </c>
      <c r="E1685" s="1">
        <f>SUMIFS('[1]Positional Averages'!B:B,'[1]Positional Averages'!A:A,[1]Summary!B1685)</f>
        <v>8.5119047619047628</v>
      </c>
      <c r="F1685" s="1">
        <f>IFERROR(_xlfn.NORM.DIST(D1685,E1685,'[1]Team Summary'!$C$1,TRUE)-0.5,0)</f>
        <v>-0.18568416327400228</v>
      </c>
      <c r="G1685" s="2">
        <f>SUMIFS('[1]% Start'!P:P,'[1]% Start'!C:C,[1]Summary!A1685,'[1]% Start'!D:D,[1]Summary!B1685,'[1]% Start'!E:E,[1]Summary!C1685)</f>
        <v>0</v>
      </c>
      <c r="H1685" s="1">
        <f t="shared" si="106"/>
        <v>0</v>
      </c>
      <c r="I1685">
        <f t="shared" si="104"/>
        <v>184</v>
      </c>
      <c r="J1685">
        <f t="shared" si="105"/>
        <v>74</v>
      </c>
      <c r="K1685" s="1">
        <f t="shared" si="107"/>
        <v>-0.18568416327400228</v>
      </c>
    </row>
    <row r="1686" spans="1:11" x14ac:dyDescent="0.25">
      <c r="A1686" t="s">
        <v>80</v>
      </c>
      <c r="B1686" t="s">
        <v>26</v>
      </c>
      <c r="C1686" t="s">
        <v>674</v>
      </c>
      <c r="D1686" s="1">
        <f>SUMIFS([1]Points!E:E,[1]Points!B:B,[1]Summary!A1686,[1]Points!C:C,[1]Summary!B1686,[1]Points!D:D,[1]Summary!C1686)</f>
        <v>0</v>
      </c>
      <c r="E1686" s="1">
        <f>SUMIFS('[1]Positional Averages'!B:B,'[1]Positional Averages'!A:A,[1]Summary!B1686)</f>
        <v>8.5119047619047628</v>
      </c>
      <c r="F1686" s="1">
        <f>IFERROR(_xlfn.NORM.DIST(D1686,E1686,'[1]Team Summary'!$C$1,TRUE)-0.5,0)</f>
        <v>-0.18568416327400228</v>
      </c>
      <c r="G1686" s="2">
        <f>SUMIFS('[1]% Start'!P:P,'[1]% Start'!C:C,[1]Summary!A1686,'[1]% Start'!D:D,[1]Summary!B1686,'[1]% Start'!E:E,[1]Summary!C1686)</f>
        <v>0</v>
      </c>
      <c r="H1686" s="1">
        <f t="shared" si="106"/>
        <v>0</v>
      </c>
      <c r="I1686">
        <f t="shared" si="104"/>
        <v>184</v>
      </c>
      <c r="J1686">
        <f t="shared" si="105"/>
        <v>74</v>
      </c>
      <c r="K1686" s="1">
        <f t="shared" si="107"/>
        <v>-0.18568416327400228</v>
      </c>
    </row>
    <row r="1687" spans="1:11" x14ac:dyDescent="0.25">
      <c r="A1687" t="s">
        <v>31</v>
      </c>
      <c r="B1687" t="s">
        <v>26</v>
      </c>
      <c r="C1687" t="s">
        <v>674</v>
      </c>
      <c r="D1687" s="1">
        <f>SUMIFS([1]Points!E:E,[1]Points!B:B,[1]Summary!A1687,[1]Points!C:C,[1]Summary!B1687,[1]Points!D:D,[1]Summary!C1687)</f>
        <v>0</v>
      </c>
      <c r="E1687" s="1">
        <f>SUMIFS('[1]Positional Averages'!B:B,'[1]Positional Averages'!A:A,[1]Summary!B1687)</f>
        <v>8.5119047619047628</v>
      </c>
      <c r="F1687" s="1">
        <f>IFERROR(_xlfn.NORM.DIST(D1687,E1687,'[1]Team Summary'!$C$1,TRUE)-0.5,0)</f>
        <v>-0.18568416327400228</v>
      </c>
      <c r="G1687" s="2">
        <f>SUMIFS('[1]% Start'!P:P,'[1]% Start'!C:C,[1]Summary!A1687,'[1]% Start'!D:D,[1]Summary!B1687,'[1]% Start'!E:E,[1]Summary!C1687)</f>
        <v>0</v>
      </c>
      <c r="H1687" s="1">
        <f t="shared" si="106"/>
        <v>0</v>
      </c>
      <c r="I1687">
        <f t="shared" si="104"/>
        <v>184</v>
      </c>
      <c r="J1687">
        <f t="shared" si="105"/>
        <v>74</v>
      </c>
      <c r="K1687" s="1">
        <f t="shared" si="107"/>
        <v>-0.18568416327400228</v>
      </c>
    </row>
    <row r="1688" spans="1:11" x14ac:dyDescent="0.25">
      <c r="A1688" t="s">
        <v>423</v>
      </c>
      <c r="B1688" t="s">
        <v>26</v>
      </c>
      <c r="C1688" t="s">
        <v>674</v>
      </c>
      <c r="D1688" s="1">
        <f>SUMIFS([1]Points!E:E,[1]Points!B:B,[1]Summary!A1688,[1]Points!C:C,[1]Summary!B1688,[1]Points!D:D,[1]Summary!C1688)</f>
        <v>0</v>
      </c>
      <c r="E1688" s="1">
        <f>SUMIFS('[1]Positional Averages'!B:B,'[1]Positional Averages'!A:A,[1]Summary!B1688)</f>
        <v>8.5119047619047628</v>
      </c>
      <c r="F1688" s="1">
        <f>IFERROR(_xlfn.NORM.DIST(D1688,E1688,'[1]Team Summary'!$C$1,TRUE)-0.5,0)</f>
        <v>-0.18568416327400228</v>
      </c>
      <c r="G1688" s="2">
        <f>SUMIFS('[1]% Start'!P:P,'[1]% Start'!C:C,[1]Summary!A1688,'[1]% Start'!D:D,[1]Summary!B1688,'[1]% Start'!E:E,[1]Summary!C1688)</f>
        <v>0</v>
      </c>
      <c r="H1688" s="1">
        <f t="shared" si="106"/>
        <v>0</v>
      </c>
      <c r="I1688">
        <f t="shared" si="104"/>
        <v>184</v>
      </c>
      <c r="J1688">
        <f t="shared" si="105"/>
        <v>74</v>
      </c>
      <c r="K1688" s="1">
        <f t="shared" si="107"/>
        <v>-0.18568416327400228</v>
      </c>
    </row>
    <row r="1689" spans="1:11" x14ac:dyDescent="0.25">
      <c r="A1689" t="s">
        <v>397</v>
      </c>
      <c r="B1689" t="s">
        <v>26</v>
      </c>
      <c r="C1689" t="s">
        <v>674</v>
      </c>
      <c r="D1689" s="1">
        <f>SUMIFS([1]Points!E:E,[1]Points!B:B,[1]Summary!A1689,[1]Points!C:C,[1]Summary!B1689,[1]Points!D:D,[1]Summary!C1689)</f>
        <v>0</v>
      </c>
      <c r="E1689" s="1">
        <f>SUMIFS('[1]Positional Averages'!B:B,'[1]Positional Averages'!A:A,[1]Summary!B1689)</f>
        <v>8.5119047619047628</v>
      </c>
      <c r="F1689" s="1">
        <f>IFERROR(_xlfn.NORM.DIST(D1689,E1689,'[1]Team Summary'!$C$1,TRUE)-0.5,0)</f>
        <v>-0.18568416327400228</v>
      </c>
      <c r="G1689" s="2">
        <f>SUMIFS('[1]% Start'!P:P,'[1]% Start'!C:C,[1]Summary!A1689,'[1]% Start'!D:D,[1]Summary!B1689,'[1]% Start'!E:E,[1]Summary!C1689)</f>
        <v>0</v>
      </c>
      <c r="H1689" s="1">
        <f t="shared" si="106"/>
        <v>0</v>
      </c>
      <c r="I1689">
        <f t="shared" si="104"/>
        <v>184</v>
      </c>
      <c r="J1689">
        <f t="shared" si="105"/>
        <v>74</v>
      </c>
      <c r="K1689" s="1">
        <f t="shared" si="107"/>
        <v>-0.18568416327400228</v>
      </c>
    </row>
    <row r="1690" spans="1:11" x14ac:dyDescent="0.25">
      <c r="A1690" t="s">
        <v>363</v>
      </c>
      <c r="B1690" t="s">
        <v>26</v>
      </c>
      <c r="C1690" t="s">
        <v>674</v>
      </c>
      <c r="D1690" s="1">
        <f>SUMIFS([1]Points!E:E,[1]Points!B:B,[1]Summary!A1690,[1]Points!C:C,[1]Summary!B1690,[1]Points!D:D,[1]Summary!C1690)</f>
        <v>0</v>
      </c>
      <c r="E1690" s="1">
        <f>SUMIFS('[1]Positional Averages'!B:B,'[1]Positional Averages'!A:A,[1]Summary!B1690)</f>
        <v>8.5119047619047628</v>
      </c>
      <c r="F1690" s="1">
        <f>IFERROR(_xlfn.NORM.DIST(D1690,E1690,'[1]Team Summary'!$C$1,TRUE)-0.5,0)</f>
        <v>-0.18568416327400228</v>
      </c>
      <c r="G1690" s="2">
        <f>SUMIFS('[1]% Start'!P:P,'[1]% Start'!C:C,[1]Summary!A1690,'[1]% Start'!D:D,[1]Summary!B1690,'[1]% Start'!E:E,[1]Summary!C1690)</f>
        <v>0</v>
      </c>
      <c r="H1690" s="1">
        <f t="shared" si="106"/>
        <v>0</v>
      </c>
      <c r="I1690">
        <f t="shared" si="104"/>
        <v>184</v>
      </c>
      <c r="J1690">
        <f t="shared" si="105"/>
        <v>74</v>
      </c>
      <c r="K1690" s="1">
        <f t="shared" si="107"/>
        <v>-0.18568416327400228</v>
      </c>
    </row>
    <row r="1691" spans="1:11" x14ac:dyDescent="0.25">
      <c r="A1691" t="s">
        <v>153</v>
      </c>
      <c r="B1691" t="s">
        <v>26</v>
      </c>
      <c r="C1691" t="s">
        <v>674</v>
      </c>
      <c r="D1691" s="1">
        <f>SUMIFS([1]Points!E:E,[1]Points!B:B,[1]Summary!A1691,[1]Points!C:C,[1]Summary!B1691,[1]Points!D:D,[1]Summary!C1691)</f>
        <v>0</v>
      </c>
      <c r="E1691" s="1">
        <f>SUMIFS('[1]Positional Averages'!B:B,'[1]Positional Averages'!A:A,[1]Summary!B1691)</f>
        <v>8.5119047619047628</v>
      </c>
      <c r="F1691" s="1">
        <f>IFERROR(_xlfn.NORM.DIST(D1691,E1691,'[1]Team Summary'!$C$1,TRUE)-0.5,0)</f>
        <v>-0.18568416327400228</v>
      </c>
      <c r="G1691" s="2">
        <f>SUMIFS('[1]% Start'!P:P,'[1]% Start'!C:C,[1]Summary!A1691,'[1]% Start'!D:D,[1]Summary!B1691,'[1]% Start'!E:E,[1]Summary!C1691)</f>
        <v>0</v>
      </c>
      <c r="H1691" s="1">
        <f t="shared" si="106"/>
        <v>0</v>
      </c>
      <c r="I1691">
        <f t="shared" si="104"/>
        <v>184</v>
      </c>
      <c r="J1691">
        <f t="shared" si="105"/>
        <v>74</v>
      </c>
      <c r="K1691" s="1">
        <f t="shared" si="107"/>
        <v>-0.18568416327400228</v>
      </c>
    </row>
    <row r="1692" spans="1:11" x14ac:dyDescent="0.25">
      <c r="A1692" t="s">
        <v>79</v>
      </c>
      <c r="B1692" t="s">
        <v>26</v>
      </c>
      <c r="C1692" t="s">
        <v>674</v>
      </c>
      <c r="D1692" s="1">
        <f>SUMIFS([1]Points!E:E,[1]Points!B:B,[1]Summary!A1692,[1]Points!C:C,[1]Summary!B1692,[1]Points!D:D,[1]Summary!C1692)</f>
        <v>0</v>
      </c>
      <c r="E1692" s="1">
        <f>SUMIFS('[1]Positional Averages'!B:B,'[1]Positional Averages'!A:A,[1]Summary!B1692)</f>
        <v>8.5119047619047628</v>
      </c>
      <c r="F1692" s="1">
        <f>IFERROR(_xlfn.NORM.DIST(D1692,E1692,'[1]Team Summary'!$C$1,TRUE)-0.5,0)</f>
        <v>-0.18568416327400228</v>
      </c>
      <c r="G1692" s="2">
        <f>SUMIFS('[1]% Start'!P:P,'[1]% Start'!C:C,[1]Summary!A1692,'[1]% Start'!D:D,[1]Summary!B1692,'[1]% Start'!E:E,[1]Summary!C1692)</f>
        <v>0</v>
      </c>
      <c r="H1692" s="1">
        <f t="shared" si="106"/>
        <v>0</v>
      </c>
      <c r="I1692">
        <f t="shared" si="104"/>
        <v>184</v>
      </c>
      <c r="J1692">
        <f t="shared" si="105"/>
        <v>74</v>
      </c>
      <c r="K1692" s="1">
        <f t="shared" si="107"/>
        <v>-0.18568416327400228</v>
      </c>
    </row>
    <row r="1693" spans="1:11" x14ac:dyDescent="0.25">
      <c r="A1693" t="s">
        <v>129</v>
      </c>
      <c r="B1693" t="s">
        <v>26</v>
      </c>
      <c r="C1693" t="s">
        <v>674</v>
      </c>
      <c r="D1693" s="1">
        <f>SUMIFS([1]Points!E:E,[1]Points!B:B,[1]Summary!A1693,[1]Points!C:C,[1]Summary!B1693,[1]Points!D:D,[1]Summary!C1693)</f>
        <v>0</v>
      </c>
      <c r="E1693" s="1">
        <f>SUMIFS('[1]Positional Averages'!B:B,'[1]Positional Averages'!A:A,[1]Summary!B1693)</f>
        <v>8.5119047619047628</v>
      </c>
      <c r="F1693" s="1">
        <f>IFERROR(_xlfn.NORM.DIST(D1693,E1693,'[1]Team Summary'!$C$1,TRUE)-0.5,0)</f>
        <v>-0.18568416327400228</v>
      </c>
      <c r="G1693" s="2">
        <f>SUMIFS('[1]% Start'!P:P,'[1]% Start'!C:C,[1]Summary!A1693,'[1]% Start'!D:D,[1]Summary!B1693,'[1]% Start'!E:E,[1]Summary!C1693)</f>
        <v>0</v>
      </c>
      <c r="H1693" s="1">
        <f t="shared" si="106"/>
        <v>0</v>
      </c>
      <c r="I1693">
        <f t="shared" si="104"/>
        <v>184</v>
      </c>
      <c r="J1693">
        <f t="shared" si="105"/>
        <v>74</v>
      </c>
      <c r="K1693" s="1">
        <f t="shared" si="107"/>
        <v>-0.18568416327400228</v>
      </c>
    </row>
    <row r="1694" spans="1:11" x14ac:dyDescent="0.25">
      <c r="A1694" t="s">
        <v>340</v>
      </c>
      <c r="B1694" t="s">
        <v>26</v>
      </c>
      <c r="C1694" t="s">
        <v>674</v>
      </c>
      <c r="D1694" s="1">
        <f>SUMIFS([1]Points!E:E,[1]Points!B:B,[1]Summary!A1694,[1]Points!C:C,[1]Summary!B1694,[1]Points!D:D,[1]Summary!C1694)</f>
        <v>0</v>
      </c>
      <c r="E1694" s="1">
        <f>SUMIFS('[1]Positional Averages'!B:B,'[1]Positional Averages'!A:A,[1]Summary!B1694)</f>
        <v>8.5119047619047628</v>
      </c>
      <c r="F1694" s="1">
        <f>IFERROR(_xlfn.NORM.DIST(D1694,E1694,'[1]Team Summary'!$C$1,TRUE)-0.5,0)</f>
        <v>-0.18568416327400228</v>
      </c>
      <c r="G1694" s="2">
        <f>SUMIFS('[1]% Start'!P:P,'[1]% Start'!C:C,[1]Summary!A1694,'[1]% Start'!D:D,[1]Summary!B1694,'[1]% Start'!E:E,[1]Summary!C1694)</f>
        <v>0</v>
      </c>
      <c r="H1694" s="1">
        <f t="shared" si="106"/>
        <v>0</v>
      </c>
      <c r="I1694">
        <f t="shared" si="104"/>
        <v>184</v>
      </c>
      <c r="J1694">
        <f t="shared" si="105"/>
        <v>74</v>
      </c>
      <c r="K1694" s="1">
        <f t="shared" si="107"/>
        <v>-0.18568416327400228</v>
      </c>
    </row>
    <row r="1695" spans="1:11" x14ac:dyDescent="0.25">
      <c r="A1695" t="s">
        <v>507</v>
      </c>
      <c r="B1695" t="s">
        <v>26</v>
      </c>
      <c r="C1695" t="s">
        <v>674</v>
      </c>
      <c r="D1695" s="1">
        <f>SUMIFS([1]Points!E:E,[1]Points!B:B,[1]Summary!A1695,[1]Points!C:C,[1]Summary!B1695,[1]Points!D:D,[1]Summary!C1695)</f>
        <v>0</v>
      </c>
      <c r="E1695" s="1">
        <f>SUMIFS('[1]Positional Averages'!B:B,'[1]Positional Averages'!A:A,[1]Summary!B1695)</f>
        <v>8.5119047619047628</v>
      </c>
      <c r="F1695" s="1">
        <f>IFERROR(_xlfn.NORM.DIST(D1695,E1695,'[1]Team Summary'!$C$1,TRUE)-0.5,0)</f>
        <v>-0.18568416327400228</v>
      </c>
      <c r="G1695" s="2">
        <f>SUMIFS('[1]% Start'!P:P,'[1]% Start'!C:C,[1]Summary!A1695,'[1]% Start'!D:D,[1]Summary!B1695,'[1]% Start'!E:E,[1]Summary!C1695)</f>
        <v>0</v>
      </c>
      <c r="H1695" s="1">
        <f t="shared" si="106"/>
        <v>0</v>
      </c>
      <c r="I1695">
        <f t="shared" si="104"/>
        <v>184</v>
      </c>
      <c r="J1695">
        <f t="shared" si="105"/>
        <v>74</v>
      </c>
      <c r="K1695" s="1">
        <f t="shared" si="107"/>
        <v>-0.18568416327400228</v>
      </c>
    </row>
    <row r="1696" spans="1:11" x14ac:dyDescent="0.25">
      <c r="A1696" t="s">
        <v>82</v>
      </c>
      <c r="B1696" t="s">
        <v>52</v>
      </c>
      <c r="C1696" t="s">
        <v>674</v>
      </c>
      <c r="D1696" s="1">
        <f>SUMIFS([1]Points!E:E,[1]Points!B:B,[1]Summary!A1696,[1]Points!C:C,[1]Summary!B1696,[1]Points!D:D,[1]Summary!C1696)</f>
        <v>0</v>
      </c>
      <c r="E1696" s="1">
        <f>SUMIFS('[1]Positional Averages'!B:B,'[1]Positional Averages'!A:A,[1]Summary!B1696)</f>
        <v>8.5119047619047628</v>
      </c>
      <c r="F1696" s="1">
        <f>IFERROR(_xlfn.NORM.DIST(D1696,E1696,'[1]Team Summary'!$C$1,TRUE)-0.5,0)</f>
        <v>-0.18568416327400228</v>
      </c>
      <c r="G1696" s="2">
        <f>SUMIFS('[1]% Start'!P:P,'[1]% Start'!C:C,[1]Summary!A1696,'[1]% Start'!D:D,[1]Summary!B1696,'[1]% Start'!E:E,[1]Summary!C1696)</f>
        <v>0</v>
      </c>
      <c r="H1696" s="1">
        <f t="shared" si="106"/>
        <v>0</v>
      </c>
      <c r="I1696">
        <f t="shared" si="104"/>
        <v>184</v>
      </c>
      <c r="J1696">
        <f t="shared" si="105"/>
        <v>74</v>
      </c>
      <c r="K1696" s="1">
        <f t="shared" si="107"/>
        <v>-0.18568416327400228</v>
      </c>
    </row>
    <row r="1697" spans="1:11" x14ac:dyDescent="0.25">
      <c r="A1697" t="s">
        <v>62</v>
      </c>
      <c r="B1697" t="s">
        <v>52</v>
      </c>
      <c r="C1697" t="s">
        <v>674</v>
      </c>
      <c r="D1697" s="1">
        <f>SUMIFS([1]Points!E:E,[1]Points!B:B,[1]Summary!A1697,[1]Points!C:C,[1]Summary!B1697,[1]Points!D:D,[1]Summary!C1697)</f>
        <v>23</v>
      </c>
      <c r="E1697" s="1">
        <f>SUMIFS('[1]Positional Averages'!B:B,'[1]Positional Averages'!A:A,[1]Summary!B1697)</f>
        <v>7.8630952380952381</v>
      </c>
      <c r="F1697" s="1">
        <f>IFERROR(_xlfn.NORM.DIST(D1697,E1697,'[1]Team Summary'!$C$1,TRUE)-0.5,0)</f>
        <v>0.30513078471602817</v>
      </c>
      <c r="G1697" s="2">
        <f>SUMIFS('[1]% Start'!P:P,'[1]% Start'!C:C,[1]Summary!A1697,'[1]% Start'!D:D,[1]Summary!B1697,'[1]% Start'!E:E,[1]Summary!C1697)</f>
        <v>0.90555764939999994</v>
      </c>
      <c r="H1697" s="1">
        <f t="shared" si="106"/>
        <v>0.27631351616702388</v>
      </c>
      <c r="I1697">
        <f t="shared" si="104"/>
        <v>21</v>
      </c>
      <c r="J1697">
        <f t="shared" si="105"/>
        <v>5</v>
      </c>
      <c r="K1697" s="1">
        <f t="shared" si="107"/>
        <v>2.8817268549004293E-2</v>
      </c>
    </row>
    <row r="1698" spans="1:11" x14ac:dyDescent="0.25">
      <c r="A1698" t="s">
        <v>546</v>
      </c>
      <c r="B1698" t="s">
        <v>52</v>
      </c>
      <c r="C1698" t="s">
        <v>674</v>
      </c>
      <c r="D1698" s="1">
        <f>SUMIFS([1]Points!E:E,[1]Points!B:B,[1]Summary!A1698,[1]Points!C:C,[1]Summary!B1698,[1]Points!D:D,[1]Summary!C1698)</f>
        <v>11</v>
      </c>
      <c r="E1698" s="1">
        <f>SUMIFS('[1]Positional Averages'!B:B,'[1]Positional Averages'!A:A,[1]Summary!B1698)</f>
        <v>7.8630952380952381</v>
      </c>
      <c r="F1698" s="1">
        <f>IFERROR(_xlfn.NORM.DIST(D1698,E1698,'[1]Team Summary'!$C$1,TRUE)-0.5,0)</f>
        <v>7.0733379616412684E-2</v>
      </c>
      <c r="G1698" s="2">
        <f>SUMIFS('[1]% Start'!P:P,'[1]% Start'!C:C,[1]Summary!A1698,'[1]% Start'!D:D,[1]Summary!B1698,'[1]% Start'!E:E,[1]Summary!C1698)</f>
        <v>0.32455734120000002</v>
      </c>
      <c r="H1698" s="1">
        <f t="shared" si="106"/>
        <v>2.2957037622393178E-2</v>
      </c>
      <c r="I1698">
        <f t="shared" si="104"/>
        <v>75</v>
      </c>
      <c r="J1698">
        <f t="shared" si="105"/>
        <v>44</v>
      </c>
      <c r="K1698" s="1">
        <f t="shared" si="107"/>
        <v>4.7776341994019506E-2</v>
      </c>
    </row>
    <row r="1699" spans="1:11" x14ac:dyDescent="0.25">
      <c r="A1699" t="s">
        <v>109</v>
      </c>
      <c r="B1699" t="s">
        <v>52</v>
      </c>
      <c r="C1699" t="s">
        <v>674</v>
      </c>
      <c r="D1699" s="1">
        <f>SUMIFS([1]Points!E:E,[1]Points!B:B,[1]Summary!A1699,[1]Points!C:C,[1]Summary!B1699,[1]Points!D:D,[1]Summary!C1699)</f>
        <v>9</v>
      </c>
      <c r="E1699" s="1">
        <f>SUMIFS('[1]Positional Averages'!B:B,'[1]Positional Averages'!A:A,[1]Summary!B1699)</f>
        <v>7.8630952380952381</v>
      </c>
      <c r="F1699" s="1">
        <f>IFERROR(_xlfn.NORM.DIST(D1699,E1699,'[1]Team Summary'!$C$1,TRUE)-0.5,0)</f>
        <v>2.5753716535625637E-2</v>
      </c>
      <c r="G1699" s="2">
        <f>SUMIFS('[1]% Start'!P:P,'[1]% Start'!C:C,[1]Summary!A1699,'[1]% Start'!D:D,[1]Summary!B1699,'[1]% Start'!E:E,[1]Summary!C1699)</f>
        <v>0.82056328439999993</v>
      </c>
      <c r="H1699" s="1">
        <f t="shared" si="106"/>
        <v>2.1132554225979559E-2</v>
      </c>
      <c r="I1699">
        <f t="shared" si="104"/>
        <v>90</v>
      </c>
      <c r="J1699">
        <f t="shared" si="105"/>
        <v>46</v>
      </c>
      <c r="K1699" s="1">
        <f t="shared" si="107"/>
        <v>4.6211623096460777E-3</v>
      </c>
    </row>
    <row r="1700" spans="1:11" x14ac:dyDescent="0.25">
      <c r="A1700" t="s">
        <v>144</v>
      </c>
      <c r="B1700" t="s">
        <v>52</v>
      </c>
      <c r="C1700" t="s">
        <v>674</v>
      </c>
      <c r="D1700" s="1">
        <f>SUMIFS([1]Points!E:E,[1]Points!B:B,[1]Summary!A1700,[1]Points!C:C,[1]Summary!B1700,[1]Points!D:D,[1]Summary!C1700)</f>
        <v>9</v>
      </c>
      <c r="E1700" s="1">
        <f>SUMIFS('[1]Positional Averages'!B:B,'[1]Positional Averages'!A:A,[1]Summary!B1700)</f>
        <v>7.8630952380952381</v>
      </c>
      <c r="F1700" s="1">
        <f>IFERROR(_xlfn.NORM.DIST(D1700,E1700,'[1]Team Summary'!$C$1,TRUE)-0.5,0)</f>
        <v>2.5753716535625637E-2</v>
      </c>
      <c r="G1700" s="2">
        <f>SUMIFS('[1]% Start'!P:P,'[1]% Start'!C:C,[1]Summary!A1700,'[1]% Start'!D:D,[1]Summary!B1700,'[1]% Start'!E:E,[1]Summary!C1700)</f>
        <v>0.42</v>
      </c>
      <c r="H1700" s="1">
        <f t="shared" si="106"/>
        <v>1.0816560944962767E-2</v>
      </c>
      <c r="I1700">
        <f t="shared" si="104"/>
        <v>90</v>
      </c>
      <c r="J1700">
        <f t="shared" si="105"/>
        <v>54</v>
      </c>
      <c r="K1700" s="1">
        <f t="shared" si="107"/>
        <v>1.493715559066287E-2</v>
      </c>
    </row>
    <row r="1701" spans="1:11" x14ac:dyDescent="0.25">
      <c r="A1701" t="s">
        <v>127</v>
      </c>
      <c r="B1701" t="s">
        <v>52</v>
      </c>
      <c r="C1701" t="s">
        <v>674</v>
      </c>
      <c r="D1701" s="1">
        <f>SUMIFS([1]Points!E:E,[1]Points!B:B,[1]Summary!A1701,[1]Points!C:C,[1]Summary!B1701,[1]Points!D:D,[1]Summary!C1701)</f>
        <v>8</v>
      </c>
      <c r="E1701" s="1">
        <f>SUMIFS('[1]Positional Averages'!B:B,'[1]Positional Averages'!A:A,[1]Summary!B1701)</f>
        <v>7.8630952380952381</v>
      </c>
      <c r="F1701" s="1">
        <f>IFERROR(_xlfn.NORM.DIST(D1701,E1701,'[1]Team Summary'!$C$1,TRUE)-0.5,0)</f>
        <v>3.103358715148663E-3</v>
      </c>
      <c r="G1701" s="2">
        <f>SUMIFS('[1]% Start'!P:P,'[1]% Start'!C:C,[1]Summary!A1701,'[1]% Start'!D:D,[1]Summary!B1701,'[1]% Start'!E:E,[1]Summary!C1701)</f>
        <v>0.17</v>
      </c>
      <c r="H1701" s="1">
        <f t="shared" si="106"/>
        <v>5.2757098157527277E-4</v>
      </c>
      <c r="I1701">
        <f t="shared" si="104"/>
        <v>101</v>
      </c>
      <c r="J1701">
        <f t="shared" si="105"/>
        <v>73</v>
      </c>
      <c r="K1701" s="1">
        <f t="shared" si="107"/>
        <v>2.5757877335733904E-3</v>
      </c>
    </row>
    <row r="1702" spans="1:11" x14ac:dyDescent="0.25">
      <c r="A1702" t="s">
        <v>265</v>
      </c>
      <c r="B1702" t="s">
        <v>52</v>
      </c>
      <c r="C1702" t="s">
        <v>674</v>
      </c>
      <c r="D1702" s="1">
        <f>SUMIFS([1]Points!E:E,[1]Points!B:B,[1]Summary!A1702,[1]Points!C:C,[1]Summary!B1702,[1]Points!D:D,[1]Summary!C1702)</f>
        <v>8</v>
      </c>
      <c r="E1702" s="1">
        <f>SUMIFS('[1]Positional Averages'!B:B,'[1]Positional Averages'!A:A,[1]Summary!B1702)</f>
        <v>7.8630952380952381</v>
      </c>
      <c r="F1702" s="1">
        <f>IFERROR(_xlfn.NORM.DIST(D1702,E1702,'[1]Team Summary'!$C$1,TRUE)-0.5,0)</f>
        <v>3.103358715148663E-3</v>
      </c>
      <c r="G1702" s="2">
        <f>SUMIFS('[1]% Start'!P:P,'[1]% Start'!C:C,[1]Summary!A1702,'[1]% Start'!D:D,[1]Summary!B1702,'[1]% Start'!E:E,[1]Summary!C1702)</f>
        <v>0.30913267899999997</v>
      </c>
      <c r="H1702" s="1">
        <f t="shared" si="106"/>
        <v>9.5934959351190398E-4</v>
      </c>
      <c r="I1702">
        <f t="shared" si="104"/>
        <v>101</v>
      </c>
      <c r="J1702">
        <f t="shared" si="105"/>
        <v>70</v>
      </c>
      <c r="K1702" s="1">
        <f t="shared" si="107"/>
        <v>2.1440091216367589E-3</v>
      </c>
    </row>
    <row r="1703" spans="1:11" x14ac:dyDescent="0.25">
      <c r="A1703" t="s">
        <v>461</v>
      </c>
      <c r="B1703" t="s">
        <v>52</v>
      </c>
      <c r="C1703" t="s">
        <v>674</v>
      </c>
      <c r="D1703" s="1">
        <f>SUMIFS([1]Points!E:E,[1]Points!B:B,[1]Summary!A1703,[1]Points!C:C,[1]Summary!B1703,[1]Points!D:D,[1]Summary!C1703)</f>
        <v>8</v>
      </c>
      <c r="E1703" s="1">
        <f>SUMIFS('[1]Positional Averages'!B:B,'[1]Positional Averages'!A:A,[1]Summary!B1703)</f>
        <v>7.8630952380952381</v>
      </c>
      <c r="F1703" s="1">
        <f>IFERROR(_xlfn.NORM.DIST(D1703,E1703,'[1]Team Summary'!$C$1,TRUE)-0.5,0)</f>
        <v>3.103358715148663E-3</v>
      </c>
      <c r="G1703" s="2">
        <f>SUMIFS('[1]% Start'!P:P,'[1]% Start'!C:C,[1]Summary!A1703,'[1]% Start'!D:D,[1]Summary!B1703,'[1]% Start'!E:E,[1]Summary!C1703)</f>
        <v>0.33</v>
      </c>
      <c r="H1703" s="1">
        <f t="shared" si="106"/>
        <v>1.0241083759990588E-3</v>
      </c>
      <c r="I1703">
        <f t="shared" si="104"/>
        <v>101</v>
      </c>
      <c r="J1703">
        <f t="shared" si="105"/>
        <v>69</v>
      </c>
      <c r="K1703" s="1">
        <f t="shared" si="107"/>
        <v>2.0792503391496042E-3</v>
      </c>
    </row>
    <row r="1704" spans="1:11" x14ac:dyDescent="0.25">
      <c r="A1704" t="s">
        <v>399</v>
      </c>
      <c r="B1704" t="s">
        <v>52</v>
      </c>
      <c r="C1704" t="s">
        <v>674</v>
      </c>
      <c r="D1704" s="1">
        <f>SUMIFS([1]Points!E:E,[1]Points!B:B,[1]Summary!A1704,[1]Points!C:C,[1]Summary!B1704,[1]Points!D:D,[1]Summary!C1704)</f>
        <v>7</v>
      </c>
      <c r="E1704" s="1">
        <f>SUMIFS('[1]Positional Averages'!B:B,'[1]Positional Averages'!A:A,[1]Summary!B1704)</f>
        <v>7.8630952380952381</v>
      </c>
      <c r="F1704" s="1">
        <f>IFERROR(_xlfn.NORM.DIST(D1704,E1704,'[1]Team Summary'!$C$1,TRUE)-0.5,0)</f>
        <v>-1.9557010353031701E-2</v>
      </c>
      <c r="G1704" s="2">
        <f>SUMIFS('[1]% Start'!P:P,'[1]% Start'!C:C,[1]Summary!A1704,'[1]% Start'!D:D,[1]Summary!B1704,'[1]% Start'!E:E,[1]Summary!C1704)</f>
        <v>0</v>
      </c>
      <c r="H1704" s="1">
        <f t="shared" si="106"/>
        <v>0</v>
      </c>
      <c r="I1704">
        <f t="shared" si="104"/>
        <v>114</v>
      </c>
      <c r="J1704">
        <f t="shared" si="105"/>
        <v>74</v>
      </c>
      <c r="K1704" s="1">
        <f t="shared" si="107"/>
        <v>-1.9557010353031701E-2</v>
      </c>
    </row>
    <row r="1705" spans="1:11" x14ac:dyDescent="0.25">
      <c r="A1705" t="s">
        <v>250</v>
      </c>
      <c r="B1705" t="s">
        <v>52</v>
      </c>
      <c r="C1705" t="s">
        <v>674</v>
      </c>
      <c r="D1705" s="1">
        <f>SUMIFS([1]Points!E:E,[1]Points!B:B,[1]Summary!A1705,[1]Points!C:C,[1]Summary!B1705,[1]Points!D:D,[1]Summary!C1705)</f>
        <v>7</v>
      </c>
      <c r="E1705" s="1">
        <f>SUMIFS('[1]Positional Averages'!B:B,'[1]Positional Averages'!A:A,[1]Summary!B1705)</f>
        <v>7.8630952380952381</v>
      </c>
      <c r="F1705" s="1">
        <f>IFERROR(_xlfn.NORM.DIST(D1705,E1705,'[1]Team Summary'!$C$1,TRUE)-0.5,0)</f>
        <v>-1.9557010353031701E-2</v>
      </c>
      <c r="G1705" s="2">
        <f>SUMIFS('[1]% Start'!P:P,'[1]% Start'!C:C,[1]Summary!A1705,'[1]% Start'!D:D,[1]Summary!B1705,'[1]% Start'!E:E,[1]Summary!C1705)</f>
        <v>0.08</v>
      </c>
      <c r="H1705" s="1">
        <f t="shared" si="106"/>
        <v>-1.5645608282425362E-3</v>
      </c>
      <c r="I1705">
        <f t="shared" si="104"/>
        <v>114</v>
      </c>
      <c r="J1705">
        <f t="shared" si="105"/>
        <v>81</v>
      </c>
      <c r="K1705" s="1">
        <f t="shared" si="107"/>
        <v>-1.7992449524789164E-2</v>
      </c>
    </row>
    <row r="1706" spans="1:11" x14ac:dyDescent="0.25">
      <c r="A1706" t="s">
        <v>596</v>
      </c>
      <c r="B1706" t="s">
        <v>52</v>
      </c>
      <c r="C1706" t="s">
        <v>674</v>
      </c>
      <c r="D1706" s="1">
        <f>SUMIFS([1]Points!E:E,[1]Points!B:B,[1]Summary!A1706,[1]Points!C:C,[1]Summary!B1706,[1]Points!D:D,[1]Summary!C1706)</f>
        <v>7</v>
      </c>
      <c r="E1706" s="1">
        <f>SUMIFS('[1]Positional Averages'!B:B,'[1]Positional Averages'!A:A,[1]Summary!B1706)</f>
        <v>7.8630952380952381</v>
      </c>
      <c r="F1706" s="1">
        <f>IFERROR(_xlfn.NORM.DIST(D1706,E1706,'[1]Team Summary'!$C$1,TRUE)-0.5,0)</f>
        <v>-1.9557010353031701E-2</v>
      </c>
      <c r="G1706" s="2">
        <f>SUMIFS('[1]% Start'!P:P,'[1]% Start'!C:C,[1]Summary!A1706,'[1]% Start'!D:D,[1]Summary!B1706,'[1]% Start'!E:E,[1]Summary!C1706)</f>
        <v>0.32</v>
      </c>
      <c r="H1706" s="1">
        <f t="shared" si="106"/>
        <v>-6.2582433129701447E-3</v>
      </c>
      <c r="I1706">
        <f t="shared" si="104"/>
        <v>114</v>
      </c>
      <c r="J1706">
        <f t="shared" si="105"/>
        <v>96</v>
      </c>
      <c r="K1706" s="1">
        <f t="shared" si="107"/>
        <v>-1.3298767040061556E-2</v>
      </c>
    </row>
    <row r="1707" spans="1:11" x14ac:dyDescent="0.25">
      <c r="A1707" t="s">
        <v>532</v>
      </c>
      <c r="B1707" t="s">
        <v>52</v>
      </c>
      <c r="C1707" t="s">
        <v>674</v>
      </c>
      <c r="D1707" s="1">
        <f>SUMIFS([1]Points!E:E,[1]Points!B:B,[1]Summary!A1707,[1]Points!C:C,[1]Summary!B1707,[1]Points!D:D,[1]Summary!C1707)</f>
        <v>6</v>
      </c>
      <c r="E1707" s="1">
        <f>SUMIFS('[1]Positional Averages'!B:B,'[1]Positional Averages'!A:A,[1]Summary!B1707)</f>
        <v>7.8630952380952381</v>
      </c>
      <c r="F1707" s="1">
        <f>IFERROR(_xlfn.NORM.DIST(D1707,E1707,'[1]Team Summary'!$C$1,TRUE)-0.5,0)</f>
        <v>-4.2154338938940772E-2</v>
      </c>
      <c r="G1707" s="2">
        <f>SUMIFS('[1]% Start'!P:P,'[1]% Start'!C:C,[1]Summary!A1707,'[1]% Start'!D:D,[1]Summary!B1707,'[1]% Start'!E:E,[1]Summary!C1707)</f>
        <v>0.44098868619999987</v>
      </c>
      <c r="H1707" s="1">
        <f t="shared" si="106"/>
        <v>-1.8589586546312986E-2</v>
      </c>
      <c r="I1707">
        <f t="shared" si="104"/>
        <v>128</v>
      </c>
      <c r="J1707">
        <f t="shared" si="105"/>
        <v>127</v>
      </c>
      <c r="K1707" s="1">
        <f t="shared" si="107"/>
        <v>-2.3564752392627786E-2</v>
      </c>
    </row>
    <row r="1708" spans="1:11" x14ac:dyDescent="0.25">
      <c r="A1708" t="s">
        <v>485</v>
      </c>
      <c r="B1708" t="s">
        <v>52</v>
      </c>
      <c r="C1708" t="s">
        <v>674</v>
      </c>
      <c r="D1708" s="1">
        <f>SUMIFS([1]Points!E:E,[1]Points!B:B,[1]Summary!A1708,[1]Points!C:C,[1]Summary!B1708,[1]Points!D:D,[1]Summary!C1708)</f>
        <v>6</v>
      </c>
      <c r="E1708" s="1">
        <f>SUMIFS('[1]Positional Averages'!B:B,'[1]Positional Averages'!A:A,[1]Summary!B1708)</f>
        <v>7.8630952380952381</v>
      </c>
      <c r="F1708" s="1">
        <f>IFERROR(_xlfn.NORM.DIST(D1708,E1708,'[1]Team Summary'!$C$1,TRUE)-0.5,0)</f>
        <v>-4.2154338938940772E-2</v>
      </c>
      <c r="G1708" s="2">
        <f>SUMIFS('[1]% Start'!P:P,'[1]% Start'!C:C,[1]Summary!A1708,'[1]% Start'!D:D,[1]Summary!B1708,'[1]% Start'!E:E,[1]Summary!C1708)</f>
        <v>0</v>
      </c>
      <c r="H1708" s="1">
        <f t="shared" si="106"/>
        <v>0</v>
      </c>
      <c r="I1708">
        <f t="shared" si="104"/>
        <v>128</v>
      </c>
      <c r="J1708">
        <f t="shared" si="105"/>
        <v>74</v>
      </c>
      <c r="K1708" s="1">
        <f t="shared" si="107"/>
        <v>-4.2154338938940772E-2</v>
      </c>
    </row>
    <row r="1709" spans="1:11" x14ac:dyDescent="0.25">
      <c r="A1709" t="s">
        <v>51</v>
      </c>
      <c r="B1709" t="s">
        <v>52</v>
      </c>
      <c r="C1709" t="s">
        <v>674</v>
      </c>
      <c r="D1709" s="1">
        <f>SUMIFS([1]Points!E:E,[1]Points!B:B,[1]Summary!A1709,[1]Points!C:C,[1]Summary!B1709,[1]Points!D:D,[1]Summary!C1709)</f>
        <v>5</v>
      </c>
      <c r="E1709" s="1">
        <f>SUMIFS('[1]Positional Averages'!B:B,'[1]Positional Averages'!A:A,[1]Summary!B1709)</f>
        <v>7.8630952380952381</v>
      </c>
      <c r="F1709" s="1">
        <f>IFERROR(_xlfn.NORM.DIST(D1709,E1709,'[1]Team Summary'!$C$1,TRUE)-0.5,0)</f>
        <v>-6.4616184275779087E-2</v>
      </c>
      <c r="G1709" s="2">
        <f>SUMIFS('[1]% Start'!P:P,'[1]% Start'!C:C,[1]Summary!A1709,'[1]% Start'!D:D,[1]Summary!B1709,'[1]% Start'!E:E,[1]Summary!C1709)</f>
        <v>0.28146328139999977</v>
      </c>
      <c r="H1709" s="1">
        <f t="shared" si="106"/>
        <v>-1.8187083257807848E-2</v>
      </c>
      <c r="I1709">
        <f t="shared" si="104"/>
        <v>138</v>
      </c>
      <c r="J1709">
        <f t="shared" si="105"/>
        <v>124</v>
      </c>
      <c r="K1709" s="1">
        <f t="shared" si="107"/>
        <v>-4.6429101017971236E-2</v>
      </c>
    </row>
    <row r="1710" spans="1:11" x14ac:dyDescent="0.25">
      <c r="A1710" t="s">
        <v>435</v>
      </c>
      <c r="B1710" t="s">
        <v>52</v>
      </c>
      <c r="C1710" t="s">
        <v>674</v>
      </c>
      <c r="D1710" s="1">
        <f>SUMIFS([1]Points!E:E,[1]Points!B:B,[1]Summary!A1710,[1]Points!C:C,[1]Summary!B1710,[1]Points!D:D,[1]Summary!C1710)</f>
        <v>5</v>
      </c>
      <c r="E1710" s="1">
        <f>SUMIFS('[1]Positional Averages'!B:B,'[1]Positional Averages'!A:A,[1]Summary!B1710)</f>
        <v>7.8630952380952381</v>
      </c>
      <c r="F1710" s="1">
        <f>IFERROR(_xlfn.NORM.DIST(D1710,E1710,'[1]Team Summary'!$C$1,TRUE)-0.5,0)</f>
        <v>-6.4616184275779087E-2</v>
      </c>
      <c r="G1710" s="2">
        <f>SUMIFS('[1]% Start'!P:P,'[1]% Start'!C:C,[1]Summary!A1710,'[1]% Start'!D:D,[1]Summary!B1710,'[1]% Start'!E:E,[1]Summary!C1710)</f>
        <v>0.12</v>
      </c>
      <c r="H1710" s="1">
        <f t="shared" si="106"/>
        <v>-7.7539421130934901E-3</v>
      </c>
      <c r="I1710">
        <f t="shared" si="104"/>
        <v>138</v>
      </c>
      <c r="J1710">
        <f t="shared" si="105"/>
        <v>102</v>
      </c>
      <c r="K1710" s="1">
        <f t="shared" si="107"/>
        <v>-5.6862242162685595E-2</v>
      </c>
    </row>
    <row r="1711" spans="1:11" x14ac:dyDescent="0.25">
      <c r="A1711" t="s">
        <v>449</v>
      </c>
      <c r="B1711" t="s">
        <v>52</v>
      </c>
      <c r="C1711" t="s">
        <v>674</v>
      </c>
      <c r="D1711" s="1">
        <f>SUMIFS([1]Points!E:E,[1]Points!B:B,[1]Summary!A1711,[1]Points!C:C,[1]Summary!B1711,[1]Points!D:D,[1]Summary!C1711)</f>
        <v>4</v>
      </c>
      <c r="E1711" s="1">
        <f>SUMIFS('[1]Positional Averages'!B:B,'[1]Positional Averages'!A:A,[1]Summary!B1711)</f>
        <v>7.8630952380952381</v>
      </c>
      <c r="F1711" s="1">
        <f>IFERROR(_xlfn.NORM.DIST(D1711,E1711,'[1]Team Summary'!$C$1,TRUE)-0.5,0)</f>
        <v>-8.687140851234143E-2</v>
      </c>
      <c r="G1711" s="2">
        <f>SUMIFS('[1]% Start'!P:P,'[1]% Start'!C:C,[1]Summary!A1711,'[1]% Start'!D:D,[1]Summary!B1711,'[1]% Start'!E:E,[1]Summary!C1711)</f>
        <v>0.15</v>
      </c>
      <c r="H1711" s="1">
        <f t="shared" si="106"/>
        <v>-1.3030711276851214E-2</v>
      </c>
      <c r="I1711">
        <f t="shared" si="104"/>
        <v>147</v>
      </c>
      <c r="J1711">
        <f t="shared" si="105"/>
        <v>114</v>
      </c>
      <c r="K1711" s="1">
        <f t="shared" si="107"/>
        <v>-7.3840697235490221E-2</v>
      </c>
    </row>
    <row r="1712" spans="1:11" x14ac:dyDescent="0.25">
      <c r="A1712" t="s">
        <v>552</v>
      </c>
      <c r="B1712" t="s">
        <v>52</v>
      </c>
      <c r="C1712" t="s">
        <v>674</v>
      </c>
      <c r="D1712" s="1">
        <f>SUMIFS([1]Points!E:E,[1]Points!B:B,[1]Summary!A1712,[1]Points!C:C,[1]Summary!B1712,[1]Points!D:D,[1]Summary!C1712)</f>
        <v>4</v>
      </c>
      <c r="E1712" s="1">
        <f>SUMIFS('[1]Positional Averages'!B:B,'[1]Positional Averages'!A:A,[1]Summary!B1712)</f>
        <v>7.8630952380952381</v>
      </c>
      <c r="F1712" s="1">
        <f>IFERROR(_xlfn.NORM.DIST(D1712,E1712,'[1]Team Summary'!$C$1,TRUE)-0.5,0)</f>
        <v>-8.687140851234143E-2</v>
      </c>
      <c r="G1712" s="2">
        <f>SUMIFS('[1]% Start'!P:P,'[1]% Start'!C:C,[1]Summary!A1712,'[1]% Start'!D:D,[1]Summary!B1712,'[1]% Start'!E:E,[1]Summary!C1712)</f>
        <v>0</v>
      </c>
      <c r="H1712" s="1">
        <f t="shared" si="106"/>
        <v>0</v>
      </c>
      <c r="I1712">
        <f t="shared" si="104"/>
        <v>147</v>
      </c>
      <c r="J1712">
        <f t="shared" si="105"/>
        <v>74</v>
      </c>
      <c r="K1712" s="1">
        <f t="shared" si="107"/>
        <v>-8.687140851234143E-2</v>
      </c>
    </row>
    <row r="1713" spans="1:11" x14ac:dyDescent="0.25">
      <c r="A1713" t="s">
        <v>196</v>
      </c>
      <c r="B1713" t="s">
        <v>52</v>
      </c>
      <c r="C1713" t="s">
        <v>674</v>
      </c>
      <c r="D1713" s="1">
        <f>SUMIFS([1]Points!E:E,[1]Points!B:B,[1]Summary!A1713,[1]Points!C:C,[1]Summary!B1713,[1]Points!D:D,[1]Summary!C1713)</f>
        <v>3</v>
      </c>
      <c r="E1713" s="1">
        <f>SUMIFS('[1]Positional Averages'!B:B,'[1]Positional Averages'!A:A,[1]Summary!B1713)</f>
        <v>7.8630952380952381</v>
      </c>
      <c r="F1713" s="1">
        <f>IFERROR(_xlfn.NORM.DIST(D1713,E1713,'[1]Team Summary'!$C$1,TRUE)-0.5,0)</f>
        <v>-0.10885085374067383</v>
      </c>
      <c r="G1713" s="2">
        <f>SUMIFS('[1]% Start'!P:P,'[1]% Start'!C:C,[1]Summary!A1713,'[1]% Start'!D:D,[1]Summary!B1713,'[1]% Start'!E:E,[1]Summary!C1713)</f>
        <v>0.74443169500000006</v>
      </c>
      <c r="H1713" s="1">
        <f t="shared" si="106"/>
        <v>-8.103202555236691E-2</v>
      </c>
      <c r="I1713">
        <f t="shared" si="104"/>
        <v>157</v>
      </c>
      <c r="J1713">
        <f t="shared" si="105"/>
        <v>173</v>
      </c>
      <c r="K1713" s="1">
        <f t="shared" si="107"/>
        <v>-2.7818828188306916E-2</v>
      </c>
    </row>
    <row r="1714" spans="1:11" x14ac:dyDescent="0.25">
      <c r="A1714" t="s">
        <v>185</v>
      </c>
      <c r="B1714" t="s">
        <v>52</v>
      </c>
      <c r="C1714" t="s">
        <v>674</v>
      </c>
      <c r="D1714" s="1">
        <f>SUMIFS([1]Points!E:E,[1]Points!B:B,[1]Summary!A1714,[1]Points!C:C,[1]Summary!B1714,[1]Points!D:D,[1]Summary!C1714)</f>
        <v>3</v>
      </c>
      <c r="E1714" s="1">
        <f>SUMIFS('[1]Positional Averages'!B:B,'[1]Positional Averages'!A:A,[1]Summary!B1714)</f>
        <v>7.8630952380952381</v>
      </c>
      <c r="F1714" s="1">
        <f>IFERROR(_xlfn.NORM.DIST(D1714,E1714,'[1]Team Summary'!$C$1,TRUE)-0.5,0)</f>
        <v>-0.10885085374067383</v>
      </c>
      <c r="G1714" s="2">
        <f>SUMIFS('[1]% Start'!P:P,'[1]% Start'!C:C,[1]Summary!A1714,'[1]% Start'!D:D,[1]Summary!B1714,'[1]% Start'!E:E,[1]Summary!C1714)</f>
        <v>0.03</v>
      </c>
      <c r="H1714" s="1">
        <f t="shared" si="106"/>
        <v>-3.2655256122202147E-3</v>
      </c>
      <c r="I1714">
        <f t="shared" si="104"/>
        <v>157</v>
      </c>
      <c r="J1714">
        <f t="shared" si="105"/>
        <v>87</v>
      </c>
      <c r="K1714" s="1">
        <f t="shared" si="107"/>
        <v>-0.10558532812845361</v>
      </c>
    </row>
    <row r="1715" spans="1:11" x14ac:dyDescent="0.25">
      <c r="A1715" t="s">
        <v>528</v>
      </c>
      <c r="B1715" t="s">
        <v>52</v>
      </c>
      <c r="C1715" t="s">
        <v>674</v>
      </c>
      <c r="D1715" s="1">
        <f>SUMIFS([1]Points!E:E,[1]Points!B:B,[1]Summary!A1715,[1]Points!C:C,[1]Summary!B1715,[1]Points!D:D,[1]Summary!C1715)</f>
        <v>3</v>
      </c>
      <c r="E1715" s="1">
        <f>SUMIFS('[1]Positional Averages'!B:B,'[1]Positional Averages'!A:A,[1]Summary!B1715)</f>
        <v>7.8630952380952381</v>
      </c>
      <c r="F1715" s="1">
        <f>IFERROR(_xlfn.NORM.DIST(D1715,E1715,'[1]Team Summary'!$C$1,TRUE)-0.5,0)</f>
        <v>-0.10885085374067383</v>
      </c>
      <c r="G1715" s="2">
        <f>SUMIFS('[1]% Start'!P:P,'[1]% Start'!C:C,[1]Summary!A1715,'[1]% Start'!D:D,[1]Summary!B1715,'[1]% Start'!E:E,[1]Summary!C1715)</f>
        <v>0.2541323862</v>
      </c>
      <c r="H1715" s="1">
        <f t="shared" si="106"/>
        <v>-2.7662527201024637E-2</v>
      </c>
      <c r="I1715">
        <f t="shared" si="104"/>
        <v>157</v>
      </c>
      <c r="J1715">
        <f t="shared" si="105"/>
        <v>138</v>
      </c>
      <c r="K1715" s="1">
        <f t="shared" si="107"/>
        <v>-8.1188326539649192E-2</v>
      </c>
    </row>
    <row r="1716" spans="1:11" x14ac:dyDescent="0.25">
      <c r="A1716" t="s">
        <v>459</v>
      </c>
      <c r="B1716" t="s">
        <v>52</v>
      </c>
      <c r="C1716" t="s">
        <v>674</v>
      </c>
      <c r="D1716" s="1">
        <f>SUMIFS([1]Points!E:E,[1]Points!B:B,[1]Summary!A1716,[1]Points!C:C,[1]Summary!B1716,[1]Points!D:D,[1]Summary!C1716)</f>
        <v>2</v>
      </c>
      <c r="E1716" s="1">
        <f>SUMIFS('[1]Positional Averages'!B:B,'[1]Positional Averages'!A:A,[1]Summary!B1716)</f>
        <v>7.8630952380952381</v>
      </c>
      <c r="F1716" s="1">
        <f>IFERROR(_xlfn.NORM.DIST(D1716,E1716,'[1]Team Summary'!$C$1,TRUE)-0.5,0)</f>
        <v>-0.13048798543710627</v>
      </c>
      <c r="G1716" s="2">
        <f>SUMIFS('[1]% Start'!P:P,'[1]% Start'!C:C,[1]Summary!A1716,'[1]% Start'!D:D,[1]Summary!B1716,'[1]% Start'!E:E,[1]Summary!C1716)</f>
        <v>0.22245831339999977</v>
      </c>
      <c r="H1716" s="1">
        <f t="shared" si="106"/>
        <v>-2.9028137159302393E-2</v>
      </c>
      <c r="I1716">
        <f t="shared" si="104"/>
        <v>164</v>
      </c>
      <c r="J1716">
        <f t="shared" si="105"/>
        <v>142</v>
      </c>
      <c r="K1716" s="1">
        <f t="shared" si="107"/>
        <v>-0.10145984827780388</v>
      </c>
    </row>
    <row r="1717" spans="1:11" x14ac:dyDescent="0.25">
      <c r="A1717" t="s">
        <v>462</v>
      </c>
      <c r="B1717" t="s">
        <v>52</v>
      </c>
      <c r="C1717" t="s">
        <v>674</v>
      </c>
      <c r="D1717" s="1">
        <f>SUMIFS([1]Points!E:E,[1]Points!B:B,[1]Summary!A1717,[1]Points!C:C,[1]Summary!B1717,[1]Points!D:D,[1]Summary!C1717)</f>
        <v>2</v>
      </c>
      <c r="E1717" s="1">
        <f>SUMIFS('[1]Positional Averages'!B:B,'[1]Positional Averages'!A:A,[1]Summary!B1717)</f>
        <v>7.8630952380952381</v>
      </c>
      <c r="F1717" s="1">
        <f>IFERROR(_xlfn.NORM.DIST(D1717,E1717,'[1]Team Summary'!$C$1,TRUE)-0.5,0)</f>
        <v>-0.13048798543710627</v>
      </c>
      <c r="G1717" s="2">
        <f>SUMIFS('[1]% Start'!P:P,'[1]% Start'!C:C,[1]Summary!A1717,'[1]% Start'!D:D,[1]Summary!B1717,'[1]% Start'!E:E,[1]Summary!C1717)</f>
        <v>0.15656257119999983</v>
      </c>
      <c r="H1717" s="1">
        <f t="shared" si="106"/>
        <v>-2.042953451074149E-2</v>
      </c>
      <c r="I1717">
        <f t="shared" si="104"/>
        <v>164</v>
      </c>
      <c r="J1717">
        <f t="shared" si="105"/>
        <v>131</v>
      </c>
      <c r="K1717" s="1">
        <f t="shared" si="107"/>
        <v>-0.11005845092636478</v>
      </c>
    </row>
    <row r="1718" spans="1:11" x14ac:dyDescent="0.25">
      <c r="A1718" t="s">
        <v>460</v>
      </c>
      <c r="B1718" t="s">
        <v>52</v>
      </c>
      <c r="C1718" t="s">
        <v>674</v>
      </c>
      <c r="D1718" s="1">
        <f>SUMIFS([1]Points!E:E,[1]Points!B:B,[1]Summary!A1718,[1]Points!C:C,[1]Summary!B1718,[1]Points!D:D,[1]Summary!C1718)</f>
        <v>2</v>
      </c>
      <c r="E1718" s="1">
        <f>SUMIFS('[1]Positional Averages'!B:B,'[1]Positional Averages'!A:A,[1]Summary!B1718)</f>
        <v>7.8630952380952381</v>
      </c>
      <c r="F1718" s="1">
        <f>IFERROR(_xlfn.NORM.DIST(D1718,E1718,'[1]Team Summary'!$C$1,TRUE)-0.5,0)</f>
        <v>-0.13048798543710627</v>
      </c>
      <c r="G1718" s="2">
        <f>SUMIFS('[1]% Start'!P:P,'[1]% Start'!C:C,[1]Summary!A1718,'[1]% Start'!D:D,[1]Summary!B1718,'[1]% Start'!E:E,[1]Summary!C1718)</f>
        <v>0.01</v>
      </c>
      <c r="H1718" s="1">
        <f t="shared" si="106"/>
        <v>-1.3048798543710627E-3</v>
      </c>
      <c r="I1718">
        <f t="shared" si="104"/>
        <v>164</v>
      </c>
      <c r="J1718">
        <f t="shared" si="105"/>
        <v>79</v>
      </c>
      <c r="K1718" s="1">
        <f t="shared" si="107"/>
        <v>-0.12918310558273521</v>
      </c>
    </row>
    <row r="1719" spans="1:11" x14ac:dyDescent="0.25">
      <c r="A1719" t="s">
        <v>366</v>
      </c>
      <c r="B1719" t="s">
        <v>52</v>
      </c>
      <c r="C1719" t="s">
        <v>674</v>
      </c>
      <c r="D1719" s="1">
        <f>SUMIFS([1]Points!E:E,[1]Points!B:B,[1]Summary!A1719,[1]Points!C:C,[1]Summary!B1719,[1]Points!D:D,[1]Summary!C1719)</f>
        <v>2</v>
      </c>
      <c r="E1719" s="1">
        <f>SUMIFS('[1]Positional Averages'!B:B,'[1]Positional Averages'!A:A,[1]Summary!B1719)</f>
        <v>7.8630952380952381</v>
      </c>
      <c r="F1719" s="1">
        <f>IFERROR(_xlfn.NORM.DIST(D1719,E1719,'[1]Team Summary'!$C$1,TRUE)-0.5,0)</f>
        <v>-0.13048798543710627</v>
      </c>
      <c r="G1719" s="2">
        <f>SUMIFS('[1]% Start'!P:P,'[1]% Start'!C:C,[1]Summary!A1719,'[1]% Start'!D:D,[1]Summary!B1719,'[1]% Start'!E:E,[1]Summary!C1719)</f>
        <v>0.476233032</v>
      </c>
      <c r="H1719" s="1">
        <f t="shared" si="106"/>
        <v>-6.2142688944284964E-2</v>
      </c>
      <c r="I1719">
        <f t="shared" si="104"/>
        <v>164</v>
      </c>
      <c r="J1719">
        <f t="shared" si="105"/>
        <v>159</v>
      </c>
      <c r="K1719" s="1">
        <f t="shared" si="107"/>
        <v>-6.8345296492821311E-2</v>
      </c>
    </row>
    <row r="1720" spans="1:11" x14ac:dyDescent="0.25">
      <c r="A1720" t="s">
        <v>273</v>
      </c>
      <c r="B1720" t="s">
        <v>52</v>
      </c>
      <c r="C1720" t="s">
        <v>674</v>
      </c>
      <c r="D1720" s="1">
        <f>SUMIFS([1]Points!E:E,[1]Points!B:B,[1]Summary!A1720,[1]Points!C:C,[1]Summary!B1720,[1]Points!D:D,[1]Summary!C1720)</f>
        <v>2</v>
      </c>
      <c r="E1720" s="1">
        <f>SUMIFS('[1]Positional Averages'!B:B,'[1]Positional Averages'!A:A,[1]Summary!B1720)</f>
        <v>7.8630952380952381</v>
      </c>
      <c r="F1720" s="1">
        <f>IFERROR(_xlfn.NORM.DIST(D1720,E1720,'[1]Team Summary'!$C$1,TRUE)-0.5,0)</f>
        <v>-0.13048798543710627</v>
      </c>
      <c r="G1720" s="2">
        <f>SUMIFS('[1]% Start'!P:P,'[1]% Start'!C:C,[1]Summary!A1720,'[1]% Start'!D:D,[1]Summary!B1720,'[1]% Start'!E:E,[1]Summary!C1720)</f>
        <v>0.20352956039999981</v>
      </c>
      <c r="H1720" s="1">
        <f t="shared" si="106"/>
        <v>-2.6558162313495816E-2</v>
      </c>
      <c r="I1720">
        <f t="shared" si="104"/>
        <v>164</v>
      </c>
      <c r="J1720">
        <f t="shared" si="105"/>
        <v>137</v>
      </c>
      <c r="K1720" s="1">
        <f t="shared" si="107"/>
        <v>-0.10392982312361046</v>
      </c>
    </row>
    <row r="1721" spans="1:11" x14ac:dyDescent="0.25">
      <c r="A1721" t="s">
        <v>389</v>
      </c>
      <c r="B1721" t="s">
        <v>52</v>
      </c>
      <c r="C1721" t="s">
        <v>674</v>
      </c>
      <c r="D1721" s="1">
        <f>SUMIFS([1]Points!E:E,[1]Points!B:B,[1]Summary!A1721,[1]Points!C:C,[1]Summary!B1721,[1]Points!D:D,[1]Summary!C1721)</f>
        <v>1</v>
      </c>
      <c r="E1721" s="1">
        <f>SUMIFS('[1]Positional Averages'!B:B,'[1]Positional Averages'!A:A,[1]Summary!B1721)</f>
        <v>7.8630952380952381</v>
      </c>
      <c r="F1721" s="1">
        <f>IFERROR(_xlfn.NORM.DIST(D1721,E1721,'[1]Team Summary'!$C$1,TRUE)-0.5,0)</f>
        <v>-0.15171949435949855</v>
      </c>
      <c r="G1721" s="2">
        <f>SUMIFS('[1]% Start'!P:P,'[1]% Start'!C:C,[1]Summary!A1721,'[1]% Start'!D:D,[1]Summary!B1721,'[1]% Start'!E:E,[1]Summary!C1721)</f>
        <v>0</v>
      </c>
      <c r="H1721" s="1">
        <f t="shared" si="106"/>
        <v>0</v>
      </c>
      <c r="I1721">
        <f t="shared" si="104"/>
        <v>178</v>
      </c>
      <c r="J1721">
        <f t="shared" si="105"/>
        <v>74</v>
      </c>
      <c r="K1721" s="1">
        <f t="shared" si="107"/>
        <v>-0.15171949435949855</v>
      </c>
    </row>
    <row r="1722" spans="1:11" x14ac:dyDescent="0.25">
      <c r="A1722" t="s">
        <v>125</v>
      </c>
      <c r="B1722" t="s">
        <v>52</v>
      </c>
      <c r="C1722" t="s">
        <v>674</v>
      </c>
      <c r="D1722" s="1">
        <f>SUMIFS([1]Points!E:E,[1]Points!B:B,[1]Summary!A1722,[1]Points!C:C,[1]Summary!B1722,[1]Points!D:D,[1]Summary!C1722)</f>
        <v>1</v>
      </c>
      <c r="E1722" s="1">
        <f>SUMIFS('[1]Positional Averages'!B:B,'[1]Positional Averages'!A:A,[1]Summary!B1722)</f>
        <v>7.8630952380952381</v>
      </c>
      <c r="F1722" s="1">
        <f>IFERROR(_xlfn.NORM.DIST(D1722,E1722,'[1]Team Summary'!$C$1,TRUE)-0.5,0)</f>
        <v>-0.15171949435949855</v>
      </c>
      <c r="G1722" s="2">
        <f>SUMIFS('[1]% Start'!P:P,'[1]% Start'!C:C,[1]Summary!A1722,'[1]% Start'!D:D,[1]Summary!B1722,'[1]% Start'!E:E,[1]Summary!C1722)</f>
        <v>0</v>
      </c>
      <c r="H1722" s="1">
        <f t="shared" si="106"/>
        <v>0</v>
      </c>
      <c r="I1722">
        <f t="shared" si="104"/>
        <v>178</v>
      </c>
      <c r="J1722">
        <f t="shared" si="105"/>
        <v>74</v>
      </c>
      <c r="K1722" s="1">
        <f t="shared" si="107"/>
        <v>-0.15171949435949855</v>
      </c>
    </row>
    <row r="1723" spans="1:11" x14ac:dyDescent="0.25">
      <c r="A1723" t="s">
        <v>54</v>
      </c>
      <c r="B1723" t="s">
        <v>52</v>
      </c>
      <c r="C1723" t="s">
        <v>674</v>
      </c>
      <c r="D1723" s="1">
        <f>SUMIFS([1]Points!E:E,[1]Points!B:B,[1]Summary!A1723,[1]Points!C:C,[1]Summary!B1723,[1]Points!D:D,[1]Summary!C1723)</f>
        <v>1</v>
      </c>
      <c r="E1723" s="1">
        <f>SUMIFS('[1]Positional Averages'!B:B,'[1]Positional Averages'!A:A,[1]Summary!B1723)</f>
        <v>7.8630952380952381</v>
      </c>
      <c r="F1723" s="1">
        <f>IFERROR(_xlfn.NORM.DIST(D1723,E1723,'[1]Team Summary'!$C$1,TRUE)-0.5,0)</f>
        <v>-0.15171949435949855</v>
      </c>
      <c r="G1723" s="2">
        <f>SUMIFS('[1]% Start'!P:P,'[1]% Start'!C:C,[1]Summary!A1723,'[1]% Start'!D:D,[1]Summary!B1723,'[1]% Start'!E:E,[1]Summary!C1723)</f>
        <v>0.61641600299999999</v>
      </c>
      <c r="H1723" s="1">
        <f t="shared" si="106"/>
        <v>-9.3522324290263137E-2</v>
      </c>
      <c r="I1723">
        <f t="shared" si="104"/>
        <v>178</v>
      </c>
      <c r="J1723">
        <f t="shared" si="105"/>
        <v>175</v>
      </c>
      <c r="K1723" s="1">
        <f t="shared" si="107"/>
        <v>-5.8197170069235415E-2</v>
      </c>
    </row>
    <row r="1724" spans="1:11" x14ac:dyDescent="0.25">
      <c r="A1724" t="s">
        <v>400</v>
      </c>
      <c r="B1724" t="s">
        <v>52</v>
      </c>
      <c r="C1724" t="s">
        <v>674</v>
      </c>
      <c r="D1724" s="1">
        <f>SUMIFS([1]Points!E:E,[1]Points!B:B,[1]Summary!A1724,[1]Points!C:C,[1]Summary!B1724,[1]Points!D:D,[1]Summary!C1724)</f>
        <v>0</v>
      </c>
      <c r="E1724" s="1">
        <f>SUMIFS('[1]Positional Averages'!B:B,'[1]Positional Averages'!A:A,[1]Summary!B1724)</f>
        <v>7.8630952380952381</v>
      </c>
      <c r="F1724" s="1">
        <f>IFERROR(_xlfn.NORM.DIST(D1724,E1724,'[1]Team Summary'!$C$1,TRUE)-0.5,0)</f>
        <v>-0.17248584786350885</v>
      </c>
      <c r="G1724" s="2">
        <f>SUMIFS('[1]% Start'!P:P,'[1]% Start'!C:C,[1]Summary!A1724,'[1]% Start'!D:D,[1]Summary!B1724,'[1]% Start'!E:E,[1]Summary!C1724)</f>
        <v>0</v>
      </c>
      <c r="H1724" s="1">
        <f t="shared" si="106"/>
        <v>0</v>
      </c>
      <c r="I1724">
        <f t="shared" si="104"/>
        <v>184</v>
      </c>
      <c r="J1724">
        <f t="shared" si="105"/>
        <v>74</v>
      </c>
      <c r="K1724" s="1">
        <f t="shared" si="107"/>
        <v>-0.17248584786350885</v>
      </c>
    </row>
    <row r="1725" spans="1:11" x14ac:dyDescent="0.25">
      <c r="A1725" t="s">
        <v>483</v>
      </c>
      <c r="B1725" t="s">
        <v>52</v>
      </c>
      <c r="C1725" t="s">
        <v>674</v>
      </c>
      <c r="D1725" s="1">
        <f>SUMIFS([1]Points!E:E,[1]Points!B:B,[1]Summary!A1725,[1]Points!C:C,[1]Summary!B1725,[1]Points!D:D,[1]Summary!C1725)</f>
        <v>-1</v>
      </c>
      <c r="E1725" s="1">
        <f>SUMIFS('[1]Positional Averages'!B:B,'[1]Positional Averages'!A:A,[1]Summary!B1725)</f>
        <v>7.8630952380952381</v>
      </c>
      <c r="F1725" s="1">
        <f>IFERROR(_xlfn.NORM.DIST(D1725,E1725,'[1]Team Summary'!$C$1,TRUE)-0.5,0)</f>
        <v>-0.19273178270975944</v>
      </c>
      <c r="G1725" s="2">
        <f>SUMIFS('[1]% Start'!P:P,'[1]% Start'!C:C,[1]Summary!A1725,'[1]% Start'!D:D,[1]Summary!B1725,'[1]% Start'!E:E,[1]Summary!C1725)</f>
        <v>0.29496306239999992</v>
      </c>
      <c r="H1725" s="1">
        <f t="shared" si="106"/>
        <v>-5.6848756849881998E-2</v>
      </c>
      <c r="I1725">
        <f t="shared" si="104"/>
        <v>190</v>
      </c>
      <c r="J1725">
        <f t="shared" si="105"/>
        <v>156</v>
      </c>
      <c r="K1725" s="1">
        <f t="shared" si="107"/>
        <v>-0.13588302585987744</v>
      </c>
    </row>
    <row r="1726" spans="1:11" x14ac:dyDescent="0.25">
      <c r="A1726" t="s">
        <v>260</v>
      </c>
      <c r="B1726" t="s">
        <v>52</v>
      </c>
      <c r="C1726" t="s">
        <v>674</v>
      </c>
      <c r="D1726" s="1">
        <f>SUMIFS([1]Points!E:E,[1]Points!B:B,[1]Summary!A1726,[1]Points!C:C,[1]Summary!B1726,[1]Points!D:D,[1]Summary!C1726)</f>
        <v>-1</v>
      </c>
      <c r="E1726" s="1">
        <f>SUMIFS('[1]Positional Averages'!B:B,'[1]Positional Averages'!A:A,[1]Summary!B1726)</f>
        <v>7.8630952380952381</v>
      </c>
      <c r="F1726" s="1">
        <f>IFERROR(_xlfn.NORM.DIST(D1726,E1726,'[1]Team Summary'!$C$1,TRUE)-0.5,0)</f>
        <v>-0.19273178270975944</v>
      </c>
      <c r="G1726" s="2">
        <f>SUMIFS('[1]% Start'!P:P,'[1]% Start'!C:C,[1]Summary!A1726,'[1]% Start'!D:D,[1]Summary!B1726,'[1]% Start'!E:E,[1]Summary!C1726)</f>
        <v>0</v>
      </c>
      <c r="H1726" s="1">
        <f t="shared" si="106"/>
        <v>0</v>
      </c>
      <c r="I1726">
        <f t="shared" si="104"/>
        <v>190</v>
      </c>
      <c r="J1726">
        <f t="shared" si="105"/>
        <v>74</v>
      </c>
      <c r="K1726" s="1">
        <f t="shared" si="107"/>
        <v>-0.19273178270975944</v>
      </c>
    </row>
    <row r="1727" spans="1:11" x14ac:dyDescent="0.25">
      <c r="A1727" t="s">
        <v>96</v>
      </c>
      <c r="B1727" t="s">
        <v>52</v>
      </c>
      <c r="C1727" t="s">
        <v>674</v>
      </c>
      <c r="D1727" s="1">
        <f>SUMIFS([1]Points!E:E,[1]Points!B:B,[1]Summary!A1727,[1]Points!C:C,[1]Summary!B1727,[1]Points!D:D,[1]Summary!C1727)</f>
        <v>-1</v>
      </c>
      <c r="E1727" s="1">
        <f>SUMIFS('[1]Positional Averages'!B:B,'[1]Positional Averages'!A:A,[1]Summary!B1727)</f>
        <v>7.8630952380952381</v>
      </c>
      <c r="F1727" s="1">
        <f>IFERROR(_xlfn.NORM.DIST(D1727,E1727,'[1]Team Summary'!$C$1,TRUE)-0.5,0)</f>
        <v>-0.19273178270975944</v>
      </c>
      <c r="G1727" s="2">
        <f>SUMIFS('[1]% Start'!P:P,'[1]% Start'!C:C,[1]Summary!A1727,'[1]% Start'!D:D,[1]Summary!B1727,'[1]% Start'!E:E,[1]Summary!C1727)</f>
        <v>0</v>
      </c>
      <c r="H1727" s="1">
        <f t="shared" si="106"/>
        <v>0</v>
      </c>
      <c r="I1727">
        <f t="shared" si="104"/>
        <v>190</v>
      </c>
      <c r="J1727">
        <f t="shared" si="105"/>
        <v>74</v>
      </c>
      <c r="K1727" s="1">
        <f t="shared" si="107"/>
        <v>-0.19273178270975944</v>
      </c>
    </row>
    <row r="1728" spans="1:11" x14ac:dyDescent="0.25">
      <c r="A1728" t="s">
        <v>353</v>
      </c>
      <c r="B1728" t="s">
        <v>17</v>
      </c>
      <c r="C1728" t="s">
        <v>698</v>
      </c>
      <c r="D1728" s="1">
        <f>SUMIFS([1]Points!E:E,[1]Points!B:B,[1]Summary!A1728,[1]Points!C:C,[1]Summary!B1728,[1]Points!D:D,[1]Summary!C1728)</f>
        <v>-4</v>
      </c>
      <c r="E1728" s="1">
        <f>SUMIFS('[1]Positional Averages'!B:B,'[1]Positional Averages'!A:A,[1]Summary!B1728)</f>
        <v>7.8630952380952381</v>
      </c>
      <c r="F1728" s="1">
        <f>IFERROR(_xlfn.NORM.DIST(D1728,E1728,'[1]Team Summary'!$C$1,TRUE)-0.5,0)</f>
        <v>-0.24986696746724368</v>
      </c>
      <c r="G1728" s="2">
        <f>SUMIFS('[1]% Start'!P:P,'[1]% Start'!C:C,[1]Summary!A1728,'[1]% Start'!D:D,[1]Summary!B1728,'[1]% Start'!E:E,[1]Summary!C1728)</f>
        <v>0</v>
      </c>
      <c r="H1728" s="1">
        <f t="shared" si="106"/>
        <v>0</v>
      </c>
      <c r="I1728">
        <f t="shared" si="104"/>
        <v>190</v>
      </c>
      <c r="J1728">
        <f t="shared" si="105"/>
        <v>77</v>
      </c>
      <c r="K1728" s="1">
        <f t="shared" si="107"/>
        <v>-0.24986696746724368</v>
      </c>
    </row>
    <row r="1729" spans="1:11" x14ac:dyDescent="0.25">
      <c r="A1729" t="s">
        <v>387</v>
      </c>
      <c r="B1729" t="s">
        <v>17</v>
      </c>
      <c r="C1729" t="s">
        <v>698</v>
      </c>
      <c r="D1729" s="1">
        <f>SUMIFS([1]Points!E:E,[1]Points!B:B,[1]Summary!A1729,[1]Points!C:C,[1]Summary!B1729,[1]Points!D:D,[1]Summary!C1729)</f>
        <v>46.82</v>
      </c>
      <c r="E1729" s="1">
        <f>SUMIFS('[1]Positional Averages'!B:B,'[1]Positional Averages'!A:A,[1]Summary!B1729)</f>
        <v>22.716547619047624</v>
      </c>
      <c r="F1729" s="1">
        <f>IFERROR(_xlfn.NORM.DIST(D1729,E1729,'[1]Team Summary'!$C$1,TRUE)-0.5,0)</f>
        <v>0.41459077232287567</v>
      </c>
      <c r="G1729" s="2">
        <f>SUMIFS('[1]% Start'!P:P,'[1]% Start'!C:C,[1]Summary!A1729,'[1]% Start'!D:D,[1]Summary!B1729,'[1]% Start'!E:E,[1]Summary!C1729)</f>
        <v>0.80758293749999999</v>
      </c>
      <c r="H1729" s="1">
        <f t="shared" si="106"/>
        <v>0.3348164337729016</v>
      </c>
      <c r="I1729">
        <f t="shared" si="104"/>
        <v>1</v>
      </c>
      <c r="J1729">
        <f t="shared" si="105"/>
        <v>6</v>
      </c>
      <c r="K1729" s="1">
        <f t="shared" si="107"/>
        <v>7.9774338549974066E-2</v>
      </c>
    </row>
    <row r="1730" spans="1:11" x14ac:dyDescent="0.25">
      <c r="A1730" t="s">
        <v>559</v>
      </c>
      <c r="B1730" t="s">
        <v>17</v>
      </c>
      <c r="C1730" t="s">
        <v>698</v>
      </c>
      <c r="D1730" s="1">
        <f>SUMIFS([1]Points!E:E,[1]Points!B:B,[1]Summary!A1730,[1]Points!C:C,[1]Summary!B1730,[1]Points!D:D,[1]Summary!C1730)</f>
        <v>45.88</v>
      </c>
      <c r="E1730" s="1">
        <f>SUMIFS('[1]Positional Averages'!B:B,'[1]Positional Averages'!A:A,[1]Summary!B1730)</f>
        <v>22.716547619047624</v>
      </c>
      <c r="F1730" s="1">
        <f>IFERROR(_xlfn.NORM.DIST(D1730,E1730,'[1]Team Summary'!$C$1,TRUE)-0.5,0)</f>
        <v>0.40594101651893399</v>
      </c>
      <c r="G1730" s="2">
        <f>SUMIFS('[1]% Start'!P:P,'[1]% Start'!C:C,[1]Summary!A1730,'[1]% Start'!D:D,[1]Summary!B1730,'[1]% Start'!E:E,[1]Summary!C1730)</f>
        <v>0.55887078499999998</v>
      </c>
      <c r="H1730" s="1">
        <f t="shared" si="106"/>
        <v>0.22686857456563461</v>
      </c>
      <c r="I1730">
        <f t="shared" ref="I1730:I1793" si="108">IF(D1730="ERROR","",COUNTIFS(D:D,"&gt;"&amp;D1730,G:G,"&lt;&gt;"&amp;0,C:C,C1730)+1)</f>
        <v>2</v>
      </c>
      <c r="J1730">
        <f t="shared" ref="J1730:J1793" si="109">COUNTIFS(H:H,"&gt;"&amp;H1730,G:G,"&lt;&gt;"&amp;0,C:C,C1730)+1</f>
        <v>14</v>
      </c>
      <c r="K1730" s="1">
        <f t="shared" si="107"/>
        <v>0.17907244195329938</v>
      </c>
    </row>
    <row r="1731" spans="1:11" x14ac:dyDescent="0.25">
      <c r="A1731" t="s">
        <v>338</v>
      </c>
      <c r="B1731" t="s">
        <v>17</v>
      </c>
      <c r="C1731" t="s">
        <v>698</v>
      </c>
      <c r="D1731" s="1">
        <f>SUMIFS([1]Points!E:E,[1]Points!B:B,[1]Summary!A1731,[1]Points!C:C,[1]Summary!B1731,[1]Points!D:D,[1]Summary!C1731)</f>
        <v>42.74</v>
      </c>
      <c r="E1731" s="1">
        <f>SUMIFS('[1]Positional Averages'!B:B,'[1]Positional Averages'!A:A,[1]Summary!B1731)</f>
        <v>22.716547619047624</v>
      </c>
      <c r="F1731" s="1">
        <f>IFERROR(_xlfn.NORM.DIST(D1731,E1731,'[1]Team Summary'!$C$1,TRUE)-0.5,0)</f>
        <v>0.37238747548282358</v>
      </c>
      <c r="G1731" s="2">
        <f>SUMIFS('[1]% Start'!P:P,'[1]% Start'!C:C,[1]Summary!A1731,'[1]% Start'!D:D,[1]Summary!B1731,'[1]% Start'!E:E,[1]Summary!C1731)</f>
        <v>0.61065219069999999</v>
      </c>
      <c r="H1731" s="1">
        <f t="shared" ref="H1731:H1794" si="110">IFERROR(F1731*G1731,0)</f>
        <v>0.22739922769282875</v>
      </c>
      <c r="I1731">
        <f t="shared" si="108"/>
        <v>3</v>
      </c>
      <c r="J1731">
        <f t="shared" si="109"/>
        <v>13</v>
      </c>
      <c r="K1731" s="1">
        <f t="shared" ref="K1731:K1794" si="111">F1731-H1731</f>
        <v>0.14498824778999483</v>
      </c>
    </row>
    <row r="1732" spans="1:11" x14ac:dyDescent="0.25">
      <c r="A1732" t="s">
        <v>411</v>
      </c>
      <c r="B1732" t="s">
        <v>21</v>
      </c>
      <c r="C1732" t="s">
        <v>698</v>
      </c>
      <c r="D1732" s="1">
        <f>SUMIFS([1]Points!E:E,[1]Points!B:B,[1]Summary!A1732,[1]Points!C:C,[1]Summary!B1732,[1]Points!D:D,[1]Summary!C1732)</f>
        <v>39.5</v>
      </c>
      <c r="E1732" s="1">
        <f>SUMIFS('[1]Positional Averages'!B:B,'[1]Positional Averages'!A:A,[1]Summary!B1732)</f>
        <v>22.716547619047624</v>
      </c>
      <c r="F1732" s="1">
        <f>IFERROR(_xlfn.NORM.DIST(D1732,E1732,'[1]Team Summary'!$C$1,TRUE)-0.5,0)</f>
        <v>0.32986959569703211</v>
      </c>
      <c r="G1732" s="2">
        <f>SUMIFS('[1]% Start'!P:P,'[1]% Start'!C:C,[1]Summary!A1732,'[1]% Start'!D:D,[1]Summary!B1732,'[1]% Start'!E:E,[1]Summary!C1732)</f>
        <v>0.93307476180000004</v>
      </c>
      <c r="H1732" s="1">
        <f t="shared" si="110"/>
        <v>0.30779299443007058</v>
      </c>
      <c r="I1732">
        <f t="shared" si="108"/>
        <v>4</v>
      </c>
      <c r="J1732">
        <f t="shared" si="109"/>
        <v>7</v>
      </c>
      <c r="K1732" s="1">
        <f t="shared" si="111"/>
        <v>2.2076601266961537E-2</v>
      </c>
    </row>
    <row r="1733" spans="1:11" x14ac:dyDescent="0.25">
      <c r="A1733" t="s">
        <v>447</v>
      </c>
      <c r="B1733" t="s">
        <v>10</v>
      </c>
      <c r="C1733" t="s">
        <v>698</v>
      </c>
      <c r="D1733" s="1">
        <f>SUMIFS([1]Points!E:E,[1]Points!B:B,[1]Summary!A1733,[1]Points!C:C,[1]Summary!B1733,[1]Points!D:D,[1]Summary!C1733)</f>
        <v>36.200000000000003</v>
      </c>
      <c r="E1733" s="1">
        <f>SUMIFS('[1]Positional Averages'!B:B,'[1]Positional Averages'!A:A,[1]Summary!B1733)</f>
        <v>9.1570238095238068</v>
      </c>
      <c r="F1733" s="1">
        <f>IFERROR(_xlfn.NORM.DIST(D1733,E1733,'[1]Team Summary'!$C$1,TRUE)-0.5,0)</f>
        <v>0.43780495851216406</v>
      </c>
      <c r="G1733" s="2">
        <f>SUMIFS('[1]% Start'!P:P,'[1]% Start'!C:C,[1]Summary!A1733,'[1]% Start'!D:D,[1]Summary!B1733,'[1]% Start'!E:E,[1]Summary!C1733)</f>
        <v>0.77526430660000001</v>
      </c>
      <c r="H1733" s="1">
        <f t="shared" si="110"/>
        <v>0.33941455758697464</v>
      </c>
      <c r="I1733">
        <f t="shared" si="108"/>
        <v>5</v>
      </c>
      <c r="J1733">
        <f t="shared" si="109"/>
        <v>4</v>
      </c>
      <c r="K1733" s="1">
        <f t="shared" si="111"/>
        <v>9.8390400925189414E-2</v>
      </c>
    </row>
    <row r="1734" spans="1:11" x14ac:dyDescent="0.25">
      <c r="A1734" t="s">
        <v>169</v>
      </c>
      <c r="B1734" t="s">
        <v>10</v>
      </c>
      <c r="C1734" t="s">
        <v>698</v>
      </c>
      <c r="D1734" s="1">
        <f>SUMIFS([1]Points!E:E,[1]Points!B:B,[1]Summary!A1734,[1]Points!C:C,[1]Summary!B1734,[1]Points!D:D,[1]Summary!C1734)</f>
        <v>32.5</v>
      </c>
      <c r="E1734" s="1">
        <f>SUMIFS('[1]Positional Averages'!B:B,'[1]Positional Averages'!A:A,[1]Summary!B1734)</f>
        <v>12.338785714285715</v>
      </c>
      <c r="F1734" s="1">
        <f>IFERROR(_xlfn.NORM.DIST(D1734,E1734,'[1]Team Summary'!$C$1,TRUE)-0.5,0)</f>
        <v>0.37401496626421904</v>
      </c>
      <c r="G1734" s="2">
        <f>SUMIFS('[1]% Start'!P:P,'[1]% Start'!C:C,[1]Summary!A1734,'[1]% Start'!D:D,[1]Summary!B1734,'[1]% Start'!E:E,[1]Summary!C1734)</f>
        <v>0.90616916069999998</v>
      </c>
      <c r="H1734" s="1">
        <f t="shared" si="110"/>
        <v>0.33892082806888618</v>
      </c>
      <c r="I1734">
        <f t="shared" si="108"/>
        <v>6</v>
      </c>
      <c r="J1734">
        <f t="shared" si="109"/>
        <v>5</v>
      </c>
      <c r="K1734" s="1">
        <f t="shared" si="111"/>
        <v>3.5094138195332858E-2</v>
      </c>
    </row>
    <row r="1735" spans="1:11" x14ac:dyDescent="0.25">
      <c r="A1735" t="s">
        <v>193</v>
      </c>
      <c r="B1735" t="s">
        <v>15</v>
      </c>
      <c r="C1735" t="s">
        <v>698</v>
      </c>
      <c r="D1735" s="1">
        <f>SUMIFS([1]Points!E:E,[1]Points!B:B,[1]Summary!A1735,[1]Points!C:C,[1]Summary!B1735,[1]Points!D:D,[1]Summary!C1735)</f>
        <v>32.1</v>
      </c>
      <c r="E1735" s="1">
        <f>SUMIFS('[1]Positional Averages'!B:B,'[1]Positional Averages'!A:A,[1]Summary!B1735)</f>
        <v>12.338785714285715</v>
      </c>
      <c r="F1735" s="1">
        <f>IFERROR(_xlfn.NORM.DIST(D1735,E1735,'[1]Team Summary'!$C$1,TRUE)-0.5,0)</f>
        <v>0.36924918978570309</v>
      </c>
      <c r="G1735" s="2">
        <f>SUMIFS('[1]% Start'!P:P,'[1]% Start'!C:C,[1]Summary!A1735,'[1]% Start'!D:D,[1]Summary!B1735,'[1]% Start'!E:E,[1]Summary!C1735)</f>
        <v>0.99960026970000004</v>
      </c>
      <c r="H1735" s="1">
        <f t="shared" si="110"/>
        <v>0.36910158969629531</v>
      </c>
      <c r="I1735">
        <f t="shared" si="108"/>
        <v>7</v>
      </c>
      <c r="J1735">
        <f t="shared" si="109"/>
        <v>1</v>
      </c>
      <c r="K1735" s="1">
        <f t="shared" si="111"/>
        <v>1.4760008940778446E-4</v>
      </c>
    </row>
    <row r="1736" spans="1:11" x14ac:dyDescent="0.25">
      <c r="A1736" t="s">
        <v>56</v>
      </c>
      <c r="B1736" t="s">
        <v>15</v>
      </c>
      <c r="C1736" t="s">
        <v>698</v>
      </c>
      <c r="D1736" s="1">
        <f>SUMIFS([1]Points!E:E,[1]Points!B:B,[1]Summary!A1736,[1]Points!C:C,[1]Summary!B1736,[1]Points!D:D,[1]Summary!C1736)</f>
        <v>31</v>
      </c>
      <c r="E1736" s="1">
        <f>SUMIFS('[1]Positional Averages'!B:B,'[1]Positional Averages'!A:A,[1]Summary!B1736)</f>
        <v>12.338785714285715</v>
      </c>
      <c r="F1736" s="1">
        <f>IFERROR(_xlfn.NORM.DIST(D1736,E1736,'[1]Team Summary'!$C$1,TRUE)-0.5,0)</f>
        <v>0.35550641024635021</v>
      </c>
      <c r="G1736" s="2">
        <f>SUMIFS('[1]% Start'!P:P,'[1]% Start'!C:C,[1]Summary!A1736,'[1]% Start'!D:D,[1]Summary!B1736,'[1]% Start'!E:E,[1]Summary!C1736)</f>
        <v>0.99954537779999997</v>
      </c>
      <c r="H1736" s="1">
        <f t="shared" si="110"/>
        <v>0.35534478914000989</v>
      </c>
      <c r="I1736">
        <f t="shared" si="108"/>
        <v>8</v>
      </c>
      <c r="J1736">
        <f t="shared" si="109"/>
        <v>2</v>
      </c>
      <c r="K1736" s="1">
        <f t="shared" si="111"/>
        <v>1.6162110634032612E-4</v>
      </c>
    </row>
    <row r="1737" spans="1:11" x14ac:dyDescent="0.25">
      <c r="A1737" t="s">
        <v>330</v>
      </c>
      <c r="B1737" t="s">
        <v>15</v>
      </c>
      <c r="C1737" t="s">
        <v>698</v>
      </c>
      <c r="D1737" s="1">
        <f>SUMIFS([1]Points!E:E,[1]Points!B:B,[1]Summary!A1737,[1]Points!C:C,[1]Summary!B1737,[1]Points!D:D,[1]Summary!C1737)</f>
        <v>30.4</v>
      </c>
      <c r="E1737" s="1">
        <f>SUMIFS('[1]Positional Averages'!B:B,'[1]Positional Averages'!A:A,[1]Summary!B1737)</f>
        <v>12.338785714285715</v>
      </c>
      <c r="F1737" s="1">
        <f>IFERROR(_xlfn.NORM.DIST(D1737,E1737,'[1]Team Summary'!$C$1,TRUE)-0.5,0)</f>
        <v>0.34761396329300953</v>
      </c>
      <c r="G1737" s="2">
        <f>SUMIFS('[1]% Start'!P:P,'[1]% Start'!C:C,[1]Summary!A1737,'[1]% Start'!D:D,[1]Summary!B1737,'[1]% Start'!E:E,[1]Summary!C1737)</f>
        <v>0.99044106580000002</v>
      </c>
      <c r="H1737" s="1">
        <f t="shared" si="110"/>
        <v>0.34429114429089047</v>
      </c>
      <c r="I1737">
        <f t="shared" si="108"/>
        <v>9</v>
      </c>
      <c r="J1737">
        <f t="shared" si="109"/>
        <v>3</v>
      </c>
      <c r="K1737" s="1">
        <f t="shared" si="111"/>
        <v>3.3228190021190596E-3</v>
      </c>
    </row>
    <row r="1738" spans="1:11" x14ac:dyDescent="0.25">
      <c r="A1738" t="s">
        <v>289</v>
      </c>
      <c r="B1738" t="s">
        <v>17</v>
      </c>
      <c r="C1738" t="s">
        <v>698</v>
      </c>
      <c r="D1738" s="1">
        <f>SUMIFS([1]Points!E:E,[1]Points!B:B,[1]Summary!A1738,[1]Points!C:C,[1]Summary!B1738,[1]Points!D:D,[1]Summary!C1738)</f>
        <v>30.4</v>
      </c>
      <c r="E1738" s="1">
        <f>SUMIFS('[1]Positional Averages'!B:B,'[1]Positional Averages'!A:A,[1]Summary!B1738)</f>
        <v>12.338785714285715</v>
      </c>
      <c r="F1738" s="1">
        <f>IFERROR(_xlfn.NORM.DIST(D1738,E1738,'[1]Team Summary'!$C$1,TRUE)-0.5,0)</f>
        <v>0.34761396329300953</v>
      </c>
      <c r="G1738" s="2">
        <f>SUMIFS('[1]% Start'!P:P,'[1]% Start'!C:C,[1]Summary!A1738,'[1]% Start'!D:D,[1]Summary!B1738,'[1]% Start'!E:E,[1]Summary!C1738)</f>
        <v>0.83940098679999997</v>
      </c>
      <c r="H1738" s="1">
        <f t="shared" si="110"/>
        <v>0.29178750381361118</v>
      </c>
      <c r="I1738">
        <f t="shared" si="108"/>
        <v>9</v>
      </c>
      <c r="J1738">
        <f t="shared" si="109"/>
        <v>8</v>
      </c>
      <c r="K1738" s="1">
        <f t="shared" si="111"/>
        <v>5.5826459479398349E-2</v>
      </c>
    </row>
    <row r="1739" spans="1:11" x14ac:dyDescent="0.25">
      <c r="A1739" t="s">
        <v>416</v>
      </c>
      <c r="B1739" t="s">
        <v>10</v>
      </c>
      <c r="C1739" t="s">
        <v>698</v>
      </c>
      <c r="D1739" s="1">
        <f>SUMIFS([1]Points!E:E,[1]Points!B:B,[1]Summary!A1739,[1]Points!C:C,[1]Summary!B1739,[1]Points!D:D,[1]Summary!C1739)</f>
        <v>29.76</v>
      </c>
      <c r="E1739" s="1">
        <f>SUMIFS('[1]Positional Averages'!B:B,'[1]Positional Averages'!A:A,[1]Summary!B1739)</f>
        <v>22.716547619047624</v>
      </c>
      <c r="F1739" s="1">
        <f>IFERROR(_xlfn.NORM.DIST(D1739,E1739,'[1]Team Summary'!$C$1,TRUE)-0.5,0)</f>
        <v>0.15550090242984493</v>
      </c>
      <c r="G1739" s="2">
        <f>SUMIFS('[1]% Start'!P:P,'[1]% Start'!C:C,[1]Summary!A1739,'[1]% Start'!D:D,[1]Summary!B1739,'[1]% Start'!E:E,[1]Summary!C1739)</f>
        <v>0</v>
      </c>
      <c r="H1739" s="1">
        <f t="shared" si="110"/>
        <v>0</v>
      </c>
      <c r="I1739">
        <f t="shared" si="108"/>
        <v>11</v>
      </c>
      <c r="J1739">
        <f t="shared" si="109"/>
        <v>77</v>
      </c>
      <c r="K1739" s="1">
        <f t="shared" si="111"/>
        <v>0.15550090242984493</v>
      </c>
    </row>
    <row r="1740" spans="1:11" x14ac:dyDescent="0.25">
      <c r="A1740" t="s">
        <v>48</v>
      </c>
      <c r="B1740" t="s">
        <v>10</v>
      </c>
      <c r="C1740" t="s">
        <v>698</v>
      </c>
      <c r="D1740" s="1">
        <f>SUMIFS([1]Points!E:E,[1]Points!B:B,[1]Summary!A1740,[1]Points!C:C,[1]Summary!B1740,[1]Points!D:D,[1]Summary!C1740)</f>
        <v>29</v>
      </c>
      <c r="E1740" s="1">
        <f>SUMIFS('[1]Positional Averages'!B:B,'[1]Positional Averages'!A:A,[1]Summary!B1740)</f>
        <v>12.338785714285715</v>
      </c>
      <c r="F1740" s="1">
        <f>IFERROR(_xlfn.NORM.DIST(D1740,E1740,'[1]Team Summary'!$C$1,TRUE)-0.5,0)</f>
        <v>0.32810528208882883</v>
      </c>
      <c r="G1740" s="2">
        <f>SUMIFS('[1]% Start'!P:P,'[1]% Start'!C:C,[1]Summary!A1740,'[1]% Start'!D:D,[1]Summary!B1740,'[1]% Start'!E:E,[1]Summary!C1740)</f>
        <v>0.29422672049999998</v>
      </c>
      <c r="H1740" s="1">
        <f t="shared" si="110"/>
        <v>9.6537341127723497E-2</v>
      </c>
      <c r="I1740">
        <f t="shared" si="108"/>
        <v>11</v>
      </c>
      <c r="J1740">
        <f t="shared" si="109"/>
        <v>29</v>
      </c>
      <c r="K1740" s="1">
        <f t="shared" si="111"/>
        <v>0.23156794096110533</v>
      </c>
    </row>
    <row r="1741" spans="1:11" x14ac:dyDescent="0.25">
      <c r="A1741" t="s">
        <v>174</v>
      </c>
      <c r="B1741" t="s">
        <v>17</v>
      </c>
      <c r="C1741" t="s">
        <v>698</v>
      </c>
      <c r="D1741" s="1">
        <f>SUMIFS([1]Points!E:E,[1]Points!B:B,[1]Summary!A1741,[1]Points!C:C,[1]Summary!B1741,[1]Points!D:D,[1]Summary!C1741)</f>
        <v>27.9</v>
      </c>
      <c r="E1741" s="1">
        <f>SUMIFS('[1]Positional Averages'!B:B,'[1]Positional Averages'!A:A,[1]Summary!B1741)</f>
        <v>12.338785714285715</v>
      </c>
      <c r="F1741" s="1">
        <f>IFERROR(_xlfn.NORM.DIST(D1741,E1741,'[1]Team Summary'!$C$1,TRUE)-0.5,0)</f>
        <v>0.31170626141455604</v>
      </c>
      <c r="G1741" s="2">
        <f>SUMIFS('[1]% Start'!P:P,'[1]% Start'!C:C,[1]Summary!A1741,'[1]% Start'!D:D,[1]Summary!B1741,'[1]% Start'!E:E,[1]Summary!C1741)</f>
        <v>0.41646321600000002</v>
      </c>
      <c r="H1741" s="1">
        <f t="shared" si="110"/>
        <v>0.12981419207604272</v>
      </c>
      <c r="I1741">
        <f t="shared" si="108"/>
        <v>12</v>
      </c>
      <c r="J1741">
        <f t="shared" si="109"/>
        <v>22</v>
      </c>
      <c r="K1741" s="1">
        <f t="shared" si="111"/>
        <v>0.18189206933851332</v>
      </c>
    </row>
    <row r="1742" spans="1:11" x14ac:dyDescent="0.25">
      <c r="A1742" t="s">
        <v>453</v>
      </c>
      <c r="B1742" t="s">
        <v>15</v>
      </c>
      <c r="C1742" t="s">
        <v>698</v>
      </c>
      <c r="D1742" s="1">
        <f>SUMIFS([1]Points!E:E,[1]Points!B:B,[1]Summary!A1742,[1]Points!C:C,[1]Summary!B1742,[1]Points!D:D,[1]Summary!C1742)</f>
        <v>27.68</v>
      </c>
      <c r="E1742" s="1">
        <f>SUMIFS('[1]Positional Averages'!B:B,'[1]Positional Averages'!A:A,[1]Summary!B1742)</f>
        <v>22.716547619047624</v>
      </c>
      <c r="F1742" s="1">
        <f>IFERROR(_xlfn.NORM.DIST(D1742,E1742,'[1]Team Summary'!$C$1,TRUE)-0.5,0)</f>
        <v>0.11103882297352885</v>
      </c>
      <c r="G1742" s="2">
        <f>SUMIFS('[1]% Start'!P:P,'[1]% Start'!C:C,[1]Summary!A1742,'[1]% Start'!D:D,[1]Summary!B1742,'[1]% Start'!E:E,[1]Summary!C1742)</f>
        <v>0</v>
      </c>
      <c r="H1742" s="1">
        <f t="shared" si="110"/>
        <v>0</v>
      </c>
      <c r="I1742">
        <f t="shared" si="108"/>
        <v>13</v>
      </c>
      <c r="J1742">
        <f t="shared" si="109"/>
        <v>77</v>
      </c>
      <c r="K1742" s="1">
        <f t="shared" si="111"/>
        <v>0.11103882297352885</v>
      </c>
    </row>
    <row r="1743" spans="1:11" x14ac:dyDescent="0.25">
      <c r="A1743" t="s">
        <v>35</v>
      </c>
      <c r="B1743" t="s">
        <v>15</v>
      </c>
      <c r="C1743" t="s">
        <v>698</v>
      </c>
      <c r="D1743" s="1">
        <f>SUMIFS([1]Points!E:E,[1]Points!B:B,[1]Summary!A1743,[1]Points!C:C,[1]Summary!B1743,[1]Points!D:D,[1]Summary!C1743)</f>
        <v>26.9</v>
      </c>
      <c r="E1743" s="1">
        <f>SUMIFS('[1]Positional Averages'!B:B,'[1]Positional Averages'!A:A,[1]Summary!B1743)</f>
        <v>12.338785714285715</v>
      </c>
      <c r="F1743" s="1">
        <f>IFERROR(_xlfn.NORM.DIST(D1743,E1743,'[1]Team Summary'!$C$1,TRUE)-0.5,0)</f>
        <v>0.29598931237114168</v>
      </c>
      <c r="G1743" s="2">
        <f>SUMIFS('[1]% Start'!P:P,'[1]% Start'!C:C,[1]Summary!A1743,'[1]% Start'!D:D,[1]Summary!B1743,'[1]% Start'!E:E,[1]Summary!C1743)</f>
        <v>3.5525520999999838E-2</v>
      </c>
      <c r="H1743" s="1">
        <f t="shared" si="110"/>
        <v>1.0515174532416505E-2</v>
      </c>
      <c r="I1743">
        <f t="shared" si="108"/>
        <v>13</v>
      </c>
      <c r="J1743">
        <f t="shared" si="109"/>
        <v>57</v>
      </c>
      <c r="K1743" s="1">
        <f t="shared" si="111"/>
        <v>0.28547413783872516</v>
      </c>
    </row>
    <row r="1744" spans="1:11" x14ac:dyDescent="0.25">
      <c r="A1744" t="s">
        <v>443</v>
      </c>
      <c r="B1744" t="s">
        <v>10</v>
      </c>
      <c r="C1744" t="s">
        <v>698</v>
      </c>
      <c r="D1744" s="1">
        <f>SUMIFS([1]Points!E:E,[1]Points!B:B,[1]Summary!A1744,[1]Points!C:C,[1]Summary!B1744,[1]Points!D:D,[1]Summary!C1744)</f>
        <v>26.7</v>
      </c>
      <c r="E1744" s="1">
        <f>SUMIFS('[1]Positional Averages'!B:B,'[1]Positional Averages'!A:A,[1]Summary!B1744)</f>
        <v>12.338785714285715</v>
      </c>
      <c r="F1744" s="1">
        <f>IFERROR(_xlfn.NORM.DIST(D1744,E1744,'[1]Team Summary'!$C$1,TRUE)-0.5,0)</f>
        <v>0.29275462931738583</v>
      </c>
      <c r="G1744" s="2">
        <f>SUMIFS('[1]% Start'!P:P,'[1]% Start'!C:C,[1]Summary!A1744,'[1]% Start'!D:D,[1]Summary!B1744,'[1]% Start'!E:E,[1]Summary!C1744)</f>
        <v>0.88586379299999995</v>
      </c>
      <c r="H1744" s="1">
        <f t="shared" si="110"/>
        <v>0.25934072634540839</v>
      </c>
      <c r="I1744">
        <f t="shared" si="108"/>
        <v>14</v>
      </c>
      <c r="J1744">
        <f t="shared" si="109"/>
        <v>10</v>
      </c>
      <c r="K1744" s="1">
        <f t="shared" si="111"/>
        <v>3.3413902971977438E-2</v>
      </c>
    </row>
    <row r="1745" spans="1:11" x14ac:dyDescent="0.25">
      <c r="A1745" t="s">
        <v>61</v>
      </c>
      <c r="B1745" t="s">
        <v>17</v>
      </c>
      <c r="C1745" t="s">
        <v>698</v>
      </c>
      <c r="D1745" s="1">
        <f>SUMIFS([1]Points!E:E,[1]Points!B:B,[1]Summary!A1745,[1]Points!C:C,[1]Summary!B1745,[1]Points!D:D,[1]Summary!C1745)</f>
        <v>26.3</v>
      </c>
      <c r="E1745" s="1">
        <f>SUMIFS('[1]Positional Averages'!B:B,'[1]Positional Averages'!A:A,[1]Summary!B1745)</f>
        <v>12.338785714285715</v>
      </c>
      <c r="F1745" s="1">
        <f>IFERROR(_xlfn.NORM.DIST(D1745,E1745,'[1]Team Summary'!$C$1,TRUE)-0.5,0)</f>
        <v>0.28619500137874887</v>
      </c>
      <c r="G1745" s="2">
        <f>SUMIFS('[1]% Start'!P:P,'[1]% Start'!C:C,[1]Summary!A1745,'[1]% Start'!D:D,[1]Summary!B1745,'[1]% Start'!E:E,[1]Summary!C1745)</f>
        <v>0.921810927</v>
      </c>
      <c r="H1745" s="1">
        <f t="shared" si="110"/>
        <v>0.26381767952371077</v>
      </c>
      <c r="I1745">
        <f t="shared" si="108"/>
        <v>15</v>
      </c>
      <c r="J1745">
        <f t="shared" si="109"/>
        <v>9</v>
      </c>
      <c r="K1745" s="1">
        <f t="shared" si="111"/>
        <v>2.2377321855038101E-2</v>
      </c>
    </row>
    <row r="1746" spans="1:11" x14ac:dyDescent="0.25">
      <c r="A1746" t="s">
        <v>288</v>
      </c>
      <c r="B1746" t="s">
        <v>10</v>
      </c>
      <c r="C1746" t="s">
        <v>698</v>
      </c>
      <c r="D1746" s="1">
        <f>SUMIFS([1]Points!E:E,[1]Points!B:B,[1]Summary!A1746,[1]Points!C:C,[1]Summary!B1746,[1]Points!D:D,[1]Summary!C1746)</f>
        <v>25</v>
      </c>
      <c r="E1746" s="1">
        <f>SUMIFS('[1]Positional Averages'!B:B,'[1]Positional Averages'!A:A,[1]Summary!B1746)</f>
        <v>22.716547619047624</v>
      </c>
      <c r="F1746" s="1">
        <f>IFERROR(_xlfn.NORM.DIST(D1746,E1746,'[1]Team Summary'!$C$1,TRUE)-0.5,0)</f>
        <v>5.1616982312705506E-2</v>
      </c>
      <c r="G1746" s="2">
        <f>SUMIFS('[1]% Start'!P:P,'[1]% Start'!C:C,[1]Summary!A1746,'[1]% Start'!D:D,[1]Summary!B1746,'[1]% Start'!E:E,[1]Summary!C1746)</f>
        <v>0</v>
      </c>
      <c r="H1746" s="1">
        <f t="shared" si="110"/>
        <v>0</v>
      </c>
      <c r="I1746">
        <f t="shared" si="108"/>
        <v>16</v>
      </c>
      <c r="J1746">
        <f t="shared" si="109"/>
        <v>77</v>
      </c>
      <c r="K1746" s="1">
        <f t="shared" si="111"/>
        <v>5.1616982312705506E-2</v>
      </c>
    </row>
    <row r="1747" spans="1:11" x14ac:dyDescent="0.25">
      <c r="A1747" t="s">
        <v>361</v>
      </c>
      <c r="B1747" t="s">
        <v>10</v>
      </c>
      <c r="C1747" t="s">
        <v>698</v>
      </c>
      <c r="D1747" s="1">
        <f>SUMIFS([1]Points!E:E,[1]Points!B:B,[1]Summary!A1747,[1]Points!C:C,[1]Summary!B1747,[1]Points!D:D,[1]Summary!C1747)</f>
        <v>24.9</v>
      </c>
      <c r="E1747" s="1">
        <f>SUMIFS('[1]Positional Averages'!B:B,'[1]Positional Averages'!A:A,[1]Summary!B1747)</f>
        <v>12.338785714285715</v>
      </c>
      <c r="F1747" s="1">
        <f>IFERROR(_xlfn.NORM.DIST(D1747,E1747,'[1]Team Summary'!$C$1,TRUE)-0.5,0)</f>
        <v>0.26230567396800275</v>
      </c>
      <c r="G1747" s="2">
        <f>SUMIFS('[1]% Start'!P:P,'[1]% Start'!C:C,[1]Summary!A1747,'[1]% Start'!D:D,[1]Summary!B1747,'[1]% Start'!E:E,[1]Summary!C1747)</f>
        <v>0.64813602029999995</v>
      </c>
      <c r="H1747" s="1">
        <f t="shared" si="110"/>
        <v>0.1700097556277306</v>
      </c>
      <c r="I1747">
        <f t="shared" si="108"/>
        <v>16</v>
      </c>
      <c r="J1747">
        <f t="shared" si="109"/>
        <v>20</v>
      </c>
      <c r="K1747" s="1">
        <f t="shared" si="111"/>
        <v>9.2295918340272148E-2</v>
      </c>
    </row>
    <row r="1748" spans="1:11" x14ac:dyDescent="0.25">
      <c r="A1748" t="s">
        <v>97</v>
      </c>
      <c r="B1748" t="s">
        <v>17</v>
      </c>
      <c r="C1748" t="s">
        <v>698</v>
      </c>
      <c r="D1748" s="1">
        <f>SUMIFS([1]Points!E:E,[1]Points!B:B,[1]Summary!A1748,[1]Points!C:C,[1]Summary!B1748,[1]Points!D:D,[1]Summary!C1748)</f>
        <v>24.6</v>
      </c>
      <c r="E1748" s="1">
        <f>SUMIFS('[1]Positional Averages'!B:B,'[1]Positional Averages'!A:A,[1]Summary!B1748)</f>
        <v>12.338785714285715</v>
      </c>
      <c r="F1748" s="1">
        <f>IFERROR(_xlfn.NORM.DIST(D1748,E1748,'[1]Team Summary'!$C$1,TRUE)-0.5,0)</f>
        <v>0.25700241621206232</v>
      </c>
      <c r="G1748" s="2">
        <f>SUMIFS('[1]% Start'!P:P,'[1]% Start'!C:C,[1]Summary!A1748,'[1]% Start'!D:D,[1]Summary!B1748,'[1]% Start'!E:E,[1]Summary!C1748)</f>
        <v>0.05</v>
      </c>
      <c r="H1748" s="1">
        <f t="shared" si="110"/>
        <v>1.2850120810603117E-2</v>
      </c>
      <c r="I1748">
        <f t="shared" si="108"/>
        <v>17</v>
      </c>
      <c r="J1748">
        <f t="shared" si="109"/>
        <v>55</v>
      </c>
      <c r="K1748" s="1">
        <f t="shared" si="111"/>
        <v>0.24415229540145922</v>
      </c>
    </row>
    <row r="1749" spans="1:11" x14ac:dyDescent="0.25">
      <c r="A1749" t="s">
        <v>173</v>
      </c>
      <c r="B1749" t="s">
        <v>21</v>
      </c>
      <c r="C1749" t="s">
        <v>698</v>
      </c>
      <c r="D1749" s="1">
        <f>SUMIFS([1]Points!E:E,[1]Points!B:B,[1]Summary!A1749,[1]Points!C:C,[1]Summary!B1749,[1]Points!D:D,[1]Summary!C1749)</f>
        <v>24.58</v>
      </c>
      <c r="E1749" s="1">
        <f>SUMIFS('[1]Positional Averages'!B:B,'[1]Positional Averages'!A:A,[1]Summary!B1749)</f>
        <v>22.716547619047624</v>
      </c>
      <c r="F1749" s="1">
        <f>IFERROR(_xlfn.NORM.DIST(D1749,E1749,'[1]Team Summary'!$C$1,TRUE)-0.5,0)</f>
        <v>4.2162389492771402E-2</v>
      </c>
      <c r="G1749" s="2">
        <f>SUMIFS('[1]% Start'!P:P,'[1]% Start'!C:C,[1]Summary!A1749,'[1]% Start'!D:D,[1]Summary!B1749,'[1]% Start'!E:E,[1]Summary!C1749)</f>
        <v>0</v>
      </c>
      <c r="H1749" s="1">
        <f t="shared" si="110"/>
        <v>0</v>
      </c>
      <c r="I1749">
        <f t="shared" si="108"/>
        <v>18</v>
      </c>
      <c r="J1749">
        <f t="shared" si="109"/>
        <v>77</v>
      </c>
      <c r="K1749" s="1">
        <f t="shared" si="111"/>
        <v>4.2162389492771402E-2</v>
      </c>
    </row>
    <row r="1750" spans="1:11" x14ac:dyDescent="0.25">
      <c r="A1750" t="s">
        <v>142</v>
      </c>
      <c r="B1750" t="s">
        <v>10</v>
      </c>
      <c r="C1750" t="s">
        <v>698</v>
      </c>
      <c r="D1750" s="1">
        <f>SUMIFS([1]Points!E:E,[1]Points!B:B,[1]Summary!A1750,[1]Points!C:C,[1]Summary!B1750,[1]Points!D:D,[1]Summary!C1750)</f>
        <v>24.4</v>
      </c>
      <c r="E1750" s="1">
        <f>SUMIFS('[1]Positional Averages'!B:B,'[1]Positional Averages'!A:A,[1]Summary!B1750)</f>
        <v>9.1570238095238068</v>
      </c>
      <c r="F1750" s="1">
        <f>IFERROR(_xlfn.NORM.DIST(D1750,E1750,'[1]Team Summary'!$C$1,TRUE)-0.5,0)</f>
        <v>0.30678751584512187</v>
      </c>
      <c r="G1750" s="2">
        <f>SUMIFS('[1]% Start'!P:P,'[1]% Start'!C:C,[1]Summary!A1750,'[1]% Start'!D:D,[1]Summary!B1750,'[1]% Start'!E:E,[1]Summary!C1750)</f>
        <v>0</v>
      </c>
      <c r="H1750" s="1">
        <f t="shared" si="110"/>
        <v>0</v>
      </c>
      <c r="I1750">
        <f t="shared" si="108"/>
        <v>18</v>
      </c>
      <c r="J1750">
        <f t="shared" si="109"/>
        <v>77</v>
      </c>
      <c r="K1750" s="1">
        <f t="shared" si="111"/>
        <v>0.30678751584512187</v>
      </c>
    </row>
    <row r="1751" spans="1:11" x14ac:dyDescent="0.25">
      <c r="A1751" t="s">
        <v>233</v>
      </c>
      <c r="B1751" t="s">
        <v>15</v>
      </c>
      <c r="C1751" t="s">
        <v>698</v>
      </c>
      <c r="D1751" s="1">
        <f>SUMIFS([1]Points!E:E,[1]Points!B:B,[1]Summary!A1751,[1]Points!C:C,[1]Summary!B1751,[1]Points!D:D,[1]Summary!C1751)</f>
        <v>24.3</v>
      </c>
      <c r="E1751" s="1">
        <f>SUMIFS('[1]Positional Averages'!B:B,'[1]Positional Averages'!A:A,[1]Summary!B1751)</f>
        <v>12.338785714285715</v>
      </c>
      <c r="F1751" s="1">
        <f>IFERROR(_xlfn.NORM.DIST(D1751,E1751,'[1]Team Summary'!$C$1,TRUE)-0.5,0)</f>
        <v>0.25163580303766353</v>
      </c>
      <c r="G1751" s="2">
        <f>SUMIFS('[1]% Start'!P:P,'[1]% Start'!C:C,[1]Summary!A1751,'[1]% Start'!D:D,[1]Summary!B1751,'[1]% Start'!E:E,[1]Summary!C1751)</f>
        <v>0.88937669799999997</v>
      </c>
      <c r="H1751" s="1">
        <f t="shared" si="110"/>
        <v>0.22379901960421555</v>
      </c>
      <c r="I1751">
        <f t="shared" si="108"/>
        <v>18</v>
      </c>
      <c r="J1751">
        <f t="shared" si="109"/>
        <v>15</v>
      </c>
      <c r="K1751" s="1">
        <f t="shared" si="111"/>
        <v>2.7836783433447976E-2</v>
      </c>
    </row>
    <row r="1752" spans="1:11" x14ac:dyDescent="0.25">
      <c r="A1752" t="s">
        <v>143</v>
      </c>
      <c r="B1752" t="s">
        <v>17</v>
      </c>
      <c r="C1752" t="s">
        <v>698</v>
      </c>
      <c r="D1752" s="1">
        <f>SUMIFS([1]Points!E:E,[1]Points!B:B,[1]Summary!A1752,[1]Points!C:C,[1]Summary!B1752,[1]Points!D:D,[1]Summary!C1752)</f>
        <v>24.2</v>
      </c>
      <c r="E1752" s="1">
        <f>SUMIFS('[1]Positional Averages'!B:B,'[1]Positional Averages'!A:A,[1]Summary!B1752)</f>
        <v>12.338785714285715</v>
      </c>
      <c r="F1752" s="1">
        <f>IFERROR(_xlfn.NORM.DIST(D1752,E1752,'[1]Team Summary'!$C$1,TRUE)-0.5,0)</f>
        <v>0.24983299354930599</v>
      </c>
      <c r="G1752" s="2">
        <f>SUMIFS('[1]% Start'!P:P,'[1]% Start'!C:C,[1]Summary!A1752,'[1]% Start'!D:D,[1]Summary!B1752,'[1]% Start'!E:E,[1]Summary!C1752)</f>
        <v>0.94300844579999998</v>
      </c>
      <c r="H1752" s="1">
        <f t="shared" si="110"/>
        <v>0.23559462295649247</v>
      </c>
      <c r="I1752">
        <f t="shared" si="108"/>
        <v>19</v>
      </c>
      <c r="J1752">
        <f t="shared" si="109"/>
        <v>11</v>
      </c>
      <c r="K1752" s="1">
        <f t="shared" si="111"/>
        <v>1.4238370592813521E-2</v>
      </c>
    </row>
    <row r="1753" spans="1:11" x14ac:dyDescent="0.25">
      <c r="A1753" t="s">
        <v>425</v>
      </c>
      <c r="B1753" t="s">
        <v>17</v>
      </c>
      <c r="C1753" t="s">
        <v>698</v>
      </c>
      <c r="D1753" s="1">
        <f>SUMIFS([1]Points!E:E,[1]Points!B:B,[1]Summary!A1753,[1]Points!C:C,[1]Summary!B1753,[1]Points!D:D,[1]Summary!C1753)</f>
        <v>23.68</v>
      </c>
      <c r="E1753" s="1">
        <f>SUMIFS('[1]Positional Averages'!B:B,'[1]Positional Averages'!A:A,[1]Summary!B1753)</f>
        <v>22.716547619047624</v>
      </c>
      <c r="F1753" s="1">
        <f>IFERROR(_xlfn.NORM.DIST(D1753,E1753,'[1]Team Summary'!$C$1,TRUE)-0.5,0)</f>
        <v>2.1828866108523082E-2</v>
      </c>
      <c r="G1753" s="2">
        <f>SUMIFS('[1]% Start'!P:P,'[1]% Start'!C:C,[1]Summary!A1753,'[1]% Start'!D:D,[1]Summary!B1753,'[1]% Start'!E:E,[1]Summary!C1753)</f>
        <v>0.8941805773</v>
      </c>
      <c r="H1753" s="1">
        <f t="shared" si="110"/>
        <v>1.9518948098723572E-2</v>
      </c>
      <c r="I1753">
        <f t="shared" si="108"/>
        <v>20</v>
      </c>
      <c r="J1753">
        <f t="shared" si="109"/>
        <v>52</v>
      </c>
      <c r="K1753" s="1">
        <f t="shared" si="111"/>
        <v>2.3099180097995095E-3</v>
      </c>
    </row>
    <row r="1754" spans="1:11" x14ac:dyDescent="0.25">
      <c r="A1754" t="s">
        <v>463</v>
      </c>
      <c r="B1754" t="s">
        <v>15</v>
      </c>
      <c r="C1754" t="s">
        <v>698</v>
      </c>
      <c r="D1754" s="1">
        <f>SUMIFS([1]Points!E:E,[1]Points!B:B,[1]Summary!A1754,[1]Points!C:C,[1]Summary!B1754,[1]Points!D:D,[1]Summary!C1754)</f>
        <v>23.58</v>
      </c>
      <c r="E1754" s="1">
        <f>SUMIFS('[1]Positional Averages'!B:B,'[1]Positional Averages'!A:A,[1]Summary!B1754)</f>
        <v>22.716547619047624</v>
      </c>
      <c r="F1754" s="1">
        <f>IFERROR(_xlfn.NORM.DIST(D1754,E1754,'[1]Team Summary'!$C$1,TRUE)-0.5,0)</f>
        <v>1.9565096419296824E-2</v>
      </c>
      <c r="G1754" s="2">
        <f>SUMIFS('[1]% Start'!P:P,'[1]% Start'!C:C,[1]Summary!A1754,'[1]% Start'!D:D,[1]Summary!B1754,'[1]% Start'!E:E,[1]Summary!C1754)</f>
        <v>1.7220651299999945E-2</v>
      </c>
      <c r="H1754" s="1">
        <f t="shared" si="110"/>
        <v>3.3692370308758814E-4</v>
      </c>
      <c r="I1754">
        <f t="shared" si="108"/>
        <v>21</v>
      </c>
      <c r="J1754">
        <f t="shared" si="109"/>
        <v>72</v>
      </c>
      <c r="K1754" s="1">
        <f t="shared" si="111"/>
        <v>1.9228172716209236E-2</v>
      </c>
    </row>
    <row r="1755" spans="1:11" x14ac:dyDescent="0.25">
      <c r="A1755" t="s">
        <v>367</v>
      </c>
      <c r="B1755" t="s">
        <v>15</v>
      </c>
      <c r="C1755" t="s">
        <v>698</v>
      </c>
      <c r="D1755" s="1">
        <f>SUMIFS([1]Points!E:E,[1]Points!B:B,[1]Summary!A1755,[1]Points!C:C,[1]Summary!B1755,[1]Points!D:D,[1]Summary!C1755)</f>
        <v>23.5</v>
      </c>
      <c r="E1755" s="1">
        <f>SUMIFS('[1]Positional Averages'!B:B,'[1]Positional Averages'!A:A,[1]Summary!B1755)</f>
        <v>12.338785714285715</v>
      </c>
      <c r="F1755" s="1">
        <f>IFERROR(_xlfn.NORM.DIST(D1755,E1755,'[1]Team Summary'!$C$1,TRUE)-0.5,0)</f>
        <v>0.23702148580144633</v>
      </c>
      <c r="G1755" s="2">
        <f>SUMIFS('[1]% Start'!P:P,'[1]% Start'!C:C,[1]Summary!A1755,'[1]% Start'!D:D,[1]Summary!B1755,'[1]% Start'!E:E,[1]Summary!C1755)</f>
        <v>0.81404070179999999</v>
      </c>
      <c r="H1755" s="1">
        <f t="shared" si="110"/>
        <v>0.19294513664348811</v>
      </c>
      <c r="I1755">
        <f t="shared" si="108"/>
        <v>22</v>
      </c>
      <c r="J1755">
        <f t="shared" si="109"/>
        <v>17</v>
      </c>
      <c r="K1755" s="1">
        <f t="shared" si="111"/>
        <v>4.4076349157958217E-2</v>
      </c>
    </row>
    <row r="1756" spans="1:11" x14ac:dyDescent="0.25">
      <c r="A1756" t="s">
        <v>283</v>
      </c>
      <c r="B1756" t="s">
        <v>17</v>
      </c>
      <c r="C1756" t="s">
        <v>698</v>
      </c>
      <c r="D1756" s="1">
        <f>SUMIFS([1]Points!E:E,[1]Points!B:B,[1]Summary!A1756,[1]Points!C:C,[1]Summary!B1756,[1]Points!D:D,[1]Summary!C1756)</f>
        <v>23.4</v>
      </c>
      <c r="E1756" s="1">
        <f>SUMIFS('[1]Positional Averages'!B:B,'[1]Positional Averages'!A:A,[1]Summary!B1756)</f>
        <v>12.338785714285715</v>
      </c>
      <c r="F1756" s="1">
        <f>IFERROR(_xlfn.NORM.DIST(D1756,E1756,'[1]Team Summary'!$C$1,TRUE)-0.5,0)</f>
        <v>0.23516427022424846</v>
      </c>
      <c r="G1756" s="2">
        <f>SUMIFS('[1]% Start'!P:P,'[1]% Start'!C:C,[1]Summary!A1756,'[1]% Start'!D:D,[1]Summary!B1756,'[1]% Start'!E:E,[1]Summary!C1756)</f>
        <v>0.64007626260000006</v>
      </c>
      <c r="H1756" s="1">
        <f t="shared" si="110"/>
        <v>0.15052306718219344</v>
      </c>
      <c r="I1756">
        <f t="shared" si="108"/>
        <v>23</v>
      </c>
      <c r="J1756">
        <f t="shared" si="109"/>
        <v>21</v>
      </c>
      <c r="K1756" s="1">
        <f t="shared" si="111"/>
        <v>8.4641203042055024E-2</v>
      </c>
    </row>
    <row r="1757" spans="1:11" x14ac:dyDescent="0.25">
      <c r="A1757" t="s">
        <v>32</v>
      </c>
      <c r="B1757" t="s">
        <v>15</v>
      </c>
      <c r="C1757" t="s">
        <v>698</v>
      </c>
      <c r="D1757" s="1">
        <f>SUMIFS([1]Points!E:E,[1]Points!B:B,[1]Summary!A1757,[1]Points!C:C,[1]Summary!B1757,[1]Points!D:D,[1]Summary!C1757)</f>
        <v>22.92</v>
      </c>
      <c r="E1757" s="1">
        <f>SUMIFS('[1]Positional Averages'!B:B,'[1]Positional Averages'!A:A,[1]Summary!B1757)</f>
        <v>22.716547619047624</v>
      </c>
      <c r="F1757" s="1">
        <f>IFERROR(_xlfn.NORM.DIST(D1757,E1757,'[1]Team Summary'!$C$1,TRUE)-0.5,0)</f>
        <v>4.6118046998069318E-3</v>
      </c>
      <c r="G1757" s="2">
        <f>SUMIFS('[1]% Start'!P:P,'[1]% Start'!C:C,[1]Summary!A1757,'[1]% Start'!D:D,[1]Summary!B1757,'[1]% Start'!E:E,[1]Summary!C1757)</f>
        <v>0.71197808330000001</v>
      </c>
      <c r="H1757" s="1">
        <f t="shared" si="110"/>
        <v>3.2835038707224712E-3</v>
      </c>
      <c r="I1757">
        <f t="shared" si="108"/>
        <v>24</v>
      </c>
      <c r="J1757">
        <f t="shared" si="109"/>
        <v>65</v>
      </c>
      <c r="K1757" s="1">
        <f t="shared" si="111"/>
        <v>1.3283008290844605E-3</v>
      </c>
    </row>
    <row r="1758" spans="1:11" x14ac:dyDescent="0.25">
      <c r="A1758" t="s">
        <v>571</v>
      </c>
      <c r="B1758" t="s">
        <v>17</v>
      </c>
      <c r="C1758" t="s">
        <v>698</v>
      </c>
      <c r="D1758" s="1">
        <f>SUMIFS([1]Points!E:E,[1]Points!B:B,[1]Summary!A1758,[1]Points!C:C,[1]Summary!B1758,[1]Points!D:D,[1]Summary!C1758)</f>
        <v>22.8</v>
      </c>
      <c r="E1758" s="1">
        <f>SUMIFS('[1]Positional Averages'!B:B,'[1]Positional Averages'!A:A,[1]Summary!B1758)</f>
        <v>12.338785714285715</v>
      </c>
      <c r="F1758" s="1">
        <f>IFERROR(_xlfn.NORM.DIST(D1758,E1758,'[1]Team Summary'!$C$1,TRUE)-0.5,0)</f>
        <v>0.2238827457266036</v>
      </c>
      <c r="G1758" s="2">
        <f>SUMIFS('[1]% Start'!P:P,'[1]% Start'!C:C,[1]Summary!A1758,'[1]% Start'!D:D,[1]Summary!B1758,'[1]% Start'!E:E,[1]Summary!C1758)</f>
        <v>0.97125672900000004</v>
      </c>
      <c r="H1758" s="1">
        <f t="shared" si="110"/>
        <v>0.21744762329395975</v>
      </c>
      <c r="I1758">
        <f t="shared" si="108"/>
        <v>25</v>
      </c>
      <c r="J1758">
        <f t="shared" si="109"/>
        <v>16</v>
      </c>
      <c r="K1758" s="1">
        <f t="shared" si="111"/>
        <v>6.4351224326438528E-3</v>
      </c>
    </row>
    <row r="1759" spans="1:11" x14ac:dyDescent="0.25">
      <c r="A1759" t="s">
        <v>414</v>
      </c>
      <c r="B1759" t="s">
        <v>10</v>
      </c>
      <c r="C1759" t="s">
        <v>698</v>
      </c>
      <c r="D1759" s="1">
        <f>SUMIFS([1]Points!E:E,[1]Points!B:B,[1]Summary!A1759,[1]Points!C:C,[1]Summary!B1759,[1]Points!D:D,[1]Summary!C1759)</f>
        <v>22.72</v>
      </c>
      <c r="E1759" s="1">
        <f>SUMIFS('[1]Positional Averages'!B:B,'[1]Positional Averages'!A:A,[1]Summary!B1759)</f>
        <v>22.716547619047624</v>
      </c>
      <c r="F1759" s="1">
        <f>IFERROR(_xlfn.NORM.DIST(D1759,E1759,'[1]Team Summary'!$C$1,TRUE)-0.5,0)</f>
        <v>7.8259399860725054E-5</v>
      </c>
      <c r="G1759" s="2">
        <f>SUMIFS('[1]% Start'!P:P,'[1]% Start'!C:C,[1]Summary!A1759,'[1]% Start'!D:D,[1]Summary!B1759,'[1]% Start'!E:E,[1]Summary!C1759)</f>
        <v>6.6580884700000009E-2</v>
      </c>
      <c r="H1759" s="1">
        <f t="shared" si="110"/>
        <v>5.2105800788181318E-6</v>
      </c>
      <c r="I1759">
        <f t="shared" si="108"/>
        <v>26</v>
      </c>
      <c r="J1759">
        <f t="shared" si="109"/>
        <v>76</v>
      </c>
      <c r="K1759" s="1">
        <f t="shared" si="111"/>
        <v>7.3048819781906918E-5</v>
      </c>
    </row>
    <row r="1760" spans="1:11" x14ac:dyDescent="0.25">
      <c r="A1760" t="s">
        <v>382</v>
      </c>
      <c r="B1760" t="s">
        <v>21</v>
      </c>
      <c r="C1760" t="s">
        <v>698</v>
      </c>
      <c r="D1760" s="1">
        <f>SUMIFS([1]Points!E:E,[1]Points!B:B,[1]Summary!A1760,[1]Points!C:C,[1]Summary!B1760,[1]Points!D:D,[1]Summary!C1760)</f>
        <v>22.5</v>
      </c>
      <c r="E1760" s="1">
        <f>SUMIFS('[1]Positional Averages'!B:B,'[1]Positional Averages'!A:A,[1]Summary!B1760)</f>
        <v>12.338785714285715</v>
      </c>
      <c r="F1760" s="1">
        <f>IFERROR(_xlfn.NORM.DIST(D1760,E1760,'[1]Team Summary'!$C$1,TRUE)-0.5,0)</f>
        <v>0.2181548434385836</v>
      </c>
      <c r="G1760" s="2">
        <f>SUMIFS('[1]% Start'!P:P,'[1]% Start'!C:C,[1]Summary!A1760,'[1]% Start'!D:D,[1]Summary!B1760,'[1]% Start'!E:E,[1]Summary!C1760)</f>
        <v>0</v>
      </c>
      <c r="H1760" s="1">
        <f t="shared" si="110"/>
        <v>0</v>
      </c>
      <c r="I1760">
        <f t="shared" si="108"/>
        <v>27</v>
      </c>
      <c r="J1760">
        <f t="shared" si="109"/>
        <v>77</v>
      </c>
      <c r="K1760" s="1">
        <f t="shared" si="111"/>
        <v>0.2181548434385836</v>
      </c>
    </row>
    <row r="1761" spans="1:11" x14ac:dyDescent="0.25">
      <c r="A1761" t="s">
        <v>16</v>
      </c>
      <c r="B1761" t="s">
        <v>17</v>
      </c>
      <c r="C1761" t="s">
        <v>698</v>
      </c>
      <c r="D1761" s="1">
        <f>SUMIFS([1]Points!E:E,[1]Points!B:B,[1]Summary!A1761,[1]Points!C:C,[1]Summary!B1761,[1]Points!D:D,[1]Summary!C1761)</f>
        <v>22.4</v>
      </c>
      <c r="E1761" s="1">
        <f>SUMIFS('[1]Positional Averages'!B:B,'[1]Positional Averages'!A:A,[1]Summary!B1761)</f>
        <v>9.1570238095238068</v>
      </c>
      <c r="F1761" s="1">
        <f>IFERROR(_xlfn.NORM.DIST(D1761,E1761,'[1]Team Summary'!$C$1,TRUE)-0.5,0)</f>
        <v>0.27411792734524665</v>
      </c>
      <c r="G1761" s="2">
        <f>SUMIFS('[1]% Start'!P:P,'[1]% Start'!C:C,[1]Summary!A1761,'[1]% Start'!D:D,[1]Summary!B1761,'[1]% Start'!E:E,[1]Summary!C1761)</f>
        <v>0.83178455250000005</v>
      </c>
      <c r="H1761" s="1">
        <f t="shared" si="110"/>
        <v>0.2280070575290935</v>
      </c>
      <c r="I1761">
        <f t="shared" si="108"/>
        <v>27</v>
      </c>
      <c r="J1761">
        <f t="shared" si="109"/>
        <v>12</v>
      </c>
      <c r="K1761" s="1">
        <f t="shared" si="111"/>
        <v>4.6110869816153144E-2</v>
      </c>
    </row>
    <row r="1762" spans="1:11" x14ac:dyDescent="0.25">
      <c r="A1762" t="s">
        <v>138</v>
      </c>
      <c r="B1762" t="s">
        <v>10</v>
      </c>
      <c r="C1762" t="s">
        <v>698</v>
      </c>
      <c r="D1762" s="1">
        <f>SUMIFS([1]Points!E:E,[1]Points!B:B,[1]Summary!A1762,[1]Points!C:C,[1]Summary!B1762,[1]Points!D:D,[1]Summary!C1762)</f>
        <v>21.76</v>
      </c>
      <c r="E1762" s="1">
        <f>SUMIFS('[1]Positional Averages'!B:B,'[1]Positional Averages'!A:A,[1]Summary!B1762)</f>
        <v>22.716547619047624</v>
      </c>
      <c r="F1762" s="1">
        <f>IFERROR(_xlfn.NORM.DIST(D1762,E1762,'[1]Team Summary'!$C$1,TRUE)-0.5,0)</f>
        <v>-2.1672579995432262E-2</v>
      </c>
      <c r="G1762" s="2">
        <f>SUMIFS('[1]% Start'!P:P,'[1]% Start'!C:C,[1]Summary!A1762,'[1]% Start'!D:D,[1]Summary!B1762,'[1]% Start'!E:E,[1]Summary!C1762)</f>
        <v>0.66182488080000001</v>
      </c>
      <c r="H1762" s="1">
        <f t="shared" si="110"/>
        <v>-1.4343452672105421E-2</v>
      </c>
      <c r="I1762">
        <f t="shared" si="108"/>
        <v>28</v>
      </c>
      <c r="J1762">
        <f t="shared" si="109"/>
        <v>120</v>
      </c>
      <c r="K1762" s="1">
        <f t="shared" si="111"/>
        <v>-7.3291273233268405E-3</v>
      </c>
    </row>
    <row r="1763" spans="1:11" x14ac:dyDescent="0.25">
      <c r="A1763" t="s">
        <v>104</v>
      </c>
      <c r="B1763" t="s">
        <v>10</v>
      </c>
      <c r="C1763" t="s">
        <v>698</v>
      </c>
      <c r="D1763" s="1">
        <f>SUMIFS([1]Points!E:E,[1]Points!B:B,[1]Summary!A1763,[1]Points!C:C,[1]Summary!B1763,[1]Points!D:D,[1]Summary!C1763)</f>
        <v>21.5</v>
      </c>
      <c r="E1763" s="1">
        <f>SUMIFS('[1]Positional Averages'!B:B,'[1]Positional Averages'!A:A,[1]Summary!B1763)</f>
        <v>12.338785714285715</v>
      </c>
      <c r="F1763" s="1">
        <f>IFERROR(_xlfn.NORM.DIST(D1763,E1763,'[1]Team Summary'!$C$1,TRUE)-0.5,0)</f>
        <v>0.19865915817617175</v>
      </c>
      <c r="G1763" s="2">
        <f>SUMIFS('[1]% Start'!P:P,'[1]% Start'!C:C,[1]Summary!A1763,'[1]% Start'!D:D,[1]Summary!B1763,'[1]% Start'!E:E,[1]Summary!C1763)</f>
        <v>0.16858408229999999</v>
      </c>
      <c r="H1763" s="1">
        <f t="shared" si="110"/>
        <v>3.3490771871620452E-2</v>
      </c>
      <c r="I1763">
        <f t="shared" si="108"/>
        <v>29</v>
      </c>
      <c r="J1763">
        <f t="shared" si="109"/>
        <v>42</v>
      </c>
      <c r="K1763" s="1">
        <f t="shared" si="111"/>
        <v>0.1651683863045513</v>
      </c>
    </row>
    <row r="1764" spans="1:11" x14ac:dyDescent="0.25">
      <c r="A1764" t="s">
        <v>454</v>
      </c>
      <c r="B1764" t="s">
        <v>15</v>
      </c>
      <c r="C1764" t="s">
        <v>698</v>
      </c>
      <c r="D1764" s="1">
        <f>SUMIFS([1]Points!E:E,[1]Points!B:B,[1]Summary!A1764,[1]Points!C:C,[1]Summary!B1764,[1]Points!D:D,[1]Summary!C1764)</f>
        <v>21.5</v>
      </c>
      <c r="E1764" s="1">
        <f>SUMIFS('[1]Positional Averages'!B:B,'[1]Positional Averages'!A:A,[1]Summary!B1764)</f>
        <v>12.338785714285715</v>
      </c>
      <c r="F1764" s="1">
        <f>IFERROR(_xlfn.NORM.DIST(D1764,E1764,'[1]Team Summary'!$C$1,TRUE)-0.5,0)</f>
        <v>0.19865915817617175</v>
      </c>
      <c r="G1764" s="2">
        <f>SUMIFS('[1]% Start'!P:P,'[1]% Start'!C:C,[1]Summary!A1764,'[1]% Start'!D:D,[1]Summary!B1764,'[1]% Start'!E:E,[1]Summary!C1764)</f>
        <v>0</v>
      </c>
      <c r="H1764" s="1">
        <f t="shared" si="110"/>
        <v>0</v>
      </c>
      <c r="I1764">
        <f t="shared" si="108"/>
        <v>29</v>
      </c>
      <c r="J1764">
        <f t="shared" si="109"/>
        <v>77</v>
      </c>
      <c r="K1764" s="1">
        <f t="shared" si="111"/>
        <v>0.19865915817617175</v>
      </c>
    </row>
    <row r="1765" spans="1:11" x14ac:dyDescent="0.25">
      <c r="A1765" t="s">
        <v>293</v>
      </c>
      <c r="B1765" t="s">
        <v>15</v>
      </c>
      <c r="C1765" t="s">
        <v>698</v>
      </c>
      <c r="D1765" s="1">
        <f>SUMIFS([1]Points!E:E,[1]Points!B:B,[1]Summary!A1765,[1]Points!C:C,[1]Summary!B1765,[1]Points!D:D,[1]Summary!C1765)</f>
        <v>21.2</v>
      </c>
      <c r="E1765" s="1">
        <f>SUMIFS('[1]Positional Averages'!B:B,'[1]Positional Averages'!A:A,[1]Summary!B1765)</f>
        <v>12.338785714285715</v>
      </c>
      <c r="F1765" s="1">
        <f>IFERROR(_xlfn.NORM.DIST(D1765,E1765,'[1]Team Summary'!$C$1,TRUE)-0.5,0)</f>
        <v>0.192694221977328</v>
      </c>
      <c r="G1765" s="2">
        <f>SUMIFS('[1]% Start'!P:P,'[1]% Start'!C:C,[1]Summary!A1765,'[1]% Start'!D:D,[1]Summary!B1765,'[1]% Start'!E:E,[1]Summary!C1765)</f>
        <v>0.98204539560000004</v>
      </c>
      <c r="H1765" s="1">
        <f t="shared" si="110"/>
        <v>0.1892344734515593</v>
      </c>
      <c r="I1765">
        <f t="shared" si="108"/>
        <v>30</v>
      </c>
      <c r="J1765">
        <f t="shared" si="109"/>
        <v>18</v>
      </c>
      <c r="K1765" s="1">
        <f t="shared" si="111"/>
        <v>3.4597485257686911E-3</v>
      </c>
    </row>
    <row r="1766" spans="1:11" x14ac:dyDescent="0.25">
      <c r="A1766" t="s">
        <v>506</v>
      </c>
      <c r="B1766" t="s">
        <v>10</v>
      </c>
      <c r="C1766" t="s">
        <v>698</v>
      </c>
      <c r="D1766" s="1">
        <f>SUMIFS([1]Points!E:E,[1]Points!B:B,[1]Summary!A1766,[1]Points!C:C,[1]Summary!B1766,[1]Points!D:D,[1]Summary!C1766)</f>
        <v>21.2</v>
      </c>
      <c r="E1766" s="1">
        <f>SUMIFS('[1]Positional Averages'!B:B,'[1]Positional Averages'!A:A,[1]Summary!B1766)</f>
        <v>12.338785714285715</v>
      </c>
      <c r="F1766" s="1">
        <f>IFERROR(_xlfn.NORM.DIST(D1766,E1766,'[1]Team Summary'!$C$1,TRUE)-0.5,0)</f>
        <v>0.192694221977328</v>
      </c>
      <c r="G1766" s="2">
        <f>SUMIFS('[1]% Start'!P:P,'[1]% Start'!C:C,[1]Summary!A1766,'[1]% Start'!D:D,[1]Summary!B1766,'[1]% Start'!E:E,[1]Summary!C1766)</f>
        <v>0.95820207580000005</v>
      </c>
      <c r="H1766" s="1">
        <f t="shared" si="110"/>
        <v>0.18464000349334167</v>
      </c>
      <c r="I1766">
        <f t="shared" si="108"/>
        <v>30</v>
      </c>
      <c r="J1766">
        <f t="shared" si="109"/>
        <v>19</v>
      </c>
      <c r="K1766" s="1">
        <f t="shared" si="111"/>
        <v>8.0542184839863251E-3</v>
      </c>
    </row>
    <row r="1767" spans="1:11" x14ac:dyDescent="0.25">
      <c r="A1767" t="s">
        <v>477</v>
      </c>
      <c r="B1767" t="s">
        <v>17</v>
      </c>
      <c r="C1767" t="s">
        <v>698</v>
      </c>
      <c r="D1767" s="1">
        <f>SUMIFS([1]Points!E:E,[1]Points!B:B,[1]Summary!A1767,[1]Points!C:C,[1]Summary!B1767,[1]Points!D:D,[1]Summary!C1767)</f>
        <v>21</v>
      </c>
      <c r="E1767" s="1">
        <f>SUMIFS('[1]Positional Averages'!B:B,'[1]Positional Averages'!A:A,[1]Summary!B1767)</f>
        <v>12.338785714285715</v>
      </c>
      <c r="F1767" s="1">
        <f>IFERROR(_xlfn.NORM.DIST(D1767,E1767,'[1]Team Summary'!$C$1,TRUE)-0.5,0)</f>
        <v>0.18868895329359792</v>
      </c>
      <c r="G1767" s="2">
        <f>SUMIFS('[1]% Start'!P:P,'[1]% Start'!C:C,[1]Summary!A1767,'[1]% Start'!D:D,[1]Summary!B1767,'[1]% Start'!E:E,[1]Summary!C1767)</f>
        <v>0.67310405699999998</v>
      </c>
      <c r="H1767" s="1">
        <f t="shared" si="110"/>
        <v>0.12700729997300428</v>
      </c>
      <c r="I1767">
        <f t="shared" si="108"/>
        <v>32</v>
      </c>
      <c r="J1767">
        <f t="shared" si="109"/>
        <v>23</v>
      </c>
      <c r="K1767" s="1">
        <f t="shared" si="111"/>
        <v>6.1681653320593638E-2</v>
      </c>
    </row>
    <row r="1768" spans="1:11" x14ac:dyDescent="0.25">
      <c r="A1768" t="s">
        <v>550</v>
      </c>
      <c r="B1768" t="s">
        <v>17</v>
      </c>
      <c r="C1768" t="s">
        <v>698</v>
      </c>
      <c r="D1768" s="1">
        <f>SUMIFS([1]Points!E:E,[1]Points!B:B,[1]Summary!A1768,[1]Points!C:C,[1]Summary!B1768,[1]Points!D:D,[1]Summary!C1768)</f>
        <v>20.98</v>
      </c>
      <c r="E1768" s="1">
        <f>SUMIFS('[1]Positional Averages'!B:B,'[1]Positional Averages'!A:A,[1]Summary!B1768)</f>
        <v>22.716547619047624</v>
      </c>
      <c r="F1768" s="1">
        <f>IFERROR(_xlfn.NORM.DIST(D1768,E1768,'[1]Team Summary'!$C$1,TRUE)-0.5,0)</f>
        <v>-3.9300694913250778E-2</v>
      </c>
      <c r="G1768" s="2">
        <f>SUMIFS('[1]% Start'!P:P,'[1]% Start'!C:C,[1]Summary!A1768,'[1]% Start'!D:D,[1]Summary!B1768,'[1]% Start'!E:E,[1]Summary!C1768)</f>
        <v>0.96848482670000002</v>
      </c>
      <c r="H1768" s="1">
        <f t="shared" si="110"/>
        <v>-3.8062126702249253E-2</v>
      </c>
      <c r="I1768">
        <f t="shared" si="108"/>
        <v>33</v>
      </c>
      <c r="J1768">
        <f t="shared" si="109"/>
        <v>148</v>
      </c>
      <c r="K1768" s="1">
        <f t="shared" si="111"/>
        <v>-1.2385682110015242E-3</v>
      </c>
    </row>
    <row r="1769" spans="1:11" x14ac:dyDescent="0.25">
      <c r="A1769" t="s">
        <v>324</v>
      </c>
      <c r="B1769" t="s">
        <v>17</v>
      </c>
      <c r="C1769" t="s">
        <v>698</v>
      </c>
      <c r="D1769" s="1">
        <f>SUMIFS([1]Points!E:E,[1]Points!B:B,[1]Summary!A1769,[1]Points!C:C,[1]Summary!B1769,[1]Points!D:D,[1]Summary!C1769)</f>
        <v>20.62</v>
      </c>
      <c r="E1769" s="1">
        <f>SUMIFS('[1]Positional Averages'!B:B,'[1]Positional Averages'!A:A,[1]Summary!B1769)</f>
        <v>22.716547619047624</v>
      </c>
      <c r="F1769" s="1">
        <f>IFERROR(_xlfn.NORM.DIST(D1769,E1769,'[1]Team Summary'!$C$1,TRUE)-0.5,0)</f>
        <v>-4.741287595808702E-2</v>
      </c>
      <c r="G1769" s="2">
        <f>SUMIFS('[1]% Start'!P:P,'[1]% Start'!C:C,[1]Summary!A1769,'[1]% Start'!D:D,[1]Summary!B1769,'[1]% Start'!E:E,[1]Summary!C1769)</f>
        <v>4.8287199999941244E-5</v>
      </c>
      <c r="H1769" s="1">
        <f t="shared" si="110"/>
        <v>-2.2894350239605537E-6</v>
      </c>
      <c r="I1769">
        <f t="shared" si="108"/>
        <v>34</v>
      </c>
      <c r="J1769">
        <f t="shared" si="109"/>
        <v>77</v>
      </c>
      <c r="K1769" s="1">
        <f t="shared" si="111"/>
        <v>-4.7410586523063056E-2</v>
      </c>
    </row>
    <row r="1770" spans="1:11" x14ac:dyDescent="0.25">
      <c r="A1770" t="s">
        <v>49</v>
      </c>
      <c r="B1770" t="s">
        <v>15</v>
      </c>
      <c r="C1770" t="s">
        <v>698</v>
      </c>
      <c r="D1770" s="1">
        <f>SUMIFS([1]Points!E:E,[1]Points!B:B,[1]Summary!A1770,[1]Points!C:C,[1]Summary!B1770,[1]Points!D:D,[1]Summary!C1770)</f>
        <v>20.34</v>
      </c>
      <c r="E1770" s="1">
        <f>SUMIFS('[1]Positional Averages'!B:B,'[1]Positional Averages'!A:A,[1]Summary!B1770)</f>
        <v>22.716547619047624</v>
      </c>
      <c r="F1770" s="1">
        <f>IFERROR(_xlfn.NORM.DIST(D1770,E1770,'[1]Team Summary'!$C$1,TRUE)-0.5,0)</f>
        <v>-5.3708871432067262E-2</v>
      </c>
      <c r="G1770" s="2">
        <f>SUMIFS('[1]% Start'!P:P,'[1]% Start'!C:C,[1]Summary!A1770,'[1]% Start'!D:D,[1]Summary!B1770,'[1]% Start'!E:E,[1]Summary!C1770)</f>
        <v>0.23000000000000004</v>
      </c>
      <c r="H1770" s="1">
        <f t="shared" si="110"/>
        <v>-1.2353040429375472E-2</v>
      </c>
      <c r="I1770">
        <f t="shared" si="108"/>
        <v>35</v>
      </c>
      <c r="J1770">
        <f t="shared" si="109"/>
        <v>115</v>
      </c>
      <c r="K1770" s="1">
        <f t="shared" si="111"/>
        <v>-4.1355831002691787E-2</v>
      </c>
    </row>
    <row r="1771" spans="1:11" x14ac:dyDescent="0.25">
      <c r="A1771" t="s">
        <v>155</v>
      </c>
      <c r="B1771" t="s">
        <v>15</v>
      </c>
      <c r="C1771" t="s">
        <v>698</v>
      </c>
      <c r="D1771" s="1">
        <f>SUMIFS([1]Points!E:E,[1]Points!B:B,[1]Summary!A1771,[1]Points!C:C,[1]Summary!B1771,[1]Points!D:D,[1]Summary!C1771)</f>
        <v>20.2</v>
      </c>
      <c r="E1771" s="1">
        <f>SUMIFS('[1]Positional Averages'!B:B,'[1]Positional Averages'!A:A,[1]Summary!B1771)</f>
        <v>12.338785714285715</v>
      </c>
      <c r="F1771" s="1">
        <f>IFERROR(_xlfn.NORM.DIST(D1771,E1771,'[1]Team Summary'!$C$1,TRUE)-0.5,0)</f>
        <v>0.17244725924853832</v>
      </c>
      <c r="G1771" s="2">
        <f>SUMIFS('[1]% Start'!P:P,'[1]% Start'!C:C,[1]Summary!A1771,'[1]% Start'!D:D,[1]Summary!B1771,'[1]% Start'!E:E,[1]Summary!C1771)</f>
        <v>0.73096843680000001</v>
      </c>
      <c r="H1771" s="1">
        <f t="shared" si="110"/>
        <v>0.1260535035233484</v>
      </c>
      <c r="I1771">
        <f t="shared" si="108"/>
        <v>36</v>
      </c>
      <c r="J1771">
        <f t="shared" si="109"/>
        <v>24</v>
      </c>
      <c r="K1771" s="1">
        <f t="shared" si="111"/>
        <v>4.6393755725189917E-2</v>
      </c>
    </row>
    <row r="1772" spans="1:11" x14ac:dyDescent="0.25">
      <c r="A1772" t="s">
        <v>700</v>
      </c>
      <c r="B1772" t="s">
        <v>10</v>
      </c>
      <c r="C1772" t="s">
        <v>698</v>
      </c>
      <c r="D1772" s="1">
        <f>SUMIFS([1]Points!E:E,[1]Points!B:B,[1]Summary!A1772,[1]Points!C:C,[1]Summary!B1772,[1]Points!D:D,[1]Summary!C1772)</f>
        <v>19.399999999999999</v>
      </c>
      <c r="E1772" s="1">
        <f>SUMIFS('[1]Positional Averages'!B:B,'[1]Positional Averages'!A:A,[1]Summary!B1772)</f>
        <v>12.338785714285715</v>
      </c>
      <c r="F1772" s="1">
        <f>IFERROR(_xlfn.NORM.DIST(D1772,E1772,'[1]Team Summary'!$C$1,TRUE)-0.5,0)</f>
        <v>0.15587247072505639</v>
      </c>
      <c r="G1772" s="2">
        <f>SUMIFS('[1]% Start'!P:P,'[1]% Start'!C:C,[1]Summary!A1772,'[1]% Start'!D:D,[1]Summary!B1772,'[1]% Start'!E:E,[1]Summary!C1772)</f>
        <v>0.78743050859999997</v>
      </c>
      <c r="H1772" s="1">
        <f t="shared" si="110"/>
        <v>0.12273873889976976</v>
      </c>
      <c r="I1772">
        <f t="shared" si="108"/>
        <v>37</v>
      </c>
      <c r="J1772">
        <f t="shared" si="109"/>
        <v>25</v>
      </c>
      <c r="K1772" s="1">
        <f t="shared" si="111"/>
        <v>3.313373182528663E-2</v>
      </c>
    </row>
    <row r="1773" spans="1:11" x14ac:dyDescent="0.25">
      <c r="A1773" t="s">
        <v>204</v>
      </c>
      <c r="B1773" t="s">
        <v>15</v>
      </c>
      <c r="C1773" t="s">
        <v>698</v>
      </c>
      <c r="D1773" s="1">
        <f>SUMIFS([1]Points!E:E,[1]Points!B:B,[1]Summary!A1773,[1]Points!C:C,[1]Summary!B1773,[1]Points!D:D,[1]Summary!C1773)</f>
        <v>19.399999999999999</v>
      </c>
      <c r="E1773" s="1">
        <f>SUMIFS('[1]Positional Averages'!B:B,'[1]Positional Averages'!A:A,[1]Summary!B1773)</f>
        <v>12.338785714285715</v>
      </c>
      <c r="F1773" s="1">
        <f>IFERROR(_xlfn.NORM.DIST(D1773,E1773,'[1]Team Summary'!$C$1,TRUE)-0.5,0)</f>
        <v>0.15587247072505639</v>
      </c>
      <c r="G1773" s="2">
        <f>SUMIFS('[1]% Start'!P:P,'[1]% Start'!C:C,[1]Summary!A1773,'[1]% Start'!D:D,[1]Summary!B1773,'[1]% Start'!E:E,[1]Summary!C1773)</f>
        <v>0</v>
      </c>
      <c r="H1773" s="1">
        <f t="shared" si="110"/>
        <v>0</v>
      </c>
      <c r="I1773">
        <f t="shared" si="108"/>
        <v>37</v>
      </c>
      <c r="J1773">
        <f t="shared" si="109"/>
        <v>77</v>
      </c>
      <c r="K1773" s="1">
        <f t="shared" si="111"/>
        <v>0.15587247072505639</v>
      </c>
    </row>
    <row r="1774" spans="1:11" x14ac:dyDescent="0.25">
      <c r="A1774" t="s">
        <v>175</v>
      </c>
      <c r="B1774" t="s">
        <v>21</v>
      </c>
      <c r="C1774" t="s">
        <v>698</v>
      </c>
      <c r="D1774" s="1">
        <f>SUMIFS([1]Points!E:E,[1]Points!B:B,[1]Summary!A1774,[1]Points!C:C,[1]Summary!B1774,[1]Points!D:D,[1]Summary!C1774)</f>
        <v>19.3</v>
      </c>
      <c r="E1774" s="1">
        <f>SUMIFS('[1]Positional Averages'!B:B,'[1]Positional Averages'!A:A,[1]Summary!B1774)</f>
        <v>12.338785714285715</v>
      </c>
      <c r="F1774" s="1">
        <f>IFERROR(_xlfn.NORM.DIST(D1774,E1774,'[1]Team Summary'!$C$1,TRUE)-0.5,0)</f>
        <v>0.15377857977838028</v>
      </c>
      <c r="G1774" s="2">
        <f>SUMIFS('[1]% Start'!P:P,'[1]% Start'!C:C,[1]Summary!A1774,'[1]% Start'!D:D,[1]Summary!B1774,'[1]% Start'!E:E,[1]Summary!C1774)</f>
        <v>0</v>
      </c>
      <c r="H1774" s="1">
        <f t="shared" si="110"/>
        <v>0</v>
      </c>
      <c r="I1774">
        <f t="shared" si="108"/>
        <v>38</v>
      </c>
      <c r="J1774">
        <f t="shared" si="109"/>
        <v>77</v>
      </c>
      <c r="K1774" s="1">
        <f t="shared" si="111"/>
        <v>0.15377857977838028</v>
      </c>
    </row>
    <row r="1775" spans="1:11" x14ac:dyDescent="0.25">
      <c r="A1775" t="s">
        <v>393</v>
      </c>
      <c r="B1775" t="s">
        <v>15</v>
      </c>
      <c r="C1775" t="s">
        <v>698</v>
      </c>
      <c r="D1775" s="1">
        <f>SUMIFS([1]Points!E:E,[1]Points!B:B,[1]Summary!A1775,[1]Points!C:C,[1]Summary!B1775,[1]Points!D:D,[1]Summary!C1775)</f>
        <v>19.2</v>
      </c>
      <c r="E1775" s="1">
        <f>SUMIFS('[1]Positional Averages'!B:B,'[1]Positional Averages'!A:A,[1]Summary!B1775)</f>
        <v>9.1570238095238068</v>
      </c>
      <c r="F1775" s="1">
        <f>IFERROR(_xlfn.NORM.DIST(D1775,E1775,'[1]Team Summary'!$C$1,TRUE)-0.5,0)</f>
        <v>0.21588169670751889</v>
      </c>
      <c r="G1775" s="2">
        <f>SUMIFS('[1]% Start'!P:P,'[1]% Start'!C:C,[1]Summary!A1775,'[1]% Start'!D:D,[1]Summary!B1775,'[1]% Start'!E:E,[1]Summary!C1775)</f>
        <v>0.51276047499999988</v>
      </c>
      <c r="H1775" s="1">
        <f t="shared" si="110"/>
        <v>0.1106956013475533</v>
      </c>
      <c r="I1775">
        <f t="shared" si="108"/>
        <v>38</v>
      </c>
      <c r="J1775">
        <f t="shared" si="109"/>
        <v>27</v>
      </c>
      <c r="K1775" s="1">
        <f t="shared" si="111"/>
        <v>0.10518609535996559</v>
      </c>
    </row>
    <row r="1776" spans="1:11" x14ac:dyDescent="0.25">
      <c r="A1776" t="s">
        <v>226</v>
      </c>
      <c r="B1776" t="s">
        <v>10</v>
      </c>
      <c r="C1776" t="s">
        <v>698</v>
      </c>
      <c r="D1776" s="1">
        <f>SUMIFS([1]Points!E:E,[1]Points!B:B,[1]Summary!A1776,[1]Points!C:C,[1]Summary!B1776,[1]Points!D:D,[1]Summary!C1776)</f>
        <v>19</v>
      </c>
      <c r="E1776" s="1">
        <f>SUMIFS('[1]Positional Averages'!B:B,'[1]Positional Averages'!A:A,[1]Summary!B1776)</f>
        <v>12.338785714285715</v>
      </c>
      <c r="F1776" s="1">
        <f>IFERROR(_xlfn.NORM.DIST(D1776,E1776,'[1]Team Summary'!$C$1,TRUE)-0.5,0)</f>
        <v>0.14746886874322818</v>
      </c>
      <c r="G1776" s="2">
        <f>SUMIFS('[1]% Start'!P:P,'[1]% Start'!C:C,[1]Summary!A1776,'[1]% Start'!D:D,[1]Summary!B1776,'[1]% Start'!E:E,[1]Summary!C1776)</f>
        <v>0.18834101459999997</v>
      </c>
      <c r="H1776" s="1">
        <f t="shared" si="110"/>
        <v>2.7774436361013816E-2</v>
      </c>
      <c r="I1776">
        <f t="shared" si="108"/>
        <v>39</v>
      </c>
      <c r="J1776">
        <f t="shared" si="109"/>
        <v>48</v>
      </c>
      <c r="K1776" s="1">
        <f t="shared" si="111"/>
        <v>0.11969443238221436</v>
      </c>
    </row>
    <row r="1777" spans="1:11" x14ac:dyDescent="0.25">
      <c r="A1777" t="s">
        <v>64</v>
      </c>
      <c r="B1777" t="s">
        <v>17</v>
      </c>
      <c r="C1777" t="s">
        <v>698</v>
      </c>
      <c r="D1777" s="1">
        <f>SUMIFS([1]Points!E:E,[1]Points!B:B,[1]Summary!A1777,[1]Points!C:C,[1]Summary!B1777,[1]Points!D:D,[1]Summary!C1777)</f>
        <v>18.899999999999999</v>
      </c>
      <c r="E1777" s="1">
        <f>SUMIFS('[1]Positional Averages'!B:B,'[1]Positional Averages'!A:A,[1]Summary!B1777)</f>
        <v>12.338785714285715</v>
      </c>
      <c r="F1777" s="1">
        <f>IFERROR(_xlfn.NORM.DIST(D1777,E1777,'[1]Team Summary'!$C$1,TRUE)-0.5,0)</f>
        <v>0.14535647810917229</v>
      </c>
      <c r="G1777" s="2">
        <f>SUMIFS('[1]% Start'!P:P,'[1]% Start'!C:C,[1]Summary!A1777,'[1]% Start'!D:D,[1]Summary!B1777,'[1]% Start'!E:E,[1]Summary!C1777)</f>
        <v>0.20709959369999997</v>
      </c>
      <c r="H1777" s="1">
        <f t="shared" si="110"/>
        <v>3.0103267558072522E-2</v>
      </c>
      <c r="I1777">
        <f t="shared" si="108"/>
        <v>40</v>
      </c>
      <c r="J1777">
        <f t="shared" si="109"/>
        <v>46</v>
      </c>
      <c r="K1777" s="1">
        <f t="shared" si="111"/>
        <v>0.11525321055109977</v>
      </c>
    </row>
    <row r="1778" spans="1:11" x14ac:dyDescent="0.25">
      <c r="A1778" t="s">
        <v>440</v>
      </c>
      <c r="B1778" t="s">
        <v>10</v>
      </c>
      <c r="C1778" t="s">
        <v>698</v>
      </c>
      <c r="D1778" s="1">
        <f>SUMIFS([1]Points!E:E,[1]Points!B:B,[1]Summary!A1778,[1]Points!C:C,[1]Summary!B1778,[1]Points!D:D,[1]Summary!C1778)</f>
        <v>18.02</v>
      </c>
      <c r="E1778" s="1">
        <f>SUMIFS('[1]Positional Averages'!B:B,'[1]Positional Averages'!A:A,[1]Summary!B1778)</f>
        <v>22.716547619047624</v>
      </c>
      <c r="F1778" s="1">
        <f>IFERROR(_xlfn.NORM.DIST(D1778,E1778,'[1]Team Summary'!$C$1,TRUE)-0.5,0)</f>
        <v>-0.10521222881367953</v>
      </c>
      <c r="G1778" s="2">
        <f>SUMIFS('[1]% Start'!P:P,'[1]% Start'!C:C,[1]Summary!A1778,'[1]% Start'!D:D,[1]Summary!B1778,'[1]% Start'!E:E,[1]Summary!C1778)</f>
        <v>0</v>
      </c>
      <c r="H1778" s="1">
        <f t="shared" si="110"/>
        <v>0</v>
      </c>
      <c r="I1778">
        <f t="shared" si="108"/>
        <v>41</v>
      </c>
      <c r="J1778">
        <f t="shared" si="109"/>
        <v>77</v>
      </c>
      <c r="K1778" s="1">
        <f t="shared" si="111"/>
        <v>-0.10521222881367953</v>
      </c>
    </row>
    <row r="1779" spans="1:11" x14ac:dyDescent="0.25">
      <c r="A1779" t="s">
        <v>177</v>
      </c>
      <c r="B1779" t="s">
        <v>10</v>
      </c>
      <c r="C1779" t="s">
        <v>698</v>
      </c>
      <c r="D1779" s="1">
        <f>SUMIFS([1]Points!E:E,[1]Points!B:B,[1]Summary!A1779,[1]Points!C:C,[1]Summary!B1779,[1]Points!D:D,[1]Summary!C1779)</f>
        <v>17.899999999999999</v>
      </c>
      <c r="E1779" s="1">
        <f>SUMIFS('[1]Positional Averages'!B:B,'[1]Positional Averages'!A:A,[1]Summary!B1779)</f>
        <v>12.338785714285715</v>
      </c>
      <c r="F1779" s="1">
        <f>IFERROR(_xlfn.NORM.DIST(D1779,E1779,'[1]Team Summary'!$C$1,TRUE)-0.5,0)</f>
        <v>0.12399606336293512</v>
      </c>
      <c r="G1779" s="2">
        <f>SUMIFS('[1]% Start'!P:P,'[1]% Start'!C:C,[1]Summary!A1779,'[1]% Start'!D:D,[1]Summary!B1779,'[1]% Start'!E:E,[1]Summary!C1779)</f>
        <v>0.24</v>
      </c>
      <c r="H1779" s="1">
        <f t="shared" si="110"/>
        <v>2.9759055207104427E-2</v>
      </c>
      <c r="I1779">
        <f t="shared" si="108"/>
        <v>41</v>
      </c>
      <c r="J1779">
        <f t="shared" si="109"/>
        <v>47</v>
      </c>
      <c r="K1779" s="1">
        <f t="shared" si="111"/>
        <v>9.4237008155830693E-2</v>
      </c>
    </row>
    <row r="1780" spans="1:11" x14ac:dyDescent="0.25">
      <c r="A1780" t="s">
        <v>428</v>
      </c>
      <c r="B1780" t="s">
        <v>17</v>
      </c>
      <c r="C1780" t="s">
        <v>698</v>
      </c>
      <c r="D1780" s="1">
        <f>SUMIFS([1]Points!E:E,[1]Points!B:B,[1]Summary!A1780,[1]Points!C:C,[1]Summary!B1780,[1]Points!D:D,[1]Summary!C1780)</f>
        <v>17.7</v>
      </c>
      <c r="E1780" s="1">
        <f>SUMIFS('[1]Positional Averages'!B:B,'[1]Positional Averages'!A:A,[1]Summary!B1780)</f>
        <v>12.338785714285715</v>
      </c>
      <c r="F1780" s="1">
        <f>IFERROR(_xlfn.NORM.DIST(D1780,E1780,'[1]Team Summary'!$C$1,TRUE)-0.5,0)</f>
        <v>0.11967554388513524</v>
      </c>
      <c r="G1780" s="2">
        <f>SUMIFS('[1]% Start'!P:P,'[1]% Start'!C:C,[1]Summary!A1780,'[1]% Start'!D:D,[1]Summary!B1780,'[1]% Start'!E:E,[1]Summary!C1780)</f>
        <v>0.85261132500000003</v>
      </c>
      <c r="H1780" s="1">
        <f t="shared" si="110"/>
        <v>0.1020367240420008</v>
      </c>
      <c r="I1780">
        <f t="shared" si="108"/>
        <v>42</v>
      </c>
      <c r="J1780">
        <f t="shared" si="109"/>
        <v>28</v>
      </c>
      <c r="K1780" s="1">
        <f t="shared" si="111"/>
        <v>1.7638819843134437E-2</v>
      </c>
    </row>
    <row r="1781" spans="1:11" x14ac:dyDescent="0.25">
      <c r="A1781" t="s">
        <v>274</v>
      </c>
      <c r="B1781" t="s">
        <v>17</v>
      </c>
      <c r="C1781" t="s">
        <v>698</v>
      </c>
      <c r="D1781" s="1">
        <f>SUMIFS([1]Points!E:E,[1]Points!B:B,[1]Summary!A1781,[1]Points!C:C,[1]Summary!B1781,[1]Points!D:D,[1]Summary!C1781)</f>
        <v>17.5</v>
      </c>
      <c r="E1781" s="1">
        <f>SUMIFS('[1]Positional Averages'!B:B,'[1]Positional Averages'!A:A,[1]Summary!B1781)</f>
        <v>22.716547619047624</v>
      </c>
      <c r="F1781" s="1">
        <f>IFERROR(_xlfn.NORM.DIST(D1781,E1781,'[1]Team Summary'!$C$1,TRUE)-0.5,0)</f>
        <v>-0.11654100058594941</v>
      </c>
      <c r="G1781" s="2">
        <f>SUMIFS('[1]% Start'!P:P,'[1]% Start'!C:C,[1]Summary!A1781,'[1]% Start'!D:D,[1]Summary!B1781,'[1]% Start'!E:E,[1]Summary!C1781)</f>
        <v>0.76070102620000002</v>
      </c>
      <c r="H1781" s="1">
        <f t="shared" si="110"/>
        <v>-8.8652858740106519E-2</v>
      </c>
      <c r="I1781">
        <f t="shared" si="108"/>
        <v>43</v>
      </c>
      <c r="J1781">
        <f t="shared" si="109"/>
        <v>175</v>
      </c>
      <c r="K1781" s="1">
        <f t="shared" si="111"/>
        <v>-2.7888141845842887E-2</v>
      </c>
    </row>
    <row r="1782" spans="1:11" x14ac:dyDescent="0.25">
      <c r="A1782" t="s">
        <v>100</v>
      </c>
      <c r="B1782" t="s">
        <v>10</v>
      </c>
      <c r="C1782" t="s">
        <v>698</v>
      </c>
      <c r="D1782" s="1">
        <f>SUMIFS([1]Points!E:E,[1]Points!B:B,[1]Summary!A1782,[1]Points!C:C,[1]Summary!B1782,[1]Points!D:D,[1]Summary!C1782)</f>
        <v>17</v>
      </c>
      <c r="E1782" s="1">
        <f>SUMIFS('[1]Positional Averages'!B:B,'[1]Positional Averages'!A:A,[1]Summary!B1782)</f>
        <v>22.716547619047624</v>
      </c>
      <c r="F1782" s="1">
        <f>IFERROR(_xlfn.NORM.DIST(D1782,E1782,'[1]Team Summary'!$C$1,TRUE)-0.5,0)</f>
        <v>-0.12734100744385302</v>
      </c>
      <c r="G1782" s="2">
        <f>SUMIFS('[1]% Start'!P:P,'[1]% Start'!C:C,[1]Summary!A1782,'[1]% Start'!D:D,[1]Summary!B1782,'[1]% Start'!E:E,[1]Summary!C1782)</f>
        <v>0</v>
      </c>
      <c r="H1782" s="1">
        <f t="shared" si="110"/>
        <v>0</v>
      </c>
      <c r="I1782">
        <f t="shared" si="108"/>
        <v>44</v>
      </c>
      <c r="J1782">
        <f t="shared" si="109"/>
        <v>77</v>
      </c>
      <c r="K1782" s="1">
        <f t="shared" si="111"/>
        <v>-0.12734100744385302</v>
      </c>
    </row>
    <row r="1783" spans="1:11" x14ac:dyDescent="0.25">
      <c r="A1783" t="s">
        <v>261</v>
      </c>
      <c r="B1783" t="s">
        <v>21</v>
      </c>
      <c r="C1783" t="s">
        <v>698</v>
      </c>
      <c r="D1783" s="1">
        <f>SUMIFS([1]Points!E:E,[1]Points!B:B,[1]Summary!A1783,[1]Points!C:C,[1]Summary!B1783,[1]Points!D:D,[1]Summary!C1783)</f>
        <v>16.8</v>
      </c>
      <c r="E1783" s="1">
        <f>SUMIFS('[1]Positional Averages'!B:B,'[1]Positional Averages'!A:A,[1]Summary!B1783)</f>
        <v>12.338785714285715</v>
      </c>
      <c r="F1783" s="1">
        <f>IFERROR(_xlfn.NORM.DIST(D1783,E1783,'[1]Team Summary'!$C$1,TRUE)-0.5,0)</f>
        <v>0.10005520413232094</v>
      </c>
      <c r="G1783" s="2">
        <f>SUMIFS('[1]% Start'!P:P,'[1]% Start'!C:C,[1]Summary!A1783,'[1]% Start'!D:D,[1]Summary!B1783,'[1]% Start'!E:E,[1]Summary!C1783)</f>
        <v>0.74531443349999993</v>
      </c>
      <c r="H1783" s="1">
        <f t="shared" si="110"/>
        <v>7.4572587786607636E-2</v>
      </c>
      <c r="I1783">
        <f t="shared" si="108"/>
        <v>46</v>
      </c>
      <c r="J1783">
        <f t="shared" si="109"/>
        <v>33</v>
      </c>
      <c r="K1783" s="1">
        <f t="shared" si="111"/>
        <v>2.5482616345713305E-2</v>
      </c>
    </row>
    <row r="1784" spans="1:11" x14ac:dyDescent="0.25">
      <c r="A1784" t="s">
        <v>165</v>
      </c>
      <c r="B1784" t="s">
        <v>15</v>
      </c>
      <c r="C1784" t="s">
        <v>698</v>
      </c>
      <c r="D1784" s="1">
        <f>SUMIFS([1]Points!E:E,[1]Points!B:B,[1]Summary!A1784,[1]Points!C:C,[1]Summary!B1784,[1]Points!D:D,[1]Summary!C1784)</f>
        <v>16.5</v>
      </c>
      <c r="E1784" s="1">
        <f>SUMIFS('[1]Positional Averages'!B:B,'[1]Positional Averages'!A:A,[1]Summary!B1784)</f>
        <v>9.1570238095238068</v>
      </c>
      <c r="F1784" s="1">
        <f>IFERROR(_xlfn.NORM.DIST(D1784,E1784,'[1]Team Summary'!$C$1,TRUE)-0.5,0)</f>
        <v>0.16174642942844475</v>
      </c>
      <c r="G1784" s="2">
        <f>SUMIFS('[1]% Start'!P:P,'[1]% Start'!C:C,[1]Summary!A1784,'[1]% Start'!D:D,[1]Summary!B1784,'[1]% Start'!E:E,[1]Summary!C1784)</f>
        <v>0</v>
      </c>
      <c r="H1784" s="1">
        <f t="shared" si="110"/>
        <v>0</v>
      </c>
      <c r="I1784">
        <f t="shared" si="108"/>
        <v>47</v>
      </c>
      <c r="J1784">
        <f t="shared" si="109"/>
        <v>77</v>
      </c>
      <c r="K1784" s="1">
        <f t="shared" si="111"/>
        <v>0.16174642942844475</v>
      </c>
    </row>
    <row r="1785" spans="1:11" x14ac:dyDescent="0.25">
      <c r="A1785" t="s">
        <v>526</v>
      </c>
      <c r="B1785" t="s">
        <v>15</v>
      </c>
      <c r="C1785" t="s">
        <v>698</v>
      </c>
      <c r="D1785" s="1">
        <f>SUMIFS([1]Points!E:E,[1]Points!B:B,[1]Summary!A1785,[1]Points!C:C,[1]Summary!B1785,[1]Points!D:D,[1]Summary!C1785)</f>
        <v>16.399999999999999</v>
      </c>
      <c r="E1785" s="1">
        <f>SUMIFS('[1]Positional Averages'!B:B,'[1]Positional Averages'!A:A,[1]Summary!B1785)</f>
        <v>12.338785714285715</v>
      </c>
      <c r="F1785" s="1">
        <f>IFERROR(_xlfn.NORM.DIST(D1785,E1785,'[1]Team Summary'!$C$1,TRUE)-0.5,0)</f>
        <v>9.1250013614873615E-2</v>
      </c>
      <c r="G1785" s="2">
        <f>SUMIFS('[1]% Start'!P:P,'[1]% Start'!C:C,[1]Summary!A1785,'[1]% Start'!D:D,[1]Summary!B1785,'[1]% Start'!E:E,[1]Summary!C1785)</f>
        <v>0.90671229460000002</v>
      </c>
      <c r="H1785" s="1">
        <f t="shared" si="110"/>
        <v>8.2737509227023304E-2</v>
      </c>
      <c r="I1785">
        <f t="shared" si="108"/>
        <v>47</v>
      </c>
      <c r="J1785">
        <f t="shared" si="109"/>
        <v>30</v>
      </c>
      <c r="K1785" s="1">
        <f t="shared" si="111"/>
        <v>8.5125043878503115E-3</v>
      </c>
    </row>
    <row r="1786" spans="1:11" x14ac:dyDescent="0.25">
      <c r="A1786" t="s">
        <v>355</v>
      </c>
      <c r="B1786" t="s">
        <v>10</v>
      </c>
      <c r="C1786" t="s">
        <v>698</v>
      </c>
      <c r="D1786" s="1">
        <f>SUMIFS([1]Points!E:E,[1]Points!B:B,[1]Summary!A1786,[1]Points!C:C,[1]Summary!B1786,[1]Points!D:D,[1]Summary!C1786)</f>
        <v>16.3</v>
      </c>
      <c r="E1786" s="1">
        <f>SUMIFS('[1]Positional Averages'!B:B,'[1]Positional Averages'!A:A,[1]Summary!B1786)</f>
        <v>12.338785714285715</v>
      </c>
      <c r="F1786" s="1">
        <f>IFERROR(_xlfn.NORM.DIST(D1786,E1786,'[1]Team Summary'!$C$1,TRUE)-0.5,0)</f>
        <v>8.9041312615697032E-2</v>
      </c>
      <c r="G1786" s="2">
        <f>SUMIFS('[1]% Start'!P:P,'[1]% Start'!C:C,[1]Summary!A1786,'[1]% Start'!D:D,[1]Summary!B1786,'[1]% Start'!E:E,[1]Summary!C1786)</f>
        <v>0.03</v>
      </c>
      <c r="H1786" s="1">
        <f t="shared" si="110"/>
        <v>2.671239378470911E-3</v>
      </c>
      <c r="I1786">
        <f t="shared" si="108"/>
        <v>48</v>
      </c>
      <c r="J1786">
        <f t="shared" si="109"/>
        <v>66</v>
      </c>
      <c r="K1786" s="1">
        <f t="shared" si="111"/>
        <v>8.6370073237226119E-2</v>
      </c>
    </row>
    <row r="1787" spans="1:11" x14ac:dyDescent="0.25">
      <c r="A1787" t="s">
        <v>22</v>
      </c>
      <c r="B1787" t="s">
        <v>15</v>
      </c>
      <c r="C1787" t="s">
        <v>698</v>
      </c>
      <c r="D1787" s="1">
        <f>SUMIFS([1]Points!E:E,[1]Points!B:B,[1]Summary!A1787,[1]Points!C:C,[1]Summary!B1787,[1]Points!D:D,[1]Summary!C1787)</f>
        <v>15.9</v>
      </c>
      <c r="E1787" s="1">
        <f>SUMIFS('[1]Positional Averages'!B:B,'[1]Positional Averages'!A:A,[1]Summary!B1787)</f>
        <v>12.338785714285715</v>
      </c>
      <c r="F1787" s="1">
        <f>IFERROR(_xlfn.NORM.DIST(D1787,E1787,'[1]Team Summary'!$C$1,TRUE)-0.5,0)</f>
        <v>8.0178923129067159E-2</v>
      </c>
      <c r="G1787" s="2">
        <f>SUMIFS('[1]% Start'!P:P,'[1]% Start'!C:C,[1]Summary!A1787,'[1]% Start'!D:D,[1]Summary!B1787,'[1]% Start'!E:E,[1]Summary!C1787)</f>
        <v>0.96115294350000002</v>
      </c>
      <c r="H1787" s="1">
        <f t="shared" si="110"/>
        <v>7.7064207972163137E-2</v>
      </c>
      <c r="I1787">
        <f t="shared" si="108"/>
        <v>50</v>
      </c>
      <c r="J1787">
        <f t="shared" si="109"/>
        <v>31</v>
      </c>
      <c r="K1787" s="1">
        <f t="shared" si="111"/>
        <v>3.1147151569040216E-3</v>
      </c>
    </row>
    <row r="1788" spans="1:11" x14ac:dyDescent="0.25">
      <c r="A1788" t="s">
        <v>124</v>
      </c>
      <c r="B1788" t="s">
        <v>15</v>
      </c>
      <c r="C1788" t="s">
        <v>698</v>
      </c>
      <c r="D1788" s="1">
        <f>SUMIFS([1]Points!E:E,[1]Points!B:B,[1]Summary!A1788,[1]Points!C:C,[1]Summary!B1788,[1]Points!D:D,[1]Summary!C1788)</f>
        <v>15.9</v>
      </c>
      <c r="E1788" s="1">
        <f>SUMIFS('[1]Positional Averages'!B:B,'[1]Positional Averages'!A:A,[1]Summary!B1788)</f>
        <v>12.338785714285715</v>
      </c>
      <c r="F1788" s="1">
        <f>IFERROR(_xlfn.NORM.DIST(D1788,E1788,'[1]Team Summary'!$C$1,TRUE)-0.5,0)</f>
        <v>8.0178923129067159E-2</v>
      </c>
      <c r="G1788" s="2">
        <f>SUMIFS('[1]% Start'!P:P,'[1]% Start'!C:C,[1]Summary!A1788,'[1]% Start'!D:D,[1]Summary!B1788,'[1]% Start'!E:E,[1]Summary!C1788)</f>
        <v>0</v>
      </c>
      <c r="H1788" s="1">
        <f t="shared" si="110"/>
        <v>0</v>
      </c>
      <c r="I1788">
        <f t="shared" si="108"/>
        <v>50</v>
      </c>
      <c r="J1788">
        <f t="shared" si="109"/>
        <v>77</v>
      </c>
      <c r="K1788" s="1">
        <f t="shared" si="111"/>
        <v>8.0178923129067159E-2</v>
      </c>
    </row>
    <row r="1789" spans="1:11" x14ac:dyDescent="0.25">
      <c r="A1789" t="s">
        <v>150</v>
      </c>
      <c r="B1789" t="s">
        <v>15</v>
      </c>
      <c r="C1789" t="s">
        <v>698</v>
      </c>
      <c r="D1789" s="1">
        <f>SUMIFS([1]Points!E:E,[1]Points!B:B,[1]Summary!A1789,[1]Points!C:C,[1]Summary!B1789,[1]Points!D:D,[1]Summary!C1789)</f>
        <v>15.9</v>
      </c>
      <c r="E1789" s="1">
        <f>SUMIFS('[1]Positional Averages'!B:B,'[1]Positional Averages'!A:A,[1]Summary!B1789)</f>
        <v>12.338785714285715</v>
      </c>
      <c r="F1789" s="1">
        <f>IFERROR(_xlfn.NORM.DIST(D1789,E1789,'[1]Team Summary'!$C$1,TRUE)-0.5,0)</f>
        <v>8.0178923129067159E-2</v>
      </c>
      <c r="G1789" s="2">
        <f>SUMIFS('[1]% Start'!P:P,'[1]% Start'!C:C,[1]Summary!A1789,'[1]% Start'!D:D,[1]Summary!B1789,'[1]% Start'!E:E,[1]Summary!C1789)</f>
        <v>0.48000000000000004</v>
      </c>
      <c r="H1789" s="1">
        <f t="shared" si="110"/>
        <v>3.8485883101952237E-2</v>
      </c>
      <c r="I1789">
        <f t="shared" si="108"/>
        <v>50</v>
      </c>
      <c r="J1789">
        <f t="shared" si="109"/>
        <v>39</v>
      </c>
      <c r="K1789" s="1">
        <f t="shared" si="111"/>
        <v>4.1693040027114922E-2</v>
      </c>
    </row>
    <row r="1790" spans="1:11" x14ac:dyDescent="0.25">
      <c r="A1790" t="s">
        <v>519</v>
      </c>
      <c r="B1790" t="s">
        <v>17</v>
      </c>
      <c r="C1790" t="s">
        <v>698</v>
      </c>
      <c r="D1790" s="1">
        <f>SUMIFS([1]Points!E:E,[1]Points!B:B,[1]Summary!A1790,[1]Points!C:C,[1]Summary!B1790,[1]Points!D:D,[1]Summary!C1790)</f>
        <v>15.4</v>
      </c>
      <c r="E1790" s="1">
        <f>SUMIFS('[1]Positional Averages'!B:B,'[1]Positional Averages'!A:A,[1]Summary!B1790)</f>
        <v>12.338785714285715</v>
      </c>
      <c r="F1790" s="1">
        <f>IFERROR(_xlfn.NORM.DIST(D1790,E1790,'[1]Team Summary'!$C$1,TRUE)-0.5,0)</f>
        <v>6.9044007228669435E-2</v>
      </c>
      <c r="G1790" s="2">
        <f>SUMIFS('[1]% Start'!P:P,'[1]% Start'!C:C,[1]Summary!A1790,'[1]% Start'!D:D,[1]Summary!B1790,'[1]% Start'!E:E,[1]Summary!C1790)</f>
        <v>0.67103084979999994</v>
      </c>
      <c r="H1790" s="1">
        <f t="shared" si="110"/>
        <v>4.6330658844251388E-2</v>
      </c>
      <c r="I1790">
        <f t="shared" si="108"/>
        <v>52</v>
      </c>
      <c r="J1790">
        <f t="shared" si="109"/>
        <v>38</v>
      </c>
      <c r="K1790" s="1">
        <f t="shared" si="111"/>
        <v>2.2713348384418047E-2</v>
      </c>
    </row>
    <row r="1791" spans="1:11" x14ac:dyDescent="0.25">
      <c r="A1791" t="s">
        <v>134</v>
      </c>
      <c r="B1791" t="s">
        <v>135</v>
      </c>
      <c r="C1791" t="s">
        <v>698</v>
      </c>
      <c r="D1791" s="1">
        <f>SUMIFS([1]Points!E:E,[1]Points!B:B,[1]Summary!A1791,[1]Points!C:C,[1]Summary!B1791,[1]Points!D:D,[1]Summary!C1791)</f>
        <v>14.98</v>
      </c>
      <c r="E1791" s="1">
        <f>SUMIFS('[1]Positional Averages'!B:B,'[1]Positional Averages'!A:A,[1]Summary!B1791)</f>
        <v>22.716547619047624</v>
      </c>
      <c r="F1791" s="1">
        <f>IFERROR(_xlfn.NORM.DIST(D1791,E1791,'[1]Team Summary'!$C$1,TRUE)-0.5,0)</f>
        <v>-0.16988557418961014</v>
      </c>
      <c r="G1791" s="2">
        <f>SUMIFS('[1]% Start'!P:P,'[1]% Start'!C:C,[1]Summary!A1791,'[1]% Start'!D:D,[1]Summary!B1791,'[1]% Start'!E:E,[1]Summary!C1791)</f>
        <v>0.17199841780000003</v>
      </c>
      <c r="H1791" s="1">
        <f t="shared" si="110"/>
        <v>-2.9220049967657466E-2</v>
      </c>
      <c r="I1791">
        <f t="shared" si="108"/>
        <v>53</v>
      </c>
      <c r="J1791">
        <f t="shared" si="109"/>
        <v>138</v>
      </c>
      <c r="K1791" s="1">
        <f t="shared" si="111"/>
        <v>-0.14066552422195266</v>
      </c>
    </row>
    <row r="1792" spans="1:11" x14ac:dyDescent="0.25">
      <c r="A1792" t="s">
        <v>339</v>
      </c>
      <c r="B1792" t="s">
        <v>15</v>
      </c>
      <c r="C1792" t="s">
        <v>698</v>
      </c>
      <c r="D1792" s="1">
        <f>SUMIFS([1]Points!E:E,[1]Points!B:B,[1]Summary!A1792,[1]Points!C:C,[1]Summary!B1792,[1]Points!D:D,[1]Summary!C1792)</f>
        <v>14.9</v>
      </c>
      <c r="E1792" s="1">
        <f>SUMIFS('[1]Positional Averages'!B:B,'[1]Positional Averages'!A:A,[1]Summary!B1792)</f>
        <v>12.338785714285715</v>
      </c>
      <c r="F1792" s="1">
        <f>IFERROR(_xlfn.NORM.DIST(D1792,E1792,'[1]Team Summary'!$C$1,TRUE)-0.5,0)</f>
        <v>5.7853933088964138E-2</v>
      </c>
      <c r="G1792" s="2">
        <f>SUMIFS('[1]% Start'!P:P,'[1]% Start'!C:C,[1]Summary!A1792,'[1]% Start'!D:D,[1]Summary!B1792,'[1]% Start'!E:E,[1]Summary!C1792)</f>
        <v>0.8633843538</v>
      </c>
      <c r="H1792" s="1">
        <f t="shared" si="110"/>
        <v>4.9950180634803741E-2</v>
      </c>
      <c r="I1792">
        <f t="shared" si="108"/>
        <v>54</v>
      </c>
      <c r="J1792">
        <f t="shared" si="109"/>
        <v>36</v>
      </c>
      <c r="K1792" s="1">
        <f t="shared" si="111"/>
        <v>7.9037524541603968E-3</v>
      </c>
    </row>
    <row r="1793" spans="1:11" x14ac:dyDescent="0.25">
      <c r="A1793" t="s">
        <v>566</v>
      </c>
      <c r="B1793" t="s">
        <v>21</v>
      </c>
      <c r="C1793" t="s">
        <v>698</v>
      </c>
      <c r="D1793" s="1">
        <f>SUMIFS([1]Points!E:E,[1]Points!B:B,[1]Summary!A1793,[1]Points!C:C,[1]Summary!B1793,[1]Points!D:D,[1]Summary!C1793)</f>
        <v>14.7</v>
      </c>
      <c r="E1793" s="1">
        <f>SUMIFS('[1]Positional Averages'!B:B,'[1]Positional Averages'!A:A,[1]Summary!B1793)</f>
        <v>12.338785714285715</v>
      </c>
      <c r="F1793" s="1">
        <f>IFERROR(_xlfn.NORM.DIST(D1793,E1793,'[1]Team Summary'!$C$1,TRUE)-0.5,0)</f>
        <v>5.3364426206627624E-2</v>
      </c>
      <c r="G1793" s="2">
        <f>SUMIFS('[1]% Start'!P:P,'[1]% Start'!C:C,[1]Summary!A1793,'[1]% Start'!D:D,[1]Summary!B1793,'[1]% Start'!E:E,[1]Summary!C1793)</f>
        <v>0.57683054980000004</v>
      </c>
      <c r="H1793" s="1">
        <f t="shared" si="110"/>
        <v>3.0782231308530542E-2</v>
      </c>
      <c r="I1793">
        <f t="shared" si="108"/>
        <v>55</v>
      </c>
      <c r="J1793">
        <f t="shared" si="109"/>
        <v>45</v>
      </c>
      <c r="K1793" s="1">
        <f t="shared" si="111"/>
        <v>2.2582194898097083E-2</v>
      </c>
    </row>
    <row r="1794" spans="1:11" x14ac:dyDescent="0.25">
      <c r="A1794" t="s">
        <v>385</v>
      </c>
      <c r="B1794" t="s">
        <v>17</v>
      </c>
      <c r="C1794" t="s">
        <v>698</v>
      </c>
      <c r="D1794" s="1">
        <f>SUMIFS([1]Points!E:E,[1]Points!B:B,[1]Summary!A1794,[1]Points!C:C,[1]Summary!B1794,[1]Points!D:D,[1]Summary!C1794)</f>
        <v>14.7</v>
      </c>
      <c r="E1794" s="1">
        <f>SUMIFS('[1]Positional Averages'!B:B,'[1]Positional Averages'!A:A,[1]Summary!B1794)</f>
        <v>9.1570238095238068</v>
      </c>
      <c r="F1794" s="1">
        <f>IFERROR(_xlfn.NORM.DIST(D1794,E1794,'[1]Team Summary'!$C$1,TRUE)-0.5,0)</f>
        <v>0.12360270731606204</v>
      </c>
      <c r="G1794" s="2">
        <f>SUMIFS('[1]% Start'!P:P,'[1]% Start'!C:C,[1]Summary!A1794,'[1]% Start'!D:D,[1]Summary!B1794,'[1]% Start'!E:E,[1]Summary!C1794)</f>
        <v>0.98559178209999998</v>
      </c>
      <c r="H1794" s="1">
        <f t="shared" si="110"/>
        <v>0.1218218125760223</v>
      </c>
      <c r="I1794">
        <f t="shared" ref="I1794:I1857" si="112">IF(D1794="ERROR","",COUNTIFS(D:D,"&gt;"&amp;D1794,G:G,"&lt;&gt;"&amp;0,C:C,C1794)+1)</f>
        <v>55</v>
      </c>
      <c r="J1794">
        <f t="shared" ref="J1794:J1857" si="113">COUNTIFS(H:H,"&gt;"&amp;H1794,G:G,"&lt;&gt;"&amp;0,C:C,C1794)+1</f>
        <v>26</v>
      </c>
      <c r="K1794" s="1">
        <f t="shared" si="111"/>
        <v>1.7808947400397429E-3</v>
      </c>
    </row>
    <row r="1795" spans="1:11" x14ac:dyDescent="0.25">
      <c r="A1795" t="s">
        <v>180</v>
      </c>
      <c r="B1795" t="s">
        <v>10</v>
      </c>
      <c r="C1795" t="s">
        <v>698</v>
      </c>
      <c r="D1795" s="1">
        <f>SUMIFS([1]Points!E:E,[1]Points!B:B,[1]Summary!A1795,[1]Points!C:C,[1]Summary!B1795,[1]Points!D:D,[1]Summary!C1795)</f>
        <v>14.66</v>
      </c>
      <c r="E1795" s="1">
        <f>SUMIFS('[1]Positional Averages'!B:B,'[1]Positional Averages'!A:A,[1]Summary!B1795)</f>
        <v>22.716547619047624</v>
      </c>
      <c r="F1795" s="1">
        <f>IFERROR(_xlfn.NORM.DIST(D1795,E1795,'[1]Team Summary'!$C$1,TRUE)-0.5,0)</f>
        <v>-0.17644470983678717</v>
      </c>
      <c r="G1795" s="2">
        <f>SUMIFS('[1]% Start'!P:P,'[1]% Start'!C:C,[1]Summary!A1795,'[1]% Start'!D:D,[1]Summary!B1795,'[1]% Start'!E:E,[1]Summary!C1795)</f>
        <v>0.85221304519999996</v>
      </c>
      <c r="H1795" s="1">
        <f t="shared" ref="H1795:H1858" si="114">IFERROR(F1795*G1795,0)</f>
        <v>-0.15036848347943879</v>
      </c>
      <c r="I1795">
        <f t="shared" si="112"/>
        <v>57</v>
      </c>
      <c r="J1795">
        <f t="shared" si="113"/>
        <v>187</v>
      </c>
      <c r="K1795" s="1">
        <f t="shared" ref="K1795:K1858" si="115">F1795-H1795</f>
        <v>-2.6076226357348381E-2</v>
      </c>
    </row>
    <row r="1796" spans="1:11" x14ac:dyDescent="0.25">
      <c r="A1796" t="s">
        <v>572</v>
      </c>
      <c r="B1796" t="s">
        <v>17</v>
      </c>
      <c r="C1796" t="s">
        <v>698</v>
      </c>
      <c r="D1796" s="1">
        <f>SUMIFS([1]Points!E:E,[1]Points!B:B,[1]Summary!A1796,[1]Points!C:C,[1]Summary!B1796,[1]Points!D:D,[1]Summary!C1796)</f>
        <v>14.6</v>
      </c>
      <c r="E1796" s="1">
        <f>SUMIFS('[1]Positional Averages'!B:B,'[1]Positional Averages'!A:A,[1]Summary!B1796)</f>
        <v>12.338785714285715</v>
      </c>
      <c r="F1796" s="1">
        <f>IFERROR(_xlfn.NORM.DIST(D1796,E1796,'[1]Team Summary'!$C$1,TRUE)-0.5,0)</f>
        <v>5.1117068291891887E-2</v>
      </c>
      <c r="G1796" s="2">
        <f>SUMIFS('[1]% Start'!P:P,'[1]% Start'!C:C,[1]Summary!A1796,'[1]% Start'!D:D,[1]Summary!B1796,'[1]% Start'!E:E,[1]Summary!C1796)</f>
        <v>0.97151282019999996</v>
      </c>
      <c r="H1796" s="1">
        <f t="shared" si="114"/>
        <v>4.9660887176611886E-2</v>
      </c>
      <c r="I1796">
        <f t="shared" si="112"/>
        <v>58</v>
      </c>
      <c r="J1796">
        <f t="shared" si="113"/>
        <v>37</v>
      </c>
      <c r="K1796" s="1">
        <f t="shared" si="115"/>
        <v>1.4561811152800017E-3</v>
      </c>
    </row>
    <row r="1797" spans="1:11" x14ac:dyDescent="0.25">
      <c r="A1797" t="s">
        <v>379</v>
      </c>
      <c r="B1797" t="s">
        <v>17</v>
      </c>
      <c r="C1797" t="s">
        <v>698</v>
      </c>
      <c r="D1797" s="1">
        <f>SUMIFS([1]Points!E:E,[1]Points!B:B,[1]Summary!A1797,[1]Points!C:C,[1]Summary!B1797,[1]Points!D:D,[1]Summary!C1797)</f>
        <v>14.58</v>
      </c>
      <c r="E1797" s="1">
        <f>SUMIFS('[1]Positional Averages'!B:B,'[1]Positional Averages'!A:A,[1]Summary!B1797)</f>
        <v>22.716547619047624</v>
      </c>
      <c r="F1797" s="1">
        <f>IFERROR(_xlfn.NORM.DIST(D1797,E1797,'[1]Team Summary'!$C$1,TRUE)-0.5,0)</f>
        <v>-0.17807606531338782</v>
      </c>
      <c r="G1797" s="2">
        <f>SUMIFS('[1]% Start'!P:P,'[1]% Start'!C:C,[1]Summary!A1797,'[1]% Start'!D:D,[1]Summary!B1797,'[1]% Start'!E:E,[1]Summary!C1797)</f>
        <v>0.09</v>
      </c>
      <c r="H1797" s="1">
        <f t="shared" si="114"/>
        <v>-1.6026845878204903E-2</v>
      </c>
      <c r="I1797">
        <f t="shared" si="112"/>
        <v>59</v>
      </c>
      <c r="J1797">
        <f t="shared" si="113"/>
        <v>121</v>
      </c>
      <c r="K1797" s="1">
        <f t="shared" si="115"/>
        <v>-0.16204921943518291</v>
      </c>
    </row>
    <row r="1798" spans="1:11" x14ac:dyDescent="0.25">
      <c r="A1798" t="s">
        <v>205</v>
      </c>
      <c r="B1798" t="s">
        <v>10</v>
      </c>
      <c r="C1798" t="s">
        <v>698</v>
      </c>
      <c r="D1798" s="1">
        <f>SUMIFS([1]Points!E:E,[1]Points!B:B,[1]Summary!A1798,[1]Points!C:C,[1]Summary!B1798,[1]Points!D:D,[1]Summary!C1798)</f>
        <v>14.4</v>
      </c>
      <c r="E1798" s="1">
        <f>SUMIFS('[1]Positional Averages'!B:B,'[1]Positional Averages'!A:A,[1]Summary!B1798)</f>
        <v>22.716547619047624</v>
      </c>
      <c r="F1798" s="1">
        <f>IFERROR(_xlfn.NORM.DIST(D1798,E1798,'[1]Team Summary'!$C$1,TRUE)-0.5,0)</f>
        <v>-0.18173405298789924</v>
      </c>
      <c r="G1798" s="2">
        <f>SUMIFS('[1]% Start'!P:P,'[1]% Start'!C:C,[1]Summary!A1798,'[1]% Start'!D:D,[1]Summary!B1798,'[1]% Start'!E:E,[1]Summary!C1798)</f>
        <v>0.26</v>
      </c>
      <c r="H1798" s="1">
        <f t="shared" si="114"/>
        <v>-4.7250853776853806E-2</v>
      </c>
      <c r="I1798">
        <f t="shared" si="112"/>
        <v>60</v>
      </c>
      <c r="J1798">
        <f t="shared" si="113"/>
        <v>156</v>
      </c>
      <c r="K1798" s="1">
        <f t="shared" si="115"/>
        <v>-0.13448319921104543</v>
      </c>
    </row>
    <row r="1799" spans="1:11" x14ac:dyDescent="0.25">
      <c r="A1799" t="s">
        <v>112</v>
      </c>
      <c r="B1799" t="s">
        <v>10</v>
      </c>
      <c r="C1799" t="s">
        <v>698</v>
      </c>
      <c r="D1799" s="1">
        <f>SUMIFS([1]Points!E:E,[1]Points!B:B,[1]Summary!A1799,[1]Points!C:C,[1]Summary!B1799,[1]Points!D:D,[1]Summary!C1799)</f>
        <v>14.2</v>
      </c>
      <c r="E1799" s="1">
        <f>SUMIFS('[1]Positional Averages'!B:B,'[1]Positional Averages'!A:A,[1]Summary!B1799)</f>
        <v>12.338785714285715</v>
      </c>
      <c r="F1799" s="1">
        <f>IFERROR(_xlfn.NORM.DIST(D1799,E1799,'[1]Team Summary'!$C$1,TRUE)-0.5,0)</f>
        <v>4.211193907010391E-2</v>
      </c>
      <c r="G1799" s="2">
        <f>SUMIFS('[1]% Start'!P:P,'[1]% Start'!C:C,[1]Summary!A1799,'[1]% Start'!D:D,[1]Summary!B1799,'[1]% Start'!E:E,[1]Summary!C1799)</f>
        <v>0.7682602798</v>
      </c>
      <c r="H1799" s="1">
        <f t="shared" si="114"/>
        <v>3.2352930092918585E-2</v>
      </c>
      <c r="I1799">
        <f t="shared" si="112"/>
        <v>61</v>
      </c>
      <c r="J1799">
        <f t="shared" si="113"/>
        <v>43</v>
      </c>
      <c r="K1799" s="1">
        <f t="shared" si="115"/>
        <v>9.7590089771853253E-3</v>
      </c>
    </row>
    <row r="1800" spans="1:11" x14ac:dyDescent="0.25">
      <c r="A1800" t="s">
        <v>187</v>
      </c>
      <c r="B1800" t="s">
        <v>10</v>
      </c>
      <c r="C1800" t="s">
        <v>698</v>
      </c>
      <c r="D1800" s="1">
        <f>SUMIFS([1]Points!E:E,[1]Points!B:B,[1]Summary!A1800,[1]Points!C:C,[1]Summary!B1800,[1]Points!D:D,[1]Summary!C1800)</f>
        <v>13.9</v>
      </c>
      <c r="E1800" s="1">
        <f>SUMIFS('[1]Positional Averages'!B:B,'[1]Positional Averages'!A:A,[1]Summary!B1800)</f>
        <v>12.338785714285715</v>
      </c>
      <c r="F1800" s="1">
        <f>IFERROR(_xlfn.NORM.DIST(D1800,E1800,'[1]Team Summary'!$C$1,TRUE)-0.5,0)</f>
        <v>3.534361882305681E-2</v>
      </c>
      <c r="G1800" s="2">
        <f>SUMIFS('[1]% Start'!P:P,'[1]% Start'!C:C,[1]Summary!A1800,'[1]% Start'!D:D,[1]Summary!B1800,'[1]% Start'!E:E,[1]Summary!C1800)</f>
        <v>0</v>
      </c>
      <c r="H1800" s="1">
        <f t="shared" si="114"/>
        <v>0</v>
      </c>
      <c r="I1800">
        <f t="shared" si="112"/>
        <v>63</v>
      </c>
      <c r="J1800">
        <f t="shared" si="113"/>
        <v>77</v>
      </c>
      <c r="K1800" s="1">
        <f t="shared" si="115"/>
        <v>3.534361882305681E-2</v>
      </c>
    </row>
    <row r="1801" spans="1:11" x14ac:dyDescent="0.25">
      <c r="A1801" t="s">
        <v>36</v>
      </c>
      <c r="B1801" t="s">
        <v>10</v>
      </c>
      <c r="C1801" t="s">
        <v>698</v>
      </c>
      <c r="D1801" s="1">
        <f>SUMIFS([1]Points!E:E,[1]Points!B:B,[1]Summary!A1801,[1]Points!C:C,[1]Summary!B1801,[1]Points!D:D,[1]Summary!C1801)</f>
        <v>13.7</v>
      </c>
      <c r="E1801" s="1">
        <f>SUMIFS('[1]Positional Averages'!B:B,'[1]Positional Averages'!A:A,[1]Summary!B1801)</f>
        <v>12.338785714285715</v>
      </c>
      <c r="F1801" s="1">
        <f>IFERROR(_xlfn.NORM.DIST(D1801,E1801,'[1]Team Summary'!$C$1,TRUE)-0.5,0)</f>
        <v>3.0825594524246158E-2</v>
      </c>
      <c r="G1801" s="2">
        <f>SUMIFS('[1]% Start'!P:P,'[1]% Start'!C:C,[1]Summary!A1801,'[1]% Start'!D:D,[1]Summary!B1801,'[1]% Start'!E:E,[1]Summary!C1801)</f>
        <v>0</v>
      </c>
      <c r="H1801" s="1">
        <f t="shared" si="114"/>
        <v>0</v>
      </c>
      <c r="I1801">
        <f t="shared" si="112"/>
        <v>63</v>
      </c>
      <c r="J1801">
        <f t="shared" si="113"/>
        <v>77</v>
      </c>
      <c r="K1801" s="1">
        <f t="shared" si="115"/>
        <v>3.0825594524246158E-2</v>
      </c>
    </row>
    <row r="1802" spans="1:11" x14ac:dyDescent="0.25">
      <c r="A1802" t="s">
        <v>438</v>
      </c>
      <c r="B1802" t="s">
        <v>15</v>
      </c>
      <c r="C1802" t="s">
        <v>698</v>
      </c>
      <c r="D1802" s="1">
        <f>SUMIFS([1]Points!E:E,[1]Points!B:B,[1]Summary!A1802,[1]Points!C:C,[1]Summary!B1802,[1]Points!D:D,[1]Summary!C1802)</f>
        <v>13.5</v>
      </c>
      <c r="E1802" s="1">
        <f>SUMIFS('[1]Positional Averages'!B:B,'[1]Positional Averages'!A:A,[1]Summary!B1802)</f>
        <v>12.338785714285715</v>
      </c>
      <c r="F1802" s="1">
        <f>IFERROR(_xlfn.NORM.DIST(D1802,E1802,'[1]Team Summary'!$C$1,TRUE)-0.5,0)</f>
        <v>2.6303597333649509E-2</v>
      </c>
      <c r="G1802" s="2">
        <f>SUMIFS('[1]% Start'!P:P,'[1]% Start'!C:C,[1]Summary!A1802,'[1]% Start'!D:D,[1]Summary!B1802,'[1]% Start'!E:E,[1]Summary!C1802)</f>
        <v>0.69766841170000005</v>
      </c>
      <c r="H1802" s="1">
        <f t="shared" si="114"/>
        <v>1.8351188973763609E-2</v>
      </c>
      <c r="I1802">
        <f t="shared" si="112"/>
        <v>63</v>
      </c>
      <c r="J1802">
        <f t="shared" si="113"/>
        <v>53</v>
      </c>
      <c r="K1802" s="1">
        <f t="shared" si="115"/>
        <v>7.9524083598858999E-3</v>
      </c>
    </row>
    <row r="1803" spans="1:11" x14ac:dyDescent="0.25">
      <c r="A1803" t="s">
        <v>14</v>
      </c>
      <c r="B1803" t="s">
        <v>15</v>
      </c>
      <c r="C1803" t="s">
        <v>698</v>
      </c>
      <c r="D1803" s="1">
        <f>SUMIFS([1]Points!E:E,[1]Points!B:B,[1]Summary!A1803,[1]Points!C:C,[1]Summary!B1803,[1]Points!D:D,[1]Summary!C1803)</f>
        <v>13.3</v>
      </c>
      <c r="E1803" s="1">
        <f>SUMIFS('[1]Positional Averages'!B:B,'[1]Positional Averages'!A:A,[1]Summary!B1803)</f>
        <v>12.338785714285715</v>
      </c>
      <c r="F1803" s="1">
        <f>IFERROR(_xlfn.NORM.DIST(D1803,E1803,'[1]Team Summary'!$C$1,TRUE)-0.5,0)</f>
        <v>2.1778208217695272E-2</v>
      </c>
      <c r="G1803" s="2">
        <f>SUMIFS('[1]% Start'!P:P,'[1]% Start'!C:C,[1]Summary!A1803,'[1]% Start'!D:D,[1]Summary!B1803,'[1]% Start'!E:E,[1]Summary!C1803)</f>
        <v>0.11000000000000001</v>
      </c>
      <c r="H1803" s="1">
        <f t="shared" si="114"/>
        <v>2.3956029039464803E-3</v>
      </c>
      <c r="I1803">
        <f t="shared" si="112"/>
        <v>64</v>
      </c>
      <c r="J1803">
        <f t="shared" si="113"/>
        <v>67</v>
      </c>
      <c r="K1803" s="1">
        <f t="shared" si="115"/>
        <v>1.9382605313748792E-2</v>
      </c>
    </row>
    <row r="1804" spans="1:11" x14ac:dyDescent="0.25">
      <c r="A1804" t="s">
        <v>133</v>
      </c>
      <c r="B1804" t="s">
        <v>10</v>
      </c>
      <c r="C1804" t="s">
        <v>698</v>
      </c>
      <c r="D1804" s="1">
        <f>SUMIFS([1]Points!E:E,[1]Points!B:B,[1]Summary!A1804,[1]Points!C:C,[1]Summary!B1804,[1]Points!D:D,[1]Summary!C1804)</f>
        <v>12.9</v>
      </c>
      <c r="E1804" s="1">
        <f>SUMIFS('[1]Positional Averages'!B:B,'[1]Positional Averages'!A:A,[1]Summary!B1804)</f>
        <v>12.338785714285715</v>
      </c>
      <c r="F1804" s="1">
        <f>IFERROR(_xlfn.NORM.DIST(D1804,E1804,'[1]Team Summary'!$C$1,TRUE)-0.5,0)</f>
        <v>1.271958441136678E-2</v>
      </c>
      <c r="G1804" s="2">
        <f>SUMIFS('[1]% Start'!P:P,'[1]% Start'!C:C,[1]Summary!A1804,'[1]% Start'!D:D,[1]Summary!B1804,'[1]% Start'!E:E,[1]Summary!C1804)</f>
        <v>0.99631672979999997</v>
      </c>
      <c r="H1804" s="1">
        <f t="shared" si="114"/>
        <v>1.2672734745148007E-2</v>
      </c>
      <c r="I1804">
        <f t="shared" si="112"/>
        <v>66</v>
      </c>
      <c r="J1804">
        <f t="shared" si="113"/>
        <v>56</v>
      </c>
      <c r="K1804" s="1">
        <f t="shared" si="115"/>
        <v>4.6849666218772706E-5</v>
      </c>
    </row>
    <row r="1805" spans="1:11" x14ac:dyDescent="0.25">
      <c r="A1805" t="s">
        <v>403</v>
      </c>
      <c r="B1805" t="s">
        <v>17</v>
      </c>
      <c r="C1805" t="s">
        <v>698</v>
      </c>
      <c r="D1805" s="1">
        <f>SUMIFS([1]Points!E:E,[1]Points!B:B,[1]Summary!A1805,[1]Points!C:C,[1]Summary!B1805,[1]Points!D:D,[1]Summary!C1805)</f>
        <v>12.7</v>
      </c>
      <c r="E1805" s="1">
        <f>SUMIFS('[1]Positional Averages'!B:B,'[1]Positional Averages'!A:A,[1]Summary!B1805)</f>
        <v>12.338785714285715</v>
      </c>
      <c r="F1805" s="1">
        <f>IFERROR(_xlfn.NORM.DIST(D1805,E1805,'[1]Team Summary'!$C$1,TRUE)-0.5,0)</f>
        <v>8.1875173148298064E-3</v>
      </c>
      <c r="G1805" s="2">
        <f>SUMIFS('[1]% Start'!P:P,'[1]% Start'!C:C,[1]Summary!A1805,'[1]% Start'!D:D,[1]Summary!B1805,'[1]% Start'!E:E,[1]Summary!C1805)</f>
        <v>0.98769391799999995</v>
      </c>
      <c r="H1805" s="1">
        <f t="shared" si="114"/>
        <v>8.0867610553770914E-3</v>
      </c>
      <c r="I1805">
        <f t="shared" si="112"/>
        <v>67</v>
      </c>
      <c r="J1805">
        <f t="shared" si="113"/>
        <v>59</v>
      </c>
      <c r="K1805" s="1">
        <f t="shared" si="115"/>
        <v>1.0075625945271498E-4</v>
      </c>
    </row>
    <row r="1806" spans="1:11" x14ac:dyDescent="0.25">
      <c r="A1806" t="s">
        <v>557</v>
      </c>
      <c r="B1806" t="s">
        <v>10</v>
      </c>
      <c r="C1806" t="s">
        <v>698</v>
      </c>
      <c r="D1806" s="1">
        <f>SUMIFS([1]Points!E:E,[1]Points!B:B,[1]Summary!A1806,[1]Points!C:C,[1]Summary!B1806,[1]Points!D:D,[1]Summary!C1806)</f>
        <v>12.54</v>
      </c>
      <c r="E1806" s="1">
        <f>SUMIFS('[1]Positional Averages'!B:B,'[1]Positional Averages'!A:A,[1]Summary!B1806)</f>
        <v>22.716547619047624</v>
      </c>
      <c r="F1806" s="1">
        <f>IFERROR(_xlfn.NORM.DIST(D1806,E1806,'[1]Team Summary'!$C$1,TRUE)-0.5,0)</f>
        <v>-0.21844898610553454</v>
      </c>
      <c r="G1806" s="2">
        <f>SUMIFS('[1]% Start'!P:P,'[1]% Start'!C:C,[1]Summary!A1806,'[1]% Start'!D:D,[1]Summary!B1806,'[1]% Start'!E:E,[1]Summary!C1806)</f>
        <v>0.03</v>
      </c>
      <c r="H1806" s="1">
        <f t="shared" si="114"/>
        <v>-6.5534695831660356E-3</v>
      </c>
      <c r="I1806">
        <f t="shared" si="112"/>
        <v>68</v>
      </c>
      <c r="J1806">
        <f t="shared" si="113"/>
        <v>100</v>
      </c>
      <c r="K1806" s="1">
        <f t="shared" si="115"/>
        <v>-0.21189551652236849</v>
      </c>
    </row>
    <row r="1807" spans="1:11" x14ac:dyDescent="0.25">
      <c r="A1807" t="s">
        <v>563</v>
      </c>
      <c r="B1807" t="s">
        <v>15</v>
      </c>
      <c r="C1807" t="s">
        <v>698</v>
      </c>
      <c r="D1807" s="1">
        <f>SUMIFS([1]Points!E:E,[1]Points!B:B,[1]Summary!A1807,[1]Points!C:C,[1]Summary!B1807,[1]Points!D:D,[1]Summary!C1807)</f>
        <v>12.4</v>
      </c>
      <c r="E1807" s="1">
        <f>SUMIFS('[1]Positional Averages'!B:B,'[1]Positional Averages'!A:A,[1]Summary!B1807)</f>
        <v>12.338785714285715</v>
      </c>
      <c r="F1807" s="1">
        <f>IFERROR(_xlfn.NORM.DIST(D1807,E1807,'[1]Team Summary'!$C$1,TRUE)-0.5,0)</f>
        <v>1.3876173284845805E-3</v>
      </c>
      <c r="G1807" s="2">
        <f>SUMIFS('[1]% Start'!P:P,'[1]% Start'!C:C,[1]Summary!A1807,'[1]% Start'!D:D,[1]Summary!B1807,'[1]% Start'!E:E,[1]Summary!C1807)</f>
        <v>0.05</v>
      </c>
      <c r="H1807" s="1">
        <f t="shared" si="114"/>
        <v>6.9380866424229024E-5</v>
      </c>
      <c r="I1807">
        <f t="shared" si="112"/>
        <v>69</v>
      </c>
      <c r="J1807">
        <f t="shared" si="113"/>
        <v>75</v>
      </c>
      <c r="K1807" s="1">
        <f t="shared" si="115"/>
        <v>1.3182364620603515E-3</v>
      </c>
    </row>
    <row r="1808" spans="1:11" x14ac:dyDescent="0.25">
      <c r="A1808" t="s">
        <v>510</v>
      </c>
      <c r="B1808" t="s">
        <v>10</v>
      </c>
      <c r="C1808" t="s">
        <v>698</v>
      </c>
      <c r="D1808" s="1">
        <f>SUMIFS([1]Points!E:E,[1]Points!B:B,[1]Summary!A1808,[1]Points!C:C,[1]Summary!B1808,[1]Points!D:D,[1]Summary!C1808)</f>
        <v>12.3</v>
      </c>
      <c r="E1808" s="1">
        <f>SUMIFS('[1]Positional Averages'!B:B,'[1]Positional Averages'!A:A,[1]Summary!B1808)</f>
        <v>12.338785714285715</v>
      </c>
      <c r="F1808" s="1">
        <f>IFERROR(_xlfn.NORM.DIST(D1808,E1808,'[1]Team Summary'!$C$1,TRUE)-0.5,0)</f>
        <v>-8.792031723753313E-4</v>
      </c>
      <c r="G1808" s="2">
        <f>SUMIFS('[1]% Start'!P:P,'[1]% Start'!C:C,[1]Summary!A1808,'[1]% Start'!D:D,[1]Summary!B1808,'[1]% Start'!E:E,[1]Summary!C1808)</f>
        <v>0.15999999999999998</v>
      </c>
      <c r="H1808" s="1">
        <f t="shared" si="114"/>
        <v>-1.4067250758005299E-4</v>
      </c>
      <c r="I1808">
        <f t="shared" si="112"/>
        <v>70</v>
      </c>
      <c r="J1808">
        <f t="shared" si="113"/>
        <v>79</v>
      </c>
      <c r="K1808" s="1">
        <f t="shared" si="115"/>
        <v>-7.3853066479527833E-4</v>
      </c>
    </row>
    <row r="1809" spans="1:11" x14ac:dyDescent="0.25">
      <c r="A1809" t="s">
        <v>432</v>
      </c>
      <c r="B1809" t="s">
        <v>10</v>
      </c>
      <c r="C1809" t="s">
        <v>698</v>
      </c>
      <c r="D1809" s="1">
        <f>SUMIFS([1]Points!E:E,[1]Points!B:B,[1]Summary!A1809,[1]Points!C:C,[1]Summary!B1809,[1]Points!D:D,[1]Summary!C1809)</f>
        <v>12.2</v>
      </c>
      <c r="E1809" s="1">
        <f>SUMIFS('[1]Positional Averages'!B:B,'[1]Positional Averages'!A:A,[1]Summary!B1809)</f>
        <v>12.338785714285715</v>
      </c>
      <c r="F1809" s="1">
        <f>IFERROR(_xlfn.NORM.DIST(D1809,E1809,'[1]Team Summary'!$C$1,TRUE)-0.5,0)</f>
        <v>-3.1459952874759445E-3</v>
      </c>
      <c r="G1809" s="2">
        <f>SUMIFS('[1]% Start'!P:P,'[1]% Start'!C:C,[1]Summary!A1809,'[1]% Start'!D:D,[1]Summary!B1809,'[1]% Start'!E:E,[1]Summary!C1809)</f>
        <v>4.4419752999999895E-2</v>
      </c>
      <c r="H1809" s="1">
        <f t="shared" si="114"/>
        <v>-1.3974433360884511E-4</v>
      </c>
      <c r="I1809">
        <f t="shared" si="112"/>
        <v>71</v>
      </c>
      <c r="J1809">
        <f t="shared" si="113"/>
        <v>78</v>
      </c>
      <c r="K1809" s="1">
        <f t="shared" si="115"/>
        <v>-3.0062509538670993E-3</v>
      </c>
    </row>
    <row r="1810" spans="1:11" x14ac:dyDescent="0.25">
      <c r="A1810" t="s">
        <v>211</v>
      </c>
      <c r="B1810" t="s">
        <v>21</v>
      </c>
      <c r="C1810" t="s">
        <v>698</v>
      </c>
      <c r="D1810" s="1">
        <f>SUMIFS([1]Points!E:E,[1]Points!B:B,[1]Summary!A1810,[1]Points!C:C,[1]Summary!B1810,[1]Points!D:D,[1]Summary!C1810)</f>
        <v>12.1</v>
      </c>
      <c r="E1810" s="1">
        <f>SUMIFS('[1]Positional Averages'!B:B,'[1]Positional Averages'!A:A,[1]Summary!B1810)</f>
        <v>12.338785714285715</v>
      </c>
      <c r="F1810" s="1">
        <f>IFERROR(_xlfn.NORM.DIST(D1810,E1810,'[1]Team Summary'!$C$1,TRUE)-0.5,0)</f>
        <v>-5.4126858336093764E-3</v>
      </c>
      <c r="G1810" s="2">
        <f>SUMIFS('[1]% Start'!P:P,'[1]% Start'!C:C,[1]Summary!A1810,'[1]% Start'!D:D,[1]Summary!B1810,'[1]% Start'!E:E,[1]Summary!C1810)</f>
        <v>0</v>
      </c>
      <c r="H1810" s="1">
        <f t="shared" si="114"/>
        <v>0</v>
      </c>
      <c r="I1810">
        <f t="shared" si="112"/>
        <v>72</v>
      </c>
      <c r="J1810">
        <f t="shared" si="113"/>
        <v>77</v>
      </c>
      <c r="K1810" s="1">
        <f t="shared" si="115"/>
        <v>-5.4126858336093764E-3</v>
      </c>
    </row>
    <row r="1811" spans="1:11" x14ac:dyDescent="0.25">
      <c r="A1811" t="s">
        <v>588</v>
      </c>
      <c r="B1811" t="s">
        <v>10</v>
      </c>
      <c r="C1811" t="s">
        <v>698</v>
      </c>
      <c r="D1811" s="1">
        <f>SUMIFS([1]Points!E:E,[1]Points!B:B,[1]Summary!A1811,[1]Points!C:C,[1]Summary!B1811,[1]Points!D:D,[1]Summary!C1811)</f>
        <v>11.9</v>
      </c>
      <c r="E1811" s="1">
        <f>SUMIFS('[1]Positional Averages'!B:B,'[1]Positional Averages'!A:A,[1]Summary!B1811)</f>
        <v>9.1570238095238068</v>
      </c>
      <c r="F1811" s="1">
        <f>IFERROR(_xlfn.NORM.DIST(D1811,E1811,'[1]Team Summary'!$C$1,TRUE)-0.5,0)</f>
        <v>6.1927619882844231E-2</v>
      </c>
      <c r="G1811" s="2">
        <f>SUMIFS('[1]% Start'!P:P,'[1]% Start'!C:C,[1]Summary!A1811,'[1]% Start'!D:D,[1]Summary!B1811,'[1]% Start'!E:E,[1]Summary!C1811)</f>
        <v>0</v>
      </c>
      <c r="H1811" s="1">
        <f t="shared" si="114"/>
        <v>0</v>
      </c>
      <c r="I1811">
        <f t="shared" si="112"/>
        <v>73</v>
      </c>
      <c r="J1811">
        <f t="shared" si="113"/>
        <v>77</v>
      </c>
      <c r="K1811" s="1">
        <f t="shared" si="115"/>
        <v>6.1927619882844231E-2</v>
      </c>
    </row>
    <row r="1812" spans="1:11" x14ac:dyDescent="0.25">
      <c r="A1812" t="s">
        <v>203</v>
      </c>
      <c r="B1812" t="s">
        <v>10</v>
      </c>
      <c r="C1812" t="s">
        <v>698</v>
      </c>
      <c r="D1812" s="1">
        <f>SUMIFS([1]Points!E:E,[1]Points!B:B,[1]Summary!A1812,[1]Points!C:C,[1]Summary!B1812,[1]Points!D:D,[1]Summary!C1812)</f>
        <v>11.3</v>
      </c>
      <c r="E1812" s="1">
        <f>SUMIFS('[1]Positional Averages'!B:B,'[1]Positional Averages'!A:A,[1]Summary!B1812)</f>
        <v>12.338785714285715</v>
      </c>
      <c r="F1812" s="1">
        <f>IFERROR(_xlfn.NORM.DIST(D1812,E1812,'[1]Team Summary'!$C$1,TRUE)-0.5,0)</f>
        <v>-2.3533778253558235E-2</v>
      </c>
      <c r="G1812" s="2">
        <f>SUMIFS('[1]% Start'!P:P,'[1]% Start'!C:C,[1]Summary!A1812,'[1]% Start'!D:D,[1]Summary!B1812,'[1]% Start'!E:E,[1]Summary!C1812)</f>
        <v>0.99737073899999995</v>
      </c>
      <c r="H1812" s="1">
        <f t="shared" si="114"/>
        <v>-2.3471901808213506E-2</v>
      </c>
      <c r="I1812">
        <f t="shared" si="112"/>
        <v>73</v>
      </c>
      <c r="J1812">
        <f t="shared" si="113"/>
        <v>132</v>
      </c>
      <c r="K1812" s="1">
        <f t="shared" si="115"/>
        <v>-6.1876445344728748E-5</v>
      </c>
    </row>
    <row r="1813" spans="1:11" x14ac:dyDescent="0.25">
      <c r="A1813" t="s">
        <v>442</v>
      </c>
      <c r="B1813" t="s">
        <v>15</v>
      </c>
      <c r="C1813" t="s">
        <v>698</v>
      </c>
      <c r="D1813" s="1">
        <f>SUMIFS([1]Points!E:E,[1]Points!B:B,[1]Summary!A1813,[1]Points!C:C,[1]Summary!B1813,[1]Points!D:D,[1]Summary!C1813)</f>
        <v>11.2</v>
      </c>
      <c r="E1813" s="1">
        <f>SUMIFS('[1]Positional Averages'!B:B,'[1]Positional Averages'!A:A,[1]Summary!B1813)</f>
        <v>12.338785714285715</v>
      </c>
      <c r="F1813" s="1">
        <f>IFERROR(_xlfn.NORM.DIST(D1813,E1813,'[1]Team Summary'!$C$1,TRUE)-0.5,0)</f>
        <v>-2.5796265394547879E-2</v>
      </c>
      <c r="G1813" s="2">
        <f>SUMIFS('[1]% Start'!P:P,'[1]% Start'!C:C,[1]Summary!A1813,'[1]% Start'!D:D,[1]Summary!B1813,'[1]% Start'!E:E,[1]Summary!C1813)</f>
        <v>0.38</v>
      </c>
      <c r="H1813" s="1">
        <f t="shared" si="114"/>
        <v>-9.8025808499281938E-3</v>
      </c>
      <c r="I1813">
        <f t="shared" si="112"/>
        <v>74</v>
      </c>
      <c r="J1813">
        <f t="shared" si="113"/>
        <v>108</v>
      </c>
      <c r="K1813" s="1">
        <f t="shared" si="115"/>
        <v>-1.5993684544619684E-2</v>
      </c>
    </row>
    <row r="1814" spans="1:11" x14ac:dyDescent="0.25">
      <c r="A1814" t="s">
        <v>533</v>
      </c>
      <c r="B1814" t="s">
        <v>15</v>
      </c>
      <c r="C1814" t="s">
        <v>698</v>
      </c>
      <c r="D1814" s="1">
        <f>SUMIFS([1]Points!E:E,[1]Points!B:B,[1]Summary!A1814,[1]Points!C:C,[1]Summary!B1814,[1]Points!D:D,[1]Summary!C1814)</f>
        <v>11.1</v>
      </c>
      <c r="E1814" s="1">
        <f>SUMIFS('[1]Positional Averages'!B:B,'[1]Positional Averages'!A:A,[1]Summary!B1814)</f>
        <v>12.338785714285715</v>
      </c>
      <c r="F1814" s="1">
        <f>IFERROR(_xlfn.NORM.DIST(D1814,E1814,'[1]Team Summary'!$C$1,TRUE)-0.5,0)</f>
        <v>-2.8057920843387596E-2</v>
      </c>
      <c r="G1814" s="2">
        <f>SUMIFS('[1]% Start'!P:P,'[1]% Start'!C:C,[1]Summary!A1814,'[1]% Start'!D:D,[1]Summary!B1814,'[1]% Start'!E:E,[1]Summary!C1814)</f>
        <v>0.35477293080000005</v>
      </c>
      <c r="H1814" s="1">
        <f t="shared" si="114"/>
        <v>-9.9541908097630274E-3</v>
      </c>
      <c r="I1814">
        <f t="shared" si="112"/>
        <v>75</v>
      </c>
      <c r="J1814">
        <f t="shared" si="113"/>
        <v>109</v>
      </c>
      <c r="K1814" s="1">
        <f t="shared" si="115"/>
        <v>-1.8103730033624567E-2</v>
      </c>
    </row>
    <row r="1815" spans="1:11" x14ac:dyDescent="0.25">
      <c r="A1815" t="s">
        <v>146</v>
      </c>
      <c r="B1815" t="s">
        <v>21</v>
      </c>
      <c r="C1815" t="s">
        <v>698</v>
      </c>
      <c r="D1815" s="1">
        <f>SUMIFS([1]Points!E:E,[1]Points!B:B,[1]Summary!A1815,[1]Points!C:C,[1]Summary!B1815,[1]Points!D:D,[1]Summary!C1815)</f>
        <v>11</v>
      </c>
      <c r="E1815" s="1">
        <f>SUMIFS('[1]Positional Averages'!B:B,'[1]Positional Averages'!A:A,[1]Summary!B1815)</f>
        <v>12.338785714285715</v>
      </c>
      <c r="F1815" s="1">
        <f>IFERROR(_xlfn.NORM.DIST(D1815,E1815,'[1]Team Summary'!$C$1,TRUE)-0.5,0)</f>
        <v>-3.0318671914009776E-2</v>
      </c>
      <c r="G1815" s="2">
        <f>SUMIFS('[1]% Start'!P:P,'[1]% Start'!C:C,[1]Summary!A1815,'[1]% Start'!D:D,[1]Summary!B1815,'[1]% Start'!E:E,[1]Summary!C1815)</f>
        <v>0</v>
      </c>
      <c r="H1815" s="1">
        <f t="shared" si="114"/>
        <v>0</v>
      </c>
      <c r="I1815">
        <f t="shared" si="112"/>
        <v>76</v>
      </c>
      <c r="J1815">
        <f t="shared" si="113"/>
        <v>77</v>
      </c>
      <c r="K1815" s="1">
        <f t="shared" si="115"/>
        <v>-3.0318671914009776E-2</v>
      </c>
    </row>
    <row r="1816" spans="1:11" x14ac:dyDescent="0.25">
      <c r="A1816" t="s">
        <v>607</v>
      </c>
      <c r="B1816" t="s">
        <v>15</v>
      </c>
      <c r="C1816" t="s">
        <v>698</v>
      </c>
      <c r="D1816" s="1">
        <f>SUMIFS([1]Points!E:E,[1]Points!B:B,[1]Summary!A1816,[1]Points!C:C,[1]Summary!B1816,[1]Points!D:D,[1]Summary!C1816)</f>
        <v>10.9</v>
      </c>
      <c r="E1816" s="1">
        <f>SUMIFS('[1]Positional Averages'!B:B,'[1]Positional Averages'!A:A,[1]Summary!B1816)</f>
        <v>9.1570238095238068</v>
      </c>
      <c r="F1816" s="1">
        <f>IFERROR(_xlfn.NORM.DIST(D1816,E1816,'[1]Team Summary'!$C$1,TRUE)-0.5,0)</f>
        <v>3.9445709021305397E-2</v>
      </c>
      <c r="G1816" s="2">
        <f>SUMIFS('[1]% Start'!P:P,'[1]% Start'!C:C,[1]Summary!A1816,'[1]% Start'!D:D,[1]Summary!B1816,'[1]% Start'!E:E,[1]Summary!C1816)</f>
        <v>0.88227245320000003</v>
      </c>
      <c r="H1816" s="1">
        <f t="shared" si="114"/>
        <v>3.4801862466440486E-2</v>
      </c>
      <c r="I1816">
        <f t="shared" si="112"/>
        <v>80</v>
      </c>
      <c r="J1816">
        <f t="shared" si="113"/>
        <v>40</v>
      </c>
      <c r="K1816" s="1">
        <f t="shared" si="115"/>
        <v>4.643846554864911E-3</v>
      </c>
    </row>
    <row r="1817" spans="1:11" x14ac:dyDescent="0.25">
      <c r="A1817" t="s">
        <v>242</v>
      </c>
      <c r="B1817" t="s">
        <v>17</v>
      </c>
      <c r="C1817" t="s">
        <v>698</v>
      </c>
      <c r="D1817" s="1">
        <f>SUMIFS([1]Points!E:E,[1]Points!B:B,[1]Summary!A1817,[1]Points!C:C,[1]Summary!B1817,[1]Points!D:D,[1]Summary!C1817)</f>
        <v>10.7</v>
      </c>
      <c r="E1817" s="1">
        <f>SUMIFS('[1]Positional Averages'!B:B,'[1]Positional Averages'!A:A,[1]Summary!B1817)</f>
        <v>12.338785714285715</v>
      </c>
      <c r="F1817" s="1">
        <f>IFERROR(_xlfn.NORM.DIST(D1817,E1817,'[1]Team Summary'!$C$1,TRUE)-0.5,0)</f>
        <v>-3.7094773349594767E-2</v>
      </c>
      <c r="G1817" s="2">
        <f>SUMIFS('[1]% Start'!P:P,'[1]% Start'!C:C,[1]Summary!A1817,'[1]% Start'!D:D,[1]Summary!B1817,'[1]% Start'!E:E,[1]Summary!C1817)</f>
        <v>0.38</v>
      </c>
      <c r="H1817" s="1">
        <f t="shared" si="114"/>
        <v>-1.4096013872846012E-2</v>
      </c>
      <c r="I1817">
        <f t="shared" si="112"/>
        <v>81</v>
      </c>
      <c r="J1817">
        <f t="shared" si="113"/>
        <v>119</v>
      </c>
      <c r="K1817" s="1">
        <f t="shared" si="115"/>
        <v>-2.2998759476748756E-2</v>
      </c>
    </row>
    <row r="1818" spans="1:11" x14ac:dyDescent="0.25">
      <c r="A1818" t="s">
        <v>246</v>
      </c>
      <c r="B1818" t="s">
        <v>15</v>
      </c>
      <c r="C1818" t="s">
        <v>698</v>
      </c>
      <c r="D1818" s="1">
        <f>SUMIFS([1]Points!E:E,[1]Points!B:B,[1]Summary!A1818,[1]Points!C:C,[1]Summary!B1818,[1]Points!D:D,[1]Summary!C1818)</f>
        <v>10.54</v>
      </c>
      <c r="E1818" s="1">
        <f>SUMIFS('[1]Positional Averages'!B:B,'[1]Positional Averages'!A:A,[1]Summary!B1818)</f>
        <v>22.716547619047624</v>
      </c>
      <c r="F1818" s="1">
        <f>IFERROR(_xlfn.NORM.DIST(D1818,E1818,'[1]Team Summary'!$C$1,TRUE)-0.5,0)</f>
        <v>-0.25549422108220121</v>
      </c>
      <c r="G1818" s="2">
        <f>SUMIFS('[1]% Start'!P:P,'[1]% Start'!C:C,[1]Summary!A1818,'[1]% Start'!D:D,[1]Summary!B1818,'[1]% Start'!E:E,[1]Summary!C1818)</f>
        <v>0</v>
      </c>
      <c r="H1818" s="1">
        <f t="shared" si="114"/>
        <v>0</v>
      </c>
      <c r="I1818">
        <f t="shared" si="112"/>
        <v>82</v>
      </c>
      <c r="J1818">
        <f t="shared" si="113"/>
        <v>77</v>
      </c>
      <c r="K1818" s="1">
        <f t="shared" si="115"/>
        <v>-0.25549422108220121</v>
      </c>
    </row>
    <row r="1819" spans="1:11" x14ac:dyDescent="0.25">
      <c r="A1819" t="s">
        <v>114</v>
      </c>
      <c r="B1819" t="s">
        <v>10</v>
      </c>
      <c r="C1819" t="s">
        <v>698</v>
      </c>
      <c r="D1819" s="1">
        <f>SUMIFS([1]Points!E:E,[1]Points!B:B,[1]Summary!A1819,[1]Points!C:C,[1]Summary!B1819,[1]Points!D:D,[1]Summary!C1819)</f>
        <v>10.5</v>
      </c>
      <c r="E1819" s="1">
        <f>SUMIFS('[1]Positional Averages'!B:B,'[1]Positional Averages'!A:A,[1]Summary!B1819)</f>
        <v>12.338785714285715</v>
      </c>
      <c r="F1819" s="1">
        <f>IFERROR(_xlfn.NORM.DIST(D1819,E1819,'[1]Team Summary'!$C$1,TRUE)-0.5,0)</f>
        <v>-4.1606324094219715E-2</v>
      </c>
      <c r="G1819" s="2">
        <f>SUMIFS('[1]% Start'!P:P,'[1]% Start'!C:C,[1]Summary!A1819,'[1]% Start'!D:D,[1]Summary!B1819,'[1]% Start'!E:E,[1]Summary!C1819)</f>
        <v>1.9999999999999997E-2</v>
      </c>
      <c r="H1819" s="1">
        <f t="shared" si="114"/>
        <v>-8.3212648188439413E-4</v>
      </c>
      <c r="I1819">
        <f t="shared" si="112"/>
        <v>82</v>
      </c>
      <c r="J1819">
        <f t="shared" si="113"/>
        <v>81</v>
      </c>
      <c r="K1819" s="1">
        <f t="shared" si="115"/>
        <v>-4.0774197612335319E-2</v>
      </c>
    </row>
    <row r="1820" spans="1:11" x14ac:dyDescent="0.25">
      <c r="A1820" t="s">
        <v>369</v>
      </c>
      <c r="B1820" t="s">
        <v>10</v>
      </c>
      <c r="C1820" t="s">
        <v>698</v>
      </c>
      <c r="D1820" s="1">
        <f>SUMIFS([1]Points!E:E,[1]Points!B:B,[1]Summary!A1820,[1]Points!C:C,[1]Summary!B1820,[1]Points!D:D,[1]Summary!C1820)</f>
        <v>10.5</v>
      </c>
      <c r="E1820" s="1">
        <f>SUMIFS('[1]Positional Averages'!B:B,'[1]Positional Averages'!A:A,[1]Summary!B1820)</f>
        <v>12.338785714285715</v>
      </c>
      <c r="F1820" s="1">
        <f>IFERROR(_xlfn.NORM.DIST(D1820,E1820,'[1]Team Summary'!$C$1,TRUE)-0.5,0)</f>
        <v>-4.1606324094219715E-2</v>
      </c>
      <c r="G1820" s="2">
        <f>SUMIFS('[1]% Start'!P:P,'[1]% Start'!C:C,[1]Summary!A1820,'[1]% Start'!D:D,[1]Summary!B1820,'[1]% Start'!E:E,[1]Summary!C1820)</f>
        <v>0.83277423550000007</v>
      </c>
      <c r="H1820" s="1">
        <f t="shared" si="114"/>
        <v>-3.4648674739529053E-2</v>
      </c>
      <c r="I1820">
        <f t="shared" si="112"/>
        <v>82</v>
      </c>
      <c r="J1820">
        <f t="shared" si="113"/>
        <v>144</v>
      </c>
      <c r="K1820" s="1">
        <f t="shared" si="115"/>
        <v>-6.957649354690662E-3</v>
      </c>
    </row>
    <row r="1821" spans="1:11" x14ac:dyDescent="0.25">
      <c r="A1821" t="s">
        <v>494</v>
      </c>
      <c r="B1821" t="s">
        <v>10</v>
      </c>
      <c r="C1821" t="s">
        <v>698</v>
      </c>
      <c r="D1821" s="1">
        <f>SUMIFS([1]Points!E:E,[1]Points!B:B,[1]Summary!A1821,[1]Points!C:C,[1]Summary!B1821,[1]Points!D:D,[1]Summary!C1821)</f>
        <v>10.5</v>
      </c>
      <c r="E1821" s="1">
        <f>SUMIFS('[1]Positional Averages'!B:B,'[1]Positional Averages'!A:A,[1]Summary!B1821)</f>
        <v>12.338785714285715</v>
      </c>
      <c r="F1821" s="1">
        <f>IFERROR(_xlfn.NORM.DIST(D1821,E1821,'[1]Team Summary'!$C$1,TRUE)-0.5,0)</f>
        <v>-4.1606324094219715E-2</v>
      </c>
      <c r="G1821" s="2">
        <f>SUMIFS('[1]% Start'!P:P,'[1]% Start'!C:C,[1]Summary!A1821,'[1]% Start'!D:D,[1]Summary!B1821,'[1]% Start'!E:E,[1]Summary!C1821)</f>
        <v>0.93623408649999995</v>
      </c>
      <c r="H1821" s="1">
        <f t="shared" si="114"/>
        <v>-3.8953258830974731E-2</v>
      </c>
      <c r="I1821">
        <f t="shared" si="112"/>
        <v>82</v>
      </c>
      <c r="J1821">
        <f t="shared" si="113"/>
        <v>149</v>
      </c>
      <c r="K1821" s="1">
        <f t="shared" si="115"/>
        <v>-2.6530652632449844E-3</v>
      </c>
    </row>
    <row r="1822" spans="1:11" x14ac:dyDescent="0.25">
      <c r="A1822" t="s">
        <v>579</v>
      </c>
      <c r="B1822" t="s">
        <v>15</v>
      </c>
      <c r="C1822" t="s">
        <v>698</v>
      </c>
      <c r="D1822" s="1">
        <f>SUMIFS([1]Points!E:E,[1]Points!B:B,[1]Summary!A1822,[1]Points!C:C,[1]Summary!B1822,[1]Points!D:D,[1]Summary!C1822)</f>
        <v>10.4</v>
      </c>
      <c r="E1822" s="1">
        <f>SUMIFS('[1]Positional Averages'!B:B,'[1]Positional Averages'!A:A,[1]Summary!B1822)</f>
        <v>12.338785714285715</v>
      </c>
      <c r="F1822" s="1">
        <f>IFERROR(_xlfn.NORM.DIST(D1822,E1822,'[1]Team Summary'!$C$1,TRUE)-0.5,0)</f>
        <v>-4.3860127874008059E-2</v>
      </c>
      <c r="G1822" s="2">
        <f>SUMIFS('[1]% Start'!P:P,'[1]% Start'!C:C,[1]Summary!A1822,'[1]% Start'!D:D,[1]Summary!B1822,'[1]% Start'!E:E,[1]Summary!C1822)</f>
        <v>0</v>
      </c>
      <c r="H1822" s="1">
        <f t="shared" si="114"/>
        <v>0</v>
      </c>
      <c r="I1822">
        <f t="shared" si="112"/>
        <v>85</v>
      </c>
      <c r="J1822">
        <f t="shared" si="113"/>
        <v>77</v>
      </c>
      <c r="K1822" s="1">
        <f t="shared" si="115"/>
        <v>-4.3860127874008059E-2</v>
      </c>
    </row>
    <row r="1823" spans="1:11" x14ac:dyDescent="0.25">
      <c r="A1823" t="s">
        <v>290</v>
      </c>
      <c r="B1823" t="s">
        <v>15</v>
      </c>
      <c r="C1823" t="s">
        <v>698</v>
      </c>
      <c r="D1823" s="1">
        <f>SUMIFS([1]Points!E:E,[1]Points!B:B,[1]Summary!A1823,[1]Points!C:C,[1]Summary!B1823,[1]Points!D:D,[1]Summary!C1823)</f>
        <v>10.4</v>
      </c>
      <c r="E1823" s="1">
        <f>SUMIFS('[1]Positional Averages'!B:B,'[1]Positional Averages'!A:A,[1]Summary!B1823)</f>
        <v>12.338785714285715</v>
      </c>
      <c r="F1823" s="1">
        <f>IFERROR(_xlfn.NORM.DIST(D1823,E1823,'[1]Team Summary'!$C$1,TRUE)-0.5,0)</f>
        <v>-4.3860127874008059E-2</v>
      </c>
      <c r="G1823" s="2">
        <f>SUMIFS('[1]% Start'!P:P,'[1]% Start'!C:C,[1]Summary!A1823,'[1]% Start'!D:D,[1]Summary!B1823,'[1]% Start'!E:E,[1]Summary!C1823)</f>
        <v>0</v>
      </c>
      <c r="H1823" s="1">
        <f t="shared" si="114"/>
        <v>0</v>
      </c>
      <c r="I1823">
        <f t="shared" si="112"/>
        <v>85</v>
      </c>
      <c r="J1823">
        <f t="shared" si="113"/>
        <v>77</v>
      </c>
      <c r="K1823" s="1">
        <f t="shared" si="115"/>
        <v>-4.3860127874008059E-2</v>
      </c>
    </row>
    <row r="1824" spans="1:11" x14ac:dyDescent="0.25">
      <c r="A1824" t="s">
        <v>307</v>
      </c>
      <c r="B1824" t="s">
        <v>15</v>
      </c>
      <c r="C1824" t="s">
        <v>698</v>
      </c>
      <c r="D1824" s="1">
        <f>SUMIFS([1]Points!E:E,[1]Points!B:B,[1]Summary!A1824,[1]Points!C:C,[1]Summary!B1824,[1]Points!D:D,[1]Summary!C1824)</f>
        <v>10.199999999999999</v>
      </c>
      <c r="E1824" s="1">
        <f>SUMIFS('[1]Positional Averages'!B:B,'[1]Positional Averages'!A:A,[1]Summary!B1824)</f>
        <v>12.338785714285715</v>
      </c>
      <c r="F1824" s="1">
        <f>IFERROR(_xlfn.NORM.DIST(D1824,E1824,'[1]Team Summary'!$C$1,TRUE)-0.5,0)</f>
        <v>-4.8363432617329838E-2</v>
      </c>
      <c r="G1824" s="2">
        <f>SUMIFS('[1]% Start'!P:P,'[1]% Start'!C:C,[1]Summary!A1824,'[1]% Start'!D:D,[1]Summary!B1824,'[1]% Start'!E:E,[1]Summary!C1824)</f>
        <v>0.39</v>
      </c>
      <c r="H1824" s="1">
        <f t="shared" si="114"/>
        <v>-1.8861738720758636E-2</v>
      </c>
      <c r="I1824">
        <f t="shared" si="112"/>
        <v>85</v>
      </c>
      <c r="J1824">
        <f t="shared" si="113"/>
        <v>126</v>
      </c>
      <c r="K1824" s="1">
        <f t="shared" si="115"/>
        <v>-2.9501693896571202E-2</v>
      </c>
    </row>
    <row r="1825" spans="1:11" x14ac:dyDescent="0.25">
      <c r="A1825" t="s">
        <v>513</v>
      </c>
      <c r="B1825" t="s">
        <v>17</v>
      </c>
      <c r="C1825" t="s">
        <v>698</v>
      </c>
      <c r="D1825" s="1">
        <f>SUMIFS([1]Points!E:E,[1]Points!B:B,[1]Summary!A1825,[1]Points!C:C,[1]Summary!B1825,[1]Points!D:D,[1]Summary!C1825)</f>
        <v>10.1</v>
      </c>
      <c r="E1825" s="1">
        <f>SUMIFS('[1]Positional Averages'!B:B,'[1]Positional Averages'!A:A,[1]Summary!B1825)</f>
        <v>12.338785714285715</v>
      </c>
      <c r="F1825" s="1">
        <f>IFERROR(_xlfn.NORM.DIST(D1825,E1825,'[1]Team Summary'!$C$1,TRUE)-0.5,0)</f>
        <v>-5.0612790140634412E-2</v>
      </c>
      <c r="G1825" s="2">
        <f>SUMIFS('[1]% Start'!P:P,'[1]% Start'!C:C,[1]Summary!A1825,'[1]% Start'!D:D,[1]Summary!B1825,'[1]% Start'!E:E,[1]Summary!C1825)</f>
        <v>0.18</v>
      </c>
      <c r="H1825" s="1">
        <f t="shared" si="114"/>
        <v>-9.1103022253141933E-3</v>
      </c>
      <c r="I1825">
        <f t="shared" si="112"/>
        <v>86</v>
      </c>
      <c r="J1825">
        <f t="shared" si="113"/>
        <v>105</v>
      </c>
      <c r="K1825" s="1">
        <f t="shared" si="115"/>
        <v>-4.150248791532022E-2</v>
      </c>
    </row>
    <row r="1826" spans="1:11" x14ac:dyDescent="0.25">
      <c r="A1826" t="s">
        <v>325</v>
      </c>
      <c r="B1826" t="s">
        <v>15</v>
      </c>
      <c r="C1826" t="s">
        <v>698</v>
      </c>
      <c r="D1826" s="1">
        <f>SUMIFS([1]Points!E:E,[1]Points!B:B,[1]Summary!A1826,[1]Points!C:C,[1]Summary!B1826,[1]Points!D:D,[1]Summary!C1826)</f>
        <v>10.08</v>
      </c>
      <c r="E1826" s="1">
        <f>SUMIFS('[1]Positional Averages'!B:B,'[1]Positional Averages'!A:A,[1]Summary!B1826)</f>
        <v>22.716547619047624</v>
      </c>
      <c r="F1826" s="1">
        <f>IFERROR(_xlfn.NORM.DIST(D1826,E1826,'[1]Team Summary'!$C$1,TRUE)-0.5,0)</f>
        <v>-0.26362733646956443</v>
      </c>
      <c r="G1826" s="2">
        <f>SUMIFS('[1]% Start'!P:P,'[1]% Start'!C:C,[1]Summary!A1826,'[1]% Start'!D:D,[1]Summary!B1826,'[1]% Start'!E:E,[1]Summary!C1826)</f>
        <v>0.45512491480000006</v>
      </c>
      <c r="H1826" s="1">
        <f t="shared" si="114"/>
        <v>-0.11998336904966146</v>
      </c>
      <c r="I1826">
        <f t="shared" si="112"/>
        <v>87</v>
      </c>
      <c r="J1826">
        <f t="shared" si="113"/>
        <v>181</v>
      </c>
      <c r="K1826" s="1">
        <f t="shared" si="115"/>
        <v>-0.14364396741990298</v>
      </c>
    </row>
    <row r="1827" spans="1:11" x14ac:dyDescent="0.25">
      <c r="A1827" t="s">
        <v>258</v>
      </c>
      <c r="B1827" t="s">
        <v>21</v>
      </c>
      <c r="C1827" t="s">
        <v>698</v>
      </c>
      <c r="D1827" s="1">
        <f>SUMIFS([1]Points!E:E,[1]Points!B:B,[1]Summary!A1827,[1]Points!C:C,[1]Summary!B1827,[1]Points!D:D,[1]Summary!C1827)</f>
        <v>10</v>
      </c>
      <c r="E1827" s="1">
        <f>SUMIFS('[1]Positional Averages'!B:B,'[1]Positional Averages'!A:A,[1]Summary!B1827)</f>
        <v>12.338785714285715</v>
      </c>
      <c r="F1827" s="1">
        <f>IFERROR(_xlfn.NORM.DIST(D1827,E1827,'[1]Team Summary'!$C$1,TRUE)-0.5,0)</f>
        <v>-5.286052238324318E-2</v>
      </c>
      <c r="G1827" s="2">
        <f>SUMIFS('[1]% Start'!P:P,'[1]% Start'!C:C,[1]Summary!A1827,'[1]% Start'!D:D,[1]Summary!B1827,'[1]% Start'!E:E,[1]Summary!C1827)</f>
        <v>5.0542157800000154E-2</v>
      </c>
      <c r="H1827" s="1">
        <f t="shared" si="114"/>
        <v>-2.6716848636843169E-3</v>
      </c>
      <c r="I1827">
        <f t="shared" si="112"/>
        <v>88</v>
      </c>
      <c r="J1827">
        <f t="shared" si="113"/>
        <v>86</v>
      </c>
      <c r="K1827" s="1">
        <f t="shared" si="115"/>
        <v>-5.0188837519558861E-2</v>
      </c>
    </row>
    <row r="1828" spans="1:11" x14ac:dyDescent="0.25">
      <c r="A1828" t="s">
        <v>39</v>
      </c>
      <c r="B1828" t="s">
        <v>10</v>
      </c>
      <c r="C1828" t="s">
        <v>698</v>
      </c>
      <c r="D1828" s="1">
        <f>SUMIFS([1]Points!E:E,[1]Points!B:B,[1]Summary!A1828,[1]Points!C:C,[1]Summary!B1828,[1]Points!D:D,[1]Summary!C1828)</f>
        <v>10</v>
      </c>
      <c r="E1828" s="1">
        <f>SUMIFS('[1]Positional Averages'!B:B,'[1]Positional Averages'!A:A,[1]Summary!B1828)</f>
        <v>9.1570238095238068</v>
      </c>
      <c r="F1828" s="1">
        <f>IFERROR(_xlfn.NORM.DIST(D1828,E1828,'[1]Team Summary'!$C$1,TRUE)-0.5,0)</f>
        <v>1.9101482390102342E-2</v>
      </c>
      <c r="G1828" s="2">
        <f>SUMIFS('[1]% Start'!P:P,'[1]% Start'!C:C,[1]Summary!A1828,'[1]% Start'!D:D,[1]Summary!B1828,'[1]% Start'!E:E,[1]Summary!C1828)</f>
        <v>0.01</v>
      </c>
      <c r="H1828" s="1">
        <f t="shared" si="114"/>
        <v>1.9101482390102343E-4</v>
      </c>
      <c r="I1828">
        <f t="shared" si="112"/>
        <v>88</v>
      </c>
      <c r="J1828">
        <f t="shared" si="113"/>
        <v>73</v>
      </c>
      <c r="K1828" s="1">
        <f t="shared" si="115"/>
        <v>1.8910467566201319E-2</v>
      </c>
    </row>
    <row r="1829" spans="1:11" x14ac:dyDescent="0.25">
      <c r="A1829" t="s">
        <v>548</v>
      </c>
      <c r="B1829" t="s">
        <v>17</v>
      </c>
      <c r="C1829" t="s">
        <v>698</v>
      </c>
      <c r="D1829" s="1">
        <f>SUMIFS([1]Points!E:E,[1]Points!B:B,[1]Summary!A1829,[1]Points!C:C,[1]Summary!B1829,[1]Points!D:D,[1]Summary!C1829)</f>
        <v>10</v>
      </c>
      <c r="E1829" s="1">
        <f>SUMIFS('[1]Positional Averages'!B:B,'[1]Positional Averages'!A:A,[1]Summary!B1829)</f>
        <v>12.338785714285715</v>
      </c>
      <c r="F1829" s="1">
        <f>IFERROR(_xlfn.NORM.DIST(D1829,E1829,'[1]Team Summary'!$C$1,TRUE)-0.5,0)</f>
        <v>-5.286052238324318E-2</v>
      </c>
      <c r="G1829" s="2">
        <f>SUMIFS('[1]% Start'!P:P,'[1]% Start'!C:C,[1]Summary!A1829,'[1]% Start'!D:D,[1]Summary!B1829,'[1]% Start'!E:E,[1]Summary!C1829)</f>
        <v>0</v>
      </c>
      <c r="H1829" s="1">
        <f t="shared" si="114"/>
        <v>0</v>
      </c>
      <c r="I1829">
        <f t="shared" si="112"/>
        <v>88</v>
      </c>
      <c r="J1829">
        <f t="shared" si="113"/>
        <v>77</v>
      </c>
      <c r="K1829" s="1">
        <f t="shared" si="115"/>
        <v>-5.286052238324318E-2</v>
      </c>
    </row>
    <row r="1830" spans="1:11" x14ac:dyDescent="0.25">
      <c r="A1830" t="s">
        <v>351</v>
      </c>
      <c r="B1830" t="s">
        <v>17</v>
      </c>
      <c r="C1830" t="s">
        <v>698</v>
      </c>
      <c r="D1830" s="1">
        <f>SUMIFS([1]Points!E:E,[1]Points!B:B,[1]Summary!A1830,[1]Points!C:C,[1]Summary!B1830,[1]Points!D:D,[1]Summary!C1830)</f>
        <v>9.92</v>
      </c>
      <c r="E1830" s="1">
        <f>SUMIFS('[1]Positional Averages'!B:B,'[1]Positional Averages'!A:A,[1]Summary!B1830)</f>
        <v>22.716547619047624</v>
      </c>
      <c r="F1830" s="1">
        <f>IFERROR(_xlfn.NORM.DIST(D1830,E1830,'[1]Team Summary'!$C$1,TRUE)-0.5,0)</f>
        <v>-0.26642093786008797</v>
      </c>
      <c r="G1830" s="2">
        <f>SUMIFS('[1]% Start'!P:P,'[1]% Start'!C:C,[1]Summary!A1830,'[1]% Start'!D:D,[1]Summary!B1830,'[1]% Start'!E:E,[1]Summary!C1830)</f>
        <v>0.05</v>
      </c>
      <c r="H1830" s="1">
        <f t="shared" si="114"/>
        <v>-1.3321046893004399E-2</v>
      </c>
      <c r="I1830">
        <f t="shared" si="112"/>
        <v>93</v>
      </c>
      <c r="J1830">
        <f t="shared" si="113"/>
        <v>116</v>
      </c>
      <c r="K1830" s="1">
        <f t="shared" si="115"/>
        <v>-0.25309989096708357</v>
      </c>
    </row>
    <row r="1831" spans="1:11" x14ac:dyDescent="0.25">
      <c r="A1831" t="s">
        <v>149</v>
      </c>
      <c r="B1831" t="s">
        <v>15</v>
      </c>
      <c r="C1831" t="s">
        <v>698</v>
      </c>
      <c r="D1831" s="1">
        <f>SUMIFS([1]Points!E:E,[1]Points!B:B,[1]Summary!A1831,[1]Points!C:C,[1]Summary!B1831,[1]Points!D:D,[1]Summary!C1831)</f>
        <v>9.84</v>
      </c>
      <c r="E1831" s="1">
        <f>SUMIFS('[1]Positional Averages'!B:B,'[1]Positional Averages'!A:A,[1]Summary!B1831)</f>
        <v>22.716547619047624</v>
      </c>
      <c r="F1831" s="1">
        <f>IFERROR(_xlfn.NORM.DIST(D1831,E1831,'[1]Team Summary'!$C$1,TRUE)-0.5,0)</f>
        <v>-0.2678108431238852</v>
      </c>
      <c r="G1831" s="2">
        <f>SUMIFS('[1]% Start'!P:P,'[1]% Start'!C:C,[1]Summary!A1831,'[1]% Start'!D:D,[1]Summary!B1831,'[1]% Start'!E:E,[1]Summary!C1831)</f>
        <v>0.02</v>
      </c>
      <c r="H1831" s="1">
        <f t="shared" si="114"/>
        <v>-5.3562168624777043E-3</v>
      </c>
      <c r="I1831">
        <f t="shared" si="112"/>
        <v>94</v>
      </c>
      <c r="J1831">
        <f t="shared" si="113"/>
        <v>91</v>
      </c>
      <c r="K1831" s="1">
        <f t="shared" si="115"/>
        <v>-0.26245462626140748</v>
      </c>
    </row>
    <row r="1832" spans="1:11" x14ac:dyDescent="0.25">
      <c r="A1832" t="s">
        <v>212</v>
      </c>
      <c r="B1832" t="s">
        <v>10</v>
      </c>
      <c r="C1832" t="s">
        <v>698</v>
      </c>
      <c r="D1832" s="1">
        <f>SUMIFS([1]Points!E:E,[1]Points!B:B,[1]Summary!A1832,[1]Points!C:C,[1]Summary!B1832,[1]Points!D:D,[1]Summary!C1832)</f>
        <v>9.8000000000000007</v>
      </c>
      <c r="E1832" s="1">
        <f>SUMIFS('[1]Positional Averages'!B:B,'[1]Positional Averages'!A:A,[1]Summary!B1832)</f>
        <v>12.338785714285715</v>
      </c>
      <c r="F1832" s="1">
        <f>IFERROR(_xlfn.NORM.DIST(D1832,E1832,'[1]Team Summary'!$C$1,TRUE)-0.5,0)</f>
        <v>-5.7350825820392082E-2</v>
      </c>
      <c r="G1832" s="2">
        <f>SUMIFS('[1]% Start'!P:P,'[1]% Start'!C:C,[1]Summary!A1832,'[1]% Start'!D:D,[1]Summary!B1832,'[1]% Start'!E:E,[1]Summary!C1832)</f>
        <v>0.70137057780000001</v>
      </c>
      <c r="H1832" s="1">
        <f t="shared" si="114"/>
        <v>-4.022418184295555E-2</v>
      </c>
      <c r="I1832">
        <f t="shared" si="112"/>
        <v>95</v>
      </c>
      <c r="J1832">
        <f t="shared" si="113"/>
        <v>151</v>
      </c>
      <c r="K1832" s="1">
        <f t="shared" si="115"/>
        <v>-1.7126643977436531E-2</v>
      </c>
    </row>
    <row r="1833" spans="1:11" x14ac:dyDescent="0.25">
      <c r="A1833" t="s">
        <v>371</v>
      </c>
      <c r="B1833" t="s">
        <v>10</v>
      </c>
      <c r="C1833" t="s">
        <v>698</v>
      </c>
      <c r="D1833" s="1">
        <f>SUMIFS([1]Points!E:E,[1]Points!B:B,[1]Summary!A1833,[1]Points!C:C,[1]Summary!B1833,[1]Points!D:D,[1]Summary!C1833)</f>
        <v>9.5</v>
      </c>
      <c r="E1833" s="1">
        <f>SUMIFS('[1]Positional Averages'!B:B,'[1]Positional Averages'!A:A,[1]Summary!B1833)</f>
        <v>12.338785714285715</v>
      </c>
      <c r="F1833" s="1">
        <f>IFERROR(_xlfn.NORM.DIST(D1833,E1833,'[1]Team Summary'!$C$1,TRUE)-0.5,0)</f>
        <v>-6.4072313263638936E-2</v>
      </c>
      <c r="G1833" s="2">
        <f>SUMIFS('[1]% Start'!P:P,'[1]% Start'!C:C,[1]Summary!A1833,'[1]% Start'!D:D,[1]Summary!B1833,'[1]% Start'!E:E,[1]Summary!C1833)</f>
        <v>0</v>
      </c>
      <c r="H1833" s="1">
        <f t="shared" si="114"/>
        <v>0</v>
      </c>
      <c r="I1833">
        <f t="shared" si="112"/>
        <v>96</v>
      </c>
      <c r="J1833">
        <f t="shared" si="113"/>
        <v>77</v>
      </c>
      <c r="K1833" s="1">
        <f t="shared" si="115"/>
        <v>-6.4072313263638936E-2</v>
      </c>
    </row>
    <row r="1834" spans="1:11" x14ac:dyDescent="0.25">
      <c r="A1834" t="s">
        <v>176</v>
      </c>
      <c r="B1834" t="s">
        <v>10</v>
      </c>
      <c r="C1834" t="s">
        <v>698</v>
      </c>
      <c r="D1834" s="1">
        <f>SUMIFS([1]Points!E:E,[1]Points!B:B,[1]Summary!A1834,[1]Points!C:C,[1]Summary!B1834,[1]Points!D:D,[1]Summary!C1834)</f>
        <v>9.5</v>
      </c>
      <c r="E1834" s="1">
        <f>SUMIFS('[1]Positional Averages'!B:B,'[1]Positional Averages'!A:A,[1]Summary!B1834)</f>
        <v>12.338785714285715</v>
      </c>
      <c r="F1834" s="1">
        <f>IFERROR(_xlfn.NORM.DIST(D1834,E1834,'[1]Team Summary'!$C$1,TRUE)-0.5,0)</f>
        <v>-6.4072313263638936E-2</v>
      </c>
      <c r="G1834" s="2">
        <f>SUMIFS('[1]% Start'!P:P,'[1]% Start'!C:C,[1]Summary!A1834,'[1]% Start'!D:D,[1]Summary!B1834,'[1]% Start'!E:E,[1]Summary!C1834)</f>
        <v>0</v>
      </c>
      <c r="H1834" s="1">
        <f t="shared" si="114"/>
        <v>0</v>
      </c>
      <c r="I1834">
        <f t="shared" si="112"/>
        <v>96</v>
      </c>
      <c r="J1834">
        <f t="shared" si="113"/>
        <v>77</v>
      </c>
      <c r="K1834" s="1">
        <f t="shared" si="115"/>
        <v>-6.4072313263638936E-2</v>
      </c>
    </row>
    <row r="1835" spans="1:11" x14ac:dyDescent="0.25">
      <c r="A1835" t="s">
        <v>701</v>
      </c>
      <c r="B1835" t="s">
        <v>17</v>
      </c>
      <c r="C1835" t="s">
        <v>698</v>
      </c>
      <c r="D1835" s="1">
        <f>SUMIFS([1]Points!E:E,[1]Points!B:B,[1]Summary!A1835,[1]Points!C:C,[1]Summary!B1835,[1]Points!D:D,[1]Summary!C1835)</f>
        <v>9.3000000000000007</v>
      </c>
      <c r="E1835" s="1">
        <f>SUMIFS('[1]Positional Averages'!B:B,'[1]Positional Averages'!A:A,[1]Summary!B1835)</f>
        <v>12.338785714285715</v>
      </c>
      <c r="F1835" s="1">
        <f>IFERROR(_xlfn.NORM.DIST(D1835,E1835,'[1]Team Summary'!$C$1,TRUE)-0.5,0)</f>
        <v>-6.8543168899504681E-2</v>
      </c>
      <c r="G1835" s="2">
        <f>SUMIFS('[1]% Start'!P:P,'[1]% Start'!C:C,[1]Summary!A1835,'[1]% Start'!D:D,[1]Summary!B1835,'[1]% Start'!E:E,[1]Summary!C1835)</f>
        <v>0</v>
      </c>
      <c r="H1835" s="1">
        <f t="shared" si="114"/>
        <v>0</v>
      </c>
      <c r="I1835">
        <f t="shared" si="112"/>
        <v>96</v>
      </c>
      <c r="J1835">
        <f t="shared" si="113"/>
        <v>77</v>
      </c>
      <c r="K1835" s="1">
        <f t="shared" si="115"/>
        <v>-6.8543168899504681E-2</v>
      </c>
    </row>
    <row r="1836" spans="1:11" x14ac:dyDescent="0.25">
      <c r="A1836" t="s">
        <v>18</v>
      </c>
      <c r="B1836" t="s">
        <v>10</v>
      </c>
      <c r="C1836" t="s">
        <v>698</v>
      </c>
      <c r="D1836" s="1">
        <f>SUMIFS([1]Points!E:E,[1]Points!B:B,[1]Summary!A1836,[1]Points!C:C,[1]Summary!B1836,[1]Points!D:D,[1]Summary!C1836)</f>
        <v>9.0399999999999991</v>
      </c>
      <c r="E1836" s="1">
        <f>SUMIFS('[1]Positional Averages'!B:B,'[1]Positional Averages'!A:A,[1]Summary!B1836)</f>
        <v>22.716547619047624</v>
      </c>
      <c r="F1836" s="1">
        <f>IFERROR(_xlfn.NORM.DIST(D1836,E1836,'[1]Team Summary'!$C$1,TRUE)-0.5,0)</f>
        <v>-0.28145397191706933</v>
      </c>
      <c r="G1836" s="2">
        <f>SUMIFS('[1]% Start'!P:P,'[1]% Start'!C:C,[1]Summary!A1836,'[1]% Start'!D:D,[1]Summary!B1836,'[1]% Start'!E:E,[1]Summary!C1836)</f>
        <v>0</v>
      </c>
      <c r="H1836" s="1">
        <f t="shared" si="114"/>
        <v>0</v>
      </c>
      <c r="I1836">
        <f t="shared" si="112"/>
        <v>96</v>
      </c>
      <c r="J1836">
        <f t="shared" si="113"/>
        <v>77</v>
      </c>
      <c r="K1836" s="1">
        <f t="shared" si="115"/>
        <v>-0.28145397191706933</v>
      </c>
    </row>
    <row r="1837" spans="1:11" x14ac:dyDescent="0.25">
      <c r="A1837" t="s">
        <v>262</v>
      </c>
      <c r="B1837" t="s">
        <v>10</v>
      </c>
      <c r="C1837" t="s">
        <v>698</v>
      </c>
      <c r="D1837" s="1">
        <f>SUMIFS([1]Points!E:E,[1]Points!B:B,[1]Summary!A1837,[1]Points!C:C,[1]Summary!B1837,[1]Points!D:D,[1]Summary!C1837)</f>
        <v>8.8000000000000007</v>
      </c>
      <c r="E1837" s="1">
        <f>SUMIFS('[1]Positional Averages'!B:B,'[1]Positional Averages'!A:A,[1]Summary!B1837)</f>
        <v>12.338785714285715</v>
      </c>
      <c r="F1837" s="1">
        <f>IFERROR(_xlfn.NORM.DIST(D1837,E1837,'[1]Team Summary'!$C$1,TRUE)-0.5,0)</f>
        <v>-7.9680745773992367E-2</v>
      </c>
      <c r="G1837" s="2">
        <f>SUMIFS('[1]% Start'!P:P,'[1]% Start'!C:C,[1]Summary!A1837,'[1]% Start'!D:D,[1]Summary!B1837,'[1]% Start'!E:E,[1]Summary!C1837)</f>
        <v>0</v>
      </c>
      <c r="H1837" s="1">
        <f t="shared" si="114"/>
        <v>0</v>
      </c>
      <c r="I1837">
        <f t="shared" si="112"/>
        <v>100</v>
      </c>
      <c r="J1837">
        <f t="shared" si="113"/>
        <v>77</v>
      </c>
      <c r="K1837" s="1">
        <f t="shared" si="115"/>
        <v>-7.9680745773992367E-2</v>
      </c>
    </row>
    <row r="1838" spans="1:11" x14ac:dyDescent="0.25">
      <c r="A1838" t="s">
        <v>584</v>
      </c>
      <c r="B1838" t="s">
        <v>21</v>
      </c>
      <c r="C1838" t="s">
        <v>698</v>
      </c>
      <c r="D1838" s="1">
        <f>SUMIFS([1]Points!E:E,[1]Points!B:B,[1]Summary!A1838,[1]Points!C:C,[1]Summary!B1838,[1]Points!D:D,[1]Summary!C1838)</f>
        <v>8.6</v>
      </c>
      <c r="E1838" s="1">
        <f>SUMIFS('[1]Positional Averages'!B:B,'[1]Positional Averages'!A:A,[1]Summary!B1838)</f>
        <v>12.338785714285715</v>
      </c>
      <c r="F1838" s="1">
        <f>IFERROR(_xlfn.NORM.DIST(D1838,E1838,'[1]Team Summary'!$C$1,TRUE)-0.5,0)</f>
        <v>-8.4118494237927277E-2</v>
      </c>
      <c r="G1838" s="2">
        <f>SUMIFS('[1]% Start'!P:P,'[1]% Start'!C:C,[1]Summary!A1838,'[1]% Start'!D:D,[1]Summary!B1838,'[1]% Start'!E:E,[1]Summary!C1838)</f>
        <v>6.9551834999999951E-2</v>
      </c>
      <c r="H1838" s="1">
        <f t="shared" si="114"/>
        <v>-5.8505956316847645E-3</v>
      </c>
      <c r="I1838">
        <f t="shared" si="112"/>
        <v>100</v>
      </c>
      <c r="J1838">
        <f t="shared" si="113"/>
        <v>96</v>
      </c>
      <c r="K1838" s="1">
        <f t="shared" si="115"/>
        <v>-7.8267898606242517E-2</v>
      </c>
    </row>
    <row r="1839" spans="1:11" x14ac:dyDescent="0.25">
      <c r="A1839" t="s">
        <v>611</v>
      </c>
      <c r="B1839" t="s">
        <v>21</v>
      </c>
      <c r="C1839" t="s">
        <v>698</v>
      </c>
      <c r="D1839" s="1">
        <f>SUMIFS([1]Points!E:E,[1]Points!B:B,[1]Summary!A1839,[1]Points!C:C,[1]Summary!B1839,[1]Points!D:D,[1]Summary!C1839)</f>
        <v>8.4</v>
      </c>
      <c r="E1839" s="1">
        <f>SUMIFS('[1]Positional Averages'!B:B,'[1]Positional Averages'!A:A,[1]Summary!B1839)</f>
        <v>9.1570238095238068</v>
      </c>
      <c r="F1839" s="1">
        <f>IFERROR(_xlfn.NORM.DIST(D1839,E1839,'[1]Team Summary'!$C$1,TRUE)-0.5,0)</f>
        <v>-1.7155107059897368E-2</v>
      </c>
      <c r="G1839" s="2">
        <f>SUMIFS('[1]% Start'!P:P,'[1]% Start'!C:C,[1]Summary!A1839,'[1]% Start'!D:D,[1]Summary!B1839,'[1]% Start'!E:E,[1]Summary!C1839)</f>
        <v>0.58145979969999995</v>
      </c>
      <c r="H1839" s="1">
        <f t="shared" si="114"/>
        <v>-9.9750051148799791E-3</v>
      </c>
      <c r="I1839">
        <f t="shared" si="112"/>
        <v>101</v>
      </c>
      <c r="J1839">
        <f t="shared" si="113"/>
        <v>110</v>
      </c>
      <c r="K1839" s="1">
        <f t="shared" si="115"/>
        <v>-7.1801019450173885E-3</v>
      </c>
    </row>
    <row r="1840" spans="1:11" x14ac:dyDescent="0.25">
      <c r="A1840" t="s">
        <v>587</v>
      </c>
      <c r="B1840" t="s">
        <v>10</v>
      </c>
      <c r="C1840" t="s">
        <v>698</v>
      </c>
      <c r="D1840" s="1">
        <f>SUMIFS([1]Points!E:E,[1]Points!B:B,[1]Summary!A1840,[1]Points!C:C,[1]Summary!B1840,[1]Points!D:D,[1]Summary!C1840)</f>
        <v>8.1999999999999993</v>
      </c>
      <c r="E1840" s="1">
        <f>SUMIFS('[1]Positional Averages'!B:B,'[1]Positional Averages'!A:A,[1]Summary!B1840)</f>
        <v>9.1570238095238068</v>
      </c>
      <c r="F1840" s="1">
        <f>IFERROR(_xlfn.NORM.DIST(D1840,E1840,'[1]Team Summary'!$C$1,TRUE)-0.5,0)</f>
        <v>-2.1683358455328539E-2</v>
      </c>
      <c r="G1840" s="2">
        <f>SUMIFS('[1]% Start'!P:P,'[1]% Start'!C:C,[1]Summary!A1840,'[1]% Start'!D:D,[1]Summary!B1840,'[1]% Start'!E:E,[1]Summary!C1840)</f>
        <v>0</v>
      </c>
      <c r="H1840" s="1">
        <f t="shared" si="114"/>
        <v>0</v>
      </c>
      <c r="I1840">
        <f t="shared" si="112"/>
        <v>102</v>
      </c>
      <c r="J1840">
        <f t="shared" si="113"/>
        <v>77</v>
      </c>
      <c r="K1840" s="1">
        <f t="shared" si="115"/>
        <v>-2.1683358455328539E-2</v>
      </c>
    </row>
    <row r="1841" spans="1:11" x14ac:dyDescent="0.25">
      <c r="A1841" t="s">
        <v>29</v>
      </c>
      <c r="B1841" t="s">
        <v>15</v>
      </c>
      <c r="C1841" t="s">
        <v>698</v>
      </c>
      <c r="D1841" s="1">
        <f>SUMIFS([1]Points!E:E,[1]Points!B:B,[1]Summary!A1841,[1]Points!C:C,[1]Summary!B1841,[1]Points!D:D,[1]Summary!C1841)</f>
        <v>8.1999999999999993</v>
      </c>
      <c r="E1841" s="1">
        <f>SUMIFS('[1]Positional Averages'!B:B,'[1]Positional Averages'!A:A,[1]Summary!B1841)</f>
        <v>12.338785714285715</v>
      </c>
      <c r="F1841" s="1">
        <f>IFERROR(_xlfn.NORM.DIST(D1841,E1841,'[1]Team Summary'!$C$1,TRUE)-0.5,0)</f>
        <v>-9.2961344728526796E-2</v>
      </c>
      <c r="G1841" s="2">
        <f>SUMIFS('[1]% Start'!P:P,'[1]% Start'!C:C,[1]Summary!A1841,'[1]% Start'!D:D,[1]Summary!B1841,'[1]% Start'!E:E,[1]Summary!C1841)</f>
        <v>0.72176117399999995</v>
      </c>
      <c r="H1841" s="1">
        <f t="shared" si="114"/>
        <v>-6.7095889307880213E-2</v>
      </c>
      <c r="I1841">
        <f t="shared" si="112"/>
        <v>102</v>
      </c>
      <c r="J1841">
        <f t="shared" si="113"/>
        <v>170</v>
      </c>
      <c r="K1841" s="1">
        <f t="shared" si="115"/>
        <v>-2.5865455420646583E-2</v>
      </c>
    </row>
    <row r="1842" spans="1:11" x14ac:dyDescent="0.25">
      <c r="A1842" t="s">
        <v>486</v>
      </c>
      <c r="B1842" t="s">
        <v>10</v>
      </c>
      <c r="C1842" t="s">
        <v>698</v>
      </c>
      <c r="D1842" s="1">
        <f>SUMIFS([1]Points!E:E,[1]Points!B:B,[1]Summary!A1842,[1]Points!C:C,[1]Summary!B1842,[1]Points!D:D,[1]Summary!C1842)</f>
        <v>8.1999999999999993</v>
      </c>
      <c r="E1842" s="1">
        <f>SUMIFS('[1]Positional Averages'!B:B,'[1]Positional Averages'!A:A,[1]Summary!B1842)</f>
        <v>12.338785714285715</v>
      </c>
      <c r="F1842" s="1">
        <f>IFERROR(_xlfn.NORM.DIST(D1842,E1842,'[1]Team Summary'!$C$1,TRUE)-0.5,0)</f>
        <v>-9.2961344728526796E-2</v>
      </c>
      <c r="G1842" s="2">
        <f>SUMIFS('[1]% Start'!P:P,'[1]% Start'!C:C,[1]Summary!A1842,'[1]% Start'!D:D,[1]Summary!B1842,'[1]% Start'!E:E,[1]Summary!C1842)</f>
        <v>0.21000000000000002</v>
      </c>
      <c r="H1842" s="1">
        <f t="shared" si="114"/>
        <v>-1.952188239299063E-2</v>
      </c>
      <c r="I1842">
        <f t="shared" si="112"/>
        <v>102</v>
      </c>
      <c r="J1842">
        <f t="shared" si="113"/>
        <v>127</v>
      </c>
      <c r="K1842" s="1">
        <f t="shared" si="115"/>
        <v>-7.3439462335536165E-2</v>
      </c>
    </row>
    <row r="1843" spans="1:11" x14ac:dyDescent="0.25">
      <c r="A1843" t="s">
        <v>606</v>
      </c>
      <c r="B1843" t="s">
        <v>17</v>
      </c>
      <c r="C1843" t="s">
        <v>698</v>
      </c>
      <c r="D1843" s="1">
        <f>SUMIFS([1]Points!E:E,[1]Points!B:B,[1]Summary!A1843,[1]Points!C:C,[1]Summary!B1843,[1]Points!D:D,[1]Summary!C1843)</f>
        <v>8.1999999999999993</v>
      </c>
      <c r="E1843" s="1">
        <f>SUMIFS('[1]Positional Averages'!B:B,'[1]Positional Averages'!A:A,[1]Summary!B1843)</f>
        <v>12.338785714285715</v>
      </c>
      <c r="F1843" s="1">
        <f>IFERROR(_xlfn.NORM.DIST(D1843,E1843,'[1]Team Summary'!$C$1,TRUE)-0.5,0)</f>
        <v>-9.2961344728526796E-2</v>
      </c>
      <c r="G1843" s="2">
        <f>SUMIFS('[1]% Start'!P:P,'[1]% Start'!C:C,[1]Summary!A1843,'[1]% Start'!D:D,[1]Summary!B1843,'[1]% Start'!E:E,[1]Summary!C1843)</f>
        <v>0</v>
      </c>
      <c r="H1843" s="1">
        <f t="shared" si="114"/>
        <v>0</v>
      </c>
      <c r="I1843">
        <f t="shared" si="112"/>
        <v>102</v>
      </c>
      <c r="J1843">
        <f t="shared" si="113"/>
        <v>77</v>
      </c>
      <c r="K1843" s="1">
        <f t="shared" si="115"/>
        <v>-9.2961344728526796E-2</v>
      </c>
    </row>
    <row r="1844" spans="1:11" x14ac:dyDescent="0.25">
      <c r="A1844" t="s">
        <v>693</v>
      </c>
      <c r="B1844" t="s">
        <v>10</v>
      </c>
      <c r="C1844" t="s">
        <v>698</v>
      </c>
      <c r="D1844" s="1">
        <f>SUMIFS([1]Points!E:E,[1]Points!B:B,[1]Summary!A1844,[1]Points!C:C,[1]Summary!B1844,[1]Points!D:D,[1]Summary!C1844)</f>
        <v>7.98</v>
      </c>
      <c r="E1844" s="1">
        <f>SUMIFS('[1]Positional Averages'!B:B,'[1]Positional Averages'!A:A,[1]Summary!B1844)</f>
        <v>22.716547619047624</v>
      </c>
      <c r="F1844" s="1">
        <f>IFERROR(_xlfn.NORM.DIST(D1844,E1844,'[1]Team Summary'!$C$1,TRUE)-0.5,0)</f>
        <v>-0.29880015427084028</v>
      </c>
      <c r="G1844" s="2">
        <f>SUMIFS('[1]% Start'!P:P,'[1]% Start'!C:C,[1]Summary!A1844,'[1]% Start'!D:D,[1]Summary!B1844,'[1]% Start'!E:E,[1]Summary!C1844)</f>
        <v>0</v>
      </c>
      <c r="H1844" s="1">
        <f t="shared" si="114"/>
        <v>0</v>
      </c>
      <c r="I1844">
        <f t="shared" si="112"/>
        <v>109</v>
      </c>
      <c r="J1844">
        <f t="shared" si="113"/>
        <v>77</v>
      </c>
      <c r="K1844" s="1">
        <f t="shared" si="115"/>
        <v>-0.29880015427084028</v>
      </c>
    </row>
    <row r="1845" spans="1:11" x14ac:dyDescent="0.25">
      <c r="A1845" t="s">
        <v>535</v>
      </c>
      <c r="B1845" t="s">
        <v>10</v>
      </c>
      <c r="C1845" t="s">
        <v>698</v>
      </c>
      <c r="D1845" s="1">
        <f>SUMIFS([1]Points!E:E,[1]Points!B:B,[1]Summary!A1845,[1]Points!C:C,[1]Summary!B1845,[1]Points!D:D,[1]Summary!C1845)</f>
        <v>7.9</v>
      </c>
      <c r="E1845" s="1">
        <f>SUMIFS('[1]Positional Averages'!B:B,'[1]Positional Averages'!A:A,[1]Summary!B1845)</f>
        <v>12.338785714285715</v>
      </c>
      <c r="F1845" s="1">
        <f>IFERROR(_xlfn.NORM.DIST(D1845,E1845,'[1]Team Summary'!$C$1,TRUE)-0.5,0)</f>
        <v>-9.9562783568013846E-2</v>
      </c>
      <c r="G1845" s="2">
        <f>SUMIFS('[1]% Start'!P:P,'[1]% Start'!C:C,[1]Summary!A1845,'[1]% Start'!D:D,[1]Summary!B1845,'[1]% Start'!E:E,[1]Summary!C1845)</f>
        <v>0</v>
      </c>
      <c r="H1845" s="1">
        <f t="shared" si="114"/>
        <v>0</v>
      </c>
      <c r="I1845">
        <f t="shared" si="112"/>
        <v>109</v>
      </c>
      <c r="J1845">
        <f t="shared" si="113"/>
        <v>77</v>
      </c>
      <c r="K1845" s="1">
        <f t="shared" si="115"/>
        <v>-9.9562783568013846E-2</v>
      </c>
    </row>
    <row r="1846" spans="1:11" x14ac:dyDescent="0.25">
      <c r="A1846" t="s">
        <v>452</v>
      </c>
      <c r="B1846" t="s">
        <v>21</v>
      </c>
      <c r="C1846" t="s">
        <v>698</v>
      </c>
      <c r="D1846" s="1">
        <f>SUMIFS([1]Points!E:E,[1]Points!B:B,[1]Summary!A1846,[1]Points!C:C,[1]Summary!B1846,[1]Points!D:D,[1]Summary!C1846)</f>
        <v>7.9</v>
      </c>
      <c r="E1846" s="1">
        <f>SUMIFS('[1]Positional Averages'!B:B,'[1]Positional Averages'!A:A,[1]Summary!B1846)</f>
        <v>12.338785714285715</v>
      </c>
      <c r="F1846" s="1">
        <f>IFERROR(_xlfn.NORM.DIST(D1846,E1846,'[1]Team Summary'!$C$1,TRUE)-0.5,0)</f>
        <v>-9.9562783568013846E-2</v>
      </c>
      <c r="G1846" s="2">
        <f>SUMIFS('[1]% Start'!P:P,'[1]% Start'!C:C,[1]Summary!A1846,'[1]% Start'!D:D,[1]Summary!B1846,'[1]% Start'!E:E,[1]Summary!C1846)</f>
        <v>0.99337931830000004</v>
      </c>
      <c r="H1846" s="1">
        <f t="shared" si="114"/>
        <v>-9.8903610068844044E-2</v>
      </c>
      <c r="I1846">
        <f t="shared" si="112"/>
        <v>109</v>
      </c>
      <c r="J1846">
        <f t="shared" si="113"/>
        <v>176</v>
      </c>
      <c r="K1846" s="1">
        <f t="shared" si="115"/>
        <v>-6.5917349916980172E-4</v>
      </c>
    </row>
    <row r="1847" spans="1:11" x14ac:dyDescent="0.25">
      <c r="A1847" t="s">
        <v>287</v>
      </c>
      <c r="B1847" t="s">
        <v>10</v>
      </c>
      <c r="C1847" t="s">
        <v>698</v>
      </c>
      <c r="D1847" s="1">
        <f>SUMIFS([1]Points!E:E,[1]Points!B:B,[1]Summary!A1847,[1]Points!C:C,[1]Summary!B1847,[1]Points!D:D,[1]Summary!C1847)</f>
        <v>7.9</v>
      </c>
      <c r="E1847" s="1">
        <f>SUMIFS('[1]Positional Averages'!B:B,'[1]Positional Averages'!A:A,[1]Summary!B1847)</f>
        <v>9.1570238095238068</v>
      </c>
      <c r="F1847" s="1">
        <f>IFERROR(_xlfn.NORM.DIST(D1847,E1847,'[1]Team Summary'!$C$1,TRUE)-0.5,0)</f>
        <v>-2.8470308340915684E-2</v>
      </c>
      <c r="G1847" s="2">
        <f>SUMIFS('[1]% Start'!P:P,'[1]% Start'!C:C,[1]Summary!A1847,'[1]% Start'!D:D,[1]Summary!B1847,'[1]% Start'!E:E,[1]Summary!C1847)</f>
        <v>0</v>
      </c>
      <c r="H1847" s="1">
        <f t="shared" si="114"/>
        <v>0</v>
      </c>
      <c r="I1847">
        <f t="shared" si="112"/>
        <v>109</v>
      </c>
      <c r="J1847">
        <f t="shared" si="113"/>
        <v>77</v>
      </c>
      <c r="K1847" s="1">
        <f t="shared" si="115"/>
        <v>-2.8470308340915684E-2</v>
      </c>
    </row>
    <row r="1848" spans="1:11" x14ac:dyDescent="0.25">
      <c r="A1848" t="s">
        <v>551</v>
      </c>
      <c r="B1848" t="s">
        <v>10</v>
      </c>
      <c r="C1848" t="s">
        <v>698</v>
      </c>
      <c r="D1848" s="1">
        <f>SUMIFS([1]Points!E:E,[1]Points!B:B,[1]Summary!A1848,[1]Points!C:C,[1]Summary!B1848,[1]Points!D:D,[1]Summary!C1848)</f>
        <v>7.9</v>
      </c>
      <c r="E1848" s="1">
        <f>SUMIFS('[1]Positional Averages'!B:B,'[1]Positional Averages'!A:A,[1]Summary!B1848)</f>
        <v>12.338785714285715</v>
      </c>
      <c r="F1848" s="1">
        <f>IFERROR(_xlfn.NORM.DIST(D1848,E1848,'[1]Team Summary'!$C$1,TRUE)-0.5,0)</f>
        <v>-9.9562783568013846E-2</v>
      </c>
      <c r="G1848" s="2">
        <f>SUMIFS('[1]% Start'!P:P,'[1]% Start'!C:C,[1]Summary!A1848,'[1]% Start'!D:D,[1]Summary!B1848,'[1]% Start'!E:E,[1]Summary!C1848)</f>
        <v>0</v>
      </c>
      <c r="H1848" s="1">
        <f t="shared" si="114"/>
        <v>0</v>
      </c>
      <c r="I1848">
        <f t="shared" si="112"/>
        <v>109</v>
      </c>
      <c r="J1848">
        <f t="shared" si="113"/>
        <v>77</v>
      </c>
      <c r="K1848" s="1">
        <f t="shared" si="115"/>
        <v>-9.9562783568013846E-2</v>
      </c>
    </row>
    <row r="1849" spans="1:11" x14ac:dyDescent="0.25">
      <c r="A1849" t="s">
        <v>171</v>
      </c>
      <c r="B1849" t="s">
        <v>15</v>
      </c>
      <c r="C1849" t="s">
        <v>698</v>
      </c>
      <c r="D1849" s="1">
        <f>SUMIFS([1]Points!E:E,[1]Points!B:B,[1]Summary!A1849,[1]Points!C:C,[1]Summary!B1849,[1]Points!D:D,[1]Summary!C1849)</f>
        <v>7.7</v>
      </c>
      <c r="E1849" s="1">
        <f>SUMIFS('[1]Positional Averages'!B:B,'[1]Positional Averages'!A:A,[1]Summary!B1849)</f>
        <v>12.338785714285715</v>
      </c>
      <c r="F1849" s="1">
        <f>IFERROR(_xlfn.NORM.DIST(D1849,E1849,'[1]Team Summary'!$C$1,TRUE)-0.5,0)</f>
        <v>-0.10394811975772422</v>
      </c>
      <c r="G1849" s="2">
        <f>SUMIFS('[1]% Start'!P:P,'[1]% Start'!C:C,[1]Summary!A1849,'[1]% Start'!D:D,[1]Summary!B1849,'[1]% Start'!E:E,[1]Summary!C1849)</f>
        <v>0.46</v>
      </c>
      <c r="H1849" s="1">
        <f t="shared" si="114"/>
        <v>-4.7816135088553147E-2</v>
      </c>
      <c r="I1849">
        <f t="shared" si="112"/>
        <v>110</v>
      </c>
      <c r="J1849">
        <f t="shared" si="113"/>
        <v>158</v>
      </c>
      <c r="K1849" s="1">
        <f t="shared" si="115"/>
        <v>-5.6131984669171076E-2</v>
      </c>
    </row>
    <row r="1850" spans="1:11" x14ac:dyDescent="0.25">
      <c r="A1850" t="s">
        <v>448</v>
      </c>
      <c r="B1850" t="s">
        <v>15</v>
      </c>
      <c r="C1850" t="s">
        <v>698</v>
      </c>
      <c r="D1850" s="1">
        <f>SUMIFS([1]Points!E:E,[1]Points!B:B,[1]Summary!A1850,[1]Points!C:C,[1]Summary!B1850,[1]Points!D:D,[1]Summary!C1850)</f>
        <v>7.6</v>
      </c>
      <c r="E1850" s="1">
        <f>SUMIFS('[1]Positional Averages'!B:B,'[1]Positional Averages'!A:A,[1]Summary!B1850)</f>
        <v>12.338785714285715</v>
      </c>
      <c r="F1850" s="1">
        <f>IFERROR(_xlfn.NORM.DIST(D1850,E1850,'[1]Team Summary'!$C$1,TRUE)-0.5,0)</f>
        <v>-0.1061359022432522</v>
      </c>
      <c r="G1850" s="2">
        <f>SUMIFS('[1]% Start'!P:P,'[1]% Start'!C:C,[1]Summary!A1850,'[1]% Start'!D:D,[1]Summary!B1850,'[1]% Start'!E:E,[1]Summary!C1850)</f>
        <v>0</v>
      </c>
      <c r="H1850" s="1">
        <f t="shared" si="114"/>
        <v>0</v>
      </c>
      <c r="I1850">
        <f t="shared" si="112"/>
        <v>111</v>
      </c>
      <c r="J1850">
        <f t="shared" si="113"/>
        <v>77</v>
      </c>
      <c r="K1850" s="1">
        <f t="shared" si="115"/>
        <v>-0.1061359022432522</v>
      </c>
    </row>
    <row r="1851" spans="1:11" x14ac:dyDescent="0.25">
      <c r="A1851" t="s">
        <v>50</v>
      </c>
      <c r="B1851" t="s">
        <v>21</v>
      </c>
      <c r="C1851" t="s">
        <v>698</v>
      </c>
      <c r="D1851" s="1">
        <f>SUMIFS([1]Points!E:E,[1]Points!B:B,[1]Summary!A1851,[1]Points!C:C,[1]Summary!B1851,[1]Points!D:D,[1]Summary!C1851)</f>
        <v>7.6</v>
      </c>
      <c r="E1851" s="1">
        <f>SUMIFS('[1]Positional Averages'!B:B,'[1]Positional Averages'!A:A,[1]Summary!B1851)</f>
        <v>12.338785714285715</v>
      </c>
      <c r="F1851" s="1">
        <f>IFERROR(_xlfn.NORM.DIST(D1851,E1851,'[1]Team Summary'!$C$1,TRUE)-0.5,0)</f>
        <v>-0.1061359022432522</v>
      </c>
      <c r="G1851" s="2">
        <f>SUMIFS('[1]% Start'!P:P,'[1]% Start'!C:C,[1]Summary!A1851,'[1]% Start'!D:D,[1]Summary!B1851,'[1]% Start'!E:E,[1]Summary!C1851)</f>
        <v>0.32465529059999998</v>
      </c>
      <c r="H1851" s="1">
        <f t="shared" si="114"/>
        <v>-3.4457582185876232E-2</v>
      </c>
      <c r="I1851">
        <f t="shared" si="112"/>
        <v>111</v>
      </c>
      <c r="J1851">
        <f t="shared" si="113"/>
        <v>143</v>
      </c>
      <c r="K1851" s="1">
        <f t="shared" si="115"/>
        <v>-7.1678320057375969E-2</v>
      </c>
    </row>
    <row r="1852" spans="1:11" x14ac:dyDescent="0.25">
      <c r="A1852" t="s">
        <v>475</v>
      </c>
      <c r="B1852" t="s">
        <v>10</v>
      </c>
      <c r="C1852" t="s">
        <v>698</v>
      </c>
      <c r="D1852" s="1">
        <f>SUMIFS([1]Points!E:E,[1]Points!B:B,[1]Summary!A1852,[1]Points!C:C,[1]Summary!B1852,[1]Points!D:D,[1]Summary!C1852)</f>
        <v>7.6</v>
      </c>
      <c r="E1852" s="1">
        <f>SUMIFS('[1]Positional Averages'!B:B,'[1]Positional Averages'!A:A,[1]Summary!B1852)</f>
        <v>9.1570238095238068</v>
      </c>
      <c r="F1852" s="1">
        <f>IFERROR(_xlfn.NORM.DIST(D1852,E1852,'[1]Team Summary'!$C$1,TRUE)-0.5,0)</f>
        <v>-3.5249000128913299E-2</v>
      </c>
      <c r="G1852" s="2">
        <f>SUMIFS('[1]% Start'!P:P,'[1]% Start'!C:C,[1]Summary!A1852,'[1]% Start'!D:D,[1]Summary!B1852,'[1]% Start'!E:E,[1]Summary!C1852)</f>
        <v>0</v>
      </c>
      <c r="H1852" s="1">
        <f t="shared" si="114"/>
        <v>0</v>
      </c>
      <c r="I1852">
        <f t="shared" si="112"/>
        <v>111</v>
      </c>
      <c r="J1852">
        <f t="shared" si="113"/>
        <v>77</v>
      </c>
      <c r="K1852" s="1">
        <f t="shared" si="115"/>
        <v>-3.5249000128913299E-2</v>
      </c>
    </row>
    <row r="1853" spans="1:11" x14ac:dyDescent="0.25">
      <c r="A1853" t="s">
        <v>281</v>
      </c>
      <c r="B1853" t="s">
        <v>10</v>
      </c>
      <c r="C1853" t="s">
        <v>698</v>
      </c>
      <c r="D1853" s="1">
        <f>SUMIFS([1]Points!E:E,[1]Points!B:B,[1]Summary!A1853,[1]Points!C:C,[1]Summary!B1853,[1]Points!D:D,[1]Summary!C1853)</f>
        <v>7.6</v>
      </c>
      <c r="E1853" s="1">
        <f>SUMIFS('[1]Positional Averages'!B:B,'[1]Positional Averages'!A:A,[1]Summary!B1853)</f>
        <v>12.338785714285715</v>
      </c>
      <c r="F1853" s="1">
        <f>IFERROR(_xlfn.NORM.DIST(D1853,E1853,'[1]Team Summary'!$C$1,TRUE)-0.5,0)</f>
        <v>-0.1061359022432522</v>
      </c>
      <c r="G1853" s="2">
        <f>SUMIFS('[1]% Start'!P:P,'[1]% Start'!C:C,[1]Summary!A1853,'[1]% Start'!D:D,[1]Summary!B1853,'[1]% Start'!E:E,[1]Summary!C1853)</f>
        <v>0</v>
      </c>
      <c r="H1853" s="1">
        <f t="shared" si="114"/>
        <v>0</v>
      </c>
      <c r="I1853">
        <f t="shared" si="112"/>
        <v>111</v>
      </c>
      <c r="J1853">
        <f t="shared" si="113"/>
        <v>77</v>
      </c>
      <c r="K1853" s="1">
        <f t="shared" si="115"/>
        <v>-0.1061359022432522</v>
      </c>
    </row>
    <row r="1854" spans="1:11" x14ac:dyDescent="0.25">
      <c r="A1854" t="s">
        <v>122</v>
      </c>
      <c r="B1854" t="s">
        <v>10</v>
      </c>
      <c r="C1854" t="s">
        <v>698</v>
      </c>
      <c r="D1854" s="1">
        <f>SUMIFS([1]Points!E:E,[1]Points!B:B,[1]Summary!A1854,[1]Points!C:C,[1]Summary!B1854,[1]Points!D:D,[1]Summary!C1854)</f>
        <v>7.6</v>
      </c>
      <c r="E1854" s="1">
        <f>SUMIFS('[1]Positional Averages'!B:B,'[1]Positional Averages'!A:A,[1]Summary!B1854)</f>
        <v>12.338785714285715</v>
      </c>
      <c r="F1854" s="1">
        <f>IFERROR(_xlfn.NORM.DIST(D1854,E1854,'[1]Team Summary'!$C$1,TRUE)-0.5,0)</f>
        <v>-0.1061359022432522</v>
      </c>
      <c r="G1854" s="2">
        <f>SUMIFS('[1]% Start'!P:P,'[1]% Start'!C:C,[1]Summary!A1854,'[1]% Start'!D:D,[1]Summary!B1854,'[1]% Start'!E:E,[1]Summary!C1854)</f>
        <v>0.31771571320000003</v>
      </c>
      <c r="H1854" s="1">
        <f t="shared" si="114"/>
        <v>-3.3721043877340352E-2</v>
      </c>
      <c r="I1854">
        <f t="shared" si="112"/>
        <v>111</v>
      </c>
      <c r="J1854">
        <f t="shared" si="113"/>
        <v>142</v>
      </c>
      <c r="K1854" s="1">
        <f t="shared" si="115"/>
        <v>-7.2414858365911855E-2</v>
      </c>
    </row>
    <row r="1855" spans="1:11" x14ac:dyDescent="0.25">
      <c r="A1855" t="s">
        <v>231</v>
      </c>
      <c r="B1855" t="s">
        <v>21</v>
      </c>
      <c r="C1855" t="s">
        <v>698</v>
      </c>
      <c r="D1855" s="1">
        <f>SUMIFS([1]Points!E:E,[1]Points!B:B,[1]Summary!A1855,[1]Points!C:C,[1]Summary!B1855,[1]Points!D:D,[1]Summary!C1855)</f>
        <v>7.5</v>
      </c>
      <c r="E1855" s="1">
        <f>SUMIFS('[1]Positional Averages'!B:B,'[1]Positional Averages'!A:A,[1]Summary!B1855)</f>
        <v>12.338785714285715</v>
      </c>
      <c r="F1855" s="1">
        <f>IFERROR(_xlfn.NORM.DIST(D1855,E1855,'[1]Team Summary'!$C$1,TRUE)-0.5,0)</f>
        <v>-0.10832034005831942</v>
      </c>
      <c r="G1855" s="2">
        <f>SUMIFS('[1]% Start'!P:P,'[1]% Start'!C:C,[1]Summary!A1855,'[1]% Start'!D:D,[1]Summary!B1855,'[1]% Start'!E:E,[1]Summary!C1855)</f>
        <v>9.9999999999999992E-2</v>
      </c>
      <c r="H1855" s="1">
        <f t="shared" si="114"/>
        <v>-1.0832034005831942E-2</v>
      </c>
      <c r="I1855">
        <f t="shared" si="112"/>
        <v>113</v>
      </c>
      <c r="J1855">
        <f t="shared" si="113"/>
        <v>114</v>
      </c>
      <c r="K1855" s="1">
        <f t="shared" si="115"/>
        <v>-9.7488306052487483E-2</v>
      </c>
    </row>
    <row r="1856" spans="1:11" x14ac:dyDescent="0.25">
      <c r="A1856" t="s">
        <v>685</v>
      </c>
      <c r="B1856" t="s">
        <v>15</v>
      </c>
      <c r="C1856" t="s">
        <v>698</v>
      </c>
      <c r="D1856" s="1">
        <f>SUMIFS([1]Points!E:E,[1]Points!B:B,[1]Summary!A1856,[1]Points!C:C,[1]Summary!B1856,[1]Points!D:D,[1]Summary!C1856)</f>
        <v>7.5</v>
      </c>
      <c r="E1856" s="1">
        <f>SUMIFS('[1]Positional Averages'!B:B,'[1]Positional Averages'!A:A,[1]Summary!B1856)</f>
        <v>9.1570238095238068</v>
      </c>
      <c r="F1856" s="1">
        <f>IFERROR(_xlfn.NORM.DIST(D1856,E1856,'[1]Team Summary'!$C$1,TRUE)-0.5,0)</f>
        <v>-3.7506390449492943E-2</v>
      </c>
      <c r="G1856" s="2">
        <f>SUMIFS('[1]% Start'!P:P,'[1]% Start'!C:C,[1]Summary!A1856,'[1]% Start'!D:D,[1]Summary!B1856,'[1]% Start'!E:E,[1]Summary!C1856)</f>
        <v>0</v>
      </c>
      <c r="H1856" s="1">
        <f t="shared" si="114"/>
        <v>0</v>
      </c>
      <c r="I1856">
        <f t="shared" si="112"/>
        <v>113</v>
      </c>
      <c r="J1856">
        <f t="shared" si="113"/>
        <v>77</v>
      </c>
      <c r="K1856" s="1">
        <f t="shared" si="115"/>
        <v>-3.7506390449492943E-2</v>
      </c>
    </row>
    <row r="1857" spans="1:11" x14ac:dyDescent="0.25">
      <c r="A1857" t="s">
        <v>286</v>
      </c>
      <c r="B1857" t="s">
        <v>15</v>
      </c>
      <c r="C1857" t="s">
        <v>698</v>
      </c>
      <c r="D1857" s="1">
        <f>SUMIFS([1]Points!E:E,[1]Points!B:B,[1]Summary!A1857,[1]Points!C:C,[1]Summary!B1857,[1]Points!D:D,[1]Summary!C1857)</f>
        <v>7.5</v>
      </c>
      <c r="E1857" s="1">
        <f>SUMIFS('[1]Positional Averages'!B:B,'[1]Positional Averages'!A:A,[1]Summary!B1857)</f>
        <v>12.338785714285715</v>
      </c>
      <c r="F1857" s="1">
        <f>IFERROR(_xlfn.NORM.DIST(D1857,E1857,'[1]Team Summary'!$C$1,TRUE)-0.5,0)</f>
        <v>-0.10832034005831942</v>
      </c>
      <c r="G1857" s="2">
        <f>SUMIFS('[1]% Start'!P:P,'[1]% Start'!C:C,[1]Summary!A1857,'[1]% Start'!D:D,[1]Summary!B1857,'[1]% Start'!E:E,[1]Summary!C1857)</f>
        <v>0</v>
      </c>
      <c r="H1857" s="1">
        <f t="shared" si="114"/>
        <v>0</v>
      </c>
      <c r="I1857">
        <f t="shared" si="112"/>
        <v>113</v>
      </c>
      <c r="J1857">
        <f t="shared" si="113"/>
        <v>77</v>
      </c>
      <c r="K1857" s="1">
        <f t="shared" si="115"/>
        <v>-0.10832034005831942</v>
      </c>
    </row>
    <row r="1858" spans="1:11" x14ac:dyDescent="0.25">
      <c r="A1858" t="s">
        <v>152</v>
      </c>
      <c r="B1858" t="s">
        <v>21</v>
      </c>
      <c r="C1858" t="s">
        <v>698</v>
      </c>
      <c r="D1858" s="1">
        <f>SUMIFS([1]Points!E:E,[1]Points!B:B,[1]Summary!A1858,[1]Points!C:C,[1]Summary!B1858,[1]Points!D:D,[1]Summary!C1858)</f>
        <v>7.5</v>
      </c>
      <c r="E1858" s="1">
        <f>SUMIFS('[1]Positional Averages'!B:B,'[1]Positional Averages'!A:A,[1]Summary!B1858)</f>
        <v>12.338785714285715</v>
      </c>
      <c r="F1858" s="1">
        <f>IFERROR(_xlfn.NORM.DIST(D1858,E1858,'[1]Team Summary'!$C$1,TRUE)-0.5,0)</f>
        <v>-0.10832034005831942</v>
      </c>
      <c r="G1858" s="2">
        <f>SUMIFS('[1]% Start'!P:P,'[1]% Start'!C:C,[1]Summary!A1858,'[1]% Start'!D:D,[1]Summary!B1858,'[1]% Start'!E:E,[1]Summary!C1858)</f>
        <v>0.13</v>
      </c>
      <c r="H1858" s="1">
        <f t="shared" si="114"/>
        <v>-1.4081644207581526E-2</v>
      </c>
      <c r="I1858">
        <f t="shared" ref="I1858:I1921" si="116">IF(D1858="ERROR","",COUNTIFS(D:D,"&gt;"&amp;D1858,G:G,"&lt;&gt;"&amp;0,C:C,C1858)+1)</f>
        <v>113</v>
      </c>
      <c r="J1858">
        <f t="shared" ref="J1858:J1921" si="117">COUNTIFS(H:H,"&gt;"&amp;H1858,G:G,"&lt;&gt;"&amp;0,C:C,C1858)+1</f>
        <v>118</v>
      </c>
      <c r="K1858" s="1">
        <f t="shared" si="115"/>
        <v>-9.4238695850737894E-2</v>
      </c>
    </row>
    <row r="1859" spans="1:11" x14ac:dyDescent="0.25">
      <c r="A1859" t="s">
        <v>545</v>
      </c>
      <c r="B1859" t="s">
        <v>10</v>
      </c>
      <c r="C1859" t="s">
        <v>698</v>
      </c>
      <c r="D1859" s="1">
        <f>SUMIFS([1]Points!E:E,[1]Points!B:B,[1]Summary!A1859,[1]Points!C:C,[1]Summary!B1859,[1]Points!D:D,[1]Summary!C1859)</f>
        <v>7.4</v>
      </c>
      <c r="E1859" s="1">
        <f>SUMIFS('[1]Positional Averages'!B:B,'[1]Positional Averages'!A:A,[1]Summary!B1859)</f>
        <v>9.1570238095238068</v>
      </c>
      <c r="F1859" s="1">
        <f>IFERROR(_xlfn.NORM.DIST(D1859,E1859,'[1]Team Summary'!$C$1,TRUE)-0.5,0)</f>
        <v>-3.9762573419062863E-2</v>
      </c>
      <c r="G1859" s="2">
        <f>SUMIFS('[1]% Start'!P:P,'[1]% Start'!C:C,[1]Summary!A1859,'[1]% Start'!D:D,[1]Summary!B1859,'[1]% Start'!E:E,[1]Summary!C1859)</f>
        <v>0</v>
      </c>
      <c r="H1859" s="1">
        <f t="shared" ref="H1859:H1922" si="118">IFERROR(F1859*G1859,0)</f>
        <v>0</v>
      </c>
      <c r="I1859">
        <f t="shared" si="116"/>
        <v>115</v>
      </c>
      <c r="J1859">
        <f t="shared" si="117"/>
        <v>77</v>
      </c>
      <c r="K1859" s="1">
        <f t="shared" ref="K1859:K1922" si="119">F1859-H1859</f>
        <v>-3.9762573419062863E-2</v>
      </c>
    </row>
    <row r="1860" spans="1:11" x14ac:dyDescent="0.25">
      <c r="A1860" t="s">
        <v>194</v>
      </c>
      <c r="B1860" t="s">
        <v>10</v>
      </c>
      <c r="C1860" t="s">
        <v>698</v>
      </c>
      <c r="D1860" s="1">
        <f>SUMIFS([1]Points!E:E,[1]Points!B:B,[1]Summary!A1860,[1]Points!C:C,[1]Summary!B1860,[1]Points!D:D,[1]Summary!C1860)</f>
        <v>7.3</v>
      </c>
      <c r="E1860" s="1">
        <f>SUMIFS('[1]Positional Averages'!B:B,'[1]Positional Averages'!A:A,[1]Summary!B1860)</f>
        <v>12.338785714285715</v>
      </c>
      <c r="F1860" s="1">
        <f>IFERROR(_xlfn.NORM.DIST(D1860,E1860,'[1]Team Summary'!$C$1,TRUE)-0.5,0)</f>
        <v>-0.11267892078103731</v>
      </c>
      <c r="G1860" s="2">
        <f>SUMIFS('[1]% Start'!P:P,'[1]% Start'!C:C,[1]Summary!A1860,'[1]% Start'!D:D,[1]Summary!B1860,'[1]% Start'!E:E,[1]Summary!C1860)</f>
        <v>0</v>
      </c>
      <c r="H1860" s="1">
        <f t="shared" si="118"/>
        <v>0</v>
      </c>
      <c r="I1860">
        <f t="shared" si="116"/>
        <v>115</v>
      </c>
      <c r="J1860">
        <f t="shared" si="117"/>
        <v>77</v>
      </c>
      <c r="K1860" s="1">
        <f t="shared" si="119"/>
        <v>-0.11267892078103731</v>
      </c>
    </row>
    <row r="1861" spans="1:11" x14ac:dyDescent="0.25">
      <c r="A1861" t="s">
        <v>188</v>
      </c>
      <c r="B1861" t="s">
        <v>17</v>
      </c>
      <c r="C1861" t="s">
        <v>698</v>
      </c>
      <c r="D1861" s="1">
        <f>SUMIFS([1]Points!E:E,[1]Points!B:B,[1]Summary!A1861,[1]Points!C:C,[1]Summary!B1861,[1]Points!D:D,[1]Summary!C1861)</f>
        <v>7.3</v>
      </c>
      <c r="E1861" s="1">
        <f>SUMIFS('[1]Positional Averages'!B:B,'[1]Positional Averages'!A:A,[1]Summary!B1861)</f>
        <v>12.338785714285715</v>
      </c>
      <c r="F1861" s="1">
        <f>IFERROR(_xlfn.NORM.DIST(D1861,E1861,'[1]Team Summary'!$C$1,TRUE)-0.5,0)</f>
        <v>-0.11267892078103731</v>
      </c>
      <c r="G1861" s="2">
        <f>SUMIFS('[1]% Start'!P:P,'[1]% Start'!C:C,[1]Summary!A1861,'[1]% Start'!D:D,[1]Summary!B1861,'[1]% Start'!E:E,[1]Summary!C1861)</f>
        <v>0</v>
      </c>
      <c r="H1861" s="1">
        <f t="shared" si="118"/>
        <v>0</v>
      </c>
      <c r="I1861">
        <f t="shared" si="116"/>
        <v>115</v>
      </c>
      <c r="J1861">
        <f t="shared" si="117"/>
        <v>77</v>
      </c>
      <c r="K1861" s="1">
        <f t="shared" si="119"/>
        <v>-0.11267892078103731</v>
      </c>
    </row>
    <row r="1862" spans="1:11" x14ac:dyDescent="0.25">
      <c r="A1862" t="s">
        <v>221</v>
      </c>
      <c r="B1862" t="s">
        <v>15</v>
      </c>
      <c r="C1862" t="s">
        <v>698</v>
      </c>
      <c r="D1862" s="1">
        <f>SUMIFS([1]Points!E:E,[1]Points!B:B,[1]Summary!A1862,[1]Points!C:C,[1]Summary!B1862,[1]Points!D:D,[1]Summary!C1862)</f>
        <v>7.24</v>
      </c>
      <c r="E1862" s="1">
        <f>SUMIFS('[1]Positional Averages'!B:B,'[1]Positional Averages'!A:A,[1]Summary!B1862)</f>
        <v>22.716547619047624</v>
      </c>
      <c r="F1862" s="1">
        <f>IFERROR(_xlfn.NORM.DIST(D1862,E1862,'[1]Team Summary'!$C$1,TRUE)-0.5,0)</f>
        <v>-0.31040524060438413</v>
      </c>
      <c r="G1862" s="2">
        <f>SUMIFS('[1]% Start'!P:P,'[1]% Start'!C:C,[1]Summary!A1862,'[1]% Start'!D:D,[1]Summary!B1862,'[1]% Start'!E:E,[1]Summary!C1862)</f>
        <v>0.15</v>
      </c>
      <c r="H1862" s="1">
        <f t="shared" si="118"/>
        <v>-4.656078609065762E-2</v>
      </c>
      <c r="I1862">
        <f t="shared" si="116"/>
        <v>115</v>
      </c>
      <c r="J1862">
        <f t="shared" si="117"/>
        <v>155</v>
      </c>
      <c r="K1862" s="1">
        <f t="shared" si="119"/>
        <v>-0.26384445451372651</v>
      </c>
    </row>
    <row r="1863" spans="1:11" x14ac:dyDescent="0.25">
      <c r="A1863" t="s">
        <v>522</v>
      </c>
      <c r="B1863" t="s">
        <v>17</v>
      </c>
      <c r="C1863" t="s">
        <v>698</v>
      </c>
      <c r="D1863" s="1">
        <f>SUMIFS([1]Points!E:E,[1]Points!B:B,[1]Summary!A1863,[1]Points!C:C,[1]Summary!B1863,[1]Points!D:D,[1]Summary!C1863)</f>
        <v>7.2</v>
      </c>
      <c r="E1863" s="1">
        <f>SUMIFS('[1]Positional Averages'!B:B,'[1]Positional Averages'!A:A,[1]Summary!B1863)</f>
        <v>12.338785714285715</v>
      </c>
      <c r="F1863" s="1">
        <f>IFERROR(_xlfn.NORM.DIST(D1863,E1863,'[1]Team Summary'!$C$1,TRUE)-0.5,0)</f>
        <v>-0.11485293405134189</v>
      </c>
      <c r="G1863" s="2">
        <f>SUMIFS('[1]% Start'!P:P,'[1]% Start'!C:C,[1]Summary!A1863,'[1]% Start'!D:D,[1]Summary!B1863,'[1]% Start'!E:E,[1]Summary!C1863)</f>
        <v>0.09</v>
      </c>
      <c r="H1863" s="1">
        <f t="shared" si="118"/>
        <v>-1.0336764064620771E-2</v>
      </c>
      <c r="I1863">
        <f t="shared" si="116"/>
        <v>116</v>
      </c>
      <c r="J1863">
        <f t="shared" si="117"/>
        <v>113</v>
      </c>
      <c r="K1863" s="1">
        <f t="shared" si="119"/>
        <v>-0.10451616998672113</v>
      </c>
    </row>
    <row r="1864" spans="1:11" x14ac:dyDescent="0.25">
      <c r="A1864" t="s">
        <v>702</v>
      </c>
      <c r="B1864" t="s">
        <v>10</v>
      </c>
      <c r="C1864" t="s">
        <v>698</v>
      </c>
      <c r="D1864" s="1">
        <f>SUMIFS([1]Points!E:E,[1]Points!B:B,[1]Summary!A1864,[1]Points!C:C,[1]Summary!B1864,[1]Points!D:D,[1]Summary!C1864)</f>
        <v>7.08</v>
      </c>
      <c r="E1864" s="1">
        <f>SUMIFS('[1]Positional Averages'!B:B,'[1]Positional Averages'!A:A,[1]Summary!B1864)</f>
        <v>22.716547619047624</v>
      </c>
      <c r="F1864" s="1">
        <f>IFERROR(_xlfn.NORM.DIST(D1864,E1864,'[1]Team Summary'!$C$1,TRUE)-0.5,0)</f>
        <v>-0.31285921996846544</v>
      </c>
      <c r="G1864" s="2">
        <f>SUMIFS('[1]% Start'!P:P,'[1]% Start'!C:C,[1]Summary!A1864,'[1]% Start'!D:D,[1]Summary!B1864,'[1]% Start'!E:E,[1]Summary!C1864)</f>
        <v>0.2</v>
      </c>
      <c r="H1864" s="1">
        <f t="shared" si="118"/>
        <v>-6.2571843993693088E-2</v>
      </c>
      <c r="I1864">
        <f t="shared" si="116"/>
        <v>117</v>
      </c>
      <c r="J1864">
        <f t="shared" si="117"/>
        <v>167</v>
      </c>
      <c r="K1864" s="1">
        <f t="shared" si="119"/>
        <v>-0.25028737597477235</v>
      </c>
    </row>
    <row r="1865" spans="1:11" x14ac:dyDescent="0.25">
      <c r="A1865" t="s">
        <v>703</v>
      </c>
      <c r="B1865" t="s">
        <v>21</v>
      </c>
      <c r="C1865" t="s">
        <v>698</v>
      </c>
      <c r="D1865" s="1">
        <f>SUMIFS([1]Points!E:E,[1]Points!B:B,[1]Summary!A1865,[1]Points!C:C,[1]Summary!B1865,[1]Points!D:D,[1]Summary!C1865)</f>
        <v>6.7</v>
      </c>
      <c r="E1865" s="1">
        <f>SUMIFS('[1]Positional Averages'!B:B,'[1]Positional Averages'!A:A,[1]Summary!B1865)</f>
        <v>12.338785714285715</v>
      </c>
      <c r="F1865" s="1">
        <f>IFERROR(_xlfn.NORM.DIST(D1865,E1865,'[1]Team Summary'!$C$1,TRUE)-0.5,0)</f>
        <v>-0.1256676669592558</v>
      </c>
      <c r="G1865" s="2">
        <f>SUMIFS('[1]% Start'!P:P,'[1]% Start'!C:C,[1]Summary!A1865,'[1]% Start'!D:D,[1]Summary!B1865,'[1]% Start'!E:E,[1]Summary!C1865)</f>
        <v>0</v>
      </c>
      <c r="H1865" s="1">
        <f t="shared" si="118"/>
        <v>0</v>
      </c>
      <c r="I1865">
        <f t="shared" si="116"/>
        <v>121</v>
      </c>
      <c r="J1865">
        <f t="shared" si="117"/>
        <v>77</v>
      </c>
      <c r="K1865" s="1">
        <f t="shared" si="119"/>
        <v>-0.1256676669592558</v>
      </c>
    </row>
    <row r="1866" spans="1:11" x14ac:dyDescent="0.25">
      <c r="A1866" t="s">
        <v>500</v>
      </c>
      <c r="B1866" t="s">
        <v>21</v>
      </c>
      <c r="C1866" t="s">
        <v>698</v>
      </c>
      <c r="D1866" s="1">
        <f>SUMIFS([1]Points!E:E,[1]Points!B:B,[1]Summary!A1866,[1]Points!C:C,[1]Summary!B1866,[1]Points!D:D,[1]Summary!C1866)</f>
        <v>6.7</v>
      </c>
      <c r="E1866" s="1">
        <f>SUMIFS('[1]Positional Averages'!B:B,'[1]Positional Averages'!A:A,[1]Summary!B1866)</f>
        <v>9.1570238095238068</v>
      </c>
      <c r="F1866" s="1">
        <f>IFERROR(_xlfn.NORM.DIST(D1866,E1866,'[1]Team Summary'!$C$1,TRUE)-0.5,0)</f>
        <v>-5.5516003599419717E-2</v>
      </c>
      <c r="G1866" s="2">
        <f>SUMIFS('[1]% Start'!P:P,'[1]% Start'!C:C,[1]Summary!A1866,'[1]% Start'!D:D,[1]Summary!B1866,'[1]% Start'!E:E,[1]Summary!C1866)</f>
        <v>0</v>
      </c>
      <c r="H1866" s="1">
        <f t="shared" si="118"/>
        <v>0</v>
      </c>
      <c r="I1866">
        <f t="shared" si="116"/>
        <v>121</v>
      </c>
      <c r="J1866">
        <f t="shared" si="117"/>
        <v>77</v>
      </c>
      <c r="K1866" s="1">
        <f t="shared" si="119"/>
        <v>-5.5516003599419717E-2</v>
      </c>
    </row>
    <row r="1867" spans="1:11" x14ac:dyDescent="0.25">
      <c r="A1867" t="s">
        <v>259</v>
      </c>
      <c r="B1867" t="s">
        <v>10</v>
      </c>
      <c r="C1867" t="s">
        <v>698</v>
      </c>
      <c r="D1867" s="1">
        <f>SUMIFS([1]Points!E:E,[1]Points!B:B,[1]Summary!A1867,[1]Points!C:C,[1]Summary!B1867,[1]Points!D:D,[1]Summary!C1867)</f>
        <v>6.6</v>
      </c>
      <c r="E1867" s="1">
        <f>SUMIFS('[1]Positional Averages'!B:B,'[1]Positional Averages'!A:A,[1]Summary!B1867)</f>
        <v>9.1570238095238068</v>
      </c>
      <c r="F1867" s="1">
        <f>IFERROR(_xlfn.NORM.DIST(D1867,E1867,'[1]Team Summary'!$C$1,TRUE)-0.5,0)</f>
        <v>-5.7759941342162946E-2</v>
      </c>
      <c r="G1867" s="2">
        <f>SUMIFS('[1]% Start'!P:P,'[1]% Start'!C:C,[1]Summary!A1867,'[1]% Start'!D:D,[1]Summary!B1867,'[1]% Start'!E:E,[1]Summary!C1867)</f>
        <v>0</v>
      </c>
      <c r="H1867" s="1">
        <f t="shared" si="118"/>
        <v>0</v>
      </c>
      <c r="I1867">
        <f t="shared" si="116"/>
        <v>121</v>
      </c>
      <c r="J1867">
        <f t="shared" si="117"/>
        <v>77</v>
      </c>
      <c r="K1867" s="1">
        <f t="shared" si="119"/>
        <v>-5.7759941342162946E-2</v>
      </c>
    </row>
    <row r="1868" spans="1:11" x14ac:dyDescent="0.25">
      <c r="A1868" t="s">
        <v>617</v>
      </c>
      <c r="B1868" t="s">
        <v>21</v>
      </c>
      <c r="C1868" t="s">
        <v>698</v>
      </c>
      <c r="D1868" s="1">
        <f>SUMIFS([1]Points!E:E,[1]Points!B:B,[1]Summary!A1868,[1]Points!C:C,[1]Summary!B1868,[1]Points!D:D,[1]Summary!C1868)</f>
        <v>6.6</v>
      </c>
      <c r="E1868" s="1">
        <f>SUMIFS('[1]Positional Averages'!B:B,'[1]Positional Averages'!A:A,[1]Summary!B1868)</f>
        <v>12.338785714285715</v>
      </c>
      <c r="F1868" s="1">
        <f>IFERROR(_xlfn.NORM.DIST(D1868,E1868,'[1]Team Summary'!$C$1,TRUE)-0.5,0)</f>
        <v>-0.12781910387339734</v>
      </c>
      <c r="G1868" s="2">
        <f>SUMIFS('[1]% Start'!P:P,'[1]% Start'!C:C,[1]Summary!A1868,'[1]% Start'!D:D,[1]Summary!B1868,'[1]% Start'!E:E,[1]Summary!C1868)</f>
        <v>7.9749154499999864E-2</v>
      </c>
      <c r="H1868" s="1">
        <f t="shared" si="118"/>
        <v>-1.0193465462851097E-2</v>
      </c>
      <c r="I1868">
        <f t="shared" si="116"/>
        <v>121</v>
      </c>
      <c r="J1868">
        <f t="shared" si="117"/>
        <v>111</v>
      </c>
      <c r="K1868" s="1">
        <f t="shared" si="119"/>
        <v>-0.11762563841054624</v>
      </c>
    </row>
    <row r="1869" spans="1:11" x14ac:dyDescent="0.25">
      <c r="A1869" t="s">
        <v>554</v>
      </c>
      <c r="B1869" t="s">
        <v>10</v>
      </c>
      <c r="C1869" t="s">
        <v>698</v>
      </c>
      <c r="D1869" s="1">
        <f>SUMIFS([1]Points!E:E,[1]Points!B:B,[1]Summary!A1869,[1]Points!C:C,[1]Summary!B1869,[1]Points!D:D,[1]Summary!C1869)</f>
        <v>6.6</v>
      </c>
      <c r="E1869" s="1">
        <f>SUMIFS('[1]Positional Averages'!B:B,'[1]Positional Averages'!A:A,[1]Summary!B1869)</f>
        <v>9.1570238095238068</v>
      </c>
      <c r="F1869" s="1">
        <f>IFERROR(_xlfn.NORM.DIST(D1869,E1869,'[1]Team Summary'!$C$1,TRUE)-0.5,0)</f>
        <v>-5.7759941342162946E-2</v>
      </c>
      <c r="G1869" s="2">
        <f>SUMIFS('[1]% Start'!P:P,'[1]% Start'!C:C,[1]Summary!A1869,'[1]% Start'!D:D,[1]Summary!B1869,'[1]% Start'!E:E,[1]Summary!C1869)</f>
        <v>0</v>
      </c>
      <c r="H1869" s="1">
        <f t="shared" si="118"/>
        <v>0</v>
      </c>
      <c r="I1869">
        <f t="shared" si="116"/>
        <v>121</v>
      </c>
      <c r="J1869">
        <f t="shared" si="117"/>
        <v>77</v>
      </c>
      <c r="K1869" s="1">
        <f t="shared" si="119"/>
        <v>-5.7759941342162946E-2</v>
      </c>
    </row>
    <row r="1870" spans="1:11" x14ac:dyDescent="0.25">
      <c r="A1870" t="s">
        <v>137</v>
      </c>
      <c r="B1870" t="s">
        <v>10</v>
      </c>
      <c r="C1870" t="s">
        <v>698</v>
      </c>
      <c r="D1870" s="1">
        <f>SUMIFS([1]Points!E:E,[1]Points!B:B,[1]Summary!A1870,[1]Points!C:C,[1]Summary!B1870,[1]Points!D:D,[1]Summary!C1870)</f>
        <v>6.6</v>
      </c>
      <c r="E1870" s="1">
        <f>SUMIFS('[1]Positional Averages'!B:B,'[1]Positional Averages'!A:A,[1]Summary!B1870)</f>
        <v>12.338785714285715</v>
      </c>
      <c r="F1870" s="1">
        <f>IFERROR(_xlfn.NORM.DIST(D1870,E1870,'[1]Team Summary'!$C$1,TRUE)-0.5,0)</f>
        <v>-0.12781910387339734</v>
      </c>
      <c r="G1870" s="2">
        <f>SUMIFS('[1]% Start'!P:P,'[1]% Start'!C:C,[1]Summary!A1870,'[1]% Start'!D:D,[1]Summary!B1870,'[1]% Start'!E:E,[1]Summary!C1870)</f>
        <v>0.94937072879999995</v>
      </c>
      <c r="H1870" s="1">
        <f t="shared" si="118"/>
        <v>-0.12134771579885013</v>
      </c>
      <c r="I1870">
        <f t="shared" si="116"/>
        <v>121</v>
      </c>
      <c r="J1870">
        <f t="shared" si="117"/>
        <v>182</v>
      </c>
      <c r="K1870" s="1">
        <f t="shared" si="119"/>
        <v>-6.4713880745472102E-3</v>
      </c>
    </row>
    <row r="1871" spans="1:11" x14ac:dyDescent="0.25">
      <c r="A1871" t="s">
        <v>167</v>
      </c>
      <c r="B1871" t="s">
        <v>21</v>
      </c>
      <c r="C1871" t="s">
        <v>698</v>
      </c>
      <c r="D1871" s="1">
        <f>SUMIFS([1]Points!E:E,[1]Points!B:B,[1]Summary!A1871,[1]Points!C:C,[1]Summary!B1871,[1]Points!D:D,[1]Summary!C1871)</f>
        <v>6.5</v>
      </c>
      <c r="E1871" s="1">
        <f>SUMIFS('[1]Positional Averages'!B:B,'[1]Positional Averages'!A:A,[1]Summary!B1871)</f>
        <v>12.338785714285715</v>
      </c>
      <c r="F1871" s="1">
        <f>IFERROR(_xlfn.NORM.DIST(D1871,E1871,'[1]Team Summary'!$C$1,TRUE)-0.5,0)</f>
        <v>-0.12996655824283965</v>
      </c>
      <c r="G1871" s="2">
        <f>SUMIFS('[1]% Start'!P:P,'[1]% Start'!C:C,[1]Summary!A1871,'[1]% Start'!D:D,[1]Summary!B1871,'[1]% Start'!E:E,[1]Summary!C1871)</f>
        <v>0.49</v>
      </c>
      <c r="H1871" s="1">
        <f t="shared" si="118"/>
        <v>-6.3683613538991421E-2</v>
      </c>
      <c r="I1871">
        <f t="shared" si="116"/>
        <v>123</v>
      </c>
      <c r="J1871">
        <f t="shared" si="117"/>
        <v>168</v>
      </c>
      <c r="K1871" s="1">
        <f t="shared" si="119"/>
        <v>-6.6282944703848226E-2</v>
      </c>
    </row>
    <row r="1872" spans="1:11" x14ac:dyDescent="0.25">
      <c r="A1872" t="s">
        <v>450</v>
      </c>
      <c r="B1872" t="s">
        <v>21</v>
      </c>
      <c r="C1872" t="s">
        <v>698</v>
      </c>
      <c r="D1872" s="1">
        <f>SUMIFS([1]Points!E:E,[1]Points!B:B,[1]Summary!A1872,[1]Points!C:C,[1]Summary!B1872,[1]Points!D:D,[1]Summary!C1872)</f>
        <v>6.5</v>
      </c>
      <c r="E1872" s="1">
        <f>SUMIFS('[1]Positional Averages'!B:B,'[1]Positional Averages'!A:A,[1]Summary!B1872)</f>
        <v>9.1570238095238068</v>
      </c>
      <c r="F1872" s="1">
        <f>IFERROR(_xlfn.NORM.DIST(D1872,E1872,'[1]Team Summary'!$C$1,TRUE)-0.5,0)</f>
        <v>-6.0002027342264674E-2</v>
      </c>
      <c r="G1872" s="2">
        <f>SUMIFS('[1]% Start'!P:P,'[1]% Start'!C:C,[1]Summary!A1872,'[1]% Start'!D:D,[1]Summary!B1872,'[1]% Start'!E:E,[1]Summary!C1872)</f>
        <v>0.9603710982</v>
      </c>
      <c r="H1872" s="1">
        <f t="shared" si="118"/>
        <v>-5.7624212892917151E-2</v>
      </c>
      <c r="I1872">
        <f t="shared" si="116"/>
        <v>123</v>
      </c>
      <c r="J1872">
        <f t="shared" si="117"/>
        <v>162</v>
      </c>
      <c r="K1872" s="1">
        <f t="shared" si="119"/>
        <v>-2.3778144493475234E-3</v>
      </c>
    </row>
    <row r="1873" spans="1:11" x14ac:dyDescent="0.25">
      <c r="A1873" t="s">
        <v>198</v>
      </c>
      <c r="B1873" t="s">
        <v>10</v>
      </c>
      <c r="C1873" t="s">
        <v>698</v>
      </c>
      <c r="D1873" s="1">
        <f>SUMIFS([1]Points!E:E,[1]Points!B:B,[1]Summary!A1873,[1]Points!C:C,[1]Summary!B1873,[1]Points!D:D,[1]Summary!C1873)</f>
        <v>6.5</v>
      </c>
      <c r="E1873" s="1">
        <f>SUMIFS('[1]Positional Averages'!B:B,'[1]Positional Averages'!A:A,[1]Summary!B1873)</f>
        <v>9.1570238095238068</v>
      </c>
      <c r="F1873" s="1">
        <f>IFERROR(_xlfn.NORM.DIST(D1873,E1873,'[1]Team Summary'!$C$1,TRUE)-0.5,0)</f>
        <v>-6.0002027342264674E-2</v>
      </c>
      <c r="G1873" s="2">
        <f>SUMIFS('[1]% Start'!P:P,'[1]% Start'!C:C,[1]Summary!A1873,'[1]% Start'!D:D,[1]Summary!B1873,'[1]% Start'!E:E,[1]Summary!C1873)</f>
        <v>0</v>
      </c>
      <c r="H1873" s="1">
        <f t="shared" si="118"/>
        <v>0</v>
      </c>
      <c r="I1873">
        <f t="shared" si="116"/>
        <v>123</v>
      </c>
      <c r="J1873">
        <f t="shared" si="117"/>
        <v>77</v>
      </c>
      <c r="K1873" s="1">
        <f t="shared" si="119"/>
        <v>-6.0002027342264674E-2</v>
      </c>
    </row>
    <row r="1874" spans="1:11" x14ac:dyDescent="0.25">
      <c r="A1874" t="s">
        <v>296</v>
      </c>
      <c r="B1874" t="s">
        <v>10</v>
      </c>
      <c r="C1874" t="s">
        <v>698</v>
      </c>
      <c r="D1874" s="1">
        <f>SUMIFS([1]Points!E:E,[1]Points!B:B,[1]Summary!A1874,[1]Points!C:C,[1]Summary!B1874,[1]Points!D:D,[1]Summary!C1874)</f>
        <v>6.5</v>
      </c>
      <c r="E1874" s="1">
        <f>SUMIFS('[1]Positional Averages'!B:B,'[1]Positional Averages'!A:A,[1]Summary!B1874)</f>
        <v>12.338785714285715</v>
      </c>
      <c r="F1874" s="1">
        <f>IFERROR(_xlfn.NORM.DIST(D1874,E1874,'[1]Team Summary'!$C$1,TRUE)-0.5,0)</f>
        <v>-0.12996655824283965</v>
      </c>
      <c r="G1874" s="2">
        <f>SUMIFS('[1]% Start'!P:P,'[1]% Start'!C:C,[1]Summary!A1874,'[1]% Start'!D:D,[1]Summary!B1874,'[1]% Start'!E:E,[1]Summary!C1874)</f>
        <v>0</v>
      </c>
      <c r="H1874" s="1">
        <f t="shared" si="118"/>
        <v>0</v>
      </c>
      <c r="I1874">
        <f t="shared" si="116"/>
        <v>123</v>
      </c>
      <c r="J1874">
        <f t="shared" si="117"/>
        <v>77</v>
      </c>
      <c r="K1874" s="1">
        <f t="shared" si="119"/>
        <v>-0.12996655824283965</v>
      </c>
    </row>
    <row r="1875" spans="1:11" x14ac:dyDescent="0.25">
      <c r="A1875" t="s">
        <v>208</v>
      </c>
      <c r="B1875" t="s">
        <v>10</v>
      </c>
      <c r="C1875" t="s">
        <v>698</v>
      </c>
      <c r="D1875" s="1">
        <f>SUMIFS([1]Points!E:E,[1]Points!B:B,[1]Summary!A1875,[1]Points!C:C,[1]Summary!B1875,[1]Points!D:D,[1]Summary!C1875)</f>
        <v>6.4</v>
      </c>
      <c r="E1875" s="1">
        <f>SUMIFS('[1]Positional Averages'!B:B,'[1]Positional Averages'!A:A,[1]Summary!B1875)</f>
        <v>12.338785714285715</v>
      </c>
      <c r="F1875" s="1">
        <f>IFERROR(_xlfn.NORM.DIST(D1875,E1875,'[1]Team Summary'!$C$1,TRUE)-0.5,0)</f>
        <v>-0.13210996823644539</v>
      </c>
      <c r="G1875" s="2">
        <f>SUMIFS('[1]% Start'!P:P,'[1]% Start'!C:C,[1]Summary!A1875,'[1]% Start'!D:D,[1]Summary!B1875,'[1]% Start'!E:E,[1]Summary!C1875)</f>
        <v>0.16</v>
      </c>
      <c r="H1875" s="1">
        <f t="shared" si="118"/>
        <v>-2.1137594917831262E-2</v>
      </c>
      <c r="I1875">
        <f t="shared" si="116"/>
        <v>125</v>
      </c>
      <c r="J1875">
        <f t="shared" si="117"/>
        <v>129</v>
      </c>
      <c r="K1875" s="1">
        <f t="shared" si="119"/>
        <v>-0.11097237331861412</v>
      </c>
    </row>
    <row r="1876" spans="1:11" x14ac:dyDescent="0.25">
      <c r="A1876" t="s">
        <v>487</v>
      </c>
      <c r="B1876" t="s">
        <v>10</v>
      </c>
      <c r="C1876" t="s">
        <v>698</v>
      </c>
      <c r="D1876" s="1">
        <f>SUMIFS([1]Points!E:E,[1]Points!B:B,[1]Summary!A1876,[1]Points!C:C,[1]Summary!B1876,[1]Points!D:D,[1]Summary!C1876)</f>
        <v>6.3</v>
      </c>
      <c r="E1876" s="1">
        <f>SUMIFS('[1]Positional Averages'!B:B,'[1]Positional Averages'!A:A,[1]Summary!B1876)</f>
        <v>12.338785714285715</v>
      </c>
      <c r="F1876" s="1">
        <f>IFERROR(_xlfn.NORM.DIST(D1876,E1876,'[1]Team Summary'!$C$1,TRUE)-0.5,0)</f>
        <v>-0.13424927240042916</v>
      </c>
      <c r="G1876" s="2">
        <f>SUMIFS('[1]% Start'!P:P,'[1]% Start'!C:C,[1]Summary!A1876,'[1]% Start'!D:D,[1]Summary!B1876,'[1]% Start'!E:E,[1]Summary!C1876)</f>
        <v>0.9803824485</v>
      </c>
      <c r="H1876" s="1">
        <f t="shared" si="118"/>
        <v>-0.13161563038527621</v>
      </c>
      <c r="I1876">
        <f t="shared" si="116"/>
        <v>126</v>
      </c>
      <c r="J1876">
        <f t="shared" si="117"/>
        <v>186</v>
      </c>
      <c r="K1876" s="1">
        <f t="shared" si="119"/>
        <v>-2.6336420151529538E-3</v>
      </c>
    </row>
    <row r="1877" spans="1:11" x14ac:dyDescent="0.25">
      <c r="A1877" t="s">
        <v>391</v>
      </c>
      <c r="B1877" t="s">
        <v>10</v>
      </c>
      <c r="C1877" t="s">
        <v>698</v>
      </c>
      <c r="D1877" s="1">
        <f>SUMIFS([1]Points!E:E,[1]Points!B:B,[1]Summary!A1877,[1]Points!C:C,[1]Summary!B1877,[1]Points!D:D,[1]Summary!C1877)</f>
        <v>6.3</v>
      </c>
      <c r="E1877" s="1">
        <f>SUMIFS('[1]Positional Averages'!B:B,'[1]Positional Averages'!A:A,[1]Summary!B1877)</f>
        <v>12.338785714285715</v>
      </c>
      <c r="F1877" s="1">
        <f>IFERROR(_xlfn.NORM.DIST(D1877,E1877,'[1]Team Summary'!$C$1,TRUE)-0.5,0)</f>
        <v>-0.13424927240042916</v>
      </c>
      <c r="G1877" s="2">
        <f>SUMIFS('[1]% Start'!P:P,'[1]% Start'!C:C,[1]Summary!A1877,'[1]% Start'!D:D,[1]Summary!B1877,'[1]% Start'!E:E,[1]Summary!C1877)</f>
        <v>0</v>
      </c>
      <c r="H1877" s="1">
        <f t="shared" si="118"/>
        <v>0</v>
      </c>
      <c r="I1877">
        <f t="shared" si="116"/>
        <v>126</v>
      </c>
      <c r="J1877">
        <f t="shared" si="117"/>
        <v>77</v>
      </c>
      <c r="K1877" s="1">
        <f t="shared" si="119"/>
        <v>-0.13424927240042916</v>
      </c>
    </row>
    <row r="1878" spans="1:11" x14ac:dyDescent="0.25">
      <c r="A1878" t="s">
        <v>444</v>
      </c>
      <c r="B1878" t="s">
        <v>21</v>
      </c>
      <c r="C1878" t="s">
        <v>698</v>
      </c>
      <c r="D1878" s="1">
        <f>SUMIFS([1]Points!E:E,[1]Points!B:B,[1]Summary!A1878,[1]Points!C:C,[1]Summary!B1878,[1]Points!D:D,[1]Summary!C1878)</f>
        <v>6.3</v>
      </c>
      <c r="E1878" s="1">
        <f>SUMIFS('[1]Positional Averages'!B:B,'[1]Positional Averages'!A:A,[1]Summary!B1878)</f>
        <v>12.338785714285715</v>
      </c>
      <c r="F1878" s="1">
        <f>IFERROR(_xlfn.NORM.DIST(D1878,E1878,'[1]Team Summary'!$C$1,TRUE)-0.5,0)</f>
        <v>-0.13424927240042916</v>
      </c>
      <c r="G1878" s="2">
        <f>SUMIFS('[1]% Start'!P:P,'[1]% Start'!C:C,[1]Summary!A1878,'[1]% Start'!D:D,[1]Summary!B1878,'[1]% Start'!E:E,[1]Summary!C1878)</f>
        <v>0.39999999999999997</v>
      </c>
      <c r="H1878" s="1">
        <f t="shared" si="118"/>
        <v>-5.3699708960171663E-2</v>
      </c>
      <c r="I1878">
        <f t="shared" si="116"/>
        <v>126</v>
      </c>
      <c r="J1878">
        <f t="shared" si="117"/>
        <v>160</v>
      </c>
      <c r="K1878" s="1">
        <f t="shared" si="119"/>
        <v>-8.0549563440257502E-2</v>
      </c>
    </row>
    <row r="1879" spans="1:11" x14ac:dyDescent="0.25">
      <c r="A1879" t="s">
        <v>605</v>
      </c>
      <c r="B1879" t="s">
        <v>10</v>
      </c>
      <c r="C1879" t="s">
        <v>698</v>
      </c>
      <c r="D1879" s="1">
        <f>SUMIFS([1]Points!E:E,[1]Points!B:B,[1]Summary!A1879,[1]Points!C:C,[1]Summary!B1879,[1]Points!D:D,[1]Summary!C1879)</f>
        <v>6.3</v>
      </c>
      <c r="E1879" s="1">
        <f>SUMIFS('[1]Positional Averages'!B:B,'[1]Positional Averages'!A:A,[1]Summary!B1879)</f>
        <v>9.1570238095238068</v>
      </c>
      <c r="F1879" s="1">
        <f>IFERROR(_xlfn.NORM.DIST(D1879,E1879,'[1]Team Summary'!$C$1,TRUE)-0.5,0)</f>
        <v>-6.4480361103337214E-2</v>
      </c>
      <c r="G1879" s="2">
        <f>SUMIFS('[1]% Start'!P:P,'[1]% Start'!C:C,[1]Summary!A1879,'[1]% Start'!D:D,[1]Summary!B1879,'[1]% Start'!E:E,[1]Summary!C1879)</f>
        <v>0.43</v>
      </c>
      <c r="H1879" s="1">
        <f t="shared" si="118"/>
        <v>-2.7726555274435002E-2</v>
      </c>
      <c r="I1879">
        <f t="shared" si="116"/>
        <v>126</v>
      </c>
      <c r="J1879">
        <f t="shared" si="117"/>
        <v>134</v>
      </c>
      <c r="K1879" s="1">
        <f t="shared" si="119"/>
        <v>-3.6753805828902211E-2</v>
      </c>
    </row>
    <row r="1880" spans="1:11" x14ac:dyDescent="0.25">
      <c r="A1880" t="s">
        <v>299</v>
      </c>
      <c r="B1880" t="s">
        <v>17</v>
      </c>
      <c r="C1880" t="s">
        <v>698</v>
      </c>
      <c r="D1880" s="1">
        <f>SUMIFS([1]Points!E:E,[1]Points!B:B,[1]Summary!A1880,[1]Points!C:C,[1]Summary!B1880,[1]Points!D:D,[1]Summary!C1880)</f>
        <v>6.3</v>
      </c>
      <c r="E1880" s="1">
        <f>SUMIFS('[1]Positional Averages'!B:B,'[1]Positional Averages'!A:A,[1]Summary!B1880)</f>
        <v>12.338785714285715</v>
      </c>
      <c r="F1880" s="1">
        <f>IFERROR(_xlfn.NORM.DIST(D1880,E1880,'[1]Team Summary'!$C$1,TRUE)-0.5,0)</f>
        <v>-0.13424927240042916</v>
      </c>
      <c r="G1880" s="2">
        <f>SUMIFS('[1]% Start'!P:P,'[1]% Start'!C:C,[1]Summary!A1880,'[1]% Start'!D:D,[1]Summary!B1880,'[1]% Start'!E:E,[1]Summary!C1880)</f>
        <v>0</v>
      </c>
      <c r="H1880" s="1">
        <f t="shared" si="118"/>
        <v>0</v>
      </c>
      <c r="I1880">
        <f t="shared" si="116"/>
        <v>126</v>
      </c>
      <c r="J1880">
        <f t="shared" si="117"/>
        <v>77</v>
      </c>
      <c r="K1880" s="1">
        <f t="shared" si="119"/>
        <v>-0.13424927240042916</v>
      </c>
    </row>
    <row r="1881" spans="1:11" x14ac:dyDescent="0.25">
      <c r="A1881" t="s">
        <v>83</v>
      </c>
      <c r="B1881" t="s">
        <v>10</v>
      </c>
      <c r="C1881" t="s">
        <v>698</v>
      </c>
      <c r="D1881" s="1">
        <f>SUMIFS([1]Points!E:E,[1]Points!B:B,[1]Summary!A1881,[1]Points!C:C,[1]Summary!B1881,[1]Points!D:D,[1]Summary!C1881)</f>
        <v>6.12</v>
      </c>
      <c r="E1881" s="1">
        <f>SUMIFS('[1]Positional Averages'!B:B,'[1]Positional Averages'!A:A,[1]Summary!B1881)</f>
        <v>22.716547619047624</v>
      </c>
      <c r="F1881" s="1">
        <f>IFERROR(_xlfn.NORM.DIST(D1881,E1881,'[1]Team Summary'!$C$1,TRUE)-0.5,0)</f>
        <v>-0.32716721295487072</v>
      </c>
      <c r="G1881" s="2">
        <f>SUMIFS('[1]% Start'!P:P,'[1]% Start'!C:C,[1]Summary!A1881,'[1]% Start'!D:D,[1]Summary!B1881,'[1]% Start'!E:E,[1]Summary!C1881)</f>
        <v>0</v>
      </c>
      <c r="H1881" s="1">
        <f t="shared" si="118"/>
        <v>0</v>
      </c>
      <c r="I1881">
        <f t="shared" si="116"/>
        <v>129</v>
      </c>
      <c r="J1881">
        <f t="shared" si="117"/>
        <v>77</v>
      </c>
      <c r="K1881" s="1">
        <f t="shared" si="119"/>
        <v>-0.32716721295487072</v>
      </c>
    </row>
    <row r="1882" spans="1:11" x14ac:dyDescent="0.25">
      <c r="A1882" t="s">
        <v>163</v>
      </c>
      <c r="B1882" t="s">
        <v>15</v>
      </c>
      <c r="C1882" t="s">
        <v>698</v>
      </c>
      <c r="D1882" s="1">
        <f>SUMIFS([1]Points!E:E,[1]Points!B:B,[1]Summary!A1882,[1]Points!C:C,[1]Summary!B1882,[1]Points!D:D,[1]Summary!C1882)</f>
        <v>6.1</v>
      </c>
      <c r="E1882" s="1">
        <f>SUMIFS('[1]Positional Averages'!B:B,'[1]Positional Averages'!A:A,[1]Summary!B1882)</f>
        <v>12.338785714285715</v>
      </c>
      <c r="F1882" s="1">
        <f>IFERROR(_xlfn.NORM.DIST(D1882,E1882,'[1]Team Summary'!$C$1,TRUE)-0.5,0)</f>
        <v>-0.13851531934246897</v>
      </c>
      <c r="G1882" s="2">
        <f>SUMIFS('[1]% Start'!P:P,'[1]% Start'!C:C,[1]Summary!A1882,'[1]% Start'!D:D,[1]Summary!B1882,'[1]% Start'!E:E,[1]Summary!C1882)</f>
        <v>0</v>
      </c>
      <c r="H1882" s="1">
        <f t="shared" si="118"/>
        <v>0</v>
      </c>
      <c r="I1882">
        <f t="shared" si="116"/>
        <v>129</v>
      </c>
      <c r="J1882">
        <f t="shared" si="117"/>
        <v>77</v>
      </c>
      <c r="K1882" s="1">
        <f t="shared" si="119"/>
        <v>-0.13851531934246897</v>
      </c>
    </row>
    <row r="1883" spans="1:11" x14ac:dyDescent="0.25">
      <c r="A1883" t="s">
        <v>264</v>
      </c>
      <c r="B1883" t="s">
        <v>21</v>
      </c>
      <c r="C1883" t="s">
        <v>698</v>
      </c>
      <c r="D1883" s="1">
        <f>SUMIFS([1]Points!E:E,[1]Points!B:B,[1]Summary!A1883,[1]Points!C:C,[1]Summary!B1883,[1]Points!D:D,[1]Summary!C1883)</f>
        <v>6</v>
      </c>
      <c r="E1883" s="1">
        <f>SUMIFS('[1]Positional Averages'!B:B,'[1]Positional Averages'!A:A,[1]Summary!B1883)</f>
        <v>12.338785714285715</v>
      </c>
      <c r="F1883" s="1">
        <f>IFERROR(_xlfn.NORM.DIST(D1883,E1883,'[1]Team Summary'!$C$1,TRUE)-0.5,0)</f>
        <v>-0.14064194114648487</v>
      </c>
      <c r="G1883" s="2">
        <f>SUMIFS('[1]% Start'!P:P,'[1]% Start'!C:C,[1]Summary!A1883,'[1]% Start'!D:D,[1]Summary!B1883,'[1]% Start'!E:E,[1]Summary!C1883)</f>
        <v>0</v>
      </c>
      <c r="H1883" s="1">
        <f t="shared" si="118"/>
        <v>0</v>
      </c>
      <c r="I1883">
        <f t="shared" si="116"/>
        <v>129</v>
      </c>
      <c r="J1883">
        <f t="shared" si="117"/>
        <v>77</v>
      </c>
      <c r="K1883" s="1">
        <f t="shared" si="119"/>
        <v>-0.14064194114648487</v>
      </c>
    </row>
    <row r="1884" spans="1:11" x14ac:dyDescent="0.25">
      <c r="A1884" t="s">
        <v>413</v>
      </c>
      <c r="B1884" t="s">
        <v>15</v>
      </c>
      <c r="C1884" t="s">
        <v>698</v>
      </c>
      <c r="D1884" s="1">
        <f>SUMIFS([1]Points!E:E,[1]Points!B:B,[1]Summary!A1884,[1]Points!C:C,[1]Summary!B1884,[1]Points!D:D,[1]Summary!C1884)</f>
        <v>6</v>
      </c>
      <c r="E1884" s="1">
        <f>SUMIFS('[1]Positional Averages'!B:B,'[1]Positional Averages'!A:A,[1]Summary!B1884)</f>
        <v>9.1570238095238068</v>
      </c>
      <c r="F1884" s="1">
        <f>IFERROR(_xlfn.NORM.DIST(D1884,E1884,'[1]Team Summary'!$C$1,TRUE)-0.5,0)</f>
        <v>-7.1182209845943367E-2</v>
      </c>
      <c r="G1884" s="2">
        <f>SUMIFS('[1]% Start'!P:P,'[1]% Start'!C:C,[1]Summary!A1884,'[1]% Start'!D:D,[1]Summary!B1884,'[1]% Start'!E:E,[1]Summary!C1884)</f>
        <v>0</v>
      </c>
      <c r="H1884" s="1">
        <f t="shared" si="118"/>
        <v>0</v>
      </c>
      <c r="I1884">
        <f t="shared" si="116"/>
        <v>129</v>
      </c>
      <c r="J1884">
        <f t="shared" si="117"/>
        <v>77</v>
      </c>
      <c r="K1884" s="1">
        <f t="shared" si="119"/>
        <v>-7.1182209845943367E-2</v>
      </c>
    </row>
    <row r="1885" spans="1:11" x14ac:dyDescent="0.25">
      <c r="A1885" t="s">
        <v>585</v>
      </c>
      <c r="B1885" t="s">
        <v>10</v>
      </c>
      <c r="C1885" t="s">
        <v>698</v>
      </c>
      <c r="D1885" s="1">
        <f>SUMIFS([1]Points!E:E,[1]Points!B:B,[1]Summary!A1885,[1]Points!C:C,[1]Summary!B1885,[1]Points!D:D,[1]Summary!C1885)</f>
        <v>5.9</v>
      </c>
      <c r="E1885" s="1">
        <f>SUMIFS('[1]Positional Averages'!B:B,'[1]Positional Averages'!A:A,[1]Summary!B1885)</f>
        <v>12.338785714285715</v>
      </c>
      <c r="F1885" s="1">
        <f>IFERROR(_xlfn.NORM.DIST(D1885,E1885,'[1]Team Summary'!$C$1,TRUE)-0.5,0)</f>
        <v>-0.14276421518295873</v>
      </c>
      <c r="G1885" s="2">
        <f>SUMIFS('[1]% Start'!P:P,'[1]% Start'!C:C,[1]Summary!A1885,'[1]% Start'!D:D,[1]Summary!B1885,'[1]% Start'!E:E,[1]Summary!C1885)</f>
        <v>0</v>
      </c>
      <c r="H1885" s="1">
        <f t="shared" si="118"/>
        <v>0</v>
      </c>
      <c r="I1885">
        <f t="shared" si="116"/>
        <v>131</v>
      </c>
      <c r="J1885">
        <f t="shared" si="117"/>
        <v>77</v>
      </c>
      <c r="K1885" s="1">
        <f t="shared" si="119"/>
        <v>-0.14276421518295873</v>
      </c>
    </row>
    <row r="1886" spans="1:11" x14ac:dyDescent="0.25">
      <c r="A1886" t="s">
        <v>99</v>
      </c>
      <c r="B1886" t="s">
        <v>10</v>
      </c>
      <c r="C1886" t="s">
        <v>698</v>
      </c>
      <c r="D1886" s="1">
        <f>SUMIFS([1]Points!E:E,[1]Points!B:B,[1]Summary!A1886,[1]Points!C:C,[1]Summary!B1886,[1]Points!D:D,[1]Summary!C1886)</f>
        <v>5.7</v>
      </c>
      <c r="E1886" s="1">
        <f>SUMIFS('[1]Positional Averages'!B:B,'[1]Positional Averages'!A:A,[1]Summary!B1886)</f>
        <v>12.338785714285715</v>
      </c>
      <c r="F1886" s="1">
        <f>IFERROR(_xlfn.NORM.DIST(D1886,E1886,'[1]Team Summary'!$C$1,TRUE)-0.5,0)</f>
        <v>-0.14699548240199906</v>
      </c>
      <c r="G1886" s="2">
        <f>SUMIFS('[1]% Start'!P:P,'[1]% Start'!C:C,[1]Summary!A1886,'[1]% Start'!D:D,[1]Summary!B1886,'[1]% Start'!E:E,[1]Summary!C1886)</f>
        <v>0</v>
      </c>
      <c r="H1886" s="1">
        <f t="shared" si="118"/>
        <v>0</v>
      </c>
      <c r="I1886">
        <f t="shared" si="116"/>
        <v>131</v>
      </c>
      <c r="J1886">
        <f t="shared" si="117"/>
        <v>77</v>
      </c>
      <c r="K1886" s="1">
        <f t="shared" si="119"/>
        <v>-0.14699548240199906</v>
      </c>
    </row>
    <row r="1887" spans="1:11" x14ac:dyDescent="0.25">
      <c r="A1887" t="s">
        <v>372</v>
      </c>
      <c r="B1887" t="s">
        <v>10</v>
      </c>
      <c r="C1887" t="s">
        <v>698</v>
      </c>
      <c r="D1887" s="1">
        <f>SUMIFS([1]Points!E:E,[1]Points!B:B,[1]Summary!A1887,[1]Points!C:C,[1]Summary!B1887,[1]Points!D:D,[1]Summary!C1887)</f>
        <v>5.48</v>
      </c>
      <c r="E1887" s="1">
        <f>SUMIFS('[1]Positional Averages'!B:B,'[1]Positional Averages'!A:A,[1]Summary!B1887)</f>
        <v>12.338785714285715</v>
      </c>
      <c r="F1887" s="1">
        <f>IFERROR(_xlfn.NORM.DIST(D1887,E1887,'[1]Team Summary'!$C$1,TRUE)-0.5,0)</f>
        <v>-0.15162895335089011</v>
      </c>
      <c r="G1887" s="2">
        <f>SUMIFS('[1]% Start'!P:P,'[1]% Start'!C:C,[1]Summary!A1887,'[1]% Start'!D:D,[1]Summary!B1887,'[1]% Start'!E:E,[1]Summary!C1887)</f>
        <v>0</v>
      </c>
      <c r="H1887" s="1">
        <f t="shared" si="118"/>
        <v>0</v>
      </c>
      <c r="I1887">
        <f t="shared" si="116"/>
        <v>131</v>
      </c>
      <c r="J1887">
        <f t="shared" si="117"/>
        <v>77</v>
      </c>
      <c r="K1887" s="1">
        <f t="shared" si="119"/>
        <v>-0.15162895335089011</v>
      </c>
    </row>
    <row r="1888" spans="1:11" x14ac:dyDescent="0.25">
      <c r="A1888" t="s">
        <v>434</v>
      </c>
      <c r="B1888" t="s">
        <v>15</v>
      </c>
      <c r="C1888" t="s">
        <v>698</v>
      </c>
      <c r="D1888" s="1">
        <f>SUMIFS([1]Points!E:E,[1]Points!B:B,[1]Summary!A1888,[1]Points!C:C,[1]Summary!B1888,[1]Points!D:D,[1]Summary!C1888)</f>
        <v>5.3</v>
      </c>
      <c r="E1888" s="1">
        <f>SUMIFS('[1]Positional Averages'!B:B,'[1]Positional Averages'!A:A,[1]Summary!B1888)</f>
        <v>12.338785714285715</v>
      </c>
      <c r="F1888" s="1">
        <f>IFERROR(_xlfn.NORM.DIST(D1888,E1888,'[1]Team Summary'!$C$1,TRUE)-0.5,0)</f>
        <v>-0.15540325367427743</v>
      </c>
      <c r="G1888" s="2">
        <f>SUMIFS('[1]% Start'!P:P,'[1]% Start'!C:C,[1]Summary!A1888,'[1]% Start'!D:D,[1]Summary!B1888,'[1]% Start'!E:E,[1]Summary!C1888)</f>
        <v>0</v>
      </c>
      <c r="H1888" s="1">
        <f t="shared" si="118"/>
        <v>0</v>
      </c>
      <c r="I1888">
        <f t="shared" si="116"/>
        <v>131</v>
      </c>
      <c r="J1888">
        <f t="shared" si="117"/>
        <v>77</v>
      </c>
      <c r="K1888" s="1">
        <f t="shared" si="119"/>
        <v>-0.15540325367427743</v>
      </c>
    </row>
    <row r="1889" spans="1:11" x14ac:dyDescent="0.25">
      <c r="A1889" t="s">
        <v>489</v>
      </c>
      <c r="B1889" t="s">
        <v>10</v>
      </c>
      <c r="C1889" t="s">
        <v>698</v>
      </c>
      <c r="D1889" s="1">
        <f>SUMIFS([1]Points!E:E,[1]Points!B:B,[1]Summary!A1889,[1]Points!C:C,[1]Summary!B1889,[1]Points!D:D,[1]Summary!C1889)</f>
        <v>5.3</v>
      </c>
      <c r="E1889" s="1">
        <f>SUMIFS('[1]Positional Averages'!B:B,'[1]Positional Averages'!A:A,[1]Summary!B1889)</f>
        <v>12.338785714285715</v>
      </c>
      <c r="F1889" s="1">
        <f>IFERROR(_xlfn.NORM.DIST(D1889,E1889,'[1]Team Summary'!$C$1,TRUE)-0.5,0)</f>
        <v>-0.15540325367427743</v>
      </c>
      <c r="G1889" s="2">
        <f>SUMIFS('[1]% Start'!P:P,'[1]% Start'!C:C,[1]Summary!A1889,'[1]% Start'!D:D,[1]Summary!B1889,'[1]% Start'!E:E,[1]Summary!C1889)</f>
        <v>0.20999999999999996</v>
      </c>
      <c r="H1889" s="1">
        <f t="shared" si="118"/>
        <v>-3.2634683271598255E-2</v>
      </c>
      <c r="I1889">
        <f t="shared" si="116"/>
        <v>131</v>
      </c>
      <c r="J1889">
        <f t="shared" si="117"/>
        <v>141</v>
      </c>
      <c r="K1889" s="1">
        <f t="shared" si="119"/>
        <v>-0.12276857040267918</v>
      </c>
    </row>
    <row r="1890" spans="1:11" x14ac:dyDescent="0.25">
      <c r="A1890" t="s">
        <v>9</v>
      </c>
      <c r="B1890" t="s">
        <v>10</v>
      </c>
      <c r="C1890" t="s">
        <v>698</v>
      </c>
      <c r="D1890" s="1">
        <f>SUMIFS([1]Points!E:E,[1]Points!B:B,[1]Summary!A1890,[1]Points!C:C,[1]Summary!B1890,[1]Points!D:D,[1]Summary!C1890)</f>
        <v>5.3</v>
      </c>
      <c r="E1890" s="1">
        <f>SUMIFS('[1]Positional Averages'!B:B,'[1]Positional Averages'!A:A,[1]Summary!B1890)</f>
        <v>12.338785714285715</v>
      </c>
      <c r="F1890" s="1">
        <f>IFERROR(_xlfn.NORM.DIST(D1890,E1890,'[1]Team Summary'!$C$1,TRUE)-0.5,0)</f>
        <v>-0.15540325367427743</v>
      </c>
      <c r="G1890" s="2">
        <f>SUMIFS('[1]% Start'!P:P,'[1]% Start'!C:C,[1]Summary!A1890,'[1]% Start'!D:D,[1]Summary!B1890,'[1]% Start'!E:E,[1]Summary!C1890)</f>
        <v>0</v>
      </c>
      <c r="H1890" s="1">
        <f t="shared" si="118"/>
        <v>0</v>
      </c>
      <c r="I1890">
        <f t="shared" si="116"/>
        <v>131</v>
      </c>
      <c r="J1890">
        <f t="shared" si="117"/>
        <v>77</v>
      </c>
      <c r="K1890" s="1">
        <f t="shared" si="119"/>
        <v>-0.15540325367427743</v>
      </c>
    </row>
    <row r="1891" spans="1:11" x14ac:dyDescent="0.25">
      <c r="A1891" t="s">
        <v>20</v>
      </c>
      <c r="B1891" t="s">
        <v>21</v>
      </c>
      <c r="C1891" t="s">
        <v>698</v>
      </c>
      <c r="D1891" s="1">
        <f>SUMIFS([1]Points!E:E,[1]Points!B:B,[1]Summary!A1891,[1]Points!C:C,[1]Summary!B1891,[1]Points!D:D,[1]Summary!C1891)</f>
        <v>5.3</v>
      </c>
      <c r="E1891" s="1">
        <f>SUMIFS('[1]Positional Averages'!B:B,'[1]Positional Averages'!A:A,[1]Summary!B1891)</f>
        <v>12.338785714285715</v>
      </c>
      <c r="F1891" s="1">
        <f>IFERROR(_xlfn.NORM.DIST(D1891,E1891,'[1]Team Summary'!$C$1,TRUE)-0.5,0)</f>
        <v>-0.15540325367427743</v>
      </c>
      <c r="G1891" s="2">
        <f>SUMIFS('[1]% Start'!P:P,'[1]% Start'!C:C,[1]Summary!A1891,'[1]% Start'!D:D,[1]Summary!B1891,'[1]% Start'!E:E,[1]Summary!C1891)</f>
        <v>0.79053080249999996</v>
      </c>
      <c r="H1891" s="1">
        <f t="shared" si="118"/>
        <v>-0.1228510588382376</v>
      </c>
      <c r="I1891">
        <f t="shared" si="116"/>
        <v>131</v>
      </c>
      <c r="J1891">
        <f t="shared" si="117"/>
        <v>184</v>
      </c>
      <c r="K1891" s="1">
        <f t="shared" si="119"/>
        <v>-3.2552194836039827E-2</v>
      </c>
    </row>
    <row r="1892" spans="1:11" x14ac:dyDescent="0.25">
      <c r="A1892" t="s">
        <v>34</v>
      </c>
      <c r="B1892" t="s">
        <v>10</v>
      </c>
      <c r="C1892" t="s">
        <v>698</v>
      </c>
      <c r="D1892" s="1">
        <f>SUMIFS([1]Points!E:E,[1]Points!B:B,[1]Summary!A1892,[1]Points!C:C,[1]Summary!B1892,[1]Points!D:D,[1]Summary!C1892)</f>
        <v>5.3</v>
      </c>
      <c r="E1892" s="1">
        <f>SUMIFS('[1]Positional Averages'!B:B,'[1]Positional Averages'!A:A,[1]Summary!B1892)</f>
        <v>9.1570238095238068</v>
      </c>
      <c r="F1892" s="1">
        <f>IFERROR(_xlfn.NORM.DIST(D1892,E1892,'[1]Team Summary'!$C$1,TRUE)-0.5,0)</f>
        <v>-8.6737050829566065E-2</v>
      </c>
      <c r="G1892" s="2">
        <f>SUMIFS('[1]% Start'!P:P,'[1]% Start'!C:C,[1]Summary!A1892,'[1]% Start'!D:D,[1]Summary!B1892,'[1]% Start'!E:E,[1]Summary!C1892)</f>
        <v>0</v>
      </c>
      <c r="H1892" s="1">
        <f t="shared" si="118"/>
        <v>0</v>
      </c>
      <c r="I1892">
        <f t="shared" si="116"/>
        <v>131</v>
      </c>
      <c r="J1892">
        <f t="shared" si="117"/>
        <v>77</v>
      </c>
      <c r="K1892" s="1">
        <f t="shared" si="119"/>
        <v>-8.6737050829566065E-2</v>
      </c>
    </row>
    <row r="1893" spans="1:11" x14ac:dyDescent="0.25">
      <c r="A1893" t="s">
        <v>623</v>
      </c>
      <c r="B1893" t="s">
        <v>10</v>
      </c>
      <c r="C1893" t="s">
        <v>698</v>
      </c>
      <c r="D1893" s="1">
        <f>SUMIFS([1]Points!E:E,[1]Points!B:B,[1]Summary!A1893,[1]Points!C:C,[1]Summary!B1893,[1]Points!D:D,[1]Summary!C1893)</f>
        <v>5.2</v>
      </c>
      <c r="E1893" s="1">
        <f>SUMIFS('[1]Positional Averages'!B:B,'[1]Positional Averages'!A:A,[1]Summary!B1893)</f>
        <v>12.338785714285715</v>
      </c>
      <c r="F1893" s="1">
        <f>IFERROR(_xlfn.NORM.DIST(D1893,E1893,'[1]Team Summary'!$C$1,TRUE)-0.5,0)</f>
        <v>-0.157493450799293</v>
      </c>
      <c r="G1893" s="2">
        <f>SUMIFS('[1]% Start'!P:P,'[1]% Start'!C:C,[1]Summary!A1893,'[1]% Start'!D:D,[1]Summary!B1893,'[1]% Start'!E:E,[1]Summary!C1893)</f>
        <v>0.34175176949999997</v>
      </c>
      <c r="H1893" s="1">
        <f t="shared" si="118"/>
        <v>-5.382366549531957E-2</v>
      </c>
      <c r="I1893">
        <f t="shared" si="116"/>
        <v>133</v>
      </c>
      <c r="J1893">
        <f t="shared" si="117"/>
        <v>161</v>
      </c>
      <c r="K1893" s="1">
        <f t="shared" si="119"/>
        <v>-0.10366978530397343</v>
      </c>
    </row>
    <row r="1894" spans="1:11" x14ac:dyDescent="0.25">
      <c r="A1894" t="s">
        <v>73</v>
      </c>
      <c r="B1894" t="s">
        <v>15</v>
      </c>
      <c r="C1894" t="s">
        <v>698</v>
      </c>
      <c r="D1894" s="1">
        <f>SUMIFS([1]Points!E:E,[1]Points!B:B,[1]Summary!A1894,[1]Points!C:C,[1]Summary!B1894,[1]Points!D:D,[1]Summary!C1894)</f>
        <v>5.0999999999999996</v>
      </c>
      <c r="E1894" s="1">
        <f>SUMIFS('[1]Positional Averages'!B:B,'[1]Positional Averages'!A:A,[1]Summary!B1894)</f>
        <v>12.338785714285715</v>
      </c>
      <c r="F1894" s="1">
        <f>IFERROR(_xlfn.NORM.DIST(D1894,E1894,'[1]Team Summary'!$C$1,TRUE)-0.5,0)</f>
        <v>-0.15957883592552424</v>
      </c>
      <c r="G1894" s="2">
        <f>SUMIFS('[1]% Start'!P:P,'[1]% Start'!C:C,[1]Summary!A1894,'[1]% Start'!D:D,[1]Summary!B1894,'[1]% Start'!E:E,[1]Summary!C1894)</f>
        <v>0</v>
      </c>
      <c r="H1894" s="1">
        <f t="shared" si="118"/>
        <v>0</v>
      </c>
      <c r="I1894">
        <f t="shared" si="116"/>
        <v>134</v>
      </c>
      <c r="J1894">
        <f t="shared" si="117"/>
        <v>77</v>
      </c>
      <c r="K1894" s="1">
        <f t="shared" si="119"/>
        <v>-0.15957883592552424</v>
      </c>
    </row>
    <row r="1895" spans="1:11" x14ac:dyDescent="0.25">
      <c r="A1895" t="s">
        <v>162</v>
      </c>
      <c r="B1895" t="s">
        <v>10</v>
      </c>
      <c r="C1895" t="s">
        <v>698</v>
      </c>
      <c r="D1895" s="1">
        <f>SUMIFS([1]Points!E:E,[1]Points!B:B,[1]Summary!A1895,[1]Points!C:C,[1]Summary!B1895,[1]Points!D:D,[1]Summary!C1895)</f>
        <v>5.0999999999999996</v>
      </c>
      <c r="E1895" s="1">
        <f>SUMIFS('[1]Positional Averages'!B:B,'[1]Positional Averages'!A:A,[1]Summary!B1895)</f>
        <v>12.338785714285715</v>
      </c>
      <c r="F1895" s="1">
        <f>IFERROR(_xlfn.NORM.DIST(D1895,E1895,'[1]Team Summary'!$C$1,TRUE)-0.5,0)</f>
        <v>-0.15957883592552424</v>
      </c>
      <c r="G1895" s="2">
        <f>SUMIFS('[1]% Start'!P:P,'[1]% Start'!C:C,[1]Summary!A1895,'[1]% Start'!D:D,[1]Summary!B1895,'[1]% Start'!E:E,[1]Summary!C1895)</f>
        <v>0.02</v>
      </c>
      <c r="H1895" s="1">
        <f t="shared" si="118"/>
        <v>-3.1915767185104848E-3</v>
      </c>
      <c r="I1895">
        <f t="shared" si="116"/>
        <v>134</v>
      </c>
      <c r="J1895">
        <f t="shared" si="117"/>
        <v>87</v>
      </c>
      <c r="K1895" s="1">
        <f t="shared" si="119"/>
        <v>-0.15638725920701377</v>
      </c>
    </row>
    <row r="1896" spans="1:11" x14ac:dyDescent="0.25">
      <c r="A1896" t="s">
        <v>19</v>
      </c>
      <c r="B1896" t="s">
        <v>10</v>
      </c>
      <c r="C1896" t="s">
        <v>698</v>
      </c>
      <c r="D1896" s="1">
        <f>SUMIFS([1]Points!E:E,[1]Points!B:B,[1]Summary!A1896,[1]Points!C:C,[1]Summary!B1896,[1]Points!D:D,[1]Summary!C1896)</f>
        <v>5</v>
      </c>
      <c r="E1896" s="1">
        <f>SUMIFS('[1]Positional Averages'!B:B,'[1]Positional Averages'!A:A,[1]Summary!B1896)</f>
        <v>12.338785714285715</v>
      </c>
      <c r="F1896" s="1">
        <f>IFERROR(_xlfn.NORM.DIST(D1896,E1896,'[1]Team Summary'!$C$1,TRUE)-0.5,0)</f>
        <v>-0.16165935295836503</v>
      </c>
      <c r="G1896" s="2">
        <f>SUMIFS('[1]% Start'!P:P,'[1]% Start'!C:C,[1]Summary!A1896,'[1]% Start'!D:D,[1]Summary!B1896,'[1]% Start'!E:E,[1]Summary!C1896)</f>
        <v>0.11</v>
      </c>
      <c r="H1896" s="1">
        <f t="shared" si="118"/>
        <v>-1.7782528825420155E-2</v>
      </c>
      <c r="I1896">
        <f t="shared" si="116"/>
        <v>135</v>
      </c>
      <c r="J1896">
        <f t="shared" si="117"/>
        <v>124</v>
      </c>
      <c r="K1896" s="1">
        <f t="shared" si="119"/>
        <v>-0.14387682413294489</v>
      </c>
    </row>
    <row r="1897" spans="1:11" x14ac:dyDescent="0.25">
      <c r="A1897" t="s">
        <v>202</v>
      </c>
      <c r="B1897" t="s">
        <v>15</v>
      </c>
      <c r="C1897" t="s">
        <v>698</v>
      </c>
      <c r="D1897" s="1">
        <f>SUMIFS([1]Points!E:E,[1]Points!B:B,[1]Summary!A1897,[1]Points!C:C,[1]Summary!B1897,[1]Points!D:D,[1]Summary!C1897)</f>
        <v>5</v>
      </c>
      <c r="E1897" s="1">
        <f>SUMIFS('[1]Positional Averages'!B:B,'[1]Positional Averages'!A:A,[1]Summary!B1897)</f>
        <v>12.338785714285715</v>
      </c>
      <c r="F1897" s="1">
        <f>IFERROR(_xlfn.NORM.DIST(D1897,E1897,'[1]Team Summary'!$C$1,TRUE)-0.5,0)</f>
        <v>-0.16165935295836503</v>
      </c>
      <c r="G1897" s="2">
        <f>SUMIFS('[1]% Start'!P:P,'[1]% Start'!C:C,[1]Summary!A1897,'[1]% Start'!D:D,[1]Summary!B1897,'[1]% Start'!E:E,[1]Summary!C1897)</f>
        <v>0.81205809119999994</v>
      </c>
      <c r="H1897" s="1">
        <f t="shared" si="118"/>
        <v>-0.13127678558799696</v>
      </c>
      <c r="I1897">
        <f t="shared" si="116"/>
        <v>135</v>
      </c>
      <c r="J1897">
        <f t="shared" si="117"/>
        <v>185</v>
      </c>
      <c r="K1897" s="1">
        <f t="shared" si="119"/>
        <v>-3.0382567370368069E-2</v>
      </c>
    </row>
    <row r="1898" spans="1:11" x14ac:dyDescent="0.25">
      <c r="A1898" t="s">
        <v>381</v>
      </c>
      <c r="B1898" t="s">
        <v>15</v>
      </c>
      <c r="C1898" t="s">
        <v>698</v>
      </c>
      <c r="D1898" s="1">
        <f>SUMIFS([1]Points!E:E,[1]Points!B:B,[1]Summary!A1898,[1]Points!C:C,[1]Summary!B1898,[1]Points!D:D,[1]Summary!C1898)</f>
        <v>5</v>
      </c>
      <c r="E1898" s="1">
        <f>SUMIFS('[1]Positional Averages'!B:B,'[1]Positional Averages'!A:A,[1]Summary!B1898)</f>
        <v>12.338785714285715</v>
      </c>
      <c r="F1898" s="1">
        <f>IFERROR(_xlfn.NORM.DIST(D1898,E1898,'[1]Team Summary'!$C$1,TRUE)-0.5,0)</f>
        <v>-0.16165935295836503</v>
      </c>
      <c r="G1898" s="2">
        <f>SUMIFS('[1]% Start'!P:P,'[1]% Start'!C:C,[1]Summary!A1898,'[1]% Start'!D:D,[1]Summary!B1898,'[1]% Start'!E:E,[1]Summary!C1898)</f>
        <v>0</v>
      </c>
      <c r="H1898" s="1">
        <f t="shared" si="118"/>
        <v>0</v>
      </c>
      <c r="I1898">
        <f t="shared" si="116"/>
        <v>135</v>
      </c>
      <c r="J1898">
        <f t="shared" si="117"/>
        <v>77</v>
      </c>
      <c r="K1898" s="1">
        <f t="shared" si="119"/>
        <v>-0.16165935295836503</v>
      </c>
    </row>
    <row r="1899" spans="1:11" x14ac:dyDescent="0.25">
      <c r="A1899" t="s">
        <v>181</v>
      </c>
      <c r="B1899" t="s">
        <v>15</v>
      </c>
      <c r="C1899" t="s">
        <v>698</v>
      </c>
      <c r="D1899" s="1">
        <f>SUMIFS([1]Points!E:E,[1]Points!B:B,[1]Summary!A1899,[1]Points!C:C,[1]Summary!B1899,[1]Points!D:D,[1]Summary!C1899)</f>
        <v>5</v>
      </c>
      <c r="E1899" s="1">
        <f>SUMIFS('[1]Positional Averages'!B:B,'[1]Positional Averages'!A:A,[1]Summary!B1899)</f>
        <v>12.338785714285715</v>
      </c>
      <c r="F1899" s="1">
        <f>IFERROR(_xlfn.NORM.DIST(D1899,E1899,'[1]Team Summary'!$C$1,TRUE)-0.5,0)</f>
        <v>-0.16165935295836503</v>
      </c>
      <c r="G1899" s="2">
        <f>SUMIFS('[1]% Start'!P:P,'[1]% Start'!C:C,[1]Summary!A1899,'[1]% Start'!D:D,[1]Summary!B1899,'[1]% Start'!E:E,[1]Summary!C1899)</f>
        <v>0</v>
      </c>
      <c r="H1899" s="1">
        <f t="shared" si="118"/>
        <v>0</v>
      </c>
      <c r="I1899">
        <f t="shared" si="116"/>
        <v>135</v>
      </c>
      <c r="J1899">
        <f t="shared" si="117"/>
        <v>77</v>
      </c>
      <c r="K1899" s="1">
        <f t="shared" si="119"/>
        <v>-0.16165935295836503</v>
      </c>
    </row>
    <row r="1900" spans="1:11" x14ac:dyDescent="0.25">
      <c r="A1900" t="s">
        <v>158</v>
      </c>
      <c r="B1900" t="s">
        <v>17</v>
      </c>
      <c r="C1900" t="s">
        <v>698</v>
      </c>
      <c r="D1900" s="1">
        <f>SUMIFS([1]Points!E:E,[1]Points!B:B,[1]Summary!A1900,[1]Points!C:C,[1]Summary!B1900,[1]Points!D:D,[1]Summary!C1900)</f>
        <v>4.9000000000000004</v>
      </c>
      <c r="E1900" s="1">
        <f>SUMIFS('[1]Positional Averages'!B:B,'[1]Positional Averages'!A:A,[1]Summary!B1900)</f>
        <v>12.338785714285715</v>
      </c>
      <c r="F1900" s="1">
        <f>IFERROR(_xlfn.NORM.DIST(D1900,E1900,'[1]Team Summary'!$C$1,TRUE)-0.5,0)</f>
        <v>-0.16373494624812668</v>
      </c>
      <c r="G1900" s="2">
        <f>SUMIFS('[1]% Start'!P:P,'[1]% Start'!C:C,[1]Summary!A1900,'[1]% Start'!D:D,[1]Summary!B1900,'[1]% Start'!E:E,[1]Summary!C1900)</f>
        <v>0</v>
      </c>
      <c r="H1900" s="1">
        <f t="shared" si="118"/>
        <v>0</v>
      </c>
      <c r="I1900">
        <f t="shared" si="116"/>
        <v>144</v>
      </c>
      <c r="J1900">
        <f t="shared" si="117"/>
        <v>77</v>
      </c>
      <c r="K1900" s="1">
        <f t="shared" si="119"/>
        <v>-0.16373494624812668</v>
      </c>
    </row>
    <row r="1901" spans="1:11" x14ac:dyDescent="0.25">
      <c r="A1901" t="s">
        <v>368</v>
      </c>
      <c r="B1901" t="s">
        <v>10</v>
      </c>
      <c r="C1901" t="s">
        <v>698</v>
      </c>
      <c r="D1901" s="1">
        <f>SUMIFS([1]Points!E:E,[1]Points!B:B,[1]Summary!A1901,[1]Points!C:C,[1]Summary!B1901,[1]Points!D:D,[1]Summary!C1901)</f>
        <v>4.82</v>
      </c>
      <c r="E1901" s="1">
        <f>SUMIFS('[1]Positional Averages'!B:B,'[1]Positional Averages'!A:A,[1]Summary!B1901)</f>
        <v>22.716547619047624</v>
      </c>
      <c r="F1901" s="1">
        <f>IFERROR(_xlfn.NORM.DIST(D1901,E1901,'[1]Team Summary'!$C$1,TRUE)-0.5,0)</f>
        <v>-0.34539880278376556</v>
      </c>
      <c r="G1901" s="2">
        <f>SUMIFS('[1]% Start'!P:P,'[1]% Start'!C:C,[1]Summary!A1901,'[1]% Start'!D:D,[1]Summary!B1901,'[1]% Start'!E:E,[1]Summary!C1901)</f>
        <v>0.11</v>
      </c>
      <c r="H1901" s="1">
        <f t="shared" si="118"/>
        <v>-3.7993868306214214E-2</v>
      </c>
      <c r="I1901">
        <f t="shared" si="116"/>
        <v>144</v>
      </c>
      <c r="J1901">
        <f t="shared" si="117"/>
        <v>147</v>
      </c>
      <c r="K1901" s="1">
        <f t="shared" si="119"/>
        <v>-0.30740493447755135</v>
      </c>
    </row>
    <row r="1902" spans="1:11" x14ac:dyDescent="0.25">
      <c r="A1902" t="s">
        <v>44</v>
      </c>
      <c r="B1902" t="s">
        <v>21</v>
      </c>
      <c r="C1902" t="s">
        <v>698</v>
      </c>
      <c r="D1902" s="1">
        <f>SUMIFS([1]Points!E:E,[1]Points!B:B,[1]Summary!A1902,[1]Points!C:C,[1]Summary!B1902,[1]Points!D:D,[1]Summary!C1902)</f>
        <v>4.8</v>
      </c>
      <c r="E1902" s="1">
        <f>SUMIFS('[1]Positional Averages'!B:B,'[1]Positional Averages'!A:A,[1]Summary!B1902)</f>
        <v>12.338785714285715</v>
      </c>
      <c r="F1902" s="1">
        <f>IFERROR(_xlfn.NORM.DIST(D1902,E1902,'[1]Team Summary'!$C$1,TRUE)-0.5,0)</f>
        <v>-0.16580556059437523</v>
      </c>
      <c r="G1902" s="2">
        <f>SUMIFS('[1]% Start'!P:P,'[1]% Start'!C:C,[1]Summary!A1902,'[1]% Start'!D:D,[1]Summary!B1902,'[1]% Start'!E:E,[1]Summary!C1902)</f>
        <v>0</v>
      </c>
      <c r="H1902" s="1">
        <f t="shared" si="118"/>
        <v>0</v>
      </c>
      <c r="I1902">
        <f t="shared" si="116"/>
        <v>145</v>
      </c>
      <c r="J1902">
        <f t="shared" si="117"/>
        <v>77</v>
      </c>
      <c r="K1902" s="1">
        <f t="shared" si="119"/>
        <v>-0.16580556059437523</v>
      </c>
    </row>
    <row r="1903" spans="1:11" x14ac:dyDescent="0.25">
      <c r="A1903" t="s">
        <v>458</v>
      </c>
      <c r="B1903" t="s">
        <v>10</v>
      </c>
      <c r="C1903" t="s">
        <v>698</v>
      </c>
      <c r="D1903" s="1">
        <f>SUMIFS([1]Points!E:E,[1]Points!B:B,[1]Summary!A1903,[1]Points!C:C,[1]Summary!B1903,[1]Points!D:D,[1]Summary!C1903)</f>
        <v>4.8</v>
      </c>
      <c r="E1903" s="1">
        <f>SUMIFS('[1]Positional Averages'!B:B,'[1]Positional Averages'!A:A,[1]Summary!B1903)</f>
        <v>9.1570238095238068</v>
      </c>
      <c r="F1903" s="1">
        <f>IFERROR(_xlfn.NORM.DIST(D1903,E1903,'[1]Team Summary'!$C$1,TRUE)-0.5,0)</f>
        <v>-9.7766361489908582E-2</v>
      </c>
      <c r="G1903" s="2">
        <f>SUMIFS('[1]% Start'!P:P,'[1]% Start'!C:C,[1]Summary!A1903,'[1]% Start'!D:D,[1]Summary!B1903,'[1]% Start'!E:E,[1]Summary!C1903)</f>
        <v>0</v>
      </c>
      <c r="H1903" s="1">
        <f t="shared" si="118"/>
        <v>0</v>
      </c>
      <c r="I1903">
        <f t="shared" si="116"/>
        <v>145</v>
      </c>
      <c r="J1903">
        <f t="shared" si="117"/>
        <v>77</v>
      </c>
      <c r="K1903" s="1">
        <f t="shared" si="119"/>
        <v>-9.7766361489908582E-2</v>
      </c>
    </row>
    <row r="1904" spans="1:11" x14ac:dyDescent="0.25">
      <c r="A1904" t="s">
        <v>312</v>
      </c>
      <c r="B1904" t="s">
        <v>15</v>
      </c>
      <c r="C1904" t="s">
        <v>698</v>
      </c>
      <c r="D1904" s="1">
        <f>SUMIFS([1]Points!E:E,[1]Points!B:B,[1]Summary!A1904,[1]Points!C:C,[1]Summary!B1904,[1]Points!D:D,[1]Summary!C1904)</f>
        <v>4.7</v>
      </c>
      <c r="E1904" s="1">
        <f>SUMIFS('[1]Positional Averages'!B:B,'[1]Positional Averages'!A:A,[1]Summary!B1904)</f>
        <v>12.338785714285715</v>
      </c>
      <c r="F1904" s="1">
        <f>IFERROR(_xlfn.NORM.DIST(D1904,E1904,'[1]Team Summary'!$C$1,TRUE)-0.5,0)</f>
        <v>-0.16787114125020131</v>
      </c>
      <c r="G1904" s="2">
        <f>SUMIFS('[1]% Start'!P:P,'[1]% Start'!C:C,[1]Summary!A1904,'[1]% Start'!D:D,[1]Summary!B1904,'[1]% Start'!E:E,[1]Summary!C1904)</f>
        <v>0</v>
      </c>
      <c r="H1904" s="1">
        <f t="shared" si="118"/>
        <v>0</v>
      </c>
      <c r="I1904">
        <f t="shared" si="116"/>
        <v>145</v>
      </c>
      <c r="J1904">
        <f t="shared" si="117"/>
        <v>77</v>
      </c>
      <c r="K1904" s="1">
        <f t="shared" si="119"/>
        <v>-0.16787114125020131</v>
      </c>
    </row>
    <row r="1905" spans="1:11" x14ac:dyDescent="0.25">
      <c r="A1905" t="s">
        <v>282</v>
      </c>
      <c r="B1905" t="s">
        <v>10</v>
      </c>
      <c r="C1905" t="s">
        <v>698</v>
      </c>
      <c r="D1905" s="1">
        <f>SUMIFS([1]Points!E:E,[1]Points!B:B,[1]Summary!A1905,[1]Points!C:C,[1]Summary!B1905,[1]Points!D:D,[1]Summary!C1905)</f>
        <v>4.5</v>
      </c>
      <c r="E1905" s="1">
        <f>SUMIFS('[1]Positional Averages'!B:B,'[1]Positional Averages'!A:A,[1]Summary!B1905)</f>
        <v>12.338785714285715</v>
      </c>
      <c r="F1905" s="1">
        <f>IFERROR(_xlfn.NORM.DIST(D1905,E1905,'[1]Team Summary'!$C$1,TRUE)-0.5,0)</f>
        <v>-0.1719869847957094</v>
      </c>
      <c r="G1905" s="2">
        <f>SUMIFS('[1]% Start'!P:P,'[1]% Start'!C:C,[1]Summary!A1905,'[1]% Start'!D:D,[1]Summary!B1905,'[1]% Start'!E:E,[1]Summary!C1905)</f>
        <v>0</v>
      </c>
      <c r="H1905" s="1">
        <f t="shared" si="118"/>
        <v>0</v>
      </c>
      <c r="I1905">
        <f t="shared" si="116"/>
        <v>145</v>
      </c>
      <c r="J1905">
        <f t="shared" si="117"/>
        <v>77</v>
      </c>
      <c r="K1905" s="1">
        <f t="shared" si="119"/>
        <v>-0.1719869847957094</v>
      </c>
    </row>
    <row r="1906" spans="1:11" x14ac:dyDescent="0.25">
      <c r="A1906" t="s">
        <v>527</v>
      </c>
      <c r="B1906" t="s">
        <v>10</v>
      </c>
      <c r="C1906" t="s">
        <v>698</v>
      </c>
      <c r="D1906" s="1">
        <f>SUMIFS([1]Points!E:E,[1]Points!B:B,[1]Summary!A1906,[1]Points!C:C,[1]Summary!B1906,[1]Points!D:D,[1]Summary!C1906)</f>
        <v>4.5</v>
      </c>
      <c r="E1906" s="1">
        <f>SUMIFS('[1]Positional Averages'!B:B,'[1]Positional Averages'!A:A,[1]Summary!B1906)</f>
        <v>12.338785714285715</v>
      </c>
      <c r="F1906" s="1">
        <f>IFERROR(_xlfn.NORM.DIST(D1906,E1906,'[1]Team Summary'!$C$1,TRUE)-0.5,0)</f>
        <v>-0.1719869847957094</v>
      </c>
      <c r="G1906" s="2">
        <f>SUMIFS('[1]% Start'!P:P,'[1]% Start'!C:C,[1]Summary!A1906,'[1]% Start'!D:D,[1]Summary!B1906,'[1]% Start'!E:E,[1]Summary!C1906)</f>
        <v>0</v>
      </c>
      <c r="H1906" s="1">
        <f t="shared" si="118"/>
        <v>0</v>
      </c>
      <c r="I1906">
        <f t="shared" si="116"/>
        <v>145</v>
      </c>
      <c r="J1906">
        <f t="shared" si="117"/>
        <v>77</v>
      </c>
      <c r="K1906" s="1">
        <f t="shared" si="119"/>
        <v>-0.1719869847957094</v>
      </c>
    </row>
    <row r="1907" spans="1:11" x14ac:dyDescent="0.25">
      <c r="A1907" t="s">
        <v>392</v>
      </c>
      <c r="B1907" t="s">
        <v>21</v>
      </c>
      <c r="C1907" t="s">
        <v>698</v>
      </c>
      <c r="D1907" s="1">
        <f>SUMIFS([1]Points!E:E,[1]Points!B:B,[1]Summary!A1907,[1]Points!C:C,[1]Summary!B1907,[1]Points!D:D,[1]Summary!C1907)</f>
        <v>4.5</v>
      </c>
      <c r="E1907" s="1">
        <f>SUMIFS('[1]Positional Averages'!B:B,'[1]Positional Averages'!A:A,[1]Summary!B1907)</f>
        <v>12.338785714285715</v>
      </c>
      <c r="F1907" s="1">
        <f>IFERROR(_xlfn.NORM.DIST(D1907,E1907,'[1]Team Summary'!$C$1,TRUE)-0.5,0)</f>
        <v>-0.1719869847957094</v>
      </c>
      <c r="G1907" s="2">
        <f>SUMIFS('[1]% Start'!P:P,'[1]% Start'!C:C,[1]Summary!A1907,'[1]% Start'!D:D,[1]Summary!B1907,'[1]% Start'!E:E,[1]Summary!C1907)</f>
        <v>0</v>
      </c>
      <c r="H1907" s="1">
        <f t="shared" si="118"/>
        <v>0</v>
      </c>
      <c r="I1907">
        <f t="shared" si="116"/>
        <v>145</v>
      </c>
      <c r="J1907">
        <f t="shared" si="117"/>
        <v>77</v>
      </c>
      <c r="K1907" s="1">
        <f t="shared" si="119"/>
        <v>-0.1719869847957094</v>
      </c>
    </row>
    <row r="1908" spans="1:11" x14ac:dyDescent="0.25">
      <c r="A1908" t="s">
        <v>408</v>
      </c>
      <c r="B1908" t="s">
        <v>21</v>
      </c>
      <c r="C1908" t="s">
        <v>698</v>
      </c>
      <c r="D1908" s="1">
        <f>SUMIFS([1]Points!E:E,[1]Points!B:B,[1]Summary!A1908,[1]Points!C:C,[1]Summary!B1908,[1]Points!D:D,[1]Summary!C1908)</f>
        <v>4.5</v>
      </c>
      <c r="E1908" s="1">
        <f>SUMIFS('[1]Positional Averages'!B:B,'[1]Positional Averages'!A:A,[1]Summary!B1908)</f>
        <v>9.1570238095238068</v>
      </c>
      <c r="F1908" s="1">
        <f>IFERROR(_xlfn.NORM.DIST(D1908,E1908,'[1]Team Summary'!$C$1,TRUE)-0.5,0)</f>
        <v>-0.10434737602643229</v>
      </c>
      <c r="G1908" s="2">
        <f>SUMIFS('[1]% Start'!P:P,'[1]% Start'!C:C,[1]Summary!A1908,'[1]% Start'!D:D,[1]Summary!B1908,'[1]% Start'!E:E,[1]Summary!C1908)</f>
        <v>0</v>
      </c>
      <c r="H1908" s="1">
        <f t="shared" si="118"/>
        <v>0</v>
      </c>
      <c r="I1908">
        <f t="shared" si="116"/>
        <v>145</v>
      </c>
      <c r="J1908">
        <f t="shared" si="117"/>
        <v>77</v>
      </c>
      <c r="K1908" s="1">
        <f t="shared" si="119"/>
        <v>-0.10434737602643229</v>
      </c>
    </row>
    <row r="1909" spans="1:11" x14ac:dyDescent="0.25">
      <c r="A1909" t="s">
        <v>582</v>
      </c>
      <c r="B1909" t="s">
        <v>10</v>
      </c>
      <c r="C1909" t="s">
        <v>698</v>
      </c>
      <c r="D1909" s="1">
        <f>SUMIFS([1]Points!E:E,[1]Points!B:B,[1]Summary!A1909,[1]Points!C:C,[1]Summary!B1909,[1]Points!D:D,[1]Summary!C1909)</f>
        <v>4.4000000000000004</v>
      </c>
      <c r="E1909" s="1">
        <f>SUMIFS('[1]Positional Averages'!B:B,'[1]Positional Averages'!A:A,[1]Summary!B1909)</f>
        <v>9.1570238095238068</v>
      </c>
      <c r="F1909" s="1">
        <f>IFERROR(_xlfn.NORM.DIST(D1909,E1909,'[1]Team Summary'!$C$1,TRUE)-0.5,0)</f>
        <v>-0.10653455339117751</v>
      </c>
      <c r="G1909" s="2">
        <f>SUMIFS('[1]% Start'!P:P,'[1]% Start'!C:C,[1]Summary!A1909,'[1]% Start'!D:D,[1]Summary!B1909,'[1]% Start'!E:E,[1]Summary!C1909)</f>
        <v>0</v>
      </c>
      <c r="H1909" s="1">
        <f t="shared" si="118"/>
        <v>0</v>
      </c>
      <c r="I1909">
        <f t="shared" si="116"/>
        <v>145</v>
      </c>
      <c r="J1909">
        <f t="shared" si="117"/>
        <v>77</v>
      </c>
      <c r="K1909" s="1">
        <f t="shared" si="119"/>
        <v>-0.10653455339117751</v>
      </c>
    </row>
    <row r="1910" spans="1:11" x14ac:dyDescent="0.25">
      <c r="A1910" t="s">
        <v>309</v>
      </c>
      <c r="B1910" t="s">
        <v>10</v>
      </c>
      <c r="C1910" t="s">
        <v>698</v>
      </c>
      <c r="D1910" s="1">
        <f>SUMIFS([1]Points!E:E,[1]Points!B:B,[1]Summary!A1910,[1]Points!C:C,[1]Summary!B1910,[1]Points!D:D,[1]Summary!C1910)</f>
        <v>4.4000000000000004</v>
      </c>
      <c r="E1910" s="1">
        <f>SUMIFS('[1]Positional Averages'!B:B,'[1]Positional Averages'!A:A,[1]Summary!B1910)</f>
        <v>12.338785714285715</v>
      </c>
      <c r="F1910" s="1">
        <f>IFERROR(_xlfn.NORM.DIST(D1910,E1910,'[1]Team Summary'!$C$1,TRUE)-0.5,0)</f>
        <v>-0.17403714049665819</v>
      </c>
      <c r="G1910" s="2">
        <f>SUMIFS('[1]% Start'!P:P,'[1]% Start'!C:C,[1]Summary!A1910,'[1]% Start'!D:D,[1]Summary!B1910,'[1]% Start'!E:E,[1]Summary!C1910)</f>
        <v>0.45</v>
      </c>
      <c r="H1910" s="1">
        <f t="shared" si="118"/>
        <v>-7.831671322349619E-2</v>
      </c>
      <c r="I1910">
        <f t="shared" si="116"/>
        <v>145</v>
      </c>
      <c r="J1910">
        <f t="shared" si="117"/>
        <v>172</v>
      </c>
      <c r="K1910" s="1">
        <f t="shared" si="119"/>
        <v>-9.5720427273162004E-2</v>
      </c>
    </row>
    <row r="1911" spans="1:11" x14ac:dyDescent="0.25">
      <c r="A1911" t="s">
        <v>186</v>
      </c>
      <c r="B1911" t="s">
        <v>10</v>
      </c>
      <c r="C1911" t="s">
        <v>698</v>
      </c>
      <c r="D1911" s="1">
        <f>SUMIFS([1]Points!E:E,[1]Points!B:B,[1]Summary!A1911,[1]Points!C:C,[1]Summary!B1911,[1]Points!D:D,[1]Summary!C1911)</f>
        <v>4.3</v>
      </c>
      <c r="E1911" s="1">
        <f>SUMIFS('[1]Positional Averages'!B:B,'[1]Positional Averages'!A:A,[1]Summary!B1911)</f>
        <v>12.338785714285715</v>
      </c>
      <c r="F1911" s="1">
        <f>IFERROR(_xlfn.NORM.DIST(D1911,E1911,'[1]Team Summary'!$C$1,TRUE)-0.5,0)</f>
        <v>-0.17608204813777184</v>
      </c>
      <c r="G1911" s="2">
        <f>SUMIFS('[1]% Start'!P:P,'[1]% Start'!C:C,[1]Summary!A1911,'[1]% Start'!D:D,[1]Summary!B1911,'[1]% Start'!E:E,[1]Summary!C1911)</f>
        <v>0.2</v>
      </c>
      <c r="H1911" s="1">
        <f t="shared" si="118"/>
        <v>-3.5216409627554367E-2</v>
      </c>
      <c r="I1911">
        <f t="shared" si="116"/>
        <v>146</v>
      </c>
      <c r="J1911">
        <f t="shared" si="117"/>
        <v>145</v>
      </c>
      <c r="K1911" s="1">
        <f t="shared" si="119"/>
        <v>-0.14086563851021747</v>
      </c>
    </row>
    <row r="1912" spans="1:11" x14ac:dyDescent="0.25">
      <c r="A1912" t="s">
        <v>332</v>
      </c>
      <c r="B1912" t="s">
        <v>21</v>
      </c>
      <c r="C1912" t="s">
        <v>698</v>
      </c>
      <c r="D1912" s="1">
        <f>SUMIFS([1]Points!E:E,[1]Points!B:B,[1]Summary!A1912,[1]Points!C:C,[1]Summary!B1912,[1]Points!D:D,[1]Summary!C1912)</f>
        <v>4.3</v>
      </c>
      <c r="E1912" s="1">
        <f>SUMIFS('[1]Positional Averages'!B:B,'[1]Positional Averages'!A:A,[1]Summary!B1912)</f>
        <v>12.338785714285715</v>
      </c>
      <c r="F1912" s="1">
        <f>IFERROR(_xlfn.NORM.DIST(D1912,E1912,'[1]Team Summary'!$C$1,TRUE)-0.5,0)</f>
        <v>-0.17608204813777184</v>
      </c>
      <c r="G1912" s="2">
        <f>SUMIFS('[1]% Start'!P:P,'[1]% Start'!C:C,[1]Summary!A1912,'[1]% Start'!D:D,[1]Summary!B1912,'[1]% Start'!E:E,[1]Summary!C1912)</f>
        <v>0</v>
      </c>
      <c r="H1912" s="1">
        <f t="shared" si="118"/>
        <v>0</v>
      </c>
      <c r="I1912">
        <f t="shared" si="116"/>
        <v>146</v>
      </c>
      <c r="J1912">
        <f t="shared" si="117"/>
        <v>77</v>
      </c>
      <c r="K1912" s="1">
        <f t="shared" si="119"/>
        <v>-0.17608204813777184</v>
      </c>
    </row>
    <row r="1913" spans="1:11" x14ac:dyDescent="0.25">
      <c r="A1913" t="s">
        <v>622</v>
      </c>
      <c r="B1913" t="s">
        <v>10</v>
      </c>
      <c r="C1913" t="s">
        <v>698</v>
      </c>
      <c r="D1913" s="1">
        <f>SUMIFS([1]Points!E:E,[1]Points!B:B,[1]Summary!A1913,[1]Points!C:C,[1]Summary!B1913,[1]Points!D:D,[1]Summary!C1913)</f>
        <v>4.2</v>
      </c>
      <c r="E1913" s="1">
        <f>SUMIFS('[1]Positional Averages'!B:B,'[1]Positional Averages'!A:A,[1]Summary!B1913)</f>
        <v>9.1570238095238068</v>
      </c>
      <c r="F1913" s="1">
        <f>IFERROR(_xlfn.NORM.DIST(D1913,E1913,'[1]Team Summary'!$C$1,TRUE)-0.5,0)</f>
        <v>-0.11089877306095808</v>
      </c>
      <c r="G1913" s="2">
        <f>SUMIFS('[1]% Start'!P:P,'[1]% Start'!C:C,[1]Summary!A1913,'[1]% Start'!D:D,[1]Summary!B1913,'[1]% Start'!E:E,[1]Summary!C1913)</f>
        <v>1.9801529999999623E-2</v>
      </c>
      <c r="H1913" s="1">
        <f t="shared" si="118"/>
        <v>-2.1959653817297115E-3</v>
      </c>
      <c r="I1913">
        <f t="shared" si="116"/>
        <v>147</v>
      </c>
      <c r="J1913">
        <f t="shared" si="117"/>
        <v>85</v>
      </c>
      <c r="K1913" s="1">
        <f t="shared" si="119"/>
        <v>-0.10870280767922837</v>
      </c>
    </row>
    <row r="1914" spans="1:11" x14ac:dyDescent="0.25">
      <c r="A1914" t="s">
        <v>72</v>
      </c>
      <c r="B1914" t="s">
        <v>10</v>
      </c>
      <c r="C1914" t="s">
        <v>698</v>
      </c>
      <c r="D1914" s="1">
        <f>SUMIFS([1]Points!E:E,[1]Points!B:B,[1]Summary!A1914,[1]Points!C:C,[1]Summary!B1914,[1]Points!D:D,[1]Summary!C1914)</f>
        <v>4.2</v>
      </c>
      <c r="E1914" s="1">
        <f>SUMIFS('[1]Positional Averages'!B:B,'[1]Positional Averages'!A:A,[1]Summary!B1914)</f>
        <v>12.338785714285715</v>
      </c>
      <c r="F1914" s="1">
        <f>IFERROR(_xlfn.NORM.DIST(D1914,E1914,'[1]Team Summary'!$C$1,TRUE)-0.5,0)</f>
        <v>-0.17812165530138641</v>
      </c>
      <c r="G1914" s="2">
        <f>SUMIFS('[1]% Start'!P:P,'[1]% Start'!C:C,[1]Summary!A1914,'[1]% Start'!D:D,[1]Summary!B1914,'[1]% Start'!E:E,[1]Summary!C1914)</f>
        <v>0</v>
      </c>
      <c r="H1914" s="1">
        <f t="shared" si="118"/>
        <v>0</v>
      </c>
      <c r="I1914">
        <f t="shared" si="116"/>
        <v>147</v>
      </c>
      <c r="J1914">
        <f t="shared" si="117"/>
        <v>77</v>
      </c>
      <c r="K1914" s="1">
        <f t="shared" si="119"/>
        <v>-0.17812165530138641</v>
      </c>
    </row>
    <row r="1915" spans="1:11" x14ac:dyDescent="0.25">
      <c r="A1915" t="s">
        <v>412</v>
      </c>
      <c r="B1915" t="s">
        <v>15</v>
      </c>
      <c r="C1915" t="s">
        <v>698</v>
      </c>
      <c r="D1915" s="1">
        <f>SUMIFS([1]Points!E:E,[1]Points!B:B,[1]Summary!A1915,[1]Points!C:C,[1]Summary!B1915,[1]Points!D:D,[1]Summary!C1915)</f>
        <v>4.2</v>
      </c>
      <c r="E1915" s="1">
        <f>SUMIFS('[1]Positional Averages'!B:B,'[1]Positional Averages'!A:A,[1]Summary!B1915)</f>
        <v>12.338785714285715</v>
      </c>
      <c r="F1915" s="1">
        <f>IFERROR(_xlfn.NORM.DIST(D1915,E1915,'[1]Team Summary'!$C$1,TRUE)-0.5,0)</f>
        <v>-0.17812165530138641</v>
      </c>
      <c r="G1915" s="2">
        <f>SUMIFS('[1]% Start'!P:P,'[1]% Start'!C:C,[1]Summary!A1915,'[1]% Start'!D:D,[1]Summary!B1915,'[1]% Start'!E:E,[1]Summary!C1915)</f>
        <v>4.8218373300000117E-2</v>
      </c>
      <c r="H1915" s="1">
        <f t="shared" si="118"/>
        <v>-8.5887364681361943E-3</v>
      </c>
      <c r="I1915">
        <f t="shared" si="116"/>
        <v>147</v>
      </c>
      <c r="J1915">
        <f t="shared" si="117"/>
        <v>103</v>
      </c>
      <c r="K1915" s="1">
        <f t="shared" si="119"/>
        <v>-0.16953291883325022</v>
      </c>
    </row>
    <row r="1916" spans="1:11" x14ac:dyDescent="0.25">
      <c r="A1916" t="s">
        <v>509</v>
      </c>
      <c r="B1916" t="s">
        <v>15</v>
      </c>
      <c r="C1916" t="s">
        <v>698</v>
      </c>
      <c r="D1916" s="1">
        <f>SUMIFS([1]Points!E:E,[1]Points!B:B,[1]Summary!A1916,[1]Points!C:C,[1]Summary!B1916,[1]Points!D:D,[1]Summary!C1916)</f>
        <v>4.0999999999999996</v>
      </c>
      <c r="E1916" s="1">
        <f>SUMIFS('[1]Positional Averages'!B:B,'[1]Positional Averages'!A:A,[1]Summary!B1916)</f>
        <v>12.338785714285715</v>
      </c>
      <c r="F1916" s="1">
        <f>IFERROR(_xlfn.NORM.DIST(D1916,E1916,'[1]Team Summary'!$C$1,TRUE)-0.5,0)</f>
        <v>-0.18015591004752018</v>
      </c>
      <c r="G1916" s="2">
        <f>SUMIFS('[1]% Start'!P:P,'[1]% Start'!C:C,[1]Summary!A1916,'[1]% Start'!D:D,[1]Summary!B1916,'[1]% Start'!E:E,[1]Summary!C1916)</f>
        <v>0</v>
      </c>
      <c r="H1916" s="1">
        <f t="shared" si="118"/>
        <v>0</v>
      </c>
      <c r="I1916">
        <f t="shared" si="116"/>
        <v>149</v>
      </c>
      <c r="J1916">
        <f t="shared" si="117"/>
        <v>77</v>
      </c>
      <c r="K1916" s="1">
        <f t="shared" si="119"/>
        <v>-0.18015591004752018</v>
      </c>
    </row>
    <row r="1917" spans="1:11" x14ac:dyDescent="0.25">
      <c r="A1917" t="s">
        <v>390</v>
      </c>
      <c r="B1917" t="s">
        <v>15</v>
      </c>
      <c r="C1917" t="s">
        <v>698</v>
      </c>
      <c r="D1917" s="1">
        <f>SUMIFS([1]Points!E:E,[1]Points!B:B,[1]Summary!A1917,[1]Points!C:C,[1]Summary!B1917,[1]Points!D:D,[1]Summary!C1917)</f>
        <v>4.0999999999999996</v>
      </c>
      <c r="E1917" s="1">
        <f>SUMIFS('[1]Positional Averages'!B:B,'[1]Positional Averages'!A:A,[1]Summary!B1917)</f>
        <v>12.338785714285715</v>
      </c>
      <c r="F1917" s="1">
        <f>IFERROR(_xlfn.NORM.DIST(D1917,E1917,'[1]Team Summary'!$C$1,TRUE)-0.5,0)</f>
        <v>-0.18015591004752018</v>
      </c>
      <c r="G1917" s="2">
        <f>SUMIFS('[1]% Start'!P:P,'[1]% Start'!C:C,[1]Summary!A1917,'[1]% Start'!D:D,[1]Summary!B1917,'[1]% Start'!E:E,[1]Summary!C1917)</f>
        <v>0</v>
      </c>
      <c r="H1917" s="1">
        <f t="shared" si="118"/>
        <v>0</v>
      </c>
      <c r="I1917">
        <f t="shared" si="116"/>
        <v>149</v>
      </c>
      <c r="J1917">
        <f t="shared" si="117"/>
        <v>77</v>
      </c>
      <c r="K1917" s="1">
        <f t="shared" si="119"/>
        <v>-0.18015591004752018</v>
      </c>
    </row>
    <row r="1918" spans="1:11" x14ac:dyDescent="0.25">
      <c r="A1918" t="s">
        <v>108</v>
      </c>
      <c r="B1918" t="s">
        <v>10</v>
      </c>
      <c r="C1918" t="s">
        <v>698</v>
      </c>
      <c r="D1918" s="1">
        <f>SUMIFS([1]Points!E:E,[1]Points!B:B,[1]Summary!A1918,[1]Points!C:C,[1]Summary!B1918,[1]Points!D:D,[1]Summary!C1918)</f>
        <v>4</v>
      </c>
      <c r="E1918" s="1">
        <f>SUMIFS('[1]Positional Averages'!B:B,'[1]Positional Averages'!A:A,[1]Summary!B1918)</f>
        <v>12.338785714285715</v>
      </c>
      <c r="F1918" s="1">
        <f>IFERROR(_xlfn.NORM.DIST(D1918,E1918,'[1]Team Summary'!$C$1,TRUE)-0.5,0)</f>
        <v>-0.18218476091765123</v>
      </c>
      <c r="G1918" s="2">
        <f>SUMIFS('[1]% Start'!P:P,'[1]% Start'!C:C,[1]Summary!A1918,'[1]% Start'!D:D,[1]Summary!B1918,'[1]% Start'!E:E,[1]Summary!C1918)</f>
        <v>0.24000000000000002</v>
      </c>
      <c r="H1918" s="1">
        <f t="shared" si="118"/>
        <v>-4.3724342620236299E-2</v>
      </c>
      <c r="I1918">
        <f t="shared" si="116"/>
        <v>149</v>
      </c>
      <c r="J1918">
        <f t="shared" si="117"/>
        <v>153</v>
      </c>
      <c r="K1918" s="1">
        <f t="shared" si="119"/>
        <v>-0.13846041829741493</v>
      </c>
    </row>
    <row r="1919" spans="1:11" x14ac:dyDescent="0.25">
      <c r="A1919" t="s">
        <v>504</v>
      </c>
      <c r="B1919" t="s">
        <v>10</v>
      </c>
      <c r="C1919" t="s">
        <v>698</v>
      </c>
      <c r="D1919" s="1">
        <f>SUMIFS([1]Points!E:E,[1]Points!B:B,[1]Summary!A1919,[1]Points!C:C,[1]Summary!B1919,[1]Points!D:D,[1]Summary!C1919)</f>
        <v>4</v>
      </c>
      <c r="E1919" s="1">
        <f>SUMIFS('[1]Positional Averages'!B:B,'[1]Positional Averages'!A:A,[1]Summary!B1919)</f>
        <v>12.338785714285715</v>
      </c>
      <c r="F1919" s="1">
        <f>IFERROR(_xlfn.NORM.DIST(D1919,E1919,'[1]Team Summary'!$C$1,TRUE)-0.5,0)</f>
        <v>-0.18218476091765123</v>
      </c>
      <c r="G1919" s="2">
        <f>SUMIFS('[1]% Start'!P:P,'[1]% Start'!C:C,[1]Summary!A1919,'[1]% Start'!D:D,[1]Summary!B1919,'[1]% Start'!E:E,[1]Summary!C1919)</f>
        <v>0</v>
      </c>
      <c r="H1919" s="1">
        <f t="shared" si="118"/>
        <v>0</v>
      </c>
      <c r="I1919">
        <f t="shared" si="116"/>
        <v>149</v>
      </c>
      <c r="J1919">
        <f t="shared" si="117"/>
        <v>77</v>
      </c>
      <c r="K1919" s="1">
        <f t="shared" si="119"/>
        <v>-0.18218476091765123</v>
      </c>
    </row>
    <row r="1920" spans="1:11" x14ac:dyDescent="0.25">
      <c r="A1920" t="s">
        <v>491</v>
      </c>
      <c r="B1920" t="s">
        <v>10</v>
      </c>
      <c r="C1920" t="s">
        <v>698</v>
      </c>
      <c r="D1920" s="1">
        <f>SUMIFS([1]Points!E:E,[1]Points!B:B,[1]Summary!A1920,[1]Points!C:C,[1]Summary!B1920,[1]Points!D:D,[1]Summary!C1920)</f>
        <v>4</v>
      </c>
      <c r="E1920" s="1">
        <f>SUMIFS('[1]Positional Averages'!B:B,'[1]Positional Averages'!A:A,[1]Summary!B1920)</f>
        <v>12.338785714285715</v>
      </c>
      <c r="F1920" s="1">
        <f>IFERROR(_xlfn.NORM.DIST(D1920,E1920,'[1]Team Summary'!$C$1,TRUE)-0.5,0)</f>
        <v>-0.18218476091765123</v>
      </c>
      <c r="G1920" s="2">
        <f>SUMIFS('[1]% Start'!P:P,'[1]% Start'!C:C,[1]Summary!A1920,'[1]% Start'!D:D,[1]Summary!B1920,'[1]% Start'!E:E,[1]Summary!C1920)</f>
        <v>0.15082602599999995</v>
      </c>
      <c r="H1920" s="1">
        <f t="shared" si="118"/>
        <v>-2.747820348696944E-2</v>
      </c>
      <c r="I1920">
        <f t="shared" si="116"/>
        <v>149</v>
      </c>
      <c r="J1920">
        <f t="shared" si="117"/>
        <v>133</v>
      </c>
      <c r="K1920" s="1">
        <f t="shared" si="119"/>
        <v>-0.15470655743068179</v>
      </c>
    </row>
    <row r="1921" spans="1:11" x14ac:dyDescent="0.25">
      <c r="A1921" t="s">
        <v>599</v>
      </c>
      <c r="B1921" t="s">
        <v>21</v>
      </c>
      <c r="C1921" t="s">
        <v>698</v>
      </c>
      <c r="D1921" s="1">
        <f>SUMIFS([1]Points!E:E,[1]Points!B:B,[1]Summary!A1921,[1]Points!C:C,[1]Summary!B1921,[1]Points!D:D,[1]Summary!C1921)</f>
        <v>4</v>
      </c>
      <c r="E1921" s="1">
        <f>SUMIFS('[1]Positional Averages'!B:B,'[1]Positional Averages'!A:A,[1]Summary!B1921)</f>
        <v>12.338785714285715</v>
      </c>
      <c r="F1921" s="1">
        <f>IFERROR(_xlfn.NORM.DIST(D1921,E1921,'[1]Team Summary'!$C$1,TRUE)-0.5,0)</f>
        <v>-0.18218476091765123</v>
      </c>
      <c r="G1921" s="2">
        <f>SUMIFS('[1]% Start'!P:P,'[1]% Start'!C:C,[1]Summary!A1921,'[1]% Start'!D:D,[1]Summary!B1921,'[1]% Start'!E:E,[1]Summary!C1921)</f>
        <v>0.04</v>
      </c>
      <c r="H1921" s="1">
        <f t="shared" si="118"/>
        <v>-7.2873904367060493E-3</v>
      </c>
      <c r="I1921">
        <f t="shared" si="116"/>
        <v>149</v>
      </c>
      <c r="J1921">
        <f t="shared" si="117"/>
        <v>101</v>
      </c>
      <c r="K1921" s="1">
        <f t="shared" si="119"/>
        <v>-0.1748973704809452</v>
      </c>
    </row>
    <row r="1922" spans="1:11" x14ac:dyDescent="0.25">
      <c r="A1922" t="s">
        <v>285</v>
      </c>
      <c r="B1922" t="s">
        <v>10</v>
      </c>
      <c r="C1922" t="s">
        <v>698</v>
      </c>
      <c r="D1922" s="1">
        <f>SUMIFS([1]Points!E:E,[1]Points!B:B,[1]Summary!A1922,[1]Points!C:C,[1]Summary!B1922,[1]Points!D:D,[1]Summary!C1922)</f>
        <v>3.9</v>
      </c>
      <c r="E1922" s="1">
        <f>SUMIFS('[1]Positional Averages'!B:B,'[1]Positional Averages'!A:A,[1]Summary!B1922)</f>
        <v>9.1570238095238068</v>
      </c>
      <c r="F1922" s="1">
        <f>IFERROR(_xlfn.NORM.DIST(D1922,E1922,'[1]Team Summary'!$C$1,TRUE)-0.5,0)</f>
        <v>-0.11741879110296177</v>
      </c>
      <c r="G1922" s="2">
        <f>SUMIFS('[1]% Start'!P:P,'[1]% Start'!C:C,[1]Summary!A1922,'[1]% Start'!D:D,[1]Summary!B1922,'[1]% Start'!E:E,[1]Summary!C1922)</f>
        <v>0</v>
      </c>
      <c r="H1922" s="1">
        <f t="shared" si="118"/>
        <v>0</v>
      </c>
      <c r="I1922">
        <f t="shared" ref="I1922:I1985" si="120">IF(D1922="ERROR","",COUNTIFS(D:D,"&gt;"&amp;D1922,G:G,"&lt;&gt;"&amp;0,C:C,C1922)+1)</f>
        <v>152</v>
      </c>
      <c r="J1922">
        <f t="shared" ref="J1922:J1985" si="121">COUNTIFS(H:H,"&gt;"&amp;H1922,G:G,"&lt;&gt;"&amp;0,C:C,C1922)+1</f>
        <v>77</v>
      </c>
      <c r="K1922" s="1">
        <f t="shared" si="119"/>
        <v>-0.11741879110296177</v>
      </c>
    </row>
    <row r="1923" spans="1:11" x14ac:dyDescent="0.25">
      <c r="A1923" t="s">
        <v>71</v>
      </c>
      <c r="B1923" t="s">
        <v>10</v>
      </c>
      <c r="C1923" t="s">
        <v>698</v>
      </c>
      <c r="D1923" s="1">
        <f>SUMIFS([1]Points!E:E,[1]Points!B:B,[1]Summary!A1923,[1]Points!C:C,[1]Summary!B1923,[1]Points!D:D,[1]Summary!C1923)</f>
        <v>3.9</v>
      </c>
      <c r="E1923" s="1">
        <f>SUMIFS('[1]Positional Averages'!B:B,'[1]Positional Averages'!A:A,[1]Summary!B1923)</f>
        <v>12.338785714285715</v>
      </c>
      <c r="F1923" s="1">
        <f>IFERROR(_xlfn.NORM.DIST(D1923,E1923,'[1]Team Summary'!$C$1,TRUE)-0.5,0)</f>
        <v>-0.18420815693842457</v>
      </c>
      <c r="G1923" s="2">
        <f>SUMIFS('[1]% Start'!P:P,'[1]% Start'!C:C,[1]Summary!A1923,'[1]% Start'!D:D,[1]Summary!B1923,'[1]% Start'!E:E,[1]Summary!C1923)</f>
        <v>0</v>
      </c>
      <c r="H1923" s="1">
        <f t="shared" ref="H1923:H1986" si="122">IFERROR(F1923*G1923,0)</f>
        <v>0</v>
      </c>
      <c r="I1923">
        <f t="shared" si="120"/>
        <v>152</v>
      </c>
      <c r="J1923">
        <f t="shared" si="121"/>
        <v>77</v>
      </c>
      <c r="K1923" s="1">
        <f t="shared" ref="K1923:K1986" si="123">F1923-H1923</f>
        <v>-0.18420815693842457</v>
      </c>
    </row>
    <row r="1924" spans="1:11" x14ac:dyDescent="0.25">
      <c r="A1924" t="s">
        <v>145</v>
      </c>
      <c r="B1924" t="s">
        <v>21</v>
      </c>
      <c r="C1924" t="s">
        <v>698</v>
      </c>
      <c r="D1924" s="1">
        <f>SUMIFS([1]Points!E:E,[1]Points!B:B,[1]Summary!A1924,[1]Points!C:C,[1]Summary!B1924,[1]Points!D:D,[1]Summary!C1924)</f>
        <v>3.8</v>
      </c>
      <c r="E1924" s="1">
        <f>SUMIFS('[1]Positional Averages'!B:B,'[1]Positional Averages'!A:A,[1]Summary!B1924)</f>
        <v>12.338785714285715</v>
      </c>
      <c r="F1924" s="1">
        <f>IFERROR(_xlfn.NORM.DIST(D1924,E1924,'[1]Team Summary'!$C$1,TRUE)-0.5,0)</f>
        <v>-0.18622604762528544</v>
      </c>
      <c r="G1924" s="2">
        <f>SUMIFS('[1]% Start'!P:P,'[1]% Start'!C:C,[1]Summary!A1924,'[1]% Start'!D:D,[1]Summary!B1924,'[1]% Start'!E:E,[1]Summary!C1924)</f>
        <v>0.47</v>
      </c>
      <c r="H1924" s="1">
        <f t="shared" si="122"/>
        <v>-8.7526242383884151E-2</v>
      </c>
      <c r="I1924">
        <f t="shared" si="120"/>
        <v>152</v>
      </c>
      <c r="J1924">
        <f t="shared" si="121"/>
        <v>174</v>
      </c>
      <c r="K1924" s="1">
        <f t="shared" si="123"/>
        <v>-9.8699805241401289E-2</v>
      </c>
    </row>
    <row r="1925" spans="1:11" x14ac:dyDescent="0.25">
      <c r="A1925" t="s">
        <v>469</v>
      </c>
      <c r="B1925" t="s">
        <v>21</v>
      </c>
      <c r="C1925" t="s">
        <v>698</v>
      </c>
      <c r="D1925" s="1">
        <f>SUMIFS([1]Points!E:E,[1]Points!B:B,[1]Summary!A1925,[1]Points!C:C,[1]Summary!B1925,[1]Points!D:D,[1]Summary!C1925)</f>
        <v>3.8</v>
      </c>
      <c r="E1925" s="1">
        <f>SUMIFS('[1]Positional Averages'!B:B,'[1]Positional Averages'!A:A,[1]Summary!B1925)</f>
        <v>9.1570238095238068</v>
      </c>
      <c r="F1925" s="1">
        <f>IFERROR(_xlfn.NORM.DIST(D1925,E1925,'[1]Team Summary'!$C$1,TRUE)-0.5,0)</f>
        <v>-0.11958485669407737</v>
      </c>
      <c r="G1925" s="2">
        <f>SUMIFS('[1]% Start'!P:P,'[1]% Start'!C:C,[1]Summary!A1925,'[1]% Start'!D:D,[1]Summary!B1925,'[1]% Start'!E:E,[1]Summary!C1925)</f>
        <v>0.37638527319999993</v>
      </c>
      <c r="H1925" s="1">
        <f t="shared" si="122"/>
        <v>-4.5009978957383151E-2</v>
      </c>
      <c r="I1925">
        <f t="shared" si="120"/>
        <v>152</v>
      </c>
      <c r="J1925">
        <f t="shared" si="121"/>
        <v>154</v>
      </c>
      <c r="K1925" s="1">
        <f t="shared" si="123"/>
        <v>-7.4574877736694217E-2</v>
      </c>
    </row>
    <row r="1926" spans="1:11" x14ac:dyDescent="0.25">
      <c r="A1926" t="s">
        <v>583</v>
      </c>
      <c r="B1926" t="s">
        <v>21</v>
      </c>
      <c r="C1926" t="s">
        <v>698</v>
      </c>
      <c r="D1926" s="1">
        <f>SUMIFS([1]Points!E:E,[1]Points!B:B,[1]Summary!A1926,[1]Points!C:C,[1]Summary!B1926,[1]Points!D:D,[1]Summary!C1926)</f>
        <v>3.5</v>
      </c>
      <c r="E1926" s="1">
        <f>SUMIFS('[1]Positional Averages'!B:B,'[1]Positional Averages'!A:A,[1]Summary!B1926)</f>
        <v>9.1570238095238068</v>
      </c>
      <c r="F1926" s="1">
        <f>IFERROR(_xlfn.NORM.DIST(D1926,E1926,'[1]Team Summary'!$C$1,TRUE)-0.5,0)</f>
        <v>-0.12606034220247697</v>
      </c>
      <c r="G1926" s="2">
        <f>SUMIFS('[1]% Start'!P:P,'[1]% Start'!C:C,[1]Summary!A1926,'[1]% Start'!D:D,[1]Summary!B1926,'[1]% Start'!E:E,[1]Summary!C1926)</f>
        <v>0.64890689999999995</v>
      </c>
      <c r="H1926" s="1">
        <f t="shared" si="122"/>
        <v>-8.1801425871548497E-2</v>
      </c>
      <c r="I1926">
        <f t="shared" si="120"/>
        <v>154</v>
      </c>
      <c r="J1926">
        <f t="shared" si="121"/>
        <v>173</v>
      </c>
      <c r="K1926" s="1">
        <f t="shared" si="123"/>
        <v>-4.4258916330928474E-2</v>
      </c>
    </row>
    <row r="1927" spans="1:11" x14ac:dyDescent="0.25">
      <c r="A1927" t="s">
        <v>657</v>
      </c>
      <c r="B1927" t="s">
        <v>21</v>
      </c>
      <c r="C1927" t="s">
        <v>698</v>
      </c>
      <c r="D1927" s="1">
        <f>SUMIFS([1]Points!E:E,[1]Points!B:B,[1]Summary!A1927,[1]Points!C:C,[1]Summary!B1927,[1]Points!D:D,[1]Summary!C1927)</f>
        <v>3.5</v>
      </c>
      <c r="E1927" s="1">
        <f>SUMIFS('[1]Positional Averages'!B:B,'[1]Positional Averages'!A:A,[1]Summary!B1927)</f>
        <v>9.1570238095238068</v>
      </c>
      <c r="F1927" s="1">
        <f>IFERROR(_xlfn.NORM.DIST(D1927,E1927,'[1]Team Summary'!$C$1,TRUE)-0.5,0)</f>
        <v>-0.12606034220247697</v>
      </c>
      <c r="G1927" s="2">
        <f>SUMIFS('[1]% Start'!P:P,'[1]% Start'!C:C,[1]Summary!A1927,'[1]% Start'!D:D,[1]Summary!B1927,'[1]% Start'!E:E,[1]Summary!C1927)</f>
        <v>6.1489422999999821E-2</v>
      </c>
      <c r="H1927" s="1">
        <f t="shared" si="122"/>
        <v>-7.7513777052128354E-3</v>
      </c>
      <c r="I1927">
        <f t="shared" si="120"/>
        <v>154</v>
      </c>
      <c r="J1927">
        <f t="shared" si="121"/>
        <v>102</v>
      </c>
      <c r="K1927" s="1">
        <f t="shared" si="123"/>
        <v>-0.11830896449726414</v>
      </c>
    </row>
    <row r="1928" spans="1:11" x14ac:dyDescent="0.25">
      <c r="A1928" t="s">
        <v>298</v>
      </c>
      <c r="B1928" t="s">
        <v>21</v>
      </c>
      <c r="C1928" t="s">
        <v>698</v>
      </c>
      <c r="D1928" s="1">
        <f>SUMIFS([1]Points!E:E,[1]Points!B:B,[1]Summary!A1928,[1]Points!C:C,[1]Summary!B1928,[1]Points!D:D,[1]Summary!C1928)</f>
        <v>3.5</v>
      </c>
      <c r="E1928" s="1">
        <f>SUMIFS('[1]Positional Averages'!B:B,'[1]Positional Averages'!A:A,[1]Summary!B1928)</f>
        <v>9.1570238095238068</v>
      </c>
      <c r="F1928" s="1">
        <f>IFERROR(_xlfn.NORM.DIST(D1928,E1928,'[1]Team Summary'!$C$1,TRUE)-0.5,0)</f>
        <v>-0.12606034220247697</v>
      </c>
      <c r="G1928" s="2">
        <f>SUMIFS('[1]% Start'!P:P,'[1]% Start'!C:C,[1]Summary!A1928,'[1]% Start'!D:D,[1]Summary!B1928,'[1]% Start'!E:E,[1]Summary!C1928)</f>
        <v>0.01</v>
      </c>
      <c r="H1928" s="1">
        <f t="shared" si="122"/>
        <v>-1.2606034220247698E-3</v>
      </c>
      <c r="I1928">
        <f t="shared" si="120"/>
        <v>154</v>
      </c>
      <c r="J1928">
        <f t="shared" si="121"/>
        <v>83</v>
      </c>
      <c r="K1928" s="1">
        <f t="shared" si="123"/>
        <v>-0.1247997387804522</v>
      </c>
    </row>
    <row r="1929" spans="1:11" x14ac:dyDescent="0.25">
      <c r="A1929" t="s">
        <v>178</v>
      </c>
      <c r="B1929" t="s">
        <v>10</v>
      </c>
      <c r="C1929" t="s">
        <v>698</v>
      </c>
      <c r="D1929" s="1">
        <f>SUMIFS([1]Points!E:E,[1]Points!B:B,[1]Summary!A1929,[1]Points!C:C,[1]Summary!B1929,[1]Points!D:D,[1]Summary!C1929)</f>
        <v>3.4</v>
      </c>
      <c r="E1929" s="1">
        <f>SUMIFS('[1]Positional Averages'!B:B,'[1]Positional Averages'!A:A,[1]Summary!B1929)</f>
        <v>9.1570238095238068</v>
      </c>
      <c r="F1929" s="1">
        <f>IFERROR(_xlfn.NORM.DIST(D1929,E1929,'[1]Team Summary'!$C$1,TRUE)-0.5,0)</f>
        <v>-0.12821105740327388</v>
      </c>
      <c r="G1929" s="2">
        <f>SUMIFS('[1]% Start'!P:P,'[1]% Start'!C:C,[1]Summary!A1929,'[1]% Start'!D:D,[1]Summary!B1929,'[1]% Start'!E:E,[1]Summary!C1929)</f>
        <v>0.31109945649999993</v>
      </c>
      <c r="H1929" s="1">
        <f t="shared" si="122"/>
        <v>-3.9886390275448796E-2</v>
      </c>
      <c r="I1929">
        <f t="shared" si="120"/>
        <v>157</v>
      </c>
      <c r="J1929">
        <f t="shared" si="121"/>
        <v>150</v>
      </c>
      <c r="K1929" s="1">
        <f t="shared" si="123"/>
        <v>-8.8324667127825079E-2</v>
      </c>
    </row>
    <row r="1930" spans="1:11" x14ac:dyDescent="0.25">
      <c r="A1930" t="s">
        <v>215</v>
      </c>
      <c r="B1930" t="s">
        <v>21</v>
      </c>
      <c r="C1930" t="s">
        <v>698</v>
      </c>
      <c r="D1930" s="1">
        <f>SUMIFS([1]Points!E:E,[1]Points!B:B,[1]Summary!A1930,[1]Points!C:C,[1]Summary!B1930,[1]Points!D:D,[1]Summary!C1930)</f>
        <v>3.3</v>
      </c>
      <c r="E1930" s="1">
        <f>SUMIFS('[1]Positional Averages'!B:B,'[1]Positional Averages'!A:A,[1]Summary!B1930)</f>
        <v>12.338785714285715</v>
      </c>
      <c r="F1930" s="1">
        <f>IFERROR(_xlfn.NORM.DIST(D1930,E1930,'[1]Team Summary'!$C$1,TRUE)-0.5,0)</f>
        <v>-0.19623118875004469</v>
      </c>
      <c r="G1930" s="2">
        <f>SUMIFS('[1]% Start'!P:P,'[1]% Start'!C:C,[1]Summary!A1930,'[1]% Start'!D:D,[1]Summary!B1930,'[1]% Start'!E:E,[1]Summary!C1930)</f>
        <v>0</v>
      </c>
      <c r="H1930" s="1">
        <f t="shared" si="122"/>
        <v>0</v>
      </c>
      <c r="I1930">
        <f t="shared" si="120"/>
        <v>158</v>
      </c>
      <c r="J1930">
        <f t="shared" si="121"/>
        <v>77</v>
      </c>
      <c r="K1930" s="1">
        <f t="shared" si="123"/>
        <v>-0.19623118875004469</v>
      </c>
    </row>
    <row r="1931" spans="1:11" x14ac:dyDescent="0.25">
      <c r="A1931" t="s">
        <v>542</v>
      </c>
      <c r="B1931" t="s">
        <v>21</v>
      </c>
      <c r="C1931" t="s">
        <v>698</v>
      </c>
      <c r="D1931" s="1">
        <f>SUMIFS([1]Points!E:E,[1]Points!B:B,[1]Summary!A1931,[1]Points!C:C,[1]Summary!B1931,[1]Points!D:D,[1]Summary!C1931)</f>
        <v>3.3</v>
      </c>
      <c r="E1931" s="1">
        <f>SUMIFS('[1]Positional Averages'!B:B,'[1]Positional Averages'!A:A,[1]Summary!B1931)</f>
        <v>9.1570238095238068</v>
      </c>
      <c r="F1931" s="1">
        <f>IFERROR(_xlfn.NORM.DIST(D1931,E1931,'[1]Team Summary'!$C$1,TRUE)-0.5,0)</f>
        <v>-0.13035777875465299</v>
      </c>
      <c r="G1931" s="2">
        <f>SUMIFS('[1]% Start'!P:P,'[1]% Start'!C:C,[1]Summary!A1931,'[1]% Start'!D:D,[1]Summary!B1931,'[1]% Start'!E:E,[1]Summary!C1931)</f>
        <v>0</v>
      </c>
      <c r="H1931" s="1">
        <f t="shared" si="122"/>
        <v>0</v>
      </c>
      <c r="I1931">
        <f t="shared" si="120"/>
        <v>158</v>
      </c>
      <c r="J1931">
        <f t="shared" si="121"/>
        <v>77</v>
      </c>
      <c r="K1931" s="1">
        <f t="shared" si="123"/>
        <v>-0.13035777875465299</v>
      </c>
    </row>
    <row r="1932" spans="1:11" x14ac:dyDescent="0.25">
      <c r="A1932" t="s">
        <v>81</v>
      </c>
      <c r="B1932" t="s">
        <v>10</v>
      </c>
      <c r="C1932" t="s">
        <v>698</v>
      </c>
      <c r="D1932" s="1">
        <f>SUMIFS([1]Points!E:E,[1]Points!B:B,[1]Summary!A1932,[1]Points!C:C,[1]Summary!B1932,[1]Points!D:D,[1]Summary!C1932)</f>
        <v>3.2</v>
      </c>
      <c r="E1932" s="1">
        <f>SUMIFS('[1]Positional Averages'!B:B,'[1]Positional Averages'!A:A,[1]Summary!B1932)</f>
        <v>9.1570238095238068</v>
      </c>
      <c r="F1932" s="1">
        <f>IFERROR(_xlfn.NORM.DIST(D1932,E1932,'[1]Team Summary'!$C$1,TRUE)-0.5,0)</f>
        <v>-0.13250044449390608</v>
      </c>
      <c r="G1932" s="2">
        <f>SUMIFS('[1]% Start'!P:P,'[1]% Start'!C:C,[1]Summary!A1932,'[1]% Start'!D:D,[1]Summary!B1932,'[1]% Start'!E:E,[1]Summary!C1932)</f>
        <v>0.92553297849999994</v>
      </c>
      <c r="H1932" s="1">
        <f t="shared" si="122"/>
        <v>-0.12263353104501881</v>
      </c>
      <c r="I1932">
        <f t="shared" si="120"/>
        <v>158</v>
      </c>
      <c r="J1932">
        <f t="shared" si="121"/>
        <v>183</v>
      </c>
      <c r="K1932" s="1">
        <f t="shared" si="123"/>
        <v>-9.8669134488872656E-3</v>
      </c>
    </row>
    <row r="1933" spans="1:11" x14ac:dyDescent="0.25">
      <c r="A1933" t="s">
        <v>131</v>
      </c>
      <c r="B1933" t="s">
        <v>21</v>
      </c>
      <c r="C1933" t="s">
        <v>698</v>
      </c>
      <c r="D1933" s="1">
        <f>SUMIFS([1]Points!E:E,[1]Points!B:B,[1]Summary!A1933,[1]Points!C:C,[1]Summary!B1933,[1]Points!D:D,[1]Summary!C1933)</f>
        <v>3.2</v>
      </c>
      <c r="E1933" s="1">
        <f>SUMIFS('[1]Positional Averages'!B:B,'[1]Positional Averages'!A:A,[1]Summary!B1933)</f>
        <v>12.338785714285715</v>
      </c>
      <c r="F1933" s="1">
        <f>IFERROR(_xlfn.NORM.DIST(D1933,E1933,'[1]Team Summary'!$C$1,TRUE)-0.5,0)</f>
        <v>-0.19821501507004413</v>
      </c>
      <c r="G1933" s="2">
        <f>SUMIFS('[1]% Start'!P:P,'[1]% Start'!C:C,[1]Summary!A1933,'[1]% Start'!D:D,[1]Summary!B1933,'[1]% Start'!E:E,[1]Summary!C1933)</f>
        <v>0</v>
      </c>
      <c r="H1933" s="1">
        <f t="shared" si="122"/>
        <v>0</v>
      </c>
      <c r="I1933">
        <f t="shared" si="120"/>
        <v>158</v>
      </c>
      <c r="J1933">
        <f t="shared" si="121"/>
        <v>77</v>
      </c>
      <c r="K1933" s="1">
        <f t="shared" si="123"/>
        <v>-0.19821501507004413</v>
      </c>
    </row>
    <row r="1934" spans="1:11" x14ac:dyDescent="0.25">
      <c r="A1934" t="s">
        <v>482</v>
      </c>
      <c r="B1934" t="s">
        <v>21</v>
      </c>
      <c r="C1934" t="s">
        <v>698</v>
      </c>
      <c r="D1934" s="1">
        <f>SUMIFS([1]Points!E:E,[1]Points!B:B,[1]Summary!A1934,[1]Points!C:C,[1]Summary!B1934,[1]Points!D:D,[1]Summary!C1934)</f>
        <v>3.2</v>
      </c>
      <c r="E1934" s="1">
        <f>SUMIFS('[1]Positional Averages'!B:B,'[1]Positional Averages'!A:A,[1]Summary!B1934)</f>
        <v>9.1570238095238068</v>
      </c>
      <c r="F1934" s="1">
        <f>IFERROR(_xlfn.NORM.DIST(D1934,E1934,'[1]Team Summary'!$C$1,TRUE)-0.5,0)</f>
        <v>-0.13250044449390608</v>
      </c>
      <c r="G1934" s="2">
        <f>SUMIFS('[1]% Start'!P:P,'[1]% Start'!C:C,[1]Summary!A1934,'[1]% Start'!D:D,[1]Summary!B1934,'[1]% Start'!E:E,[1]Summary!C1934)</f>
        <v>0</v>
      </c>
      <c r="H1934" s="1">
        <f t="shared" si="122"/>
        <v>0</v>
      </c>
      <c r="I1934">
        <f t="shared" si="120"/>
        <v>158</v>
      </c>
      <c r="J1934">
        <f t="shared" si="121"/>
        <v>77</v>
      </c>
      <c r="K1934" s="1">
        <f t="shared" si="123"/>
        <v>-0.13250044449390608</v>
      </c>
    </row>
    <row r="1935" spans="1:11" x14ac:dyDescent="0.25">
      <c r="A1935" t="s">
        <v>594</v>
      </c>
      <c r="B1935" t="s">
        <v>15</v>
      </c>
      <c r="C1935" t="s">
        <v>698</v>
      </c>
      <c r="D1935" s="1">
        <f>SUMIFS([1]Points!E:E,[1]Points!B:B,[1]Summary!A1935,[1]Points!C:C,[1]Summary!B1935,[1]Points!D:D,[1]Summary!C1935)</f>
        <v>3.2</v>
      </c>
      <c r="E1935" s="1">
        <f>SUMIFS('[1]Positional Averages'!B:B,'[1]Positional Averages'!A:A,[1]Summary!B1935)</f>
        <v>9.1570238095238068</v>
      </c>
      <c r="F1935" s="1">
        <f>IFERROR(_xlfn.NORM.DIST(D1935,E1935,'[1]Team Summary'!$C$1,TRUE)-0.5,0)</f>
        <v>-0.13250044449390608</v>
      </c>
      <c r="G1935" s="2">
        <f>SUMIFS('[1]% Start'!P:P,'[1]% Start'!C:C,[1]Summary!A1935,'[1]% Start'!D:D,[1]Summary!B1935,'[1]% Start'!E:E,[1]Summary!C1935)</f>
        <v>0</v>
      </c>
      <c r="H1935" s="1">
        <f t="shared" si="122"/>
        <v>0</v>
      </c>
      <c r="I1935">
        <f t="shared" si="120"/>
        <v>158</v>
      </c>
      <c r="J1935">
        <f t="shared" si="121"/>
        <v>77</v>
      </c>
      <c r="K1935" s="1">
        <f t="shared" si="123"/>
        <v>-0.13250044449390608</v>
      </c>
    </row>
    <row r="1936" spans="1:11" x14ac:dyDescent="0.25">
      <c r="A1936" t="s">
        <v>521</v>
      </c>
      <c r="B1936" t="s">
        <v>15</v>
      </c>
      <c r="C1936" t="s">
        <v>698</v>
      </c>
      <c r="D1936" s="1">
        <f>SUMIFS([1]Points!E:E,[1]Points!B:B,[1]Summary!A1936,[1]Points!C:C,[1]Summary!B1936,[1]Points!D:D,[1]Summary!C1936)</f>
        <v>3.1</v>
      </c>
      <c r="E1936" s="1">
        <f>SUMIFS('[1]Positional Averages'!B:B,'[1]Positional Averages'!A:A,[1]Summary!B1936)</f>
        <v>12.338785714285715</v>
      </c>
      <c r="F1936" s="1">
        <f>IFERROR(_xlfn.NORM.DIST(D1936,E1936,'[1]Team Summary'!$C$1,TRUE)-0.5,0)</f>
        <v>-0.20019299664052181</v>
      </c>
      <c r="G1936" s="2">
        <f>SUMIFS('[1]% Start'!P:P,'[1]% Start'!C:C,[1]Summary!A1936,'[1]% Start'!D:D,[1]Summary!B1936,'[1]% Start'!E:E,[1]Summary!C1936)</f>
        <v>0</v>
      </c>
      <c r="H1936" s="1">
        <f t="shared" si="122"/>
        <v>0</v>
      </c>
      <c r="I1936">
        <f t="shared" si="120"/>
        <v>159</v>
      </c>
      <c r="J1936">
        <f t="shared" si="121"/>
        <v>77</v>
      </c>
      <c r="K1936" s="1">
        <f t="shared" si="123"/>
        <v>-0.20019299664052181</v>
      </c>
    </row>
    <row r="1937" spans="1:11" x14ac:dyDescent="0.25">
      <c r="A1937" t="s">
        <v>473</v>
      </c>
      <c r="B1937" t="s">
        <v>10</v>
      </c>
      <c r="C1937" t="s">
        <v>698</v>
      </c>
      <c r="D1937" s="1">
        <f>SUMIFS([1]Points!E:E,[1]Points!B:B,[1]Summary!A1937,[1]Points!C:C,[1]Summary!B1937,[1]Points!D:D,[1]Summary!C1937)</f>
        <v>3.1</v>
      </c>
      <c r="E1937" s="1">
        <f>SUMIFS('[1]Positional Averages'!B:B,'[1]Positional Averages'!A:A,[1]Summary!B1937)</f>
        <v>12.338785714285715</v>
      </c>
      <c r="F1937" s="1">
        <f>IFERROR(_xlfn.NORM.DIST(D1937,E1937,'[1]Team Summary'!$C$1,TRUE)-0.5,0)</f>
        <v>-0.20019299664052181</v>
      </c>
      <c r="G1937" s="2">
        <f>SUMIFS('[1]% Start'!P:P,'[1]% Start'!C:C,[1]Summary!A1937,'[1]% Start'!D:D,[1]Summary!B1937,'[1]% Start'!E:E,[1]Summary!C1937)</f>
        <v>0</v>
      </c>
      <c r="H1937" s="1">
        <f t="shared" si="122"/>
        <v>0</v>
      </c>
      <c r="I1937">
        <f t="shared" si="120"/>
        <v>159</v>
      </c>
      <c r="J1937">
        <f t="shared" si="121"/>
        <v>77</v>
      </c>
      <c r="K1937" s="1">
        <f t="shared" si="123"/>
        <v>-0.20019299664052181</v>
      </c>
    </row>
    <row r="1938" spans="1:11" x14ac:dyDescent="0.25">
      <c r="A1938" t="s">
        <v>418</v>
      </c>
      <c r="B1938" t="s">
        <v>10</v>
      </c>
      <c r="C1938" t="s">
        <v>698</v>
      </c>
      <c r="D1938" s="1">
        <f>SUMIFS([1]Points!E:E,[1]Points!B:B,[1]Summary!A1938,[1]Points!C:C,[1]Summary!B1938,[1]Points!D:D,[1]Summary!C1938)</f>
        <v>3</v>
      </c>
      <c r="E1938" s="1">
        <f>SUMIFS('[1]Positional Averages'!B:B,'[1]Positional Averages'!A:A,[1]Summary!B1938)</f>
        <v>12.338785714285715</v>
      </c>
      <c r="F1938" s="1">
        <f>IFERROR(_xlfn.NORM.DIST(D1938,E1938,'[1]Team Summary'!$C$1,TRUE)-0.5,0)</f>
        <v>-0.20216508700933283</v>
      </c>
      <c r="G1938" s="2">
        <f>SUMIFS('[1]% Start'!P:P,'[1]% Start'!C:C,[1]Summary!A1938,'[1]% Start'!D:D,[1]Summary!B1938,'[1]% Start'!E:E,[1]Summary!C1938)</f>
        <v>0.38</v>
      </c>
      <c r="H1938" s="1">
        <f t="shared" si="122"/>
        <v>-7.6822733063546478E-2</v>
      </c>
      <c r="I1938">
        <f t="shared" si="120"/>
        <v>159</v>
      </c>
      <c r="J1938">
        <f t="shared" si="121"/>
        <v>171</v>
      </c>
      <c r="K1938" s="1">
        <f t="shared" si="123"/>
        <v>-0.12534235394578636</v>
      </c>
    </row>
    <row r="1939" spans="1:11" x14ac:dyDescent="0.25">
      <c r="A1939" t="s">
        <v>474</v>
      </c>
      <c r="B1939" t="s">
        <v>10</v>
      </c>
      <c r="C1939" t="s">
        <v>698</v>
      </c>
      <c r="D1939" s="1">
        <f>SUMIFS([1]Points!E:E,[1]Points!B:B,[1]Summary!A1939,[1]Points!C:C,[1]Summary!B1939,[1]Points!D:D,[1]Summary!C1939)</f>
        <v>3</v>
      </c>
      <c r="E1939" s="1">
        <f>SUMIFS('[1]Positional Averages'!B:B,'[1]Positional Averages'!A:A,[1]Summary!B1939)</f>
        <v>12.338785714285715</v>
      </c>
      <c r="F1939" s="1">
        <f>IFERROR(_xlfn.NORM.DIST(D1939,E1939,'[1]Team Summary'!$C$1,TRUE)-0.5,0)</f>
        <v>-0.20216508700933283</v>
      </c>
      <c r="G1939" s="2">
        <f>SUMIFS('[1]% Start'!P:P,'[1]% Start'!C:C,[1]Summary!A1939,'[1]% Start'!D:D,[1]Summary!B1939,'[1]% Start'!E:E,[1]Summary!C1939)</f>
        <v>0.49</v>
      </c>
      <c r="H1939" s="1">
        <f t="shared" si="122"/>
        <v>-9.9060892634573086E-2</v>
      </c>
      <c r="I1939">
        <f t="shared" si="120"/>
        <v>159</v>
      </c>
      <c r="J1939">
        <f t="shared" si="121"/>
        <v>177</v>
      </c>
      <c r="K1939" s="1">
        <f t="shared" si="123"/>
        <v>-0.10310419437475975</v>
      </c>
    </row>
    <row r="1940" spans="1:11" x14ac:dyDescent="0.25">
      <c r="A1940" t="s">
        <v>106</v>
      </c>
      <c r="B1940" t="s">
        <v>15</v>
      </c>
      <c r="C1940" t="s">
        <v>698</v>
      </c>
      <c r="D1940" s="1">
        <f>SUMIFS([1]Points!E:E,[1]Points!B:B,[1]Summary!A1940,[1]Points!C:C,[1]Summary!B1940,[1]Points!D:D,[1]Summary!C1940)</f>
        <v>3</v>
      </c>
      <c r="E1940" s="1">
        <f>SUMIFS('[1]Positional Averages'!B:B,'[1]Positional Averages'!A:A,[1]Summary!B1940)</f>
        <v>12.338785714285715</v>
      </c>
      <c r="F1940" s="1">
        <f>IFERROR(_xlfn.NORM.DIST(D1940,E1940,'[1]Team Summary'!$C$1,TRUE)-0.5,0)</f>
        <v>-0.20216508700933283</v>
      </c>
      <c r="G1940" s="2">
        <f>SUMIFS('[1]% Start'!P:P,'[1]% Start'!C:C,[1]Summary!A1940,'[1]% Start'!D:D,[1]Summary!B1940,'[1]% Start'!E:E,[1]Summary!C1940)</f>
        <v>0.03</v>
      </c>
      <c r="H1940" s="1">
        <f t="shared" si="122"/>
        <v>-6.0649526102799847E-3</v>
      </c>
      <c r="I1940">
        <f t="shared" si="120"/>
        <v>159</v>
      </c>
      <c r="J1940">
        <f t="shared" si="121"/>
        <v>97</v>
      </c>
      <c r="K1940" s="1">
        <f t="shared" si="123"/>
        <v>-0.19610013439905286</v>
      </c>
    </row>
    <row r="1941" spans="1:11" x14ac:dyDescent="0.25">
      <c r="A1941" t="s">
        <v>374</v>
      </c>
      <c r="B1941" t="s">
        <v>15</v>
      </c>
      <c r="C1941" t="s">
        <v>698</v>
      </c>
      <c r="D1941" s="1">
        <f>SUMIFS([1]Points!E:E,[1]Points!B:B,[1]Summary!A1941,[1]Points!C:C,[1]Summary!B1941,[1]Points!D:D,[1]Summary!C1941)</f>
        <v>2.9</v>
      </c>
      <c r="E1941" s="1">
        <f>SUMIFS('[1]Positional Averages'!B:B,'[1]Positional Averages'!A:A,[1]Summary!B1941)</f>
        <v>12.338785714285715</v>
      </c>
      <c r="F1941" s="1">
        <f>IFERROR(_xlfn.NORM.DIST(D1941,E1941,'[1]Team Summary'!$C$1,TRUE)-0.5,0)</f>
        <v>-0.20413124024251905</v>
      </c>
      <c r="G1941" s="2">
        <f>SUMIFS('[1]% Start'!P:P,'[1]% Start'!C:C,[1]Summary!A1941,'[1]% Start'!D:D,[1]Summary!B1941,'[1]% Start'!E:E,[1]Summary!C1941)</f>
        <v>0.1428473187999999</v>
      </c>
      <c r="H1941" s="1">
        <f t="shared" si="122"/>
        <v>-2.9159600351962488E-2</v>
      </c>
      <c r="I1941">
        <f t="shared" si="120"/>
        <v>168</v>
      </c>
      <c r="J1941">
        <f t="shared" si="121"/>
        <v>137</v>
      </c>
      <c r="K1941" s="1">
        <f t="shared" si="123"/>
        <v>-0.17497163989055656</v>
      </c>
    </row>
    <row r="1942" spans="1:11" x14ac:dyDescent="0.25">
      <c r="A1942" t="s">
        <v>128</v>
      </c>
      <c r="B1942" t="s">
        <v>15</v>
      </c>
      <c r="C1942" t="s">
        <v>698</v>
      </c>
      <c r="D1942" s="1">
        <f>SUMIFS([1]Points!E:E,[1]Points!B:B,[1]Summary!A1942,[1]Points!C:C,[1]Summary!B1942,[1]Points!D:D,[1]Summary!C1942)</f>
        <v>2.9</v>
      </c>
      <c r="E1942" s="1">
        <f>SUMIFS('[1]Positional Averages'!B:B,'[1]Positional Averages'!A:A,[1]Summary!B1942)</f>
        <v>12.338785714285715</v>
      </c>
      <c r="F1942" s="1">
        <f>IFERROR(_xlfn.NORM.DIST(D1942,E1942,'[1]Team Summary'!$C$1,TRUE)-0.5,0)</f>
        <v>-0.20413124024251905</v>
      </c>
      <c r="G1942" s="2">
        <f>SUMIFS('[1]% Start'!P:P,'[1]% Start'!C:C,[1]Summary!A1942,'[1]% Start'!D:D,[1]Summary!B1942,'[1]% Start'!E:E,[1]Summary!C1942)</f>
        <v>4.9999999999999996E-2</v>
      </c>
      <c r="H1942" s="1">
        <f t="shared" si="122"/>
        <v>-1.0206562012125952E-2</v>
      </c>
      <c r="I1942">
        <f t="shared" si="120"/>
        <v>168</v>
      </c>
      <c r="J1942">
        <f t="shared" si="121"/>
        <v>112</v>
      </c>
      <c r="K1942" s="1">
        <f t="shared" si="123"/>
        <v>-0.19392467823039311</v>
      </c>
    </row>
    <row r="1943" spans="1:11" x14ac:dyDescent="0.25">
      <c r="A1943" t="s">
        <v>451</v>
      </c>
      <c r="B1943" t="s">
        <v>10</v>
      </c>
      <c r="C1943" t="s">
        <v>698</v>
      </c>
      <c r="D1943" s="1">
        <f>SUMIFS([1]Points!E:E,[1]Points!B:B,[1]Summary!A1943,[1]Points!C:C,[1]Summary!B1943,[1]Points!D:D,[1]Summary!C1943)</f>
        <v>2.9</v>
      </c>
      <c r="E1943" s="1">
        <f>SUMIFS('[1]Positional Averages'!B:B,'[1]Positional Averages'!A:A,[1]Summary!B1943)</f>
        <v>12.338785714285715</v>
      </c>
      <c r="F1943" s="1">
        <f>IFERROR(_xlfn.NORM.DIST(D1943,E1943,'[1]Team Summary'!$C$1,TRUE)-0.5,0)</f>
        <v>-0.20413124024251905</v>
      </c>
      <c r="G1943" s="2">
        <f>SUMIFS('[1]% Start'!P:P,'[1]% Start'!C:C,[1]Summary!A1943,'[1]% Start'!D:D,[1]Summary!B1943,'[1]% Start'!E:E,[1]Summary!C1943)</f>
        <v>0.75969741700000004</v>
      </c>
      <c r="H1943" s="1">
        <f t="shared" si="122"/>
        <v>-0.1550779759412482</v>
      </c>
      <c r="I1943">
        <f t="shared" si="120"/>
        <v>168</v>
      </c>
      <c r="J1943">
        <f t="shared" si="121"/>
        <v>188</v>
      </c>
      <c r="K1943" s="1">
        <f t="shared" si="123"/>
        <v>-4.9053264301270855E-2</v>
      </c>
    </row>
    <row r="1944" spans="1:11" x14ac:dyDescent="0.25">
      <c r="A1944" t="s">
        <v>360</v>
      </c>
      <c r="B1944" t="s">
        <v>10</v>
      </c>
      <c r="C1944" t="s">
        <v>698</v>
      </c>
      <c r="D1944" s="1">
        <f>SUMIFS([1]Points!E:E,[1]Points!B:B,[1]Summary!A1944,[1]Points!C:C,[1]Summary!B1944,[1]Points!D:D,[1]Summary!C1944)</f>
        <v>2.9</v>
      </c>
      <c r="E1944" s="1">
        <f>SUMIFS('[1]Positional Averages'!B:B,'[1]Positional Averages'!A:A,[1]Summary!B1944)</f>
        <v>12.338785714285715</v>
      </c>
      <c r="F1944" s="1">
        <f>IFERROR(_xlfn.NORM.DIST(D1944,E1944,'[1]Team Summary'!$C$1,TRUE)-0.5,0)</f>
        <v>-0.20413124024251905</v>
      </c>
      <c r="G1944" s="2">
        <f>SUMIFS('[1]% Start'!P:P,'[1]% Start'!C:C,[1]Summary!A1944,'[1]% Start'!D:D,[1]Summary!B1944,'[1]% Start'!E:E,[1]Summary!C1944)</f>
        <v>0</v>
      </c>
      <c r="H1944" s="1">
        <f t="shared" si="122"/>
        <v>0</v>
      </c>
      <c r="I1944">
        <f t="shared" si="120"/>
        <v>168</v>
      </c>
      <c r="J1944">
        <f t="shared" si="121"/>
        <v>77</v>
      </c>
      <c r="K1944" s="1">
        <f t="shared" si="123"/>
        <v>-0.20413124024251905</v>
      </c>
    </row>
    <row r="1945" spans="1:11" x14ac:dyDescent="0.25">
      <c r="A1945" t="s">
        <v>686</v>
      </c>
      <c r="B1945" t="s">
        <v>21</v>
      </c>
      <c r="C1945" t="s">
        <v>698</v>
      </c>
      <c r="D1945" s="1">
        <f>SUMIFS([1]Points!E:E,[1]Points!B:B,[1]Summary!A1945,[1]Points!C:C,[1]Summary!B1945,[1]Points!D:D,[1]Summary!C1945)</f>
        <v>2.9</v>
      </c>
      <c r="E1945" s="1">
        <f>SUMIFS('[1]Positional Averages'!B:B,'[1]Positional Averages'!A:A,[1]Summary!B1945)</f>
        <v>12.338785714285715</v>
      </c>
      <c r="F1945" s="1">
        <f>IFERROR(_xlfn.NORM.DIST(D1945,E1945,'[1]Team Summary'!$C$1,TRUE)-0.5,0)</f>
        <v>-0.20413124024251905</v>
      </c>
      <c r="G1945" s="2">
        <f>SUMIFS('[1]% Start'!P:P,'[1]% Start'!C:C,[1]Summary!A1945,'[1]% Start'!D:D,[1]Summary!B1945,'[1]% Start'!E:E,[1]Summary!C1945)</f>
        <v>0</v>
      </c>
      <c r="H1945" s="1">
        <f t="shared" si="122"/>
        <v>0</v>
      </c>
      <c r="I1945">
        <f t="shared" si="120"/>
        <v>168</v>
      </c>
      <c r="J1945">
        <f t="shared" si="121"/>
        <v>77</v>
      </c>
      <c r="K1945" s="1">
        <f t="shared" si="123"/>
        <v>-0.20413124024251905</v>
      </c>
    </row>
    <row r="1946" spans="1:11" x14ac:dyDescent="0.25">
      <c r="A1946" t="s">
        <v>479</v>
      </c>
      <c r="B1946" t="s">
        <v>10</v>
      </c>
      <c r="C1946" t="s">
        <v>698</v>
      </c>
      <c r="D1946" s="1">
        <f>SUMIFS([1]Points!E:E,[1]Points!B:B,[1]Summary!A1946,[1]Points!C:C,[1]Summary!B1946,[1]Points!D:D,[1]Summary!C1946)</f>
        <v>2.9</v>
      </c>
      <c r="E1946" s="1">
        <f>SUMIFS('[1]Positional Averages'!B:B,'[1]Positional Averages'!A:A,[1]Summary!B1946)</f>
        <v>9.1570238095238068</v>
      </c>
      <c r="F1946" s="1">
        <f>IFERROR(_xlfn.NORM.DIST(D1946,E1946,'[1]Team Summary'!$C$1,TRUE)-0.5,0)</f>
        <v>-0.13890349611773617</v>
      </c>
      <c r="G1946" s="2">
        <f>SUMIFS('[1]% Start'!P:P,'[1]% Start'!C:C,[1]Summary!A1946,'[1]% Start'!D:D,[1]Summary!B1946,'[1]% Start'!E:E,[1]Summary!C1946)</f>
        <v>0</v>
      </c>
      <c r="H1946" s="1">
        <f t="shared" si="122"/>
        <v>0</v>
      </c>
      <c r="I1946">
        <f t="shared" si="120"/>
        <v>168</v>
      </c>
      <c r="J1946">
        <f t="shared" si="121"/>
        <v>77</v>
      </c>
      <c r="K1946" s="1">
        <f t="shared" si="123"/>
        <v>-0.13890349611773617</v>
      </c>
    </row>
    <row r="1947" spans="1:11" x14ac:dyDescent="0.25">
      <c r="A1947" t="s">
        <v>472</v>
      </c>
      <c r="B1947" t="s">
        <v>21</v>
      </c>
      <c r="C1947" t="s">
        <v>698</v>
      </c>
      <c r="D1947" s="1">
        <f>SUMIFS([1]Points!E:E,[1]Points!B:B,[1]Summary!A1947,[1]Points!C:C,[1]Summary!B1947,[1]Points!D:D,[1]Summary!C1947)</f>
        <v>2.9</v>
      </c>
      <c r="E1947" s="1">
        <f>SUMIFS('[1]Positional Averages'!B:B,'[1]Positional Averages'!A:A,[1]Summary!B1947)</f>
        <v>12.338785714285715</v>
      </c>
      <c r="F1947" s="1">
        <f>IFERROR(_xlfn.NORM.DIST(D1947,E1947,'[1]Team Summary'!$C$1,TRUE)-0.5,0)</f>
        <v>-0.20413124024251905</v>
      </c>
      <c r="G1947" s="2">
        <f>SUMIFS('[1]% Start'!P:P,'[1]% Start'!C:C,[1]Summary!A1947,'[1]% Start'!D:D,[1]Summary!B1947,'[1]% Start'!E:E,[1]Summary!C1947)</f>
        <v>0</v>
      </c>
      <c r="H1947" s="1">
        <f t="shared" si="122"/>
        <v>0</v>
      </c>
      <c r="I1947">
        <f t="shared" si="120"/>
        <v>168</v>
      </c>
      <c r="J1947">
        <f t="shared" si="121"/>
        <v>77</v>
      </c>
      <c r="K1947" s="1">
        <f t="shared" si="123"/>
        <v>-0.20413124024251905</v>
      </c>
    </row>
    <row r="1948" spans="1:11" x14ac:dyDescent="0.25">
      <c r="A1948" t="s">
        <v>618</v>
      </c>
      <c r="B1948" t="s">
        <v>10</v>
      </c>
      <c r="C1948" t="s">
        <v>698</v>
      </c>
      <c r="D1948" s="1">
        <f>SUMIFS([1]Points!E:E,[1]Points!B:B,[1]Summary!A1948,[1]Points!C:C,[1]Summary!B1948,[1]Points!D:D,[1]Summary!C1948)</f>
        <v>2.9</v>
      </c>
      <c r="E1948" s="1">
        <f>SUMIFS('[1]Positional Averages'!B:B,'[1]Positional Averages'!A:A,[1]Summary!B1948)</f>
        <v>9.1570238095238068</v>
      </c>
      <c r="F1948" s="1">
        <f>IFERROR(_xlfn.NORM.DIST(D1948,E1948,'[1]Team Summary'!$C$1,TRUE)-0.5,0)</f>
        <v>-0.13890349611773617</v>
      </c>
      <c r="G1948" s="2">
        <f>SUMIFS('[1]% Start'!P:P,'[1]% Start'!C:C,[1]Summary!A1948,'[1]% Start'!D:D,[1]Summary!B1948,'[1]% Start'!E:E,[1]Summary!C1948)</f>
        <v>0</v>
      </c>
      <c r="H1948" s="1">
        <f t="shared" si="122"/>
        <v>0</v>
      </c>
      <c r="I1948">
        <f t="shared" si="120"/>
        <v>168</v>
      </c>
      <c r="J1948">
        <f t="shared" si="121"/>
        <v>77</v>
      </c>
      <c r="K1948" s="1">
        <f t="shared" si="123"/>
        <v>-0.13890349611773617</v>
      </c>
    </row>
    <row r="1949" spans="1:11" x14ac:dyDescent="0.25">
      <c r="A1949" t="s">
        <v>199</v>
      </c>
      <c r="B1949" t="s">
        <v>15</v>
      </c>
      <c r="C1949" t="s">
        <v>698</v>
      </c>
      <c r="D1949" s="1">
        <f>SUMIFS([1]Points!E:E,[1]Points!B:B,[1]Summary!A1949,[1]Points!C:C,[1]Summary!B1949,[1]Points!D:D,[1]Summary!C1949)</f>
        <v>2.8</v>
      </c>
      <c r="E1949" s="1">
        <f>SUMIFS('[1]Positional Averages'!B:B,'[1]Positional Averages'!A:A,[1]Summary!B1949)</f>
        <v>12.338785714285715</v>
      </c>
      <c r="F1949" s="1">
        <f>IFERROR(_xlfn.NORM.DIST(D1949,E1949,'[1]Team Summary'!$C$1,TRUE)-0.5,0)</f>
        <v>-0.20609141092719974</v>
      </c>
      <c r="G1949" s="2">
        <f>SUMIFS('[1]% Start'!P:P,'[1]% Start'!C:C,[1]Summary!A1949,'[1]% Start'!D:D,[1]Summary!B1949,'[1]% Start'!E:E,[1]Summary!C1949)</f>
        <v>0</v>
      </c>
      <c r="H1949" s="1">
        <f t="shared" si="122"/>
        <v>0</v>
      </c>
      <c r="I1949">
        <f t="shared" si="120"/>
        <v>171</v>
      </c>
      <c r="J1949">
        <f t="shared" si="121"/>
        <v>77</v>
      </c>
      <c r="K1949" s="1">
        <f t="shared" si="123"/>
        <v>-0.20609141092719974</v>
      </c>
    </row>
    <row r="1950" spans="1:11" x14ac:dyDescent="0.25">
      <c r="A1950" t="s">
        <v>333</v>
      </c>
      <c r="B1950" t="s">
        <v>21</v>
      </c>
      <c r="C1950" t="s">
        <v>698</v>
      </c>
      <c r="D1950" s="1">
        <f>SUMIFS([1]Points!E:E,[1]Points!B:B,[1]Summary!A1950,[1]Points!C:C,[1]Summary!B1950,[1]Points!D:D,[1]Summary!C1950)</f>
        <v>2.8</v>
      </c>
      <c r="E1950" s="1">
        <f>SUMIFS('[1]Positional Averages'!B:B,'[1]Positional Averages'!A:A,[1]Summary!B1950)</f>
        <v>12.338785714285715</v>
      </c>
      <c r="F1950" s="1">
        <f>IFERROR(_xlfn.NORM.DIST(D1950,E1950,'[1]Team Summary'!$C$1,TRUE)-0.5,0)</f>
        <v>-0.20609141092719974</v>
      </c>
      <c r="G1950" s="2">
        <f>SUMIFS('[1]% Start'!P:P,'[1]% Start'!C:C,[1]Summary!A1950,'[1]% Start'!D:D,[1]Summary!B1950,'[1]% Start'!E:E,[1]Summary!C1950)</f>
        <v>4.2933889799999903E-2</v>
      </c>
      <c r="H1950" s="1">
        <f t="shared" si="122"/>
        <v>-8.8483059254748885E-3</v>
      </c>
      <c r="I1950">
        <f t="shared" si="120"/>
        <v>171</v>
      </c>
      <c r="J1950">
        <f t="shared" si="121"/>
        <v>104</v>
      </c>
      <c r="K1950" s="1">
        <f t="shared" si="123"/>
        <v>-0.19724310500172484</v>
      </c>
    </row>
    <row r="1951" spans="1:11" x14ac:dyDescent="0.25">
      <c r="A1951" t="s">
        <v>87</v>
      </c>
      <c r="B1951" t="s">
        <v>21</v>
      </c>
      <c r="C1951" t="s">
        <v>698</v>
      </c>
      <c r="D1951" s="1">
        <f>SUMIFS([1]Points!E:E,[1]Points!B:B,[1]Summary!A1951,[1]Points!C:C,[1]Summary!B1951,[1]Points!D:D,[1]Summary!C1951)</f>
        <v>2.7</v>
      </c>
      <c r="E1951" s="1">
        <f>SUMIFS('[1]Positional Averages'!B:B,'[1]Positional Averages'!A:A,[1]Summary!B1951)</f>
        <v>9.1570238095238068</v>
      </c>
      <c r="F1951" s="1">
        <f>IFERROR(_xlfn.NORM.DIST(D1951,E1951,'[1]Team Summary'!$C$1,TRUE)-0.5,0)</f>
        <v>-0.14315080408580638</v>
      </c>
      <c r="G1951" s="2">
        <f>SUMIFS('[1]% Start'!P:P,'[1]% Start'!C:C,[1]Summary!A1951,'[1]% Start'!D:D,[1]Summary!B1951,'[1]% Start'!E:E,[1]Summary!C1951)</f>
        <v>0</v>
      </c>
      <c r="H1951" s="1">
        <f t="shared" si="122"/>
        <v>0</v>
      </c>
      <c r="I1951">
        <f t="shared" si="120"/>
        <v>172</v>
      </c>
      <c r="J1951">
        <f t="shared" si="121"/>
        <v>77</v>
      </c>
      <c r="K1951" s="1">
        <f t="shared" si="123"/>
        <v>-0.14315080408580638</v>
      </c>
    </row>
    <row r="1952" spans="1:11" x14ac:dyDescent="0.25">
      <c r="A1952" t="s">
        <v>292</v>
      </c>
      <c r="B1952" t="s">
        <v>10</v>
      </c>
      <c r="C1952" t="s">
        <v>698</v>
      </c>
      <c r="D1952" s="1">
        <f>SUMIFS([1]Points!E:E,[1]Points!B:B,[1]Summary!A1952,[1]Points!C:C,[1]Summary!B1952,[1]Points!D:D,[1]Summary!C1952)</f>
        <v>2.6</v>
      </c>
      <c r="E1952" s="1">
        <f>SUMIFS('[1]Positional Averages'!B:B,'[1]Positional Averages'!A:A,[1]Summary!B1952)</f>
        <v>9.1570238095238068</v>
      </c>
      <c r="F1952" s="1">
        <f>IFERROR(_xlfn.NORM.DIST(D1952,E1952,'[1]Team Summary'!$C$1,TRUE)-0.5,0)</f>
        <v>-0.14526786068278441</v>
      </c>
      <c r="G1952" s="2">
        <f>SUMIFS('[1]% Start'!P:P,'[1]% Start'!C:C,[1]Summary!A1952,'[1]% Start'!D:D,[1]Summary!B1952,'[1]% Start'!E:E,[1]Summary!C1952)</f>
        <v>0.04</v>
      </c>
      <c r="H1952" s="1">
        <f t="shared" si="122"/>
        <v>-5.8107144273113762E-3</v>
      </c>
      <c r="I1952">
        <f t="shared" si="120"/>
        <v>172</v>
      </c>
      <c r="J1952">
        <f t="shared" si="121"/>
        <v>94</v>
      </c>
      <c r="K1952" s="1">
        <f t="shared" si="123"/>
        <v>-0.13945714625547304</v>
      </c>
    </row>
    <row r="1953" spans="1:11" x14ac:dyDescent="0.25">
      <c r="A1953" t="s">
        <v>704</v>
      </c>
      <c r="B1953" t="s">
        <v>21</v>
      </c>
      <c r="C1953" t="s">
        <v>698</v>
      </c>
      <c r="D1953" s="1">
        <f>SUMIFS([1]Points!E:E,[1]Points!B:B,[1]Summary!A1953,[1]Points!C:C,[1]Summary!B1953,[1]Points!D:D,[1]Summary!C1953)</f>
        <v>2.5</v>
      </c>
      <c r="E1953" s="1">
        <f>SUMIFS('[1]Positional Averages'!B:B,'[1]Positional Averages'!A:A,[1]Summary!B1953)</f>
        <v>12.338785714285715</v>
      </c>
      <c r="F1953" s="1">
        <f>IFERROR(_xlfn.NORM.DIST(D1953,E1953,'[1]Team Summary'!$C$1,TRUE)-0.5,0)</f>
        <v>-0.21193558143613789</v>
      </c>
      <c r="G1953" s="2">
        <f>SUMIFS('[1]% Start'!P:P,'[1]% Start'!C:C,[1]Summary!A1953,'[1]% Start'!D:D,[1]Summary!B1953,'[1]% Start'!E:E,[1]Summary!C1953)</f>
        <v>0</v>
      </c>
      <c r="H1953" s="1">
        <f t="shared" si="122"/>
        <v>0</v>
      </c>
      <c r="I1953">
        <f t="shared" si="120"/>
        <v>173</v>
      </c>
      <c r="J1953">
        <f t="shared" si="121"/>
        <v>77</v>
      </c>
      <c r="K1953" s="1">
        <f t="shared" si="123"/>
        <v>-0.21193558143613789</v>
      </c>
    </row>
    <row r="1954" spans="1:11" x14ac:dyDescent="0.25">
      <c r="A1954" t="s">
        <v>314</v>
      </c>
      <c r="B1954" t="s">
        <v>15</v>
      </c>
      <c r="C1954" t="s">
        <v>698</v>
      </c>
      <c r="D1954" s="1">
        <f>SUMIFS([1]Points!E:E,[1]Points!B:B,[1]Summary!A1954,[1]Points!C:C,[1]Summary!B1954,[1]Points!D:D,[1]Summary!C1954)</f>
        <v>2.5</v>
      </c>
      <c r="E1954" s="1">
        <f>SUMIFS('[1]Positional Averages'!B:B,'[1]Positional Averages'!A:A,[1]Summary!B1954)</f>
        <v>9.1570238095238068</v>
      </c>
      <c r="F1954" s="1">
        <f>IFERROR(_xlfn.NORM.DIST(D1954,E1954,'[1]Team Summary'!$C$1,TRUE)-0.5,0)</f>
        <v>-0.14738044020942537</v>
      </c>
      <c r="G1954" s="2">
        <f>SUMIFS('[1]% Start'!P:P,'[1]% Start'!C:C,[1]Summary!A1954,'[1]% Start'!D:D,[1]Summary!B1954,'[1]% Start'!E:E,[1]Summary!C1954)</f>
        <v>0</v>
      </c>
      <c r="H1954" s="1">
        <f t="shared" si="122"/>
        <v>0</v>
      </c>
      <c r="I1954">
        <f t="shared" si="120"/>
        <v>173</v>
      </c>
      <c r="J1954">
        <f t="shared" si="121"/>
        <v>77</v>
      </c>
      <c r="K1954" s="1">
        <f t="shared" si="123"/>
        <v>-0.14738044020942537</v>
      </c>
    </row>
    <row r="1955" spans="1:11" x14ac:dyDescent="0.25">
      <c r="A1955" t="s">
        <v>113</v>
      </c>
      <c r="B1955" t="s">
        <v>15</v>
      </c>
      <c r="C1955" t="s">
        <v>698</v>
      </c>
      <c r="D1955" s="1">
        <f>SUMIFS([1]Points!E:E,[1]Points!B:B,[1]Summary!A1955,[1]Points!C:C,[1]Summary!B1955,[1]Points!D:D,[1]Summary!C1955)</f>
        <v>2.5</v>
      </c>
      <c r="E1955" s="1">
        <f>SUMIFS('[1]Positional Averages'!B:B,'[1]Positional Averages'!A:A,[1]Summary!B1955)</f>
        <v>12.338785714285715</v>
      </c>
      <c r="F1955" s="1">
        <f>IFERROR(_xlfn.NORM.DIST(D1955,E1955,'[1]Team Summary'!$C$1,TRUE)-0.5,0)</f>
        <v>-0.21193558143613789</v>
      </c>
      <c r="G1955" s="2">
        <f>SUMIFS('[1]% Start'!P:P,'[1]% Start'!C:C,[1]Summary!A1955,'[1]% Start'!D:D,[1]Summary!B1955,'[1]% Start'!E:E,[1]Summary!C1955)</f>
        <v>0</v>
      </c>
      <c r="H1955" s="1">
        <f t="shared" si="122"/>
        <v>0</v>
      </c>
      <c r="I1955">
        <f t="shared" si="120"/>
        <v>173</v>
      </c>
      <c r="J1955">
        <f t="shared" si="121"/>
        <v>77</v>
      </c>
      <c r="K1955" s="1">
        <f t="shared" si="123"/>
        <v>-0.21193558143613789</v>
      </c>
    </row>
    <row r="1956" spans="1:11" x14ac:dyDescent="0.25">
      <c r="A1956" t="s">
        <v>160</v>
      </c>
      <c r="B1956" t="s">
        <v>15</v>
      </c>
      <c r="C1956" t="s">
        <v>698</v>
      </c>
      <c r="D1956" s="1">
        <f>SUMIFS([1]Points!E:E,[1]Points!B:B,[1]Summary!A1956,[1]Points!C:C,[1]Summary!B1956,[1]Points!D:D,[1]Summary!C1956)</f>
        <v>2.5</v>
      </c>
      <c r="E1956" s="1">
        <f>SUMIFS('[1]Positional Averages'!B:B,'[1]Positional Averages'!A:A,[1]Summary!B1956)</f>
        <v>12.338785714285715</v>
      </c>
      <c r="F1956" s="1">
        <f>IFERROR(_xlfn.NORM.DIST(D1956,E1956,'[1]Team Summary'!$C$1,TRUE)-0.5,0)</f>
        <v>-0.21193558143613789</v>
      </c>
      <c r="G1956" s="2">
        <f>SUMIFS('[1]% Start'!P:P,'[1]% Start'!C:C,[1]Summary!A1956,'[1]% Start'!D:D,[1]Summary!B1956,'[1]% Start'!E:E,[1]Summary!C1956)</f>
        <v>0</v>
      </c>
      <c r="H1956" s="1">
        <f t="shared" si="122"/>
        <v>0</v>
      </c>
      <c r="I1956">
        <f t="shared" si="120"/>
        <v>173</v>
      </c>
      <c r="J1956">
        <f t="shared" si="121"/>
        <v>77</v>
      </c>
      <c r="K1956" s="1">
        <f t="shared" si="123"/>
        <v>-0.21193558143613789</v>
      </c>
    </row>
    <row r="1957" spans="1:11" x14ac:dyDescent="0.25">
      <c r="A1957" t="s">
        <v>553</v>
      </c>
      <c r="B1957" t="s">
        <v>10</v>
      </c>
      <c r="C1957" t="s">
        <v>698</v>
      </c>
      <c r="D1957" s="1">
        <f>SUMIFS([1]Points!E:E,[1]Points!B:B,[1]Summary!A1957,[1]Points!C:C,[1]Summary!B1957,[1]Points!D:D,[1]Summary!C1957)</f>
        <v>2.4</v>
      </c>
      <c r="E1957" s="1">
        <f>SUMIFS('[1]Positional Averages'!B:B,'[1]Positional Averages'!A:A,[1]Summary!B1957)</f>
        <v>12.338785714285715</v>
      </c>
      <c r="F1957" s="1">
        <f>IFERROR(_xlfn.NORM.DIST(D1957,E1957,'[1]Team Summary'!$C$1,TRUE)-0.5,0)</f>
        <v>-0.2138713783164522</v>
      </c>
      <c r="G1957" s="2">
        <f>SUMIFS('[1]% Start'!P:P,'[1]% Start'!C:C,[1]Summary!A1957,'[1]% Start'!D:D,[1]Summary!B1957,'[1]% Start'!E:E,[1]Summary!C1957)</f>
        <v>0</v>
      </c>
      <c r="H1957" s="1">
        <f t="shared" si="122"/>
        <v>0</v>
      </c>
      <c r="I1957">
        <f t="shared" si="120"/>
        <v>173</v>
      </c>
      <c r="J1957">
        <f t="shared" si="121"/>
        <v>77</v>
      </c>
      <c r="K1957" s="1">
        <f t="shared" si="123"/>
        <v>-0.2138713783164522</v>
      </c>
    </row>
    <row r="1958" spans="1:11" x14ac:dyDescent="0.25">
      <c r="A1958" t="s">
        <v>53</v>
      </c>
      <c r="B1958" t="s">
        <v>10</v>
      </c>
      <c r="C1958" t="s">
        <v>698</v>
      </c>
      <c r="D1958" s="1">
        <f>SUMIFS([1]Points!E:E,[1]Points!B:B,[1]Summary!A1958,[1]Points!C:C,[1]Summary!B1958,[1]Points!D:D,[1]Summary!C1958)</f>
        <v>2.4</v>
      </c>
      <c r="E1958" s="1">
        <f>SUMIFS('[1]Positional Averages'!B:B,'[1]Positional Averages'!A:A,[1]Summary!B1958)</f>
        <v>12.338785714285715</v>
      </c>
      <c r="F1958" s="1">
        <f>IFERROR(_xlfn.NORM.DIST(D1958,E1958,'[1]Team Summary'!$C$1,TRUE)-0.5,0)</f>
        <v>-0.2138713783164522</v>
      </c>
      <c r="G1958" s="2">
        <f>SUMIFS('[1]% Start'!P:P,'[1]% Start'!C:C,[1]Summary!A1958,'[1]% Start'!D:D,[1]Summary!B1958,'[1]% Start'!E:E,[1]Summary!C1958)</f>
        <v>0</v>
      </c>
      <c r="H1958" s="1">
        <f t="shared" si="122"/>
        <v>0</v>
      </c>
      <c r="I1958">
        <f t="shared" si="120"/>
        <v>173</v>
      </c>
      <c r="J1958">
        <f t="shared" si="121"/>
        <v>77</v>
      </c>
      <c r="K1958" s="1">
        <f t="shared" si="123"/>
        <v>-0.2138713783164522</v>
      </c>
    </row>
    <row r="1959" spans="1:11" x14ac:dyDescent="0.25">
      <c r="A1959" t="s">
        <v>565</v>
      </c>
      <c r="B1959" t="s">
        <v>15</v>
      </c>
      <c r="C1959" t="s">
        <v>698</v>
      </c>
      <c r="D1959" s="1">
        <f>SUMIFS([1]Points!E:E,[1]Points!B:B,[1]Summary!A1959,[1]Points!C:C,[1]Summary!B1959,[1]Points!D:D,[1]Summary!C1959)</f>
        <v>2.2999999999999998</v>
      </c>
      <c r="E1959" s="1">
        <f>SUMIFS('[1]Positional Averages'!B:B,'[1]Positional Averages'!A:A,[1]Summary!B1959)</f>
        <v>12.338785714285715</v>
      </c>
      <c r="F1959" s="1">
        <f>IFERROR(_xlfn.NORM.DIST(D1959,E1959,'[1]Team Summary'!$C$1,TRUE)-0.5,0)</f>
        <v>-0.21580097349586513</v>
      </c>
      <c r="G1959" s="2">
        <f>SUMIFS('[1]% Start'!P:P,'[1]% Start'!C:C,[1]Summary!A1959,'[1]% Start'!D:D,[1]Summary!B1959,'[1]% Start'!E:E,[1]Summary!C1959)</f>
        <v>0</v>
      </c>
      <c r="H1959" s="1">
        <f t="shared" si="122"/>
        <v>0</v>
      </c>
      <c r="I1959">
        <f t="shared" si="120"/>
        <v>173</v>
      </c>
      <c r="J1959">
        <f t="shared" si="121"/>
        <v>77</v>
      </c>
      <c r="K1959" s="1">
        <f t="shared" si="123"/>
        <v>-0.21580097349586513</v>
      </c>
    </row>
    <row r="1960" spans="1:11" x14ac:dyDescent="0.25">
      <c r="A1960" t="s">
        <v>499</v>
      </c>
      <c r="B1960" t="s">
        <v>15</v>
      </c>
      <c r="C1960" t="s">
        <v>698</v>
      </c>
      <c r="D1960" s="1">
        <f>SUMIFS([1]Points!E:E,[1]Points!B:B,[1]Summary!A1960,[1]Points!C:C,[1]Summary!B1960,[1]Points!D:D,[1]Summary!C1960)</f>
        <v>2.2999999999999998</v>
      </c>
      <c r="E1960" s="1">
        <f>SUMIFS('[1]Positional Averages'!B:B,'[1]Positional Averages'!A:A,[1]Summary!B1960)</f>
        <v>12.338785714285715</v>
      </c>
      <c r="F1960" s="1">
        <f>IFERROR(_xlfn.NORM.DIST(D1960,E1960,'[1]Team Summary'!$C$1,TRUE)-0.5,0)</f>
        <v>-0.21580097349586513</v>
      </c>
      <c r="G1960" s="2">
        <f>SUMIFS('[1]% Start'!P:P,'[1]% Start'!C:C,[1]Summary!A1960,'[1]% Start'!D:D,[1]Summary!B1960,'[1]% Start'!E:E,[1]Summary!C1960)</f>
        <v>0</v>
      </c>
      <c r="H1960" s="1">
        <f t="shared" si="122"/>
        <v>0</v>
      </c>
      <c r="I1960">
        <f t="shared" si="120"/>
        <v>173</v>
      </c>
      <c r="J1960">
        <f t="shared" si="121"/>
        <v>77</v>
      </c>
      <c r="K1960" s="1">
        <f t="shared" si="123"/>
        <v>-0.21580097349586513</v>
      </c>
    </row>
    <row r="1961" spans="1:11" x14ac:dyDescent="0.25">
      <c r="A1961" t="s">
        <v>341</v>
      </c>
      <c r="B1961" t="s">
        <v>21</v>
      </c>
      <c r="C1961" t="s">
        <v>698</v>
      </c>
      <c r="D1961" s="1">
        <f>SUMIFS([1]Points!E:E,[1]Points!B:B,[1]Summary!A1961,[1]Points!C:C,[1]Summary!B1961,[1]Points!D:D,[1]Summary!C1961)</f>
        <v>2.2999999999999998</v>
      </c>
      <c r="E1961" s="1">
        <f>SUMIFS('[1]Positional Averages'!B:B,'[1]Positional Averages'!A:A,[1]Summary!B1961)</f>
        <v>12.338785714285715</v>
      </c>
      <c r="F1961" s="1">
        <f>IFERROR(_xlfn.NORM.DIST(D1961,E1961,'[1]Team Summary'!$C$1,TRUE)-0.5,0)</f>
        <v>-0.21580097349586513</v>
      </c>
      <c r="G1961" s="2">
        <f>SUMIFS('[1]% Start'!P:P,'[1]% Start'!C:C,[1]Summary!A1961,'[1]% Start'!D:D,[1]Summary!B1961,'[1]% Start'!E:E,[1]Summary!C1961)</f>
        <v>0</v>
      </c>
      <c r="H1961" s="1">
        <f t="shared" si="122"/>
        <v>0</v>
      </c>
      <c r="I1961">
        <f t="shared" si="120"/>
        <v>173</v>
      </c>
      <c r="J1961">
        <f t="shared" si="121"/>
        <v>77</v>
      </c>
      <c r="K1961" s="1">
        <f t="shared" si="123"/>
        <v>-0.21580097349586513</v>
      </c>
    </row>
    <row r="1962" spans="1:11" x14ac:dyDescent="0.25">
      <c r="A1962" t="s">
        <v>346</v>
      </c>
      <c r="B1962" t="s">
        <v>10</v>
      </c>
      <c r="C1962" t="s">
        <v>698</v>
      </c>
      <c r="D1962" s="1">
        <f>SUMIFS([1]Points!E:E,[1]Points!B:B,[1]Summary!A1962,[1]Points!C:C,[1]Summary!B1962,[1]Points!D:D,[1]Summary!C1962)</f>
        <v>2.2999999999999998</v>
      </c>
      <c r="E1962" s="1">
        <f>SUMIFS('[1]Positional Averages'!B:B,'[1]Positional Averages'!A:A,[1]Summary!B1962)</f>
        <v>9.1570238095238068</v>
      </c>
      <c r="F1962" s="1">
        <f>IFERROR(_xlfn.NORM.DIST(D1962,E1962,'[1]Team Summary'!$C$1,TRUE)-0.5,0)</f>
        <v>-0.15159193409614879</v>
      </c>
      <c r="G1962" s="2">
        <f>SUMIFS('[1]% Start'!P:P,'[1]% Start'!C:C,[1]Summary!A1962,'[1]% Start'!D:D,[1]Summary!B1962,'[1]% Start'!E:E,[1]Summary!C1962)</f>
        <v>0</v>
      </c>
      <c r="H1962" s="1">
        <f t="shared" si="122"/>
        <v>0</v>
      </c>
      <c r="I1962">
        <f t="shared" si="120"/>
        <v>173</v>
      </c>
      <c r="J1962">
        <f t="shared" si="121"/>
        <v>77</v>
      </c>
      <c r="K1962" s="1">
        <f t="shared" si="123"/>
        <v>-0.15159193409614879</v>
      </c>
    </row>
    <row r="1963" spans="1:11" x14ac:dyDescent="0.25">
      <c r="A1963" t="s">
        <v>121</v>
      </c>
      <c r="B1963" t="s">
        <v>10</v>
      </c>
      <c r="C1963" t="s">
        <v>698</v>
      </c>
      <c r="D1963" s="1">
        <f>SUMIFS([1]Points!E:E,[1]Points!B:B,[1]Summary!A1963,[1]Points!C:C,[1]Summary!B1963,[1]Points!D:D,[1]Summary!C1963)</f>
        <v>2.2000000000000002</v>
      </c>
      <c r="E1963" s="1">
        <f>SUMIFS('[1]Positional Averages'!B:B,'[1]Positional Averages'!A:A,[1]Summary!B1963)</f>
        <v>12.338785714285715</v>
      </c>
      <c r="F1963" s="1">
        <f>IFERROR(_xlfn.NORM.DIST(D1963,E1963,'[1]Team Summary'!$C$1,TRUE)-0.5,0)</f>
        <v>-0.21772432474439857</v>
      </c>
      <c r="G1963" s="2">
        <f>SUMIFS('[1]% Start'!P:P,'[1]% Start'!C:C,[1]Summary!A1963,'[1]% Start'!D:D,[1]Summary!B1963,'[1]% Start'!E:E,[1]Summary!C1963)</f>
        <v>0</v>
      </c>
      <c r="H1963" s="1">
        <f t="shared" si="122"/>
        <v>0</v>
      </c>
      <c r="I1963">
        <f t="shared" si="120"/>
        <v>173</v>
      </c>
      <c r="J1963">
        <f t="shared" si="121"/>
        <v>77</v>
      </c>
      <c r="K1963" s="1">
        <f t="shared" si="123"/>
        <v>-0.21772432474439857</v>
      </c>
    </row>
    <row r="1964" spans="1:11" x14ac:dyDescent="0.25">
      <c r="A1964" t="s">
        <v>238</v>
      </c>
      <c r="B1964" t="s">
        <v>10</v>
      </c>
      <c r="C1964" t="s">
        <v>698</v>
      </c>
      <c r="D1964" s="1">
        <f>SUMIFS([1]Points!E:E,[1]Points!B:B,[1]Summary!A1964,[1]Points!C:C,[1]Summary!B1964,[1]Points!D:D,[1]Summary!C1964)</f>
        <v>2.2000000000000002</v>
      </c>
      <c r="E1964" s="1">
        <f>SUMIFS('[1]Positional Averages'!B:B,'[1]Positional Averages'!A:A,[1]Summary!B1964)</f>
        <v>12.338785714285715</v>
      </c>
      <c r="F1964" s="1">
        <f>IFERROR(_xlfn.NORM.DIST(D1964,E1964,'[1]Team Summary'!$C$1,TRUE)-0.5,0)</f>
        <v>-0.21772432474439857</v>
      </c>
      <c r="G1964" s="2">
        <f>SUMIFS('[1]% Start'!P:P,'[1]% Start'!C:C,[1]Summary!A1964,'[1]% Start'!D:D,[1]Summary!B1964,'[1]% Start'!E:E,[1]Summary!C1964)</f>
        <v>0</v>
      </c>
      <c r="H1964" s="1">
        <f t="shared" si="122"/>
        <v>0</v>
      </c>
      <c r="I1964">
        <f t="shared" si="120"/>
        <v>173</v>
      </c>
      <c r="J1964">
        <f t="shared" si="121"/>
        <v>77</v>
      </c>
      <c r="K1964" s="1">
        <f t="shared" si="123"/>
        <v>-0.21772432474439857</v>
      </c>
    </row>
    <row r="1965" spans="1:11" x14ac:dyDescent="0.25">
      <c r="A1965" t="s">
        <v>595</v>
      </c>
      <c r="B1965" t="s">
        <v>10</v>
      </c>
      <c r="C1965" t="s">
        <v>698</v>
      </c>
      <c r="D1965" s="1">
        <f>SUMIFS([1]Points!E:E,[1]Points!B:B,[1]Summary!A1965,[1]Points!C:C,[1]Summary!B1965,[1]Points!D:D,[1]Summary!C1965)</f>
        <v>2.1</v>
      </c>
      <c r="E1965" s="1">
        <f>SUMIFS('[1]Positional Averages'!B:B,'[1]Positional Averages'!A:A,[1]Summary!B1965)</f>
        <v>12.338785714285715</v>
      </c>
      <c r="F1965" s="1">
        <f>IFERROR(_xlfn.NORM.DIST(D1965,E1965,'[1]Team Summary'!$C$1,TRUE)-0.5,0)</f>
        <v>-0.2196413903712498</v>
      </c>
      <c r="G1965" s="2">
        <f>SUMIFS('[1]% Start'!P:P,'[1]% Start'!C:C,[1]Summary!A1965,'[1]% Start'!D:D,[1]Summary!B1965,'[1]% Start'!E:E,[1]Summary!C1965)</f>
        <v>0</v>
      </c>
      <c r="H1965" s="1">
        <f t="shared" si="122"/>
        <v>0</v>
      </c>
      <c r="I1965">
        <f t="shared" si="120"/>
        <v>173</v>
      </c>
      <c r="J1965">
        <f t="shared" si="121"/>
        <v>77</v>
      </c>
      <c r="K1965" s="1">
        <f t="shared" si="123"/>
        <v>-0.2196413903712498</v>
      </c>
    </row>
    <row r="1966" spans="1:11" x14ac:dyDescent="0.25">
      <c r="A1966" t="s">
        <v>65</v>
      </c>
      <c r="B1966" t="s">
        <v>15</v>
      </c>
      <c r="C1966" t="s">
        <v>698</v>
      </c>
      <c r="D1966" s="1">
        <f>SUMIFS([1]Points!E:E,[1]Points!B:B,[1]Summary!A1966,[1]Points!C:C,[1]Summary!B1966,[1]Points!D:D,[1]Summary!C1966)</f>
        <v>2.1</v>
      </c>
      <c r="E1966" s="1">
        <f>SUMIFS('[1]Positional Averages'!B:B,'[1]Positional Averages'!A:A,[1]Summary!B1966)</f>
        <v>12.338785714285715</v>
      </c>
      <c r="F1966" s="1">
        <f>IFERROR(_xlfn.NORM.DIST(D1966,E1966,'[1]Team Summary'!$C$1,TRUE)-0.5,0)</f>
        <v>-0.2196413903712498</v>
      </c>
      <c r="G1966" s="2">
        <f>SUMIFS('[1]% Start'!P:P,'[1]% Start'!C:C,[1]Summary!A1966,'[1]% Start'!D:D,[1]Summary!B1966,'[1]% Start'!E:E,[1]Summary!C1966)</f>
        <v>0</v>
      </c>
      <c r="H1966" s="1">
        <f t="shared" si="122"/>
        <v>0</v>
      </c>
      <c r="I1966">
        <f t="shared" si="120"/>
        <v>173</v>
      </c>
      <c r="J1966">
        <f t="shared" si="121"/>
        <v>77</v>
      </c>
      <c r="K1966" s="1">
        <f t="shared" si="123"/>
        <v>-0.2196413903712498</v>
      </c>
    </row>
    <row r="1967" spans="1:11" x14ac:dyDescent="0.25">
      <c r="A1967" t="s">
        <v>57</v>
      </c>
      <c r="B1967" t="s">
        <v>21</v>
      </c>
      <c r="C1967" t="s">
        <v>698</v>
      </c>
      <c r="D1967" s="1">
        <f>SUMIFS([1]Points!E:E,[1]Points!B:B,[1]Summary!A1967,[1]Points!C:C,[1]Summary!B1967,[1]Points!D:D,[1]Summary!C1967)</f>
        <v>2</v>
      </c>
      <c r="E1967" s="1">
        <f>SUMIFS('[1]Positional Averages'!B:B,'[1]Positional Averages'!A:A,[1]Summary!B1967)</f>
        <v>12.338785714285715</v>
      </c>
      <c r="F1967" s="1">
        <f>IFERROR(_xlfn.NORM.DIST(D1967,E1967,'[1]Team Summary'!$C$1,TRUE)-0.5,0)</f>
        <v>-0.22155212922706935</v>
      </c>
      <c r="G1967" s="2">
        <f>SUMIFS('[1]% Start'!P:P,'[1]% Start'!C:C,[1]Summary!A1967,'[1]% Start'!D:D,[1]Summary!B1967,'[1]% Start'!E:E,[1]Summary!C1967)</f>
        <v>0</v>
      </c>
      <c r="H1967" s="1">
        <f t="shared" si="122"/>
        <v>0</v>
      </c>
      <c r="I1967">
        <f t="shared" si="120"/>
        <v>173</v>
      </c>
      <c r="J1967">
        <f t="shared" si="121"/>
        <v>77</v>
      </c>
      <c r="K1967" s="1">
        <f t="shared" si="123"/>
        <v>-0.22155212922706935</v>
      </c>
    </row>
    <row r="1968" spans="1:11" x14ac:dyDescent="0.25">
      <c r="A1968" t="s">
        <v>228</v>
      </c>
      <c r="B1968" t="s">
        <v>21</v>
      </c>
      <c r="C1968" t="s">
        <v>698</v>
      </c>
      <c r="D1968" s="1">
        <f>SUMIFS([1]Points!E:E,[1]Points!B:B,[1]Summary!A1968,[1]Points!C:C,[1]Summary!B1968,[1]Points!D:D,[1]Summary!C1968)</f>
        <v>2</v>
      </c>
      <c r="E1968" s="1">
        <f>SUMIFS('[1]Positional Averages'!B:B,'[1]Positional Averages'!A:A,[1]Summary!B1968)</f>
        <v>9.1570238095238068</v>
      </c>
      <c r="F1968" s="1">
        <f>IFERROR(_xlfn.NORM.DIST(D1968,E1968,'[1]Team Summary'!$C$1,TRUE)-0.5,0)</f>
        <v>-0.15787414575714132</v>
      </c>
      <c r="G1968" s="2">
        <f>SUMIFS('[1]% Start'!P:P,'[1]% Start'!C:C,[1]Summary!A1968,'[1]% Start'!D:D,[1]Summary!B1968,'[1]% Start'!E:E,[1]Summary!C1968)</f>
        <v>0</v>
      </c>
      <c r="H1968" s="1">
        <f t="shared" si="122"/>
        <v>0</v>
      </c>
      <c r="I1968">
        <f t="shared" si="120"/>
        <v>173</v>
      </c>
      <c r="J1968">
        <f t="shared" si="121"/>
        <v>77</v>
      </c>
      <c r="K1968" s="1">
        <f t="shared" si="123"/>
        <v>-0.15787414575714132</v>
      </c>
    </row>
    <row r="1969" spans="1:11" x14ac:dyDescent="0.25">
      <c r="A1969" t="s">
        <v>86</v>
      </c>
      <c r="B1969" t="s">
        <v>15</v>
      </c>
      <c r="C1969" t="s">
        <v>698</v>
      </c>
      <c r="D1969" s="1">
        <f>SUMIFS([1]Points!E:E,[1]Points!B:B,[1]Summary!A1969,[1]Points!C:C,[1]Summary!B1969,[1]Points!D:D,[1]Summary!C1969)</f>
        <v>2</v>
      </c>
      <c r="E1969" s="1">
        <f>SUMIFS('[1]Positional Averages'!B:B,'[1]Positional Averages'!A:A,[1]Summary!B1969)</f>
        <v>9.1570238095238068</v>
      </c>
      <c r="F1969" s="1">
        <f>IFERROR(_xlfn.NORM.DIST(D1969,E1969,'[1]Team Summary'!$C$1,TRUE)-0.5,0)</f>
        <v>-0.15787414575714132</v>
      </c>
      <c r="G1969" s="2">
        <f>SUMIFS('[1]% Start'!P:P,'[1]% Start'!C:C,[1]Summary!A1969,'[1]% Start'!D:D,[1]Summary!B1969,'[1]% Start'!E:E,[1]Summary!C1969)</f>
        <v>0</v>
      </c>
      <c r="H1969" s="1">
        <f t="shared" si="122"/>
        <v>0</v>
      </c>
      <c r="I1969">
        <f t="shared" si="120"/>
        <v>173</v>
      </c>
      <c r="J1969">
        <f t="shared" si="121"/>
        <v>77</v>
      </c>
      <c r="K1969" s="1">
        <f t="shared" si="123"/>
        <v>-0.15787414575714132</v>
      </c>
    </row>
    <row r="1970" spans="1:11" x14ac:dyDescent="0.25">
      <c r="A1970" t="s">
        <v>383</v>
      </c>
      <c r="B1970" t="s">
        <v>21</v>
      </c>
      <c r="C1970" t="s">
        <v>698</v>
      </c>
      <c r="D1970" s="1">
        <f>SUMIFS([1]Points!E:E,[1]Points!B:B,[1]Summary!A1970,[1]Points!C:C,[1]Summary!B1970,[1]Points!D:D,[1]Summary!C1970)</f>
        <v>2</v>
      </c>
      <c r="E1970" s="1">
        <f>SUMIFS('[1]Positional Averages'!B:B,'[1]Positional Averages'!A:A,[1]Summary!B1970)</f>
        <v>12.338785714285715</v>
      </c>
      <c r="F1970" s="1">
        <f>IFERROR(_xlfn.NORM.DIST(D1970,E1970,'[1]Team Summary'!$C$1,TRUE)-0.5,0)</f>
        <v>-0.22155212922706935</v>
      </c>
      <c r="G1970" s="2">
        <f>SUMIFS('[1]% Start'!P:P,'[1]% Start'!C:C,[1]Summary!A1970,'[1]% Start'!D:D,[1]Summary!B1970,'[1]% Start'!E:E,[1]Summary!C1970)</f>
        <v>0</v>
      </c>
      <c r="H1970" s="1">
        <f t="shared" si="122"/>
        <v>0</v>
      </c>
      <c r="I1970">
        <f t="shared" si="120"/>
        <v>173</v>
      </c>
      <c r="J1970">
        <f t="shared" si="121"/>
        <v>77</v>
      </c>
      <c r="K1970" s="1">
        <f t="shared" si="123"/>
        <v>-0.22155212922706935</v>
      </c>
    </row>
    <row r="1971" spans="1:11" x14ac:dyDescent="0.25">
      <c r="A1971" t="s">
        <v>484</v>
      </c>
      <c r="B1971" t="s">
        <v>15</v>
      </c>
      <c r="C1971" t="s">
        <v>698</v>
      </c>
      <c r="D1971" s="1">
        <f>SUMIFS([1]Points!E:E,[1]Points!B:B,[1]Summary!A1971,[1]Points!C:C,[1]Summary!B1971,[1]Points!D:D,[1]Summary!C1971)</f>
        <v>1.9</v>
      </c>
      <c r="E1971" s="1">
        <f>SUMIFS('[1]Positional Averages'!B:B,'[1]Positional Averages'!A:A,[1]Summary!B1971)</f>
        <v>9.1570238095238068</v>
      </c>
      <c r="F1971" s="1">
        <f>IFERROR(_xlfn.NORM.DIST(D1971,E1971,'[1]Team Summary'!$C$1,TRUE)-0.5,0)</f>
        <v>-0.15995864720520958</v>
      </c>
      <c r="G1971" s="2">
        <f>SUMIFS('[1]% Start'!P:P,'[1]% Start'!C:C,[1]Summary!A1971,'[1]% Start'!D:D,[1]Summary!B1971,'[1]% Start'!E:E,[1]Summary!C1971)</f>
        <v>0</v>
      </c>
      <c r="H1971" s="1">
        <f t="shared" si="122"/>
        <v>0</v>
      </c>
      <c r="I1971">
        <f t="shared" si="120"/>
        <v>175</v>
      </c>
      <c r="J1971">
        <f t="shared" si="121"/>
        <v>77</v>
      </c>
      <c r="K1971" s="1">
        <f t="shared" si="123"/>
        <v>-0.15995864720520958</v>
      </c>
    </row>
    <row r="1972" spans="1:11" x14ac:dyDescent="0.25">
      <c r="A1972" t="s">
        <v>214</v>
      </c>
      <c r="B1972" t="s">
        <v>21</v>
      </c>
      <c r="C1972" t="s">
        <v>698</v>
      </c>
      <c r="D1972" s="1">
        <f>SUMIFS([1]Points!E:E,[1]Points!B:B,[1]Summary!A1972,[1]Points!C:C,[1]Summary!B1972,[1]Points!D:D,[1]Summary!C1972)</f>
        <v>1.9</v>
      </c>
      <c r="E1972" s="1">
        <f>SUMIFS('[1]Positional Averages'!B:B,'[1]Positional Averages'!A:A,[1]Summary!B1972)</f>
        <v>12.338785714285715</v>
      </c>
      <c r="F1972" s="1">
        <f>IFERROR(_xlfn.NORM.DIST(D1972,E1972,'[1]Team Summary'!$C$1,TRUE)-0.5,0)</f>
        <v>-0.22345650070616202</v>
      </c>
      <c r="G1972" s="2">
        <f>SUMIFS('[1]% Start'!P:P,'[1]% Start'!C:C,[1]Summary!A1972,'[1]% Start'!D:D,[1]Summary!B1972,'[1]% Start'!E:E,[1]Summary!C1972)</f>
        <v>0</v>
      </c>
      <c r="H1972" s="1">
        <f t="shared" si="122"/>
        <v>0</v>
      </c>
      <c r="I1972">
        <f t="shared" si="120"/>
        <v>175</v>
      </c>
      <c r="J1972">
        <f t="shared" si="121"/>
        <v>77</v>
      </c>
      <c r="K1972" s="1">
        <f t="shared" si="123"/>
        <v>-0.22345650070616202</v>
      </c>
    </row>
    <row r="1973" spans="1:11" x14ac:dyDescent="0.25">
      <c r="A1973" t="s">
        <v>431</v>
      </c>
      <c r="B1973" t="s">
        <v>21</v>
      </c>
      <c r="C1973" t="s">
        <v>698</v>
      </c>
      <c r="D1973" s="1">
        <f>SUMIFS([1]Points!E:E,[1]Points!B:B,[1]Summary!A1973,[1]Points!C:C,[1]Summary!B1973,[1]Points!D:D,[1]Summary!C1973)</f>
        <v>1.9</v>
      </c>
      <c r="E1973" s="1">
        <f>SUMIFS('[1]Positional Averages'!B:B,'[1]Positional Averages'!A:A,[1]Summary!B1973)</f>
        <v>9.1570238095238068</v>
      </c>
      <c r="F1973" s="1">
        <f>IFERROR(_xlfn.NORM.DIST(D1973,E1973,'[1]Team Summary'!$C$1,TRUE)-0.5,0)</f>
        <v>-0.15995864720520958</v>
      </c>
      <c r="G1973" s="2">
        <f>SUMIFS('[1]% Start'!P:P,'[1]% Start'!C:C,[1]Summary!A1973,'[1]% Start'!D:D,[1]Summary!B1973,'[1]% Start'!E:E,[1]Summary!C1973)</f>
        <v>0</v>
      </c>
      <c r="H1973" s="1">
        <f t="shared" si="122"/>
        <v>0</v>
      </c>
      <c r="I1973">
        <f t="shared" si="120"/>
        <v>175</v>
      </c>
      <c r="J1973">
        <f t="shared" si="121"/>
        <v>77</v>
      </c>
      <c r="K1973" s="1">
        <f t="shared" si="123"/>
        <v>-0.15995864720520958</v>
      </c>
    </row>
    <row r="1974" spans="1:11" x14ac:dyDescent="0.25">
      <c r="A1974" t="s">
        <v>13</v>
      </c>
      <c r="B1974" t="s">
        <v>10</v>
      </c>
      <c r="C1974" t="s">
        <v>698</v>
      </c>
      <c r="D1974" s="1">
        <f>SUMIFS([1]Points!E:E,[1]Points!B:B,[1]Summary!A1974,[1]Points!C:C,[1]Summary!B1974,[1]Points!D:D,[1]Summary!C1974)</f>
        <v>1.9</v>
      </c>
      <c r="E1974" s="1">
        <f>SUMIFS('[1]Positional Averages'!B:B,'[1]Positional Averages'!A:A,[1]Summary!B1974)</f>
        <v>9.1570238095238068</v>
      </c>
      <c r="F1974" s="1">
        <f>IFERROR(_xlfn.NORM.DIST(D1974,E1974,'[1]Team Summary'!$C$1,TRUE)-0.5,0)</f>
        <v>-0.15995864720520958</v>
      </c>
      <c r="G1974" s="2">
        <f>SUMIFS('[1]% Start'!P:P,'[1]% Start'!C:C,[1]Summary!A1974,'[1]% Start'!D:D,[1]Summary!B1974,'[1]% Start'!E:E,[1]Summary!C1974)</f>
        <v>0.04</v>
      </c>
      <c r="H1974" s="1">
        <f t="shared" si="122"/>
        <v>-6.3983458882083833E-3</v>
      </c>
      <c r="I1974">
        <f t="shared" si="120"/>
        <v>175</v>
      </c>
      <c r="J1974">
        <f t="shared" si="121"/>
        <v>99</v>
      </c>
      <c r="K1974" s="1">
        <f t="shared" si="123"/>
        <v>-0.15356030131700119</v>
      </c>
    </row>
    <row r="1975" spans="1:11" x14ac:dyDescent="0.25">
      <c r="A1975" t="s">
        <v>401</v>
      </c>
      <c r="B1975" t="s">
        <v>21</v>
      </c>
      <c r="C1975" t="s">
        <v>698</v>
      </c>
      <c r="D1975" s="1">
        <f>SUMIFS([1]Points!E:E,[1]Points!B:B,[1]Summary!A1975,[1]Points!C:C,[1]Summary!B1975,[1]Points!D:D,[1]Summary!C1975)</f>
        <v>1.8</v>
      </c>
      <c r="E1975" s="1">
        <f>SUMIFS('[1]Positional Averages'!B:B,'[1]Positional Averages'!A:A,[1]Summary!B1975)</f>
        <v>12.338785714285715</v>
      </c>
      <c r="F1975" s="1">
        <f>IFERROR(_xlfn.NORM.DIST(D1975,E1975,'[1]Team Summary'!$C$1,TRUE)-0.5,0)</f>
        <v>-0.22535446474861032</v>
      </c>
      <c r="G1975" s="2">
        <f>SUMIFS('[1]% Start'!P:P,'[1]% Start'!C:C,[1]Summary!A1975,'[1]% Start'!D:D,[1]Summary!B1975,'[1]% Start'!E:E,[1]Summary!C1975)</f>
        <v>0.21000000000000002</v>
      </c>
      <c r="H1975" s="1">
        <f t="shared" si="122"/>
        <v>-4.7324437597208169E-2</v>
      </c>
      <c r="I1975">
        <f t="shared" si="120"/>
        <v>176</v>
      </c>
      <c r="J1975">
        <f t="shared" si="121"/>
        <v>157</v>
      </c>
      <c r="K1975" s="1">
        <f t="shared" si="123"/>
        <v>-0.17803002715140215</v>
      </c>
    </row>
    <row r="1976" spans="1:11" x14ac:dyDescent="0.25">
      <c r="A1976" t="s">
        <v>471</v>
      </c>
      <c r="B1976" t="s">
        <v>15</v>
      </c>
      <c r="C1976" t="s">
        <v>698</v>
      </c>
      <c r="D1976" s="1">
        <f>SUMIFS([1]Points!E:E,[1]Points!B:B,[1]Summary!A1976,[1]Points!C:C,[1]Summary!B1976,[1]Points!D:D,[1]Summary!C1976)</f>
        <v>1.8</v>
      </c>
      <c r="E1976" s="1">
        <f>SUMIFS('[1]Positional Averages'!B:B,'[1]Positional Averages'!A:A,[1]Summary!B1976)</f>
        <v>9.1570238095238068</v>
      </c>
      <c r="F1976" s="1">
        <f>IFERROR(_xlfn.NORM.DIST(D1976,E1976,'[1]Team Summary'!$C$1,TRUE)-0.5,0)</f>
        <v>-0.16203827037714325</v>
      </c>
      <c r="G1976" s="2">
        <f>SUMIFS('[1]% Start'!P:P,'[1]% Start'!C:C,[1]Summary!A1976,'[1]% Start'!D:D,[1]Summary!B1976,'[1]% Start'!E:E,[1]Summary!C1976)</f>
        <v>0</v>
      </c>
      <c r="H1976" s="1">
        <f t="shared" si="122"/>
        <v>0</v>
      </c>
      <c r="I1976">
        <f t="shared" si="120"/>
        <v>176</v>
      </c>
      <c r="J1976">
        <f t="shared" si="121"/>
        <v>77</v>
      </c>
      <c r="K1976" s="1">
        <f t="shared" si="123"/>
        <v>-0.16203827037714325</v>
      </c>
    </row>
    <row r="1977" spans="1:11" x14ac:dyDescent="0.25">
      <c r="A1977" t="s">
        <v>604</v>
      </c>
      <c r="B1977" t="s">
        <v>21</v>
      </c>
      <c r="C1977" t="s">
        <v>698</v>
      </c>
      <c r="D1977" s="1">
        <f>SUMIFS([1]Points!E:E,[1]Points!B:B,[1]Summary!A1977,[1]Points!C:C,[1]Summary!B1977,[1]Points!D:D,[1]Summary!C1977)</f>
        <v>1.8</v>
      </c>
      <c r="E1977" s="1">
        <f>SUMIFS('[1]Positional Averages'!B:B,'[1]Positional Averages'!A:A,[1]Summary!B1977)</f>
        <v>12.338785714285715</v>
      </c>
      <c r="F1977" s="1">
        <f>IFERROR(_xlfn.NORM.DIST(D1977,E1977,'[1]Team Summary'!$C$1,TRUE)-0.5,0)</f>
        <v>-0.22535446474861032</v>
      </c>
      <c r="G1977" s="2">
        <f>SUMIFS('[1]% Start'!P:P,'[1]% Start'!C:C,[1]Summary!A1977,'[1]% Start'!D:D,[1]Summary!B1977,'[1]% Start'!E:E,[1]Summary!C1977)</f>
        <v>0.10403889180000003</v>
      </c>
      <c r="H1977" s="1">
        <f t="shared" si="122"/>
        <v>-2.3445628774627591E-2</v>
      </c>
      <c r="I1977">
        <f t="shared" si="120"/>
        <v>176</v>
      </c>
      <c r="J1977">
        <f t="shared" si="121"/>
        <v>131</v>
      </c>
      <c r="K1977" s="1">
        <f t="shared" si="123"/>
        <v>-0.20190883597398274</v>
      </c>
    </row>
    <row r="1978" spans="1:11" x14ac:dyDescent="0.25">
      <c r="A1978" t="s">
        <v>682</v>
      </c>
      <c r="B1978" t="s">
        <v>10</v>
      </c>
      <c r="C1978" t="s">
        <v>698</v>
      </c>
      <c r="D1978" s="1">
        <f>SUMIFS([1]Points!E:E,[1]Points!B:B,[1]Summary!A1978,[1]Points!C:C,[1]Summary!B1978,[1]Points!D:D,[1]Summary!C1978)</f>
        <v>1.8</v>
      </c>
      <c r="E1978" s="1">
        <f>SUMIFS('[1]Positional Averages'!B:B,'[1]Positional Averages'!A:A,[1]Summary!B1978)</f>
        <v>9.1570238095238068</v>
      </c>
      <c r="F1978" s="1">
        <f>IFERROR(_xlfn.NORM.DIST(D1978,E1978,'[1]Team Summary'!$C$1,TRUE)-0.5,0)</f>
        <v>-0.16203827037714325</v>
      </c>
      <c r="G1978" s="2">
        <f>SUMIFS('[1]% Start'!P:P,'[1]% Start'!C:C,[1]Summary!A1978,'[1]% Start'!D:D,[1]Summary!B1978,'[1]% Start'!E:E,[1]Summary!C1978)</f>
        <v>0</v>
      </c>
      <c r="H1978" s="1">
        <f t="shared" si="122"/>
        <v>0</v>
      </c>
      <c r="I1978">
        <f t="shared" si="120"/>
        <v>176</v>
      </c>
      <c r="J1978">
        <f t="shared" si="121"/>
        <v>77</v>
      </c>
      <c r="K1978" s="1">
        <f t="shared" si="123"/>
        <v>-0.16203827037714325</v>
      </c>
    </row>
    <row r="1979" spans="1:11" x14ac:dyDescent="0.25">
      <c r="A1979" t="s">
        <v>345</v>
      </c>
      <c r="B1979" t="s">
        <v>15</v>
      </c>
      <c r="C1979" t="s">
        <v>698</v>
      </c>
      <c r="D1979" s="1">
        <f>SUMIFS([1]Points!E:E,[1]Points!B:B,[1]Summary!A1979,[1]Points!C:C,[1]Summary!B1979,[1]Points!D:D,[1]Summary!C1979)</f>
        <v>1.8</v>
      </c>
      <c r="E1979" s="1">
        <f>SUMIFS('[1]Positional Averages'!B:B,'[1]Positional Averages'!A:A,[1]Summary!B1979)</f>
        <v>12.338785714285715</v>
      </c>
      <c r="F1979" s="1">
        <f>IFERROR(_xlfn.NORM.DIST(D1979,E1979,'[1]Team Summary'!$C$1,TRUE)-0.5,0)</f>
        <v>-0.22535446474861032</v>
      </c>
      <c r="G1979" s="2">
        <f>SUMIFS('[1]% Start'!P:P,'[1]% Start'!C:C,[1]Summary!A1979,'[1]% Start'!D:D,[1]Summary!B1979,'[1]% Start'!E:E,[1]Summary!C1979)</f>
        <v>0</v>
      </c>
      <c r="H1979" s="1">
        <f t="shared" si="122"/>
        <v>0</v>
      </c>
      <c r="I1979">
        <f t="shared" si="120"/>
        <v>176</v>
      </c>
      <c r="J1979">
        <f t="shared" si="121"/>
        <v>77</v>
      </c>
      <c r="K1979" s="1">
        <f t="shared" si="123"/>
        <v>-0.22535446474861032</v>
      </c>
    </row>
    <row r="1980" spans="1:11" x14ac:dyDescent="0.25">
      <c r="A1980" t="s">
        <v>94</v>
      </c>
      <c r="B1980" t="s">
        <v>21</v>
      </c>
      <c r="C1980" t="s">
        <v>698</v>
      </c>
      <c r="D1980" s="1">
        <f>SUMIFS([1]Points!E:E,[1]Points!B:B,[1]Summary!A1980,[1]Points!C:C,[1]Summary!B1980,[1]Points!D:D,[1]Summary!C1980)</f>
        <v>1.7</v>
      </c>
      <c r="E1980" s="1">
        <f>SUMIFS('[1]Positional Averages'!B:B,'[1]Positional Averages'!A:A,[1]Summary!B1980)</f>
        <v>12.338785714285715</v>
      </c>
      <c r="F1980" s="1">
        <f>IFERROR(_xlfn.NORM.DIST(D1980,E1980,'[1]Team Summary'!$C$1,TRUE)-0.5,0)</f>
        <v>-0.2272459818423207</v>
      </c>
      <c r="G1980" s="2">
        <f>SUMIFS('[1]% Start'!P:P,'[1]% Start'!C:C,[1]Summary!A1980,'[1]% Start'!D:D,[1]Summary!B1980,'[1]% Start'!E:E,[1]Summary!C1980)</f>
        <v>0</v>
      </c>
      <c r="H1980" s="1">
        <f t="shared" si="122"/>
        <v>0</v>
      </c>
      <c r="I1980">
        <f t="shared" si="120"/>
        <v>178</v>
      </c>
      <c r="J1980">
        <f t="shared" si="121"/>
        <v>77</v>
      </c>
      <c r="K1980" s="1">
        <f t="shared" si="123"/>
        <v>-0.2272459818423207</v>
      </c>
    </row>
    <row r="1981" spans="1:11" x14ac:dyDescent="0.25">
      <c r="A1981" t="s">
        <v>476</v>
      </c>
      <c r="B1981" t="s">
        <v>21</v>
      </c>
      <c r="C1981" t="s">
        <v>698</v>
      </c>
      <c r="D1981" s="1">
        <f>SUMIFS([1]Points!E:E,[1]Points!B:B,[1]Summary!A1981,[1]Points!C:C,[1]Summary!B1981,[1]Points!D:D,[1]Summary!C1981)</f>
        <v>1.7</v>
      </c>
      <c r="E1981" s="1">
        <f>SUMIFS('[1]Positional Averages'!B:B,'[1]Positional Averages'!A:A,[1]Summary!B1981)</f>
        <v>9.1570238095238068</v>
      </c>
      <c r="F1981" s="1">
        <f>IFERROR(_xlfn.NORM.DIST(D1981,E1981,'[1]Team Summary'!$C$1,TRUE)-0.5,0)</f>
        <v>-0.16411295970486761</v>
      </c>
      <c r="G1981" s="2">
        <f>SUMIFS('[1]% Start'!P:P,'[1]% Start'!C:C,[1]Summary!A1981,'[1]% Start'!D:D,[1]Summary!B1981,'[1]% Start'!E:E,[1]Summary!C1981)</f>
        <v>0.1923065424999999</v>
      </c>
      <c r="H1981" s="1">
        <f t="shared" si="122"/>
        <v>-3.1559995860284892E-2</v>
      </c>
      <c r="I1981">
        <f t="shared" si="120"/>
        <v>178</v>
      </c>
      <c r="J1981">
        <f t="shared" si="121"/>
        <v>140</v>
      </c>
      <c r="K1981" s="1">
        <f t="shared" si="123"/>
        <v>-0.13255296384458271</v>
      </c>
    </row>
    <row r="1982" spans="1:11" x14ac:dyDescent="0.25">
      <c r="A1982" t="s">
        <v>84</v>
      </c>
      <c r="B1982" t="s">
        <v>10</v>
      </c>
      <c r="C1982" t="s">
        <v>698</v>
      </c>
      <c r="D1982" s="1">
        <f>SUMIFS([1]Points!E:E,[1]Points!B:B,[1]Summary!A1982,[1]Points!C:C,[1]Summary!B1982,[1]Points!D:D,[1]Summary!C1982)</f>
        <v>1.7</v>
      </c>
      <c r="E1982" s="1">
        <f>SUMIFS('[1]Positional Averages'!B:B,'[1]Positional Averages'!A:A,[1]Summary!B1982)</f>
        <v>9.1570238095238068</v>
      </c>
      <c r="F1982" s="1">
        <f>IFERROR(_xlfn.NORM.DIST(D1982,E1982,'[1]Team Summary'!$C$1,TRUE)-0.5,0)</f>
        <v>-0.16411295970486761</v>
      </c>
      <c r="G1982" s="2">
        <f>SUMIFS('[1]% Start'!P:P,'[1]% Start'!C:C,[1]Summary!A1982,'[1]% Start'!D:D,[1]Summary!B1982,'[1]% Start'!E:E,[1]Summary!C1982)</f>
        <v>0</v>
      </c>
      <c r="H1982" s="1">
        <f t="shared" si="122"/>
        <v>0</v>
      </c>
      <c r="I1982">
        <f t="shared" si="120"/>
        <v>178</v>
      </c>
      <c r="J1982">
        <f t="shared" si="121"/>
        <v>77</v>
      </c>
      <c r="K1982" s="1">
        <f t="shared" si="123"/>
        <v>-0.16411295970486761</v>
      </c>
    </row>
    <row r="1983" spans="1:11" x14ac:dyDescent="0.25">
      <c r="A1983" t="s">
        <v>33</v>
      </c>
      <c r="B1983" t="s">
        <v>10</v>
      </c>
      <c r="C1983" t="s">
        <v>698</v>
      </c>
      <c r="D1983" s="1">
        <f>SUMIFS([1]Points!E:E,[1]Points!B:B,[1]Summary!A1983,[1]Points!C:C,[1]Summary!B1983,[1]Points!D:D,[1]Summary!C1983)</f>
        <v>1.7</v>
      </c>
      <c r="E1983" s="1">
        <f>SUMIFS('[1]Positional Averages'!B:B,'[1]Positional Averages'!A:A,[1]Summary!B1983)</f>
        <v>12.338785714285715</v>
      </c>
      <c r="F1983" s="1">
        <f>IFERROR(_xlfn.NORM.DIST(D1983,E1983,'[1]Team Summary'!$C$1,TRUE)-0.5,0)</f>
        <v>-0.2272459818423207</v>
      </c>
      <c r="G1983" s="2">
        <f>SUMIFS('[1]% Start'!P:P,'[1]% Start'!C:C,[1]Summary!A1983,'[1]% Start'!D:D,[1]Summary!B1983,'[1]% Start'!E:E,[1]Summary!C1983)</f>
        <v>0</v>
      </c>
      <c r="H1983" s="1">
        <f t="shared" si="122"/>
        <v>0</v>
      </c>
      <c r="I1983">
        <f t="shared" si="120"/>
        <v>178</v>
      </c>
      <c r="J1983">
        <f t="shared" si="121"/>
        <v>77</v>
      </c>
      <c r="K1983" s="1">
        <f t="shared" si="123"/>
        <v>-0.2272459818423207</v>
      </c>
    </row>
    <row r="1984" spans="1:11" x14ac:dyDescent="0.25">
      <c r="A1984" t="s">
        <v>549</v>
      </c>
      <c r="B1984" t="s">
        <v>17</v>
      </c>
      <c r="C1984" t="s">
        <v>698</v>
      </c>
      <c r="D1984" s="1">
        <f>SUMIFS([1]Points!E:E,[1]Points!B:B,[1]Summary!A1984,[1]Points!C:C,[1]Summary!B1984,[1]Points!D:D,[1]Summary!C1984)</f>
        <v>1.6</v>
      </c>
      <c r="E1984" s="1">
        <f>SUMIFS('[1]Positional Averages'!B:B,'[1]Positional Averages'!A:A,[1]Summary!B1984)</f>
        <v>12.338785714285715</v>
      </c>
      <c r="F1984" s="1">
        <f>IFERROR(_xlfn.NORM.DIST(D1984,E1984,'[1]Team Summary'!$C$1,TRUE)-0.5,0)</f>
        <v>-0.22913101302499123</v>
      </c>
      <c r="G1984" s="2">
        <f>SUMIFS('[1]% Start'!P:P,'[1]% Start'!C:C,[1]Summary!A1984,'[1]% Start'!D:D,[1]Summary!B1984,'[1]% Start'!E:E,[1]Summary!C1984)</f>
        <v>0</v>
      </c>
      <c r="H1984" s="1">
        <f t="shared" si="122"/>
        <v>0</v>
      </c>
      <c r="I1984">
        <f t="shared" si="120"/>
        <v>179</v>
      </c>
      <c r="J1984">
        <f t="shared" si="121"/>
        <v>77</v>
      </c>
      <c r="K1984" s="1">
        <f t="shared" si="123"/>
        <v>-0.22913101302499123</v>
      </c>
    </row>
    <row r="1985" spans="1:11" x14ac:dyDescent="0.25">
      <c r="A1985" t="s">
        <v>699</v>
      </c>
      <c r="B1985" t="s">
        <v>10</v>
      </c>
      <c r="C1985" t="s">
        <v>698</v>
      </c>
      <c r="D1985" s="1">
        <f>SUMIFS([1]Points!E:E,[1]Points!B:B,[1]Summary!A1985,[1]Points!C:C,[1]Summary!B1985,[1]Points!D:D,[1]Summary!C1985)</f>
        <v>1.6</v>
      </c>
      <c r="E1985" s="1">
        <f>SUMIFS('[1]Positional Averages'!B:B,'[1]Positional Averages'!A:A,[1]Summary!B1985)</f>
        <v>22.716547619047624</v>
      </c>
      <c r="F1985" s="1">
        <f>IFERROR(_xlfn.NORM.DIST(D1985,E1985,'[1]Team Summary'!$C$1,TRUE)-0.5,0)</f>
        <v>-0.38490318382895017</v>
      </c>
      <c r="G1985" s="2">
        <f>SUMIFS('[1]% Start'!P:P,'[1]% Start'!C:C,[1]Summary!A1985,'[1]% Start'!D:D,[1]Summary!B1985,'[1]% Start'!E:E,[1]Summary!C1985)</f>
        <v>0</v>
      </c>
      <c r="H1985" s="1">
        <f t="shared" si="122"/>
        <v>0</v>
      </c>
      <c r="I1985">
        <f t="shared" si="120"/>
        <v>179</v>
      </c>
      <c r="J1985">
        <f t="shared" si="121"/>
        <v>77</v>
      </c>
      <c r="K1985" s="1">
        <f t="shared" si="123"/>
        <v>-0.38490318382895017</v>
      </c>
    </row>
    <row r="1986" spans="1:11" x14ac:dyDescent="0.25">
      <c r="A1986" t="s">
        <v>653</v>
      </c>
      <c r="B1986" t="s">
        <v>17</v>
      </c>
      <c r="C1986" t="s">
        <v>698</v>
      </c>
      <c r="D1986" s="1">
        <f>SUMIFS([1]Points!E:E,[1]Points!B:B,[1]Summary!A1986,[1]Points!C:C,[1]Summary!B1986,[1]Points!D:D,[1]Summary!C1986)</f>
        <v>1.6</v>
      </c>
      <c r="E1986" s="1">
        <f>SUMIFS('[1]Positional Averages'!B:B,'[1]Positional Averages'!A:A,[1]Summary!B1986)</f>
        <v>12.338785714285715</v>
      </c>
      <c r="F1986" s="1">
        <f>IFERROR(_xlfn.NORM.DIST(D1986,E1986,'[1]Team Summary'!$C$1,TRUE)-0.5,0)</f>
        <v>-0.22913101302499123</v>
      </c>
      <c r="G1986" s="2">
        <f>SUMIFS('[1]% Start'!P:P,'[1]% Start'!C:C,[1]Summary!A1986,'[1]% Start'!D:D,[1]Summary!B1986,'[1]% Start'!E:E,[1]Summary!C1986)</f>
        <v>0</v>
      </c>
      <c r="H1986" s="1">
        <f t="shared" si="122"/>
        <v>0</v>
      </c>
      <c r="I1986">
        <f t="shared" ref="I1986:I2049" si="124">IF(D1986="ERROR","",COUNTIFS(D:D,"&gt;"&amp;D1986,G:G,"&lt;&gt;"&amp;0,C:C,C1986)+1)</f>
        <v>179</v>
      </c>
      <c r="J1986">
        <f t="shared" ref="J1986:J2049" si="125">COUNTIFS(H:H,"&gt;"&amp;H1986,G:G,"&lt;&gt;"&amp;0,C:C,C1986)+1</f>
        <v>77</v>
      </c>
      <c r="K1986" s="1">
        <f t="shared" si="123"/>
        <v>-0.22913101302499123</v>
      </c>
    </row>
    <row r="1987" spans="1:11" x14ac:dyDescent="0.25">
      <c r="A1987" t="s">
        <v>621</v>
      </c>
      <c r="B1987" t="s">
        <v>10</v>
      </c>
      <c r="C1987" t="s">
        <v>698</v>
      </c>
      <c r="D1987" s="1">
        <f>SUMIFS([1]Points!E:E,[1]Points!B:B,[1]Summary!A1987,[1]Points!C:C,[1]Summary!B1987,[1]Points!D:D,[1]Summary!C1987)</f>
        <v>1.54</v>
      </c>
      <c r="E1987" s="1">
        <f>SUMIFS('[1]Positional Averages'!B:B,'[1]Positional Averages'!A:A,[1]Summary!B1987)</f>
        <v>22.716547619047624</v>
      </c>
      <c r="F1987" s="1">
        <f>IFERROR(_xlfn.NORM.DIST(D1987,E1987,'[1]Team Summary'!$C$1,TRUE)-0.5,0)</f>
        <v>-0.38556397018260358</v>
      </c>
      <c r="G1987" s="2">
        <f>SUMIFS('[1]% Start'!P:P,'[1]% Start'!C:C,[1]Summary!A1987,'[1]% Start'!D:D,[1]Summary!B1987,'[1]% Start'!E:E,[1]Summary!C1987)</f>
        <v>0</v>
      </c>
      <c r="H1987" s="1">
        <f t="shared" ref="H1987:H2050" si="126">IFERROR(F1987*G1987,0)</f>
        <v>0</v>
      </c>
      <c r="I1987">
        <f t="shared" si="124"/>
        <v>179</v>
      </c>
      <c r="J1987">
        <f t="shared" si="125"/>
        <v>77</v>
      </c>
      <c r="K1987" s="1">
        <f t="shared" ref="K1987:K2050" si="127">F1987-H1987</f>
        <v>-0.38556397018260358</v>
      </c>
    </row>
    <row r="1988" spans="1:11" x14ac:dyDescent="0.25">
      <c r="A1988" t="s">
        <v>404</v>
      </c>
      <c r="B1988" t="s">
        <v>10</v>
      </c>
      <c r="C1988" t="s">
        <v>698</v>
      </c>
      <c r="D1988" s="1">
        <f>SUMIFS([1]Points!E:E,[1]Points!B:B,[1]Summary!A1988,[1]Points!C:C,[1]Summary!B1988,[1]Points!D:D,[1]Summary!C1988)</f>
        <v>1.5</v>
      </c>
      <c r="E1988" s="1">
        <f>SUMIFS('[1]Positional Averages'!B:B,'[1]Positional Averages'!A:A,[1]Summary!B1988)</f>
        <v>12.338785714285715</v>
      </c>
      <c r="F1988" s="1">
        <f>IFERROR(_xlfn.NORM.DIST(D1988,E1988,'[1]Team Summary'!$C$1,TRUE)-0.5,0)</f>
        <v>-0.23100951988600371</v>
      </c>
      <c r="G1988" s="2">
        <f>SUMIFS('[1]% Start'!P:P,'[1]% Start'!C:C,[1]Summary!A1988,'[1]% Start'!D:D,[1]Summary!B1988,'[1]% Start'!E:E,[1]Summary!C1988)</f>
        <v>0</v>
      </c>
      <c r="H1988" s="1">
        <f t="shared" si="126"/>
        <v>0</v>
      </c>
      <c r="I1988">
        <f t="shared" si="124"/>
        <v>179</v>
      </c>
      <c r="J1988">
        <f t="shared" si="125"/>
        <v>77</v>
      </c>
      <c r="K1988" s="1">
        <f t="shared" si="127"/>
        <v>-0.23100951988600371</v>
      </c>
    </row>
    <row r="1989" spans="1:11" x14ac:dyDescent="0.25">
      <c r="A1989" t="s">
        <v>236</v>
      </c>
      <c r="B1989" t="s">
        <v>10</v>
      </c>
      <c r="C1989" t="s">
        <v>698</v>
      </c>
      <c r="D1989" s="1">
        <f>SUMIFS([1]Points!E:E,[1]Points!B:B,[1]Summary!A1989,[1]Points!C:C,[1]Summary!B1989,[1]Points!D:D,[1]Summary!C1989)</f>
        <v>1.5</v>
      </c>
      <c r="E1989" s="1">
        <f>SUMIFS('[1]Positional Averages'!B:B,'[1]Positional Averages'!A:A,[1]Summary!B1989)</f>
        <v>12.338785714285715</v>
      </c>
      <c r="F1989" s="1">
        <f>IFERROR(_xlfn.NORM.DIST(D1989,E1989,'[1]Team Summary'!$C$1,TRUE)-0.5,0)</f>
        <v>-0.23100951988600371</v>
      </c>
      <c r="G1989" s="2">
        <f>SUMIFS('[1]% Start'!P:P,'[1]% Start'!C:C,[1]Summary!A1989,'[1]% Start'!D:D,[1]Summary!B1989,'[1]% Start'!E:E,[1]Summary!C1989)</f>
        <v>0</v>
      </c>
      <c r="H1989" s="1">
        <f t="shared" si="126"/>
        <v>0</v>
      </c>
      <c r="I1989">
        <f t="shared" si="124"/>
        <v>179</v>
      </c>
      <c r="J1989">
        <f t="shared" si="125"/>
        <v>77</v>
      </c>
      <c r="K1989" s="1">
        <f t="shared" si="127"/>
        <v>-0.23100951988600371</v>
      </c>
    </row>
    <row r="1990" spans="1:11" x14ac:dyDescent="0.25">
      <c r="A1990" t="s">
        <v>468</v>
      </c>
      <c r="B1990" t="s">
        <v>10</v>
      </c>
      <c r="C1990" t="s">
        <v>698</v>
      </c>
      <c r="D1990" s="1">
        <f>SUMIFS([1]Points!E:E,[1]Points!B:B,[1]Summary!A1990,[1]Points!C:C,[1]Summary!B1990,[1]Points!D:D,[1]Summary!C1990)</f>
        <v>1.4</v>
      </c>
      <c r="E1990" s="1">
        <f>SUMIFS('[1]Positional Averages'!B:B,'[1]Positional Averages'!A:A,[1]Summary!B1990)</f>
        <v>12.338785714285715</v>
      </c>
      <c r="F1990" s="1">
        <f>IFERROR(_xlfn.NORM.DIST(D1990,E1990,'[1]Team Summary'!$C$1,TRUE)-0.5,0)</f>
        <v>-0.23288146456823627</v>
      </c>
      <c r="G1990" s="2">
        <f>SUMIFS('[1]% Start'!P:P,'[1]% Start'!C:C,[1]Summary!A1990,'[1]% Start'!D:D,[1]Summary!B1990,'[1]% Start'!E:E,[1]Summary!C1990)</f>
        <v>0</v>
      </c>
      <c r="H1990" s="1">
        <f t="shared" si="126"/>
        <v>0</v>
      </c>
      <c r="I1990">
        <f t="shared" si="124"/>
        <v>179</v>
      </c>
      <c r="J1990">
        <f t="shared" si="125"/>
        <v>77</v>
      </c>
      <c r="K1990" s="1">
        <f t="shared" si="127"/>
        <v>-0.23288146456823627</v>
      </c>
    </row>
    <row r="1991" spans="1:11" x14ac:dyDescent="0.25">
      <c r="A1991" t="s">
        <v>182</v>
      </c>
      <c r="B1991" t="s">
        <v>10</v>
      </c>
      <c r="C1991" t="s">
        <v>698</v>
      </c>
      <c r="D1991" s="1">
        <f>SUMIFS([1]Points!E:E,[1]Points!B:B,[1]Summary!A1991,[1]Points!C:C,[1]Summary!B1991,[1]Points!D:D,[1]Summary!C1991)</f>
        <v>1.4</v>
      </c>
      <c r="E1991" s="1">
        <f>SUMIFS('[1]Positional Averages'!B:B,'[1]Positional Averages'!A:A,[1]Summary!B1991)</f>
        <v>12.338785714285715</v>
      </c>
      <c r="F1991" s="1">
        <f>IFERROR(_xlfn.NORM.DIST(D1991,E1991,'[1]Team Summary'!$C$1,TRUE)-0.5,0)</f>
        <v>-0.23288146456823627</v>
      </c>
      <c r="G1991" s="2">
        <f>SUMIFS('[1]% Start'!P:P,'[1]% Start'!C:C,[1]Summary!A1991,'[1]% Start'!D:D,[1]Summary!B1991,'[1]% Start'!E:E,[1]Summary!C1991)</f>
        <v>0</v>
      </c>
      <c r="H1991" s="1">
        <f t="shared" si="126"/>
        <v>0</v>
      </c>
      <c r="I1991">
        <f t="shared" si="124"/>
        <v>179</v>
      </c>
      <c r="J1991">
        <f t="shared" si="125"/>
        <v>77</v>
      </c>
      <c r="K1991" s="1">
        <f t="shared" si="127"/>
        <v>-0.23288146456823627</v>
      </c>
    </row>
    <row r="1992" spans="1:11" x14ac:dyDescent="0.25">
      <c r="A1992" t="s">
        <v>95</v>
      </c>
      <c r="B1992" t="s">
        <v>15</v>
      </c>
      <c r="C1992" t="s">
        <v>698</v>
      </c>
      <c r="D1992" s="1">
        <f>SUMIFS([1]Points!E:E,[1]Points!B:B,[1]Summary!A1992,[1]Points!C:C,[1]Summary!B1992,[1]Points!D:D,[1]Summary!C1992)</f>
        <v>1.3</v>
      </c>
      <c r="E1992" s="1">
        <f>SUMIFS('[1]Positional Averages'!B:B,'[1]Positional Averages'!A:A,[1]Summary!B1992)</f>
        <v>12.338785714285715</v>
      </c>
      <c r="F1992" s="1">
        <f>IFERROR(_xlfn.NORM.DIST(D1992,E1992,'[1]Team Summary'!$C$1,TRUE)-0.5,0)</f>
        <v>-0.23474680976979923</v>
      </c>
      <c r="G1992" s="2">
        <f>SUMIFS('[1]% Start'!P:P,'[1]% Start'!C:C,[1]Summary!A1992,'[1]% Start'!D:D,[1]Summary!B1992,'[1]% Start'!E:E,[1]Summary!C1992)</f>
        <v>0</v>
      </c>
      <c r="H1992" s="1">
        <f t="shared" si="126"/>
        <v>0</v>
      </c>
      <c r="I1992">
        <f t="shared" si="124"/>
        <v>179</v>
      </c>
      <c r="J1992">
        <f t="shared" si="125"/>
        <v>77</v>
      </c>
      <c r="K1992" s="1">
        <f t="shared" si="127"/>
        <v>-0.23474680976979923</v>
      </c>
    </row>
    <row r="1993" spans="1:11" x14ac:dyDescent="0.25">
      <c r="A1993" t="s">
        <v>343</v>
      </c>
      <c r="B1993" t="s">
        <v>10</v>
      </c>
      <c r="C1993" t="s">
        <v>698</v>
      </c>
      <c r="D1993" s="1">
        <f>SUMIFS([1]Points!E:E,[1]Points!B:B,[1]Summary!A1993,[1]Points!C:C,[1]Summary!B1993,[1]Points!D:D,[1]Summary!C1993)</f>
        <v>1.3</v>
      </c>
      <c r="E1993" s="1">
        <f>SUMIFS('[1]Positional Averages'!B:B,'[1]Positional Averages'!A:A,[1]Summary!B1993)</f>
        <v>12.338785714285715</v>
      </c>
      <c r="F1993" s="1">
        <f>IFERROR(_xlfn.NORM.DIST(D1993,E1993,'[1]Team Summary'!$C$1,TRUE)-0.5,0)</f>
        <v>-0.23474680976979923</v>
      </c>
      <c r="G1993" s="2">
        <f>SUMIFS('[1]% Start'!P:P,'[1]% Start'!C:C,[1]Summary!A1993,'[1]% Start'!D:D,[1]Summary!B1993,'[1]% Start'!E:E,[1]Summary!C1993)</f>
        <v>0</v>
      </c>
      <c r="H1993" s="1">
        <f t="shared" si="126"/>
        <v>0</v>
      </c>
      <c r="I1993">
        <f t="shared" si="124"/>
        <v>179</v>
      </c>
      <c r="J1993">
        <f t="shared" si="125"/>
        <v>77</v>
      </c>
      <c r="K1993" s="1">
        <f t="shared" si="127"/>
        <v>-0.23474680976979923</v>
      </c>
    </row>
    <row r="1994" spans="1:11" x14ac:dyDescent="0.25">
      <c r="A1994" t="s">
        <v>301</v>
      </c>
      <c r="B1994" t="s">
        <v>15</v>
      </c>
      <c r="C1994" t="s">
        <v>698</v>
      </c>
      <c r="D1994" s="1">
        <f>SUMIFS([1]Points!E:E,[1]Points!B:B,[1]Summary!A1994,[1]Points!C:C,[1]Summary!B1994,[1]Points!D:D,[1]Summary!C1994)</f>
        <v>1.3</v>
      </c>
      <c r="E1994" s="1">
        <f>SUMIFS('[1]Positional Averages'!B:B,'[1]Positional Averages'!A:A,[1]Summary!B1994)</f>
        <v>12.338785714285715</v>
      </c>
      <c r="F1994" s="1">
        <f>IFERROR(_xlfn.NORM.DIST(D1994,E1994,'[1]Team Summary'!$C$1,TRUE)-0.5,0)</f>
        <v>-0.23474680976979923</v>
      </c>
      <c r="G1994" s="2">
        <f>SUMIFS('[1]% Start'!P:P,'[1]% Start'!C:C,[1]Summary!A1994,'[1]% Start'!D:D,[1]Summary!B1994,'[1]% Start'!E:E,[1]Summary!C1994)</f>
        <v>0</v>
      </c>
      <c r="H1994" s="1">
        <f t="shared" si="126"/>
        <v>0</v>
      </c>
      <c r="I1994">
        <f t="shared" si="124"/>
        <v>179</v>
      </c>
      <c r="J1994">
        <f t="shared" si="125"/>
        <v>77</v>
      </c>
      <c r="K1994" s="1">
        <f t="shared" si="127"/>
        <v>-0.23474680976979923</v>
      </c>
    </row>
    <row r="1995" spans="1:11" x14ac:dyDescent="0.25">
      <c r="A1995" t="s">
        <v>505</v>
      </c>
      <c r="B1995" t="s">
        <v>21</v>
      </c>
      <c r="C1995" t="s">
        <v>698</v>
      </c>
      <c r="D1995" s="1">
        <f>SUMIFS([1]Points!E:E,[1]Points!B:B,[1]Summary!A1995,[1]Points!C:C,[1]Summary!B1995,[1]Points!D:D,[1]Summary!C1995)</f>
        <v>1.3</v>
      </c>
      <c r="E1995" s="1">
        <f>SUMIFS('[1]Positional Averages'!B:B,'[1]Positional Averages'!A:A,[1]Summary!B1995)</f>
        <v>12.338785714285715</v>
      </c>
      <c r="F1995" s="1">
        <f>IFERROR(_xlfn.NORM.DIST(D1995,E1995,'[1]Team Summary'!$C$1,TRUE)-0.5,0)</f>
        <v>-0.23474680976979923</v>
      </c>
      <c r="G1995" s="2">
        <f>SUMIFS('[1]% Start'!P:P,'[1]% Start'!C:C,[1]Summary!A1995,'[1]% Start'!D:D,[1]Summary!B1995,'[1]% Start'!E:E,[1]Summary!C1995)</f>
        <v>0</v>
      </c>
      <c r="H1995" s="1">
        <f t="shared" si="126"/>
        <v>0</v>
      </c>
      <c r="I1995">
        <f t="shared" si="124"/>
        <v>179</v>
      </c>
      <c r="J1995">
        <f t="shared" si="125"/>
        <v>77</v>
      </c>
      <c r="K1995" s="1">
        <f t="shared" si="127"/>
        <v>-0.23474680976979923</v>
      </c>
    </row>
    <row r="1996" spans="1:11" x14ac:dyDescent="0.25">
      <c r="A1996" t="s">
        <v>417</v>
      </c>
      <c r="B1996" t="s">
        <v>10</v>
      </c>
      <c r="C1996" t="s">
        <v>698</v>
      </c>
      <c r="D1996" s="1">
        <f>SUMIFS([1]Points!E:E,[1]Points!B:B,[1]Summary!A1996,[1]Points!C:C,[1]Summary!B1996,[1]Points!D:D,[1]Summary!C1996)</f>
        <v>1.3</v>
      </c>
      <c r="E1996" s="1">
        <f>SUMIFS('[1]Positional Averages'!B:B,'[1]Positional Averages'!A:A,[1]Summary!B1996)</f>
        <v>9.1570238095238068</v>
      </c>
      <c r="F1996" s="1">
        <f>IFERROR(_xlfn.NORM.DIST(D1996,E1996,'[1]Team Summary'!$C$1,TRUE)-0.5,0)</f>
        <v>-0.17236128305245263</v>
      </c>
      <c r="G1996" s="2">
        <f>SUMIFS('[1]% Start'!P:P,'[1]% Start'!C:C,[1]Summary!A1996,'[1]% Start'!D:D,[1]Summary!B1996,'[1]% Start'!E:E,[1]Summary!C1996)</f>
        <v>0.24934153619999988</v>
      </c>
      <c r="H1996" s="1">
        <f t="shared" si="126"/>
        <v>-4.2976827097701543E-2</v>
      </c>
      <c r="I1996">
        <f t="shared" si="124"/>
        <v>179</v>
      </c>
      <c r="J1996">
        <f t="shared" si="125"/>
        <v>152</v>
      </c>
      <c r="K1996" s="1">
        <f t="shared" si="127"/>
        <v>-0.12938445595475109</v>
      </c>
    </row>
    <row r="1997" spans="1:11" x14ac:dyDescent="0.25">
      <c r="A1997" t="s">
        <v>511</v>
      </c>
      <c r="B1997" t="s">
        <v>15</v>
      </c>
      <c r="C1997" t="s">
        <v>698</v>
      </c>
      <c r="D1997" s="1">
        <f>SUMIFS([1]Points!E:E,[1]Points!B:B,[1]Summary!A1997,[1]Points!C:C,[1]Summary!B1997,[1]Points!D:D,[1]Summary!C1997)</f>
        <v>1.3</v>
      </c>
      <c r="E1997" s="1">
        <f>SUMIFS('[1]Positional Averages'!B:B,'[1]Positional Averages'!A:A,[1]Summary!B1997)</f>
        <v>12.338785714285715</v>
      </c>
      <c r="F1997" s="1">
        <f>IFERROR(_xlfn.NORM.DIST(D1997,E1997,'[1]Team Summary'!$C$1,TRUE)-0.5,0)</f>
        <v>-0.23474680976979923</v>
      </c>
      <c r="G1997" s="2">
        <f>SUMIFS('[1]% Start'!P:P,'[1]% Start'!C:C,[1]Summary!A1997,'[1]% Start'!D:D,[1]Summary!B1997,'[1]% Start'!E:E,[1]Summary!C1997)</f>
        <v>0</v>
      </c>
      <c r="H1997" s="1">
        <f t="shared" si="126"/>
        <v>0</v>
      </c>
      <c r="I1997">
        <f t="shared" si="124"/>
        <v>179</v>
      </c>
      <c r="J1997">
        <f t="shared" si="125"/>
        <v>77</v>
      </c>
      <c r="K1997" s="1">
        <f t="shared" si="127"/>
        <v>-0.23474680976979923</v>
      </c>
    </row>
    <row r="1998" spans="1:11" x14ac:dyDescent="0.25">
      <c r="A1998" t="s">
        <v>268</v>
      </c>
      <c r="B1998" t="s">
        <v>15</v>
      </c>
      <c r="C1998" t="s">
        <v>698</v>
      </c>
      <c r="D1998" s="1">
        <f>SUMIFS([1]Points!E:E,[1]Points!B:B,[1]Summary!A1998,[1]Points!C:C,[1]Summary!B1998,[1]Points!D:D,[1]Summary!C1998)</f>
        <v>1.3</v>
      </c>
      <c r="E1998" s="1">
        <f>SUMIFS('[1]Positional Averages'!B:B,'[1]Positional Averages'!A:A,[1]Summary!B1998)</f>
        <v>12.338785714285715</v>
      </c>
      <c r="F1998" s="1">
        <f>IFERROR(_xlfn.NORM.DIST(D1998,E1998,'[1]Team Summary'!$C$1,TRUE)-0.5,0)</f>
        <v>-0.23474680976979923</v>
      </c>
      <c r="G1998" s="2">
        <f>SUMIFS('[1]% Start'!P:P,'[1]% Start'!C:C,[1]Summary!A1998,'[1]% Start'!D:D,[1]Summary!B1998,'[1]% Start'!E:E,[1]Summary!C1998)</f>
        <v>0</v>
      </c>
      <c r="H1998" s="1">
        <f t="shared" si="126"/>
        <v>0</v>
      </c>
      <c r="I1998">
        <f t="shared" si="124"/>
        <v>179</v>
      </c>
      <c r="J1998">
        <f t="shared" si="125"/>
        <v>77</v>
      </c>
      <c r="K1998" s="1">
        <f t="shared" si="127"/>
        <v>-0.23474680976979923</v>
      </c>
    </row>
    <row r="1999" spans="1:11" x14ac:dyDescent="0.25">
      <c r="A1999" t="s">
        <v>603</v>
      </c>
      <c r="B1999" t="s">
        <v>21</v>
      </c>
      <c r="C1999" t="s">
        <v>698</v>
      </c>
      <c r="D1999" s="1">
        <f>SUMIFS([1]Points!E:E,[1]Points!B:B,[1]Summary!A1999,[1]Points!C:C,[1]Summary!B1999,[1]Points!D:D,[1]Summary!C1999)</f>
        <v>1.2</v>
      </c>
      <c r="E1999" s="1">
        <f>SUMIFS('[1]Positional Averages'!B:B,'[1]Positional Averages'!A:A,[1]Summary!B1999)</f>
        <v>12.338785714285715</v>
      </c>
      <c r="F1999" s="1">
        <f>IFERROR(_xlfn.NORM.DIST(D1999,E1999,'[1]Team Summary'!$C$1,TRUE)-0.5,0)</f>
        <v>-0.23660551874569336</v>
      </c>
      <c r="G1999" s="2">
        <f>SUMIFS('[1]% Start'!P:P,'[1]% Start'!C:C,[1]Summary!A1999,'[1]% Start'!D:D,[1]Summary!B1999,'[1]% Start'!E:E,[1]Summary!C1999)</f>
        <v>7.0000000000000007E-2</v>
      </c>
      <c r="H1999" s="1">
        <f t="shared" si="126"/>
        <v>-1.6562386312198536E-2</v>
      </c>
      <c r="I1999">
        <f t="shared" si="124"/>
        <v>180</v>
      </c>
      <c r="J1999">
        <f t="shared" si="125"/>
        <v>123</v>
      </c>
      <c r="K1999" s="1">
        <f t="shared" si="127"/>
        <v>-0.22004313243349483</v>
      </c>
    </row>
    <row r="2000" spans="1:11" x14ac:dyDescent="0.25">
      <c r="A2000" t="s">
        <v>555</v>
      </c>
      <c r="B2000" t="s">
        <v>15</v>
      </c>
      <c r="C2000" t="s">
        <v>698</v>
      </c>
      <c r="D2000" s="1">
        <f>SUMIFS([1]Points!E:E,[1]Points!B:B,[1]Summary!A2000,[1]Points!C:C,[1]Summary!B2000,[1]Points!D:D,[1]Summary!C2000)</f>
        <v>1.2</v>
      </c>
      <c r="E2000" s="1">
        <f>SUMIFS('[1]Positional Averages'!B:B,'[1]Positional Averages'!A:A,[1]Summary!B2000)</f>
        <v>9.1570238095238068</v>
      </c>
      <c r="F2000" s="1">
        <f>IFERROR(_xlfn.NORM.DIST(D2000,E2000,'[1]Team Summary'!$C$1,TRUE)-0.5,0)</f>
        <v>-0.17441048553691929</v>
      </c>
      <c r="G2000" s="2">
        <f>SUMIFS('[1]% Start'!P:P,'[1]% Start'!C:C,[1]Summary!A2000,'[1]% Start'!D:D,[1]Summary!B2000,'[1]% Start'!E:E,[1]Summary!C2000)</f>
        <v>0.16</v>
      </c>
      <c r="H2000" s="1">
        <f t="shared" si="126"/>
        <v>-2.7905677685907088E-2</v>
      </c>
      <c r="I2000">
        <f t="shared" si="124"/>
        <v>180</v>
      </c>
      <c r="J2000">
        <f t="shared" si="125"/>
        <v>135</v>
      </c>
      <c r="K2000" s="1">
        <f t="shared" si="127"/>
        <v>-0.14650480785101219</v>
      </c>
    </row>
    <row r="2001" spans="1:11" x14ac:dyDescent="0.25">
      <c r="A2001" t="s">
        <v>376</v>
      </c>
      <c r="B2001" t="s">
        <v>15</v>
      </c>
      <c r="C2001" t="s">
        <v>698</v>
      </c>
      <c r="D2001" s="1">
        <f>SUMIFS([1]Points!E:E,[1]Points!B:B,[1]Summary!A2001,[1]Points!C:C,[1]Summary!B2001,[1]Points!D:D,[1]Summary!C2001)</f>
        <v>1.1000000000000001</v>
      </c>
      <c r="E2001" s="1">
        <f>SUMIFS('[1]Positional Averages'!B:B,'[1]Positional Averages'!A:A,[1]Summary!B2001)</f>
        <v>12.338785714285715</v>
      </c>
      <c r="F2001" s="1">
        <f>IFERROR(_xlfn.NORM.DIST(D2001,E2001,'[1]Team Summary'!$C$1,TRUE)-0.5,0)</f>
        <v>-0.23845755530938995</v>
      </c>
      <c r="G2001" s="2">
        <f>SUMIFS('[1]% Start'!P:P,'[1]% Start'!C:C,[1]Summary!A2001,'[1]% Start'!D:D,[1]Summary!B2001,'[1]% Start'!E:E,[1]Summary!C2001)</f>
        <v>0</v>
      </c>
      <c r="H2001" s="1">
        <f t="shared" si="126"/>
        <v>0</v>
      </c>
      <c r="I2001">
        <f t="shared" si="124"/>
        <v>182</v>
      </c>
      <c r="J2001">
        <f t="shared" si="125"/>
        <v>77</v>
      </c>
      <c r="K2001" s="1">
        <f t="shared" si="127"/>
        <v>-0.23845755530938995</v>
      </c>
    </row>
    <row r="2002" spans="1:11" x14ac:dyDescent="0.25">
      <c r="A2002" t="s">
        <v>705</v>
      </c>
      <c r="B2002" t="s">
        <v>10</v>
      </c>
      <c r="C2002" t="s">
        <v>698</v>
      </c>
      <c r="D2002" s="1">
        <f>SUMIFS([1]Points!E:E,[1]Points!B:B,[1]Summary!A2002,[1]Points!C:C,[1]Summary!B2002,[1]Points!D:D,[1]Summary!C2002)</f>
        <v>1.1000000000000001</v>
      </c>
      <c r="E2002" s="1">
        <f>SUMIFS('[1]Positional Averages'!B:B,'[1]Positional Averages'!A:A,[1]Summary!B2002)</f>
        <v>12.338785714285715</v>
      </c>
      <c r="F2002" s="1">
        <f>IFERROR(_xlfn.NORM.DIST(D2002,E2002,'[1]Team Summary'!$C$1,TRUE)-0.5,0)</f>
        <v>-0.23845755530938995</v>
      </c>
      <c r="G2002" s="2">
        <f>SUMIFS('[1]% Start'!P:P,'[1]% Start'!C:C,[1]Summary!A2002,'[1]% Start'!D:D,[1]Summary!B2002,'[1]% Start'!E:E,[1]Summary!C2002)</f>
        <v>0</v>
      </c>
      <c r="H2002" s="1">
        <f t="shared" si="126"/>
        <v>0</v>
      </c>
      <c r="I2002">
        <f t="shared" si="124"/>
        <v>182</v>
      </c>
      <c r="J2002">
        <f t="shared" si="125"/>
        <v>77</v>
      </c>
      <c r="K2002" s="1">
        <f t="shared" si="127"/>
        <v>-0.23845755530938995</v>
      </c>
    </row>
    <row r="2003" spans="1:11" x14ac:dyDescent="0.25">
      <c r="A2003" t="s">
        <v>609</v>
      </c>
      <c r="B2003" t="s">
        <v>10</v>
      </c>
      <c r="C2003" t="s">
        <v>698</v>
      </c>
      <c r="D2003" s="1">
        <f>SUMIFS([1]Points!E:E,[1]Points!B:B,[1]Summary!A2003,[1]Points!C:C,[1]Summary!B2003,[1]Points!D:D,[1]Summary!C2003)</f>
        <v>1.1000000000000001</v>
      </c>
      <c r="E2003" s="1">
        <f>SUMIFS('[1]Positional Averages'!B:B,'[1]Positional Averages'!A:A,[1]Summary!B2003)</f>
        <v>12.338785714285715</v>
      </c>
      <c r="F2003" s="1">
        <f>IFERROR(_xlfn.NORM.DIST(D2003,E2003,'[1]Team Summary'!$C$1,TRUE)-0.5,0)</f>
        <v>-0.23845755530938995</v>
      </c>
      <c r="G2003" s="2">
        <f>SUMIFS('[1]% Start'!P:P,'[1]% Start'!C:C,[1]Summary!A2003,'[1]% Start'!D:D,[1]Summary!B2003,'[1]% Start'!E:E,[1]Summary!C2003)</f>
        <v>0</v>
      </c>
      <c r="H2003" s="1">
        <f t="shared" si="126"/>
        <v>0</v>
      </c>
      <c r="I2003">
        <f t="shared" si="124"/>
        <v>182</v>
      </c>
      <c r="J2003">
        <f t="shared" si="125"/>
        <v>77</v>
      </c>
      <c r="K2003" s="1">
        <f t="shared" si="127"/>
        <v>-0.23845755530938995</v>
      </c>
    </row>
    <row r="2004" spans="1:11" x14ac:dyDescent="0.25">
      <c r="A2004" t="s">
        <v>77</v>
      </c>
      <c r="B2004" t="s">
        <v>10</v>
      </c>
      <c r="C2004" t="s">
        <v>698</v>
      </c>
      <c r="D2004" s="1">
        <f>SUMIFS([1]Points!E:E,[1]Points!B:B,[1]Summary!A2004,[1]Points!C:C,[1]Summary!B2004,[1]Points!D:D,[1]Summary!C2004)</f>
        <v>1.1000000000000001</v>
      </c>
      <c r="E2004" s="1">
        <f>SUMIFS('[1]Positional Averages'!B:B,'[1]Positional Averages'!A:A,[1]Summary!B2004)</f>
        <v>12.338785714285715</v>
      </c>
      <c r="F2004" s="1">
        <f>IFERROR(_xlfn.NORM.DIST(D2004,E2004,'[1]Team Summary'!$C$1,TRUE)-0.5,0)</f>
        <v>-0.23845755530938995</v>
      </c>
      <c r="G2004" s="2">
        <f>SUMIFS('[1]% Start'!P:P,'[1]% Start'!C:C,[1]Summary!A2004,'[1]% Start'!D:D,[1]Summary!B2004,'[1]% Start'!E:E,[1]Summary!C2004)</f>
        <v>0</v>
      </c>
      <c r="H2004" s="1">
        <f t="shared" si="126"/>
        <v>0</v>
      </c>
      <c r="I2004">
        <f t="shared" si="124"/>
        <v>182</v>
      </c>
      <c r="J2004">
        <f t="shared" si="125"/>
        <v>77</v>
      </c>
      <c r="K2004" s="1">
        <f t="shared" si="127"/>
        <v>-0.23845755530938995</v>
      </c>
    </row>
    <row r="2005" spans="1:11" x14ac:dyDescent="0.25">
      <c r="A2005" t="s">
        <v>386</v>
      </c>
      <c r="B2005" t="s">
        <v>15</v>
      </c>
      <c r="C2005" t="s">
        <v>698</v>
      </c>
      <c r="D2005" s="1">
        <f>SUMIFS([1]Points!E:E,[1]Points!B:B,[1]Summary!A2005,[1]Points!C:C,[1]Summary!B2005,[1]Points!D:D,[1]Summary!C2005)</f>
        <v>1.1000000000000001</v>
      </c>
      <c r="E2005" s="1">
        <f>SUMIFS('[1]Positional Averages'!B:B,'[1]Positional Averages'!A:A,[1]Summary!B2005)</f>
        <v>12.338785714285715</v>
      </c>
      <c r="F2005" s="1">
        <f>IFERROR(_xlfn.NORM.DIST(D2005,E2005,'[1]Team Summary'!$C$1,TRUE)-0.5,0)</f>
        <v>-0.23845755530938995</v>
      </c>
      <c r="G2005" s="2">
        <f>SUMIFS('[1]% Start'!P:P,'[1]% Start'!C:C,[1]Summary!A2005,'[1]% Start'!D:D,[1]Summary!B2005,'[1]% Start'!E:E,[1]Summary!C2005)</f>
        <v>0</v>
      </c>
      <c r="H2005" s="1">
        <f t="shared" si="126"/>
        <v>0</v>
      </c>
      <c r="I2005">
        <f t="shared" si="124"/>
        <v>182</v>
      </c>
      <c r="J2005">
        <f t="shared" si="125"/>
        <v>77</v>
      </c>
      <c r="K2005" s="1">
        <f t="shared" si="127"/>
        <v>-0.23845755530938995</v>
      </c>
    </row>
    <row r="2006" spans="1:11" x14ac:dyDescent="0.25">
      <c r="A2006" t="s">
        <v>130</v>
      </c>
      <c r="B2006" t="s">
        <v>10</v>
      </c>
      <c r="C2006" t="s">
        <v>698</v>
      </c>
      <c r="D2006" s="1">
        <f>SUMIFS([1]Points!E:E,[1]Points!B:B,[1]Summary!A2006,[1]Points!C:C,[1]Summary!B2006,[1]Points!D:D,[1]Summary!C2006)</f>
        <v>1</v>
      </c>
      <c r="E2006" s="1">
        <f>SUMIFS('[1]Positional Averages'!B:B,'[1]Positional Averages'!A:A,[1]Summary!B2006)</f>
        <v>12.338785714285715</v>
      </c>
      <c r="F2006" s="1">
        <f>IFERROR(_xlfn.NORM.DIST(D2006,E2006,'[1]Team Summary'!$C$1,TRUE)-0.5,0)</f>
        <v>-0.24030288383433396</v>
      </c>
      <c r="G2006" s="2">
        <f>SUMIFS('[1]% Start'!P:P,'[1]% Start'!C:C,[1]Summary!A2006,'[1]% Start'!D:D,[1]Summary!B2006,'[1]% Start'!E:E,[1]Summary!C2006)</f>
        <v>0</v>
      </c>
      <c r="H2006" s="1">
        <f t="shared" si="126"/>
        <v>0</v>
      </c>
      <c r="I2006">
        <f t="shared" si="124"/>
        <v>182</v>
      </c>
      <c r="J2006">
        <f t="shared" si="125"/>
        <v>77</v>
      </c>
      <c r="K2006" s="1">
        <f t="shared" si="127"/>
        <v>-0.24030288383433396</v>
      </c>
    </row>
    <row r="2007" spans="1:11" x14ac:dyDescent="0.25">
      <c r="A2007" t="s">
        <v>706</v>
      </c>
      <c r="B2007" t="s">
        <v>15</v>
      </c>
      <c r="C2007" t="s">
        <v>698</v>
      </c>
      <c r="D2007" s="1">
        <f>SUMIFS([1]Points!E:E,[1]Points!B:B,[1]Summary!A2007,[1]Points!C:C,[1]Summary!B2007,[1]Points!D:D,[1]Summary!C2007)</f>
        <v>1</v>
      </c>
      <c r="E2007" s="1">
        <f>SUMIFS('[1]Positional Averages'!B:B,'[1]Positional Averages'!A:A,[1]Summary!B2007)</f>
        <v>12.338785714285715</v>
      </c>
      <c r="F2007" s="1">
        <f>IFERROR(_xlfn.NORM.DIST(D2007,E2007,'[1]Team Summary'!$C$1,TRUE)-0.5,0)</f>
        <v>-0.24030288383433396</v>
      </c>
      <c r="G2007" s="2">
        <f>SUMIFS('[1]% Start'!P:P,'[1]% Start'!C:C,[1]Summary!A2007,'[1]% Start'!D:D,[1]Summary!B2007,'[1]% Start'!E:E,[1]Summary!C2007)</f>
        <v>0.27135270180000004</v>
      </c>
      <c r="H2007" s="1">
        <f t="shared" si="126"/>
        <v>-6.5206836778778074E-2</v>
      </c>
      <c r="I2007">
        <f t="shared" si="124"/>
        <v>182</v>
      </c>
      <c r="J2007">
        <f t="shared" si="125"/>
        <v>169</v>
      </c>
      <c r="K2007" s="1">
        <f t="shared" si="127"/>
        <v>-0.17509604705555587</v>
      </c>
    </row>
    <row r="2008" spans="1:11" x14ac:dyDescent="0.25">
      <c r="A2008" t="s">
        <v>103</v>
      </c>
      <c r="B2008" t="s">
        <v>21</v>
      </c>
      <c r="C2008" t="s">
        <v>698</v>
      </c>
      <c r="D2008" s="1">
        <f>SUMIFS([1]Points!E:E,[1]Points!B:B,[1]Summary!A2008,[1]Points!C:C,[1]Summary!B2008,[1]Points!D:D,[1]Summary!C2008)</f>
        <v>0.9</v>
      </c>
      <c r="E2008" s="1">
        <f>SUMIFS('[1]Positional Averages'!B:B,'[1]Positional Averages'!A:A,[1]Summary!B2008)</f>
        <v>12.338785714285715</v>
      </c>
      <c r="F2008" s="1">
        <f>IFERROR(_xlfn.NORM.DIST(D2008,E2008,'[1]Team Summary'!$C$1,TRUE)-0.5,0)</f>
        <v>-0.24214146925536917</v>
      </c>
      <c r="G2008" s="2">
        <f>SUMIFS('[1]% Start'!P:P,'[1]% Start'!C:C,[1]Summary!A2008,'[1]% Start'!D:D,[1]Summary!B2008,'[1]% Start'!E:E,[1]Summary!C2008)</f>
        <v>0</v>
      </c>
      <c r="H2008" s="1">
        <f t="shared" si="126"/>
        <v>0</v>
      </c>
      <c r="I2008">
        <f t="shared" si="124"/>
        <v>183</v>
      </c>
      <c r="J2008">
        <f t="shared" si="125"/>
        <v>77</v>
      </c>
      <c r="K2008" s="1">
        <f t="shared" si="127"/>
        <v>-0.24214146925536917</v>
      </c>
    </row>
    <row r="2009" spans="1:11" x14ac:dyDescent="0.25">
      <c r="A2009" t="s">
        <v>516</v>
      </c>
      <c r="B2009" t="s">
        <v>21</v>
      </c>
      <c r="C2009" t="s">
        <v>698</v>
      </c>
      <c r="D2009" s="1">
        <f>SUMIFS([1]Points!E:E,[1]Points!B:B,[1]Summary!A2009,[1]Points!C:C,[1]Summary!B2009,[1]Points!D:D,[1]Summary!C2009)</f>
        <v>0.9</v>
      </c>
      <c r="E2009" s="1">
        <f>SUMIFS('[1]Positional Averages'!B:B,'[1]Positional Averages'!A:A,[1]Summary!B2009)</f>
        <v>9.1570238095238068</v>
      </c>
      <c r="F2009" s="1">
        <f>IFERROR(_xlfn.NORM.DIST(D2009,E2009,'[1]Team Summary'!$C$1,TRUE)-0.5,0)</f>
        <v>-0.18052633821381392</v>
      </c>
      <c r="G2009" s="2">
        <f>SUMIFS('[1]% Start'!P:P,'[1]% Start'!C:C,[1]Summary!A2009,'[1]% Start'!D:D,[1]Summary!B2009,'[1]% Start'!E:E,[1]Summary!C2009)</f>
        <v>0</v>
      </c>
      <c r="H2009" s="1">
        <f t="shared" si="126"/>
        <v>0</v>
      </c>
      <c r="I2009">
        <f t="shared" si="124"/>
        <v>183</v>
      </c>
      <c r="J2009">
        <f t="shared" si="125"/>
        <v>77</v>
      </c>
      <c r="K2009" s="1">
        <f t="shared" si="127"/>
        <v>-0.18052633821381392</v>
      </c>
    </row>
    <row r="2010" spans="1:11" x14ac:dyDescent="0.25">
      <c r="A2010" t="s">
        <v>529</v>
      </c>
      <c r="B2010" t="s">
        <v>15</v>
      </c>
      <c r="C2010" t="s">
        <v>698</v>
      </c>
      <c r="D2010" s="1">
        <f>SUMIFS([1]Points!E:E,[1]Points!B:B,[1]Summary!A2010,[1]Points!C:C,[1]Summary!B2010,[1]Points!D:D,[1]Summary!C2010)</f>
        <v>0.9</v>
      </c>
      <c r="E2010" s="1">
        <f>SUMIFS('[1]Positional Averages'!B:B,'[1]Positional Averages'!A:A,[1]Summary!B2010)</f>
        <v>9.1570238095238068</v>
      </c>
      <c r="F2010" s="1">
        <f>IFERROR(_xlfn.NORM.DIST(D2010,E2010,'[1]Team Summary'!$C$1,TRUE)-0.5,0)</f>
        <v>-0.18052633821381392</v>
      </c>
      <c r="G2010" s="2">
        <f>SUMIFS('[1]% Start'!P:P,'[1]% Start'!C:C,[1]Summary!A2010,'[1]% Start'!D:D,[1]Summary!B2010,'[1]% Start'!E:E,[1]Summary!C2010)</f>
        <v>0</v>
      </c>
      <c r="H2010" s="1">
        <f t="shared" si="126"/>
        <v>0</v>
      </c>
      <c r="I2010">
        <f t="shared" si="124"/>
        <v>183</v>
      </c>
      <c r="J2010">
        <f t="shared" si="125"/>
        <v>77</v>
      </c>
      <c r="K2010" s="1">
        <f t="shared" si="127"/>
        <v>-0.18052633821381392</v>
      </c>
    </row>
    <row r="2011" spans="1:11" x14ac:dyDescent="0.25">
      <c r="A2011" t="s">
        <v>67</v>
      </c>
      <c r="B2011" t="s">
        <v>21</v>
      </c>
      <c r="C2011" t="s">
        <v>698</v>
      </c>
      <c r="D2011" s="1">
        <f>SUMIFS([1]Points!E:E,[1]Points!B:B,[1]Summary!A2011,[1]Points!C:C,[1]Summary!B2011,[1]Points!D:D,[1]Summary!C2011)</f>
        <v>0.9</v>
      </c>
      <c r="E2011" s="1">
        <f>SUMIFS('[1]Positional Averages'!B:B,'[1]Positional Averages'!A:A,[1]Summary!B2011)</f>
        <v>12.338785714285715</v>
      </c>
      <c r="F2011" s="1">
        <f>IFERROR(_xlfn.NORM.DIST(D2011,E2011,'[1]Team Summary'!$C$1,TRUE)-0.5,0)</f>
        <v>-0.24214146925536917</v>
      </c>
      <c r="G2011" s="2">
        <f>SUMIFS('[1]% Start'!P:P,'[1]% Start'!C:C,[1]Summary!A2011,'[1]% Start'!D:D,[1]Summary!B2011,'[1]% Start'!E:E,[1]Summary!C2011)</f>
        <v>0.92580284879999997</v>
      </c>
      <c r="H2011" s="1">
        <f t="shared" si="126"/>
        <v>-0.22417526204923838</v>
      </c>
      <c r="I2011">
        <f t="shared" si="124"/>
        <v>183</v>
      </c>
      <c r="J2011">
        <f t="shared" si="125"/>
        <v>189</v>
      </c>
      <c r="K2011" s="1">
        <f t="shared" si="127"/>
        <v>-1.7966207206130791E-2</v>
      </c>
    </row>
    <row r="2012" spans="1:11" x14ac:dyDescent="0.25">
      <c r="A2012" t="s">
        <v>272</v>
      </c>
      <c r="B2012" t="s">
        <v>21</v>
      </c>
      <c r="C2012" t="s">
        <v>698</v>
      </c>
      <c r="D2012" s="1">
        <f>SUMIFS([1]Points!E:E,[1]Points!B:B,[1]Summary!A2012,[1]Points!C:C,[1]Summary!B2012,[1]Points!D:D,[1]Summary!C2012)</f>
        <v>0.9</v>
      </c>
      <c r="E2012" s="1">
        <f>SUMIFS('[1]Positional Averages'!B:B,'[1]Positional Averages'!A:A,[1]Summary!B2012)</f>
        <v>9.1570238095238068</v>
      </c>
      <c r="F2012" s="1">
        <f>IFERROR(_xlfn.NORM.DIST(D2012,E2012,'[1]Team Summary'!$C$1,TRUE)-0.5,0)</f>
        <v>-0.18052633821381392</v>
      </c>
      <c r="G2012" s="2">
        <f>SUMIFS('[1]% Start'!P:P,'[1]% Start'!C:C,[1]Summary!A2012,'[1]% Start'!D:D,[1]Summary!B2012,'[1]% Start'!E:E,[1]Summary!C2012)</f>
        <v>0</v>
      </c>
      <c r="H2012" s="1">
        <f t="shared" si="126"/>
        <v>0</v>
      </c>
      <c r="I2012">
        <f t="shared" si="124"/>
        <v>183</v>
      </c>
      <c r="J2012">
        <f t="shared" si="125"/>
        <v>77</v>
      </c>
      <c r="K2012" s="1">
        <f t="shared" si="127"/>
        <v>-0.18052633821381392</v>
      </c>
    </row>
    <row r="2013" spans="1:11" x14ac:dyDescent="0.25">
      <c r="A2013" t="s">
        <v>707</v>
      </c>
      <c r="B2013" t="s">
        <v>10</v>
      </c>
      <c r="C2013" t="s">
        <v>698</v>
      </c>
      <c r="D2013" s="1">
        <f>SUMIFS([1]Points!E:E,[1]Points!B:B,[1]Summary!A2013,[1]Points!C:C,[1]Summary!B2013,[1]Points!D:D,[1]Summary!C2013)</f>
        <v>0.9</v>
      </c>
      <c r="E2013" s="1">
        <f>SUMIFS('[1]Positional Averages'!B:B,'[1]Positional Averages'!A:A,[1]Summary!B2013)</f>
        <v>9.1570238095238068</v>
      </c>
      <c r="F2013" s="1">
        <f>IFERROR(_xlfn.NORM.DIST(D2013,E2013,'[1]Team Summary'!$C$1,TRUE)-0.5,0)</f>
        <v>-0.18052633821381392</v>
      </c>
      <c r="G2013" s="2">
        <f>SUMIFS('[1]% Start'!P:P,'[1]% Start'!C:C,[1]Summary!A2013,'[1]% Start'!D:D,[1]Summary!B2013,'[1]% Start'!E:E,[1]Summary!C2013)</f>
        <v>0</v>
      </c>
      <c r="H2013" s="1">
        <f t="shared" si="126"/>
        <v>0</v>
      </c>
      <c r="I2013">
        <f t="shared" si="124"/>
        <v>183</v>
      </c>
      <c r="J2013">
        <f t="shared" si="125"/>
        <v>77</v>
      </c>
      <c r="K2013" s="1">
        <f t="shared" si="127"/>
        <v>-0.18052633821381392</v>
      </c>
    </row>
    <row r="2014" spans="1:11" x14ac:dyDescent="0.25">
      <c r="A2014" t="s">
        <v>696</v>
      </c>
      <c r="B2014" t="s">
        <v>10</v>
      </c>
      <c r="C2014" t="s">
        <v>698</v>
      </c>
      <c r="D2014" s="1">
        <f>SUMIFS([1]Points!E:E,[1]Points!B:B,[1]Summary!A2014,[1]Points!C:C,[1]Summary!B2014,[1]Points!D:D,[1]Summary!C2014)</f>
        <v>0.8</v>
      </c>
      <c r="E2014" s="1">
        <f>SUMIFS('[1]Positional Averages'!B:B,'[1]Positional Averages'!A:A,[1]Summary!B2014)</f>
        <v>12.338785714285715</v>
      </c>
      <c r="F2014" s="1">
        <f>IFERROR(_xlfn.NORM.DIST(D2014,E2014,'[1]Team Summary'!$C$1,TRUE)-0.5,0)</f>
        <v>-0.24397327707008565</v>
      </c>
      <c r="G2014" s="2">
        <f>SUMIFS('[1]% Start'!P:P,'[1]% Start'!C:C,[1]Summary!A2014,'[1]% Start'!D:D,[1]Summary!B2014,'[1]% Start'!E:E,[1]Summary!C2014)</f>
        <v>0</v>
      </c>
      <c r="H2014" s="1">
        <f t="shared" si="126"/>
        <v>0</v>
      </c>
      <c r="I2014">
        <f t="shared" si="124"/>
        <v>184</v>
      </c>
      <c r="J2014">
        <f t="shared" si="125"/>
        <v>77</v>
      </c>
      <c r="K2014" s="1">
        <f t="shared" si="127"/>
        <v>-0.24397327707008565</v>
      </c>
    </row>
    <row r="2015" spans="1:11" x14ac:dyDescent="0.25">
      <c r="A2015" t="s">
        <v>140</v>
      </c>
      <c r="B2015" t="s">
        <v>10</v>
      </c>
      <c r="C2015" t="s">
        <v>698</v>
      </c>
      <c r="D2015" s="1">
        <f>SUMIFS([1]Points!E:E,[1]Points!B:B,[1]Summary!A2015,[1]Points!C:C,[1]Summary!B2015,[1]Points!D:D,[1]Summary!C2015)</f>
        <v>0.8</v>
      </c>
      <c r="E2015" s="1">
        <f>SUMIFS('[1]Positional Averages'!B:B,'[1]Positional Averages'!A:A,[1]Summary!B2015)</f>
        <v>12.338785714285715</v>
      </c>
      <c r="F2015" s="1">
        <f>IFERROR(_xlfn.NORM.DIST(D2015,E2015,'[1]Team Summary'!$C$1,TRUE)-0.5,0)</f>
        <v>-0.24397327707008565</v>
      </c>
      <c r="G2015" s="2">
        <f>SUMIFS('[1]% Start'!P:P,'[1]% Start'!C:C,[1]Summary!A2015,'[1]% Start'!D:D,[1]Summary!B2015,'[1]% Start'!E:E,[1]Summary!C2015)</f>
        <v>0</v>
      </c>
      <c r="H2015" s="1">
        <f t="shared" si="126"/>
        <v>0</v>
      </c>
      <c r="I2015">
        <f t="shared" si="124"/>
        <v>184</v>
      </c>
      <c r="J2015">
        <f t="shared" si="125"/>
        <v>77</v>
      </c>
      <c r="K2015" s="1">
        <f t="shared" si="127"/>
        <v>-0.24397327707008565</v>
      </c>
    </row>
    <row r="2016" spans="1:11" x14ac:dyDescent="0.25">
      <c r="A2016" t="s">
        <v>574</v>
      </c>
      <c r="B2016" t="s">
        <v>15</v>
      </c>
      <c r="C2016" t="s">
        <v>698</v>
      </c>
      <c r="D2016" s="1">
        <f>SUMIFS([1]Points!E:E,[1]Points!B:B,[1]Summary!A2016,[1]Points!C:C,[1]Summary!B2016,[1]Points!D:D,[1]Summary!C2016)</f>
        <v>0.8</v>
      </c>
      <c r="E2016" s="1">
        <f>SUMIFS('[1]Positional Averages'!B:B,'[1]Positional Averages'!A:A,[1]Summary!B2016)</f>
        <v>12.338785714285715</v>
      </c>
      <c r="F2016" s="1">
        <f>IFERROR(_xlfn.NORM.DIST(D2016,E2016,'[1]Team Summary'!$C$1,TRUE)-0.5,0)</f>
        <v>-0.24397327707008565</v>
      </c>
      <c r="G2016" s="2">
        <f>SUMIFS('[1]% Start'!P:P,'[1]% Start'!C:C,[1]Summary!A2016,'[1]% Start'!D:D,[1]Summary!B2016,'[1]% Start'!E:E,[1]Summary!C2016)</f>
        <v>0.02</v>
      </c>
      <c r="H2016" s="1">
        <f t="shared" si="126"/>
        <v>-4.8794655414017129E-3</v>
      </c>
      <c r="I2016">
        <f t="shared" si="124"/>
        <v>184</v>
      </c>
      <c r="J2016">
        <f t="shared" si="125"/>
        <v>88</v>
      </c>
      <c r="K2016" s="1">
        <f t="shared" si="127"/>
        <v>-0.23909381152868395</v>
      </c>
    </row>
    <row r="2017" spans="1:11" x14ac:dyDescent="0.25">
      <c r="A2017" t="s">
        <v>348</v>
      </c>
      <c r="B2017" t="s">
        <v>10</v>
      </c>
      <c r="C2017" t="s">
        <v>698</v>
      </c>
      <c r="D2017" s="1">
        <f>SUMIFS([1]Points!E:E,[1]Points!B:B,[1]Summary!A2017,[1]Points!C:C,[1]Summary!B2017,[1]Points!D:D,[1]Summary!C2017)</f>
        <v>0.7</v>
      </c>
      <c r="E2017" s="1">
        <f>SUMIFS('[1]Positional Averages'!B:B,'[1]Positional Averages'!A:A,[1]Summary!B2017)</f>
        <v>12.338785714285715</v>
      </c>
      <c r="F2017" s="1">
        <f>IFERROR(_xlfn.NORM.DIST(D2017,E2017,'[1]Team Summary'!$C$1,TRUE)-0.5,0)</f>
        <v>-0.24579827334009063</v>
      </c>
      <c r="G2017" s="2">
        <f>SUMIFS('[1]% Start'!P:P,'[1]% Start'!C:C,[1]Summary!A2017,'[1]% Start'!D:D,[1]Summary!B2017,'[1]% Start'!E:E,[1]Summary!C2017)</f>
        <v>0.12</v>
      </c>
      <c r="H2017" s="1">
        <f t="shared" si="126"/>
        <v>-2.9495792800810876E-2</v>
      </c>
      <c r="I2017">
        <f t="shared" si="124"/>
        <v>185</v>
      </c>
      <c r="J2017">
        <f t="shared" si="125"/>
        <v>139</v>
      </c>
      <c r="K2017" s="1">
        <f t="shared" si="127"/>
        <v>-0.21630248053927975</v>
      </c>
    </row>
    <row r="2018" spans="1:11" x14ac:dyDescent="0.25">
      <c r="A2018" t="s">
        <v>708</v>
      </c>
      <c r="B2018" t="s">
        <v>21</v>
      </c>
      <c r="C2018" t="s">
        <v>698</v>
      </c>
      <c r="D2018" s="1">
        <f>SUMIFS([1]Points!E:E,[1]Points!B:B,[1]Summary!A2018,[1]Points!C:C,[1]Summary!B2018,[1]Points!D:D,[1]Summary!C2018)</f>
        <v>0.6</v>
      </c>
      <c r="E2018" s="1">
        <f>SUMIFS('[1]Positional Averages'!B:B,'[1]Positional Averages'!A:A,[1]Summary!B2018)</f>
        <v>12.338785714285715</v>
      </c>
      <c r="F2018" s="1">
        <f>IFERROR(_xlfn.NORM.DIST(D2018,E2018,'[1]Team Summary'!$C$1,TRUE)-0.5,0)</f>
        <v>-0.24761642469220058</v>
      </c>
      <c r="G2018" s="2">
        <f>SUMIFS('[1]% Start'!P:P,'[1]% Start'!C:C,[1]Summary!A2018,'[1]% Start'!D:D,[1]Summary!B2018,'[1]% Start'!E:E,[1]Summary!C2018)</f>
        <v>9.1376372800000105E-2</v>
      </c>
      <c r="H2018" s="1">
        <f t="shared" si="126"/>
        <v>-2.262629073407767E-2</v>
      </c>
      <c r="I2018">
        <f t="shared" si="124"/>
        <v>186</v>
      </c>
      <c r="J2018">
        <f t="shared" si="125"/>
        <v>130</v>
      </c>
      <c r="K2018" s="1">
        <f t="shared" si="127"/>
        <v>-0.2249901339581229</v>
      </c>
    </row>
    <row r="2019" spans="1:11" x14ac:dyDescent="0.25">
      <c r="A2019" t="s">
        <v>615</v>
      </c>
      <c r="B2019" t="s">
        <v>10</v>
      </c>
      <c r="C2019" t="s">
        <v>698</v>
      </c>
      <c r="D2019" s="1">
        <f>SUMIFS([1]Points!E:E,[1]Points!B:B,[1]Summary!A2019,[1]Points!C:C,[1]Summary!B2019,[1]Points!D:D,[1]Summary!C2019)</f>
        <v>0.6</v>
      </c>
      <c r="E2019" s="1">
        <f>SUMIFS('[1]Positional Averages'!B:B,'[1]Positional Averages'!A:A,[1]Summary!B2019)</f>
        <v>9.1570238095238068</v>
      </c>
      <c r="F2019" s="1">
        <f>IFERROR(_xlfn.NORM.DIST(D2019,E2019,'[1]Team Summary'!$C$1,TRUE)-0.5,0)</f>
        <v>-0.18659347492596734</v>
      </c>
      <c r="G2019" s="2">
        <f>SUMIFS('[1]% Start'!P:P,'[1]% Start'!C:C,[1]Summary!A2019,'[1]% Start'!D:D,[1]Summary!B2019,'[1]% Start'!E:E,[1]Summary!C2019)</f>
        <v>0</v>
      </c>
      <c r="H2019" s="1">
        <f t="shared" si="126"/>
        <v>0</v>
      </c>
      <c r="I2019">
        <f t="shared" si="124"/>
        <v>186</v>
      </c>
      <c r="J2019">
        <f t="shared" si="125"/>
        <v>77</v>
      </c>
      <c r="K2019" s="1">
        <f t="shared" si="127"/>
        <v>-0.18659347492596734</v>
      </c>
    </row>
    <row r="2020" spans="1:11" x14ac:dyDescent="0.25">
      <c r="A2020" t="s">
        <v>561</v>
      </c>
      <c r="B2020" t="s">
        <v>21</v>
      </c>
      <c r="C2020" t="s">
        <v>698</v>
      </c>
      <c r="D2020" s="1">
        <f>SUMIFS([1]Points!E:E,[1]Points!B:B,[1]Summary!A2020,[1]Points!C:C,[1]Summary!B2020,[1]Points!D:D,[1]Summary!C2020)</f>
        <v>0.6</v>
      </c>
      <c r="E2020" s="1">
        <f>SUMIFS('[1]Positional Averages'!B:B,'[1]Positional Averages'!A:A,[1]Summary!B2020)</f>
        <v>12.338785714285715</v>
      </c>
      <c r="F2020" s="1">
        <f>IFERROR(_xlfn.NORM.DIST(D2020,E2020,'[1]Team Summary'!$C$1,TRUE)-0.5,0)</f>
        <v>-0.24761642469220058</v>
      </c>
      <c r="G2020" s="2">
        <f>SUMIFS('[1]% Start'!P:P,'[1]% Start'!C:C,[1]Summary!A2020,'[1]% Start'!D:D,[1]Summary!B2020,'[1]% Start'!E:E,[1]Summary!C2020)</f>
        <v>0</v>
      </c>
      <c r="H2020" s="1">
        <f t="shared" si="126"/>
        <v>0</v>
      </c>
      <c r="I2020">
        <f t="shared" si="124"/>
        <v>186</v>
      </c>
      <c r="J2020">
        <f t="shared" si="125"/>
        <v>77</v>
      </c>
      <c r="K2020" s="1">
        <f t="shared" si="127"/>
        <v>-0.24761642469220058</v>
      </c>
    </row>
    <row r="2021" spans="1:11" x14ac:dyDescent="0.25">
      <c r="A2021" t="s">
        <v>709</v>
      </c>
      <c r="B2021" t="s">
        <v>21</v>
      </c>
      <c r="C2021" t="s">
        <v>698</v>
      </c>
      <c r="D2021" s="1">
        <f>SUMIFS([1]Points!E:E,[1]Points!B:B,[1]Summary!A2021,[1]Points!C:C,[1]Summary!B2021,[1]Points!D:D,[1]Summary!C2021)</f>
        <v>0.6</v>
      </c>
      <c r="E2021" s="1">
        <f>SUMIFS('[1]Positional Averages'!B:B,'[1]Positional Averages'!A:A,[1]Summary!B2021)</f>
        <v>9.1570238095238068</v>
      </c>
      <c r="F2021" s="1">
        <f>IFERROR(_xlfn.NORM.DIST(D2021,E2021,'[1]Team Summary'!$C$1,TRUE)-0.5,0)</f>
        <v>-0.18659347492596734</v>
      </c>
      <c r="G2021" s="2">
        <f>SUMIFS('[1]% Start'!P:P,'[1]% Start'!C:C,[1]Summary!A2021,'[1]% Start'!D:D,[1]Summary!B2021,'[1]% Start'!E:E,[1]Summary!C2021)</f>
        <v>0</v>
      </c>
      <c r="H2021" s="1">
        <f t="shared" si="126"/>
        <v>0</v>
      </c>
      <c r="I2021">
        <f t="shared" si="124"/>
        <v>186</v>
      </c>
      <c r="J2021">
        <f t="shared" si="125"/>
        <v>77</v>
      </c>
      <c r="K2021" s="1">
        <f t="shared" si="127"/>
        <v>-0.18659347492596734</v>
      </c>
    </row>
    <row r="2022" spans="1:11" x14ac:dyDescent="0.25">
      <c r="A2022" t="s">
        <v>222</v>
      </c>
      <c r="B2022" t="s">
        <v>15</v>
      </c>
      <c r="C2022" t="s">
        <v>698</v>
      </c>
      <c r="D2022" s="1">
        <f>SUMIFS([1]Points!E:E,[1]Points!B:B,[1]Summary!A2022,[1]Points!C:C,[1]Summary!B2022,[1]Points!D:D,[1]Summary!C2022)</f>
        <v>0.5</v>
      </c>
      <c r="E2022" s="1">
        <f>SUMIFS('[1]Positional Averages'!B:B,'[1]Positional Averages'!A:A,[1]Summary!B2022)</f>
        <v>9.1570238095238068</v>
      </c>
      <c r="F2022" s="1">
        <f>IFERROR(_xlfn.NORM.DIST(D2022,E2022,'[1]Team Summary'!$C$1,TRUE)-0.5,0)</f>
        <v>-0.18860479174964118</v>
      </c>
      <c r="G2022" s="2">
        <f>SUMIFS('[1]% Start'!P:P,'[1]% Start'!C:C,[1]Summary!A2022,'[1]% Start'!D:D,[1]Summary!B2022,'[1]% Start'!E:E,[1]Summary!C2022)</f>
        <v>0</v>
      </c>
      <c r="H2022" s="1">
        <f t="shared" si="126"/>
        <v>0</v>
      </c>
      <c r="I2022">
        <f t="shared" si="124"/>
        <v>187</v>
      </c>
      <c r="J2022">
        <f t="shared" si="125"/>
        <v>77</v>
      </c>
      <c r="K2022" s="1">
        <f t="shared" si="127"/>
        <v>-0.18860479174964118</v>
      </c>
    </row>
    <row r="2023" spans="1:11" x14ac:dyDescent="0.25">
      <c r="A2023" t="s">
        <v>42</v>
      </c>
      <c r="B2023" t="s">
        <v>17</v>
      </c>
      <c r="C2023" t="s">
        <v>698</v>
      </c>
      <c r="D2023" s="1">
        <f>SUMIFS([1]Points!E:E,[1]Points!B:B,[1]Summary!A2023,[1]Points!C:C,[1]Summary!B2023,[1]Points!D:D,[1]Summary!C2023)</f>
        <v>0.4</v>
      </c>
      <c r="E2023" s="1">
        <f>SUMIFS('[1]Positional Averages'!B:B,'[1]Positional Averages'!A:A,[1]Summary!B2023)</f>
        <v>12.338785714285715</v>
      </c>
      <c r="F2023" s="1">
        <f>IFERROR(_xlfn.NORM.DIST(D2023,E2023,'[1]Team Summary'!$C$1,TRUE)-0.5,0)</f>
        <v>-0.25123206198266568</v>
      </c>
      <c r="G2023" s="2">
        <f>SUMIFS('[1]% Start'!P:P,'[1]% Start'!C:C,[1]Summary!A2023,'[1]% Start'!D:D,[1]Summary!B2023,'[1]% Start'!E:E,[1]Summary!C2023)</f>
        <v>0</v>
      </c>
      <c r="H2023" s="1">
        <f t="shared" si="126"/>
        <v>0</v>
      </c>
      <c r="I2023">
        <f t="shared" si="124"/>
        <v>187</v>
      </c>
      <c r="J2023">
        <f t="shared" si="125"/>
        <v>77</v>
      </c>
      <c r="K2023" s="1">
        <f t="shared" si="127"/>
        <v>-0.25123206198266568</v>
      </c>
    </row>
    <row r="2024" spans="1:11" x14ac:dyDescent="0.25">
      <c r="A2024" t="s">
        <v>710</v>
      </c>
      <c r="B2024" t="s">
        <v>17</v>
      </c>
      <c r="C2024" t="s">
        <v>698</v>
      </c>
      <c r="D2024" s="1">
        <f>SUMIFS([1]Points!E:E,[1]Points!B:B,[1]Summary!A2024,[1]Points!C:C,[1]Summary!B2024,[1]Points!D:D,[1]Summary!C2024)</f>
        <v>0.32</v>
      </c>
      <c r="E2024" s="1">
        <f>SUMIFS('[1]Positional Averages'!B:B,'[1]Positional Averages'!A:A,[1]Summary!B2024)</f>
        <v>22.716547619047624</v>
      </c>
      <c r="F2024" s="1">
        <f>IFERROR(_xlfn.NORM.DIST(D2024,E2024,'[1]Team Summary'!$C$1,TRUE)-0.5,0)</f>
        <v>-0.39841837675627156</v>
      </c>
      <c r="G2024" s="2">
        <f>SUMIFS('[1]% Start'!P:P,'[1]% Start'!C:C,[1]Summary!A2024,'[1]% Start'!D:D,[1]Summary!B2024,'[1]% Start'!E:E,[1]Summary!C2024)</f>
        <v>0</v>
      </c>
      <c r="H2024" s="1">
        <f t="shared" si="126"/>
        <v>0</v>
      </c>
      <c r="I2024">
        <f t="shared" si="124"/>
        <v>187</v>
      </c>
      <c r="J2024">
        <f t="shared" si="125"/>
        <v>77</v>
      </c>
      <c r="K2024" s="1">
        <f t="shared" si="127"/>
        <v>-0.39841837675627156</v>
      </c>
    </row>
    <row r="2025" spans="1:11" x14ac:dyDescent="0.25">
      <c r="A2025" t="s">
        <v>597</v>
      </c>
      <c r="B2025" t="s">
        <v>15</v>
      </c>
      <c r="C2025" t="s">
        <v>698</v>
      </c>
      <c r="D2025" s="1">
        <f>SUMIFS([1]Points!E:E,[1]Points!B:B,[1]Summary!A2025,[1]Points!C:C,[1]Summary!B2025,[1]Points!D:D,[1]Summary!C2025)</f>
        <v>0.2</v>
      </c>
      <c r="E2025" s="1">
        <f>SUMIFS('[1]Positional Averages'!B:B,'[1]Positional Averages'!A:A,[1]Summary!B2025)</f>
        <v>22.716547619047624</v>
      </c>
      <c r="F2025" s="1">
        <f>IFERROR(_xlfn.NORM.DIST(D2025,E2025,'[1]Team Summary'!$C$1,TRUE)-0.5,0)</f>
        <v>-0.39962353913001314</v>
      </c>
      <c r="G2025" s="2">
        <f>SUMIFS('[1]% Start'!P:P,'[1]% Start'!C:C,[1]Summary!A2025,'[1]% Start'!D:D,[1]Summary!B2025,'[1]% Start'!E:E,[1]Summary!C2025)</f>
        <v>0</v>
      </c>
      <c r="H2025" s="1">
        <f t="shared" si="126"/>
        <v>0</v>
      </c>
      <c r="I2025">
        <f t="shared" si="124"/>
        <v>187</v>
      </c>
      <c r="J2025">
        <f t="shared" si="125"/>
        <v>77</v>
      </c>
      <c r="K2025" s="1">
        <f t="shared" si="127"/>
        <v>-0.39962353913001314</v>
      </c>
    </row>
    <row r="2026" spans="1:11" x14ac:dyDescent="0.25">
      <c r="A2026" t="s">
        <v>38</v>
      </c>
      <c r="B2026" t="s">
        <v>15</v>
      </c>
      <c r="C2026" t="s">
        <v>698</v>
      </c>
      <c r="D2026" s="1">
        <f>SUMIFS([1]Points!E:E,[1]Points!B:B,[1]Summary!A2026,[1]Points!C:C,[1]Summary!B2026,[1]Points!D:D,[1]Summary!C2026)</f>
        <v>0.2</v>
      </c>
      <c r="E2026" s="1">
        <f>SUMIFS('[1]Positional Averages'!B:B,'[1]Positional Averages'!A:A,[1]Summary!B2026)</f>
        <v>12.338785714285715</v>
      </c>
      <c r="F2026" s="1">
        <f>IFERROR(_xlfn.NORM.DIST(D2026,E2026,'[1]Team Summary'!$C$1,TRUE)-0.5,0)</f>
        <v>-0.25481993330066827</v>
      </c>
      <c r="G2026" s="2">
        <f>SUMIFS('[1]% Start'!P:P,'[1]% Start'!C:C,[1]Summary!A2026,'[1]% Start'!D:D,[1]Summary!B2026,'[1]% Start'!E:E,[1]Summary!C2026)</f>
        <v>0</v>
      </c>
      <c r="H2026" s="1">
        <f t="shared" si="126"/>
        <v>0</v>
      </c>
      <c r="I2026">
        <f t="shared" si="124"/>
        <v>187</v>
      </c>
      <c r="J2026">
        <f t="shared" si="125"/>
        <v>77</v>
      </c>
      <c r="K2026" s="1">
        <f t="shared" si="127"/>
        <v>-0.25481993330066827</v>
      </c>
    </row>
    <row r="2027" spans="1:11" x14ac:dyDescent="0.25">
      <c r="A2027" t="s">
        <v>437</v>
      </c>
      <c r="B2027" t="s">
        <v>15</v>
      </c>
      <c r="C2027" t="s">
        <v>698</v>
      </c>
      <c r="D2027" s="1">
        <f>SUMIFS([1]Points!E:E,[1]Points!B:B,[1]Summary!A2027,[1]Points!C:C,[1]Summary!B2027,[1]Points!D:D,[1]Summary!C2027)</f>
        <v>0.2</v>
      </c>
      <c r="E2027" s="1">
        <f>SUMIFS('[1]Positional Averages'!B:B,'[1]Positional Averages'!A:A,[1]Summary!B2027)</f>
        <v>12.338785714285715</v>
      </c>
      <c r="F2027" s="1">
        <f>IFERROR(_xlfn.NORM.DIST(D2027,E2027,'[1]Team Summary'!$C$1,TRUE)-0.5,0)</f>
        <v>-0.25481993330066827</v>
      </c>
      <c r="G2027" s="2">
        <f>SUMIFS('[1]% Start'!P:P,'[1]% Start'!C:C,[1]Summary!A2027,'[1]% Start'!D:D,[1]Summary!B2027,'[1]% Start'!E:E,[1]Summary!C2027)</f>
        <v>0</v>
      </c>
      <c r="H2027" s="1">
        <f t="shared" si="126"/>
        <v>0</v>
      </c>
      <c r="I2027">
        <f t="shared" si="124"/>
        <v>187</v>
      </c>
      <c r="J2027">
        <f t="shared" si="125"/>
        <v>77</v>
      </c>
      <c r="K2027" s="1">
        <f t="shared" si="127"/>
        <v>-0.25481993330066827</v>
      </c>
    </row>
    <row r="2028" spans="1:11" x14ac:dyDescent="0.25">
      <c r="A2028" t="s">
        <v>251</v>
      </c>
      <c r="B2028" t="s">
        <v>26</v>
      </c>
      <c r="C2028" t="s">
        <v>698</v>
      </c>
      <c r="D2028" s="1">
        <f>SUMIFS([1]Points!E:E,[1]Points!B:B,[1]Summary!A2028,[1]Points!C:C,[1]Summary!B2028,[1]Points!D:D,[1]Summary!C2028)</f>
        <v>0.2</v>
      </c>
      <c r="E2028" s="1">
        <f>SUMIFS('[1]Positional Averages'!B:B,'[1]Positional Averages'!A:A,[1]Summary!B2028)</f>
        <v>12.338785714285715</v>
      </c>
      <c r="F2028" s="1">
        <f>IFERROR(_xlfn.NORM.DIST(D2028,E2028,'[1]Team Summary'!$C$1,TRUE)-0.5,0)</f>
        <v>-0.25481993330066827</v>
      </c>
      <c r="G2028" s="2">
        <f>SUMIFS('[1]% Start'!P:P,'[1]% Start'!C:C,[1]Summary!A2028,'[1]% Start'!D:D,[1]Summary!B2028,'[1]% Start'!E:E,[1]Summary!C2028)</f>
        <v>0</v>
      </c>
      <c r="H2028" s="1">
        <f t="shared" si="126"/>
        <v>0</v>
      </c>
      <c r="I2028">
        <f t="shared" si="124"/>
        <v>187</v>
      </c>
      <c r="J2028">
        <f t="shared" si="125"/>
        <v>77</v>
      </c>
      <c r="K2028" s="1">
        <f t="shared" si="127"/>
        <v>-0.25481993330066827</v>
      </c>
    </row>
    <row r="2029" spans="1:11" x14ac:dyDescent="0.25">
      <c r="A2029" t="s">
        <v>464</v>
      </c>
      <c r="B2029" t="s">
        <v>26</v>
      </c>
      <c r="C2029" t="s">
        <v>698</v>
      </c>
      <c r="D2029" s="1">
        <f>SUMIFS([1]Points!E:E,[1]Points!B:B,[1]Summary!A2029,[1]Points!C:C,[1]Summary!B2029,[1]Points!D:D,[1]Summary!C2029)</f>
        <v>17</v>
      </c>
      <c r="E2029" s="1">
        <f>SUMIFS('[1]Positional Averages'!B:B,'[1]Positional Averages'!A:A,[1]Summary!B2029)</f>
        <v>8.5119047619047628</v>
      </c>
      <c r="F2029" s="1">
        <f>IFERROR(_xlfn.NORM.DIST(D2029,E2029,'[1]Team Summary'!$C$1,TRUE)-0.5,0)</f>
        <v>0.18520386038373071</v>
      </c>
      <c r="G2029" s="2">
        <f>SUMIFS('[1]% Start'!P:P,'[1]% Start'!C:C,[1]Summary!A2029,'[1]% Start'!D:D,[1]Summary!B2029,'[1]% Start'!E:E,[1]Summary!C2029)</f>
        <v>0</v>
      </c>
      <c r="H2029" s="1">
        <f t="shared" si="126"/>
        <v>0</v>
      </c>
      <c r="I2029">
        <f t="shared" si="124"/>
        <v>44</v>
      </c>
      <c r="J2029">
        <f t="shared" si="125"/>
        <v>77</v>
      </c>
      <c r="K2029" s="1">
        <f t="shared" si="127"/>
        <v>0.18520386038373071</v>
      </c>
    </row>
    <row r="2030" spans="1:11" x14ac:dyDescent="0.25">
      <c r="A2030" t="s">
        <v>419</v>
      </c>
      <c r="B2030" t="s">
        <v>26</v>
      </c>
      <c r="C2030" t="s">
        <v>698</v>
      </c>
      <c r="D2030" s="1">
        <f>SUMIFS([1]Points!E:E,[1]Points!B:B,[1]Summary!A2030,[1]Points!C:C,[1]Summary!B2030,[1]Points!D:D,[1]Summary!C2030)</f>
        <v>17</v>
      </c>
      <c r="E2030" s="1">
        <f>SUMIFS('[1]Positional Averages'!B:B,'[1]Positional Averages'!A:A,[1]Summary!B2030)</f>
        <v>8.5119047619047628</v>
      </c>
      <c r="F2030" s="1">
        <f>IFERROR(_xlfn.NORM.DIST(D2030,E2030,'[1]Team Summary'!$C$1,TRUE)-0.5,0)</f>
        <v>0.18520386038373071</v>
      </c>
      <c r="G2030" s="2">
        <f>SUMIFS('[1]% Start'!P:P,'[1]% Start'!C:C,[1]Summary!A2030,'[1]% Start'!D:D,[1]Summary!B2030,'[1]% Start'!E:E,[1]Summary!C2030)</f>
        <v>0.17</v>
      </c>
      <c r="H2030" s="1">
        <f t="shared" si="126"/>
        <v>3.1484656265234223E-2</v>
      </c>
      <c r="I2030">
        <f t="shared" si="124"/>
        <v>44</v>
      </c>
      <c r="J2030">
        <f t="shared" si="125"/>
        <v>44</v>
      </c>
      <c r="K2030" s="1">
        <f t="shared" si="127"/>
        <v>0.15371920411849649</v>
      </c>
    </row>
    <row r="2031" spans="1:11" x14ac:dyDescent="0.25">
      <c r="A2031" t="s">
        <v>253</v>
      </c>
      <c r="B2031" t="s">
        <v>26</v>
      </c>
      <c r="C2031" t="s">
        <v>698</v>
      </c>
      <c r="D2031" s="1">
        <f>SUMIFS([1]Points!E:E,[1]Points!B:B,[1]Summary!A2031,[1]Points!C:C,[1]Summary!B2031,[1]Points!D:D,[1]Summary!C2031)</f>
        <v>16</v>
      </c>
      <c r="E2031" s="1">
        <f>SUMIFS('[1]Positional Averages'!B:B,'[1]Positional Averages'!A:A,[1]Summary!B2031)</f>
        <v>8.5119047619047628</v>
      </c>
      <c r="F2031" s="1">
        <f>IFERROR(_xlfn.NORM.DIST(D2031,E2031,'[1]Team Summary'!$C$1,TRUE)-0.5,0)</f>
        <v>0.16475658198740362</v>
      </c>
      <c r="G2031" s="2">
        <f>SUMIFS('[1]% Start'!P:P,'[1]% Start'!C:C,[1]Summary!A2031,'[1]% Start'!D:D,[1]Summary!B2031,'[1]% Start'!E:E,[1]Summary!C2031)</f>
        <v>0.32</v>
      </c>
      <c r="H2031" s="1">
        <f t="shared" si="126"/>
        <v>5.2722106235969159E-2</v>
      </c>
      <c r="I2031">
        <f t="shared" si="124"/>
        <v>49</v>
      </c>
      <c r="J2031">
        <f t="shared" si="125"/>
        <v>35</v>
      </c>
      <c r="K2031" s="1">
        <f t="shared" si="127"/>
        <v>0.11203447575143446</v>
      </c>
    </row>
    <row r="2032" spans="1:11" x14ac:dyDescent="0.25">
      <c r="A2032" t="s">
        <v>608</v>
      </c>
      <c r="B2032" t="s">
        <v>26</v>
      </c>
      <c r="C2032" t="s">
        <v>698</v>
      </c>
      <c r="D2032" s="1">
        <f>SUMIFS([1]Points!E:E,[1]Points!B:B,[1]Summary!A2032,[1]Points!C:C,[1]Summary!B2032,[1]Points!D:D,[1]Summary!C2032)</f>
        <v>14</v>
      </c>
      <c r="E2032" s="1">
        <f>SUMIFS('[1]Positional Averages'!B:B,'[1]Positional Averages'!A:A,[1]Summary!B2032)</f>
        <v>8.5119047619047628</v>
      </c>
      <c r="F2032" s="1">
        <f>IFERROR(_xlfn.NORM.DIST(D2032,E2032,'[1]Team Summary'!$C$1,TRUE)-0.5,0)</f>
        <v>0.12241827151167795</v>
      </c>
      <c r="G2032" s="2">
        <f>SUMIFS('[1]% Start'!P:P,'[1]% Start'!C:C,[1]Summary!A2032,'[1]% Start'!D:D,[1]Summary!B2032,'[1]% Start'!E:E,[1]Summary!C2032)</f>
        <v>0.61569578179999995</v>
      </c>
      <c r="H2032" s="1">
        <f t="shared" si="126"/>
        <v>7.5372413384987208E-2</v>
      </c>
      <c r="I2032">
        <f t="shared" si="124"/>
        <v>62</v>
      </c>
      <c r="J2032">
        <f t="shared" si="125"/>
        <v>32</v>
      </c>
      <c r="K2032" s="1">
        <f t="shared" si="127"/>
        <v>4.7045858126690737E-2</v>
      </c>
    </row>
    <row r="2033" spans="1:11" x14ac:dyDescent="0.25">
      <c r="A2033" t="s">
        <v>60</v>
      </c>
      <c r="B2033" t="s">
        <v>26</v>
      </c>
      <c r="C2033" t="s">
        <v>698</v>
      </c>
      <c r="D2033" s="1">
        <f>SUMIFS([1]Points!E:E,[1]Points!B:B,[1]Summary!A2033,[1]Points!C:C,[1]Summary!B2033,[1]Points!D:D,[1]Summary!C2033)</f>
        <v>14</v>
      </c>
      <c r="E2033" s="1">
        <f>SUMIFS('[1]Positional Averages'!B:B,'[1]Positional Averages'!A:A,[1]Summary!B2033)</f>
        <v>8.5119047619047628</v>
      </c>
      <c r="F2033" s="1">
        <f>IFERROR(_xlfn.NORM.DIST(D2033,E2033,'[1]Team Summary'!$C$1,TRUE)-0.5,0)</f>
        <v>0.12241827151167795</v>
      </c>
      <c r="G2033" s="2">
        <f>SUMIFS('[1]% Start'!P:P,'[1]% Start'!C:C,[1]Summary!A2033,'[1]% Start'!D:D,[1]Summary!B2033,'[1]% Start'!E:E,[1]Summary!C2033)</f>
        <v>0</v>
      </c>
      <c r="H2033" s="1">
        <f t="shared" si="126"/>
        <v>0</v>
      </c>
      <c r="I2033">
        <f t="shared" si="124"/>
        <v>62</v>
      </c>
      <c r="J2033">
        <f t="shared" si="125"/>
        <v>77</v>
      </c>
      <c r="K2033" s="1">
        <f t="shared" si="127"/>
        <v>0.12241827151167795</v>
      </c>
    </row>
    <row r="2034" spans="1:11" x14ac:dyDescent="0.25">
      <c r="A2034" t="s">
        <v>249</v>
      </c>
      <c r="B2034" t="s">
        <v>26</v>
      </c>
      <c r="C2034" t="s">
        <v>698</v>
      </c>
      <c r="D2034" s="1">
        <f>SUMIFS([1]Points!E:E,[1]Points!B:B,[1]Summary!A2034,[1]Points!C:C,[1]Summary!B2034,[1]Points!D:D,[1]Summary!C2034)</f>
        <v>12</v>
      </c>
      <c r="E2034" s="1">
        <f>SUMIFS('[1]Positional Averages'!B:B,'[1]Positional Averages'!A:A,[1]Summary!B2034)</f>
        <v>8.5119047619047628</v>
      </c>
      <c r="F2034" s="1">
        <f>IFERROR(_xlfn.NORM.DIST(D2034,E2034,'[1]Team Summary'!$C$1,TRUE)-0.5,0)</f>
        <v>7.8554353480968175E-2</v>
      </c>
      <c r="G2034" s="2">
        <f>SUMIFS('[1]% Start'!P:P,'[1]% Start'!C:C,[1]Summary!A2034,'[1]% Start'!D:D,[1]Summary!B2034,'[1]% Start'!E:E,[1]Summary!C2034)</f>
        <v>0</v>
      </c>
      <c r="H2034" s="1">
        <f t="shared" si="126"/>
        <v>0</v>
      </c>
      <c r="I2034">
        <f t="shared" si="124"/>
        <v>72</v>
      </c>
      <c r="J2034">
        <f t="shared" si="125"/>
        <v>77</v>
      </c>
      <c r="K2034" s="1">
        <f t="shared" si="127"/>
        <v>7.8554353480968175E-2</v>
      </c>
    </row>
    <row r="2035" spans="1:11" x14ac:dyDescent="0.25">
      <c r="A2035" t="s">
        <v>110</v>
      </c>
      <c r="B2035" t="s">
        <v>26</v>
      </c>
      <c r="C2035" t="s">
        <v>698</v>
      </c>
      <c r="D2035" s="1">
        <f>SUMIFS([1]Points!E:E,[1]Points!B:B,[1]Summary!A2035,[1]Points!C:C,[1]Summary!B2035,[1]Points!D:D,[1]Summary!C2035)</f>
        <v>12</v>
      </c>
      <c r="E2035" s="1">
        <f>SUMIFS('[1]Positional Averages'!B:B,'[1]Positional Averages'!A:A,[1]Summary!B2035)</f>
        <v>8.5119047619047628</v>
      </c>
      <c r="F2035" s="1">
        <f>IFERROR(_xlfn.NORM.DIST(D2035,E2035,'[1]Team Summary'!$C$1,TRUE)-0.5,0)</f>
        <v>7.8554353480968175E-2</v>
      </c>
      <c r="G2035" s="2">
        <f>SUMIFS('[1]% Start'!P:P,'[1]% Start'!C:C,[1]Summary!A2035,'[1]% Start'!D:D,[1]Summary!B2035,'[1]% Start'!E:E,[1]Summary!C2035)</f>
        <v>0.08</v>
      </c>
      <c r="H2035" s="1">
        <f t="shared" si="126"/>
        <v>6.2843482784774541E-3</v>
      </c>
      <c r="I2035">
        <f t="shared" si="124"/>
        <v>72</v>
      </c>
      <c r="J2035">
        <f t="shared" si="125"/>
        <v>60</v>
      </c>
      <c r="K2035" s="1">
        <f t="shared" si="127"/>
        <v>7.2270005202490717E-2</v>
      </c>
    </row>
    <row r="2036" spans="1:11" x14ac:dyDescent="0.25">
      <c r="A2036" t="s">
        <v>602</v>
      </c>
      <c r="B2036" t="s">
        <v>26</v>
      </c>
      <c r="C2036" t="s">
        <v>698</v>
      </c>
      <c r="D2036" s="1">
        <f>SUMIFS([1]Points!E:E,[1]Points!B:B,[1]Summary!A2036,[1]Points!C:C,[1]Summary!B2036,[1]Points!D:D,[1]Summary!C2036)</f>
        <v>11</v>
      </c>
      <c r="E2036" s="1">
        <f>SUMIFS('[1]Positional Averages'!B:B,'[1]Positional Averages'!A:A,[1]Summary!B2036)</f>
        <v>8.5119047619047628</v>
      </c>
      <c r="F2036" s="1">
        <f>IFERROR(_xlfn.NORM.DIST(D2036,E2036,'[1]Team Summary'!$C$1,TRUE)-0.5,0)</f>
        <v>5.6213421130632213E-2</v>
      </c>
      <c r="G2036" s="2">
        <f>SUMIFS('[1]% Start'!P:P,'[1]% Start'!C:C,[1]Summary!A2036,'[1]% Start'!D:D,[1]Summary!B2036,'[1]% Start'!E:E,[1]Summary!C2036)</f>
        <v>0.08</v>
      </c>
      <c r="H2036" s="1">
        <f t="shared" si="126"/>
        <v>4.4970736904505768E-3</v>
      </c>
      <c r="I2036">
        <f t="shared" si="124"/>
        <v>76</v>
      </c>
      <c r="J2036">
        <f t="shared" si="125"/>
        <v>63</v>
      </c>
      <c r="K2036" s="1">
        <f t="shared" si="127"/>
        <v>5.1716347440181637E-2</v>
      </c>
    </row>
    <row r="2037" spans="1:11" x14ac:dyDescent="0.25">
      <c r="A2037" t="s">
        <v>216</v>
      </c>
      <c r="B2037" t="s">
        <v>26</v>
      </c>
      <c r="C2037" t="s">
        <v>698</v>
      </c>
      <c r="D2037" s="1">
        <f>SUMIFS([1]Points!E:E,[1]Points!B:B,[1]Summary!A2037,[1]Points!C:C,[1]Summary!B2037,[1]Points!D:D,[1]Summary!C2037)</f>
        <v>11</v>
      </c>
      <c r="E2037" s="1">
        <f>SUMIFS('[1]Positional Averages'!B:B,'[1]Positional Averages'!A:A,[1]Summary!B2037)</f>
        <v>8.5119047619047628</v>
      </c>
      <c r="F2037" s="1">
        <f>IFERROR(_xlfn.NORM.DIST(D2037,E2037,'[1]Team Summary'!$C$1,TRUE)-0.5,0)</f>
        <v>5.6213421130632213E-2</v>
      </c>
      <c r="G2037" s="2">
        <f>SUMIFS('[1]% Start'!P:P,'[1]% Start'!C:C,[1]Summary!A2037,'[1]% Start'!D:D,[1]Summary!B2037,'[1]% Start'!E:E,[1]Summary!C2037)</f>
        <v>0.35579074339999994</v>
      </c>
      <c r="H2037" s="1">
        <f t="shared" si="126"/>
        <v>2.0000214893124899E-2</v>
      </c>
      <c r="I2037">
        <f t="shared" si="124"/>
        <v>76</v>
      </c>
      <c r="J2037">
        <f t="shared" si="125"/>
        <v>51</v>
      </c>
      <c r="K2037" s="1">
        <f t="shared" si="127"/>
        <v>3.6213206237507317E-2</v>
      </c>
    </row>
    <row r="2038" spans="1:11" x14ac:dyDescent="0.25">
      <c r="A2038" t="s">
        <v>88</v>
      </c>
      <c r="B2038" t="s">
        <v>26</v>
      </c>
      <c r="C2038" t="s">
        <v>698</v>
      </c>
      <c r="D2038" s="1">
        <f>SUMIFS([1]Points!E:E,[1]Points!B:B,[1]Summary!A2038,[1]Points!C:C,[1]Summary!B2038,[1]Points!D:D,[1]Summary!C2038)</f>
        <v>11</v>
      </c>
      <c r="E2038" s="1">
        <f>SUMIFS('[1]Positional Averages'!B:B,'[1]Positional Averages'!A:A,[1]Summary!B2038)</f>
        <v>8.5119047619047628</v>
      </c>
      <c r="F2038" s="1">
        <f>IFERROR(_xlfn.NORM.DIST(D2038,E2038,'[1]Team Summary'!$C$1,TRUE)-0.5,0)</f>
        <v>5.6213421130632213E-2</v>
      </c>
      <c r="G2038" s="2">
        <f>SUMIFS('[1]% Start'!P:P,'[1]% Start'!C:C,[1]Summary!A2038,'[1]% Start'!D:D,[1]Summary!B2038,'[1]% Start'!E:E,[1]Summary!C2038)</f>
        <v>0.04</v>
      </c>
      <c r="H2038" s="1">
        <f t="shared" si="126"/>
        <v>2.2485368452252884E-3</v>
      </c>
      <c r="I2038">
        <f t="shared" si="124"/>
        <v>76</v>
      </c>
      <c r="J2038">
        <f t="shared" si="125"/>
        <v>69</v>
      </c>
      <c r="K2038" s="1">
        <f t="shared" si="127"/>
        <v>5.3964884285406925E-2</v>
      </c>
    </row>
    <row r="2039" spans="1:11" x14ac:dyDescent="0.25">
      <c r="A2039" t="s">
        <v>107</v>
      </c>
      <c r="B2039" t="s">
        <v>26</v>
      </c>
      <c r="C2039" t="s">
        <v>698</v>
      </c>
      <c r="D2039" s="1">
        <f>SUMIFS([1]Points!E:E,[1]Points!B:B,[1]Summary!A2039,[1]Points!C:C,[1]Summary!B2039,[1]Points!D:D,[1]Summary!C2039)</f>
        <v>10</v>
      </c>
      <c r="E2039" s="1">
        <f>SUMIFS('[1]Positional Averages'!B:B,'[1]Positional Averages'!A:A,[1]Summary!B2039)</f>
        <v>8.5119047619047628</v>
      </c>
      <c r="F2039" s="1">
        <f>IFERROR(_xlfn.NORM.DIST(D2039,E2039,'[1]Team Summary'!$C$1,TRUE)-0.5,0)</f>
        <v>3.3692348024576102E-2</v>
      </c>
      <c r="G2039" s="2">
        <f>SUMIFS('[1]% Start'!P:P,'[1]% Start'!C:C,[1]Summary!A2039,'[1]% Start'!D:D,[1]Summary!B2039,'[1]% Start'!E:E,[1]Summary!C2039)</f>
        <v>0</v>
      </c>
      <c r="H2039" s="1">
        <f t="shared" si="126"/>
        <v>0</v>
      </c>
      <c r="I2039">
        <f t="shared" si="124"/>
        <v>88</v>
      </c>
      <c r="J2039">
        <f t="shared" si="125"/>
        <v>77</v>
      </c>
      <c r="K2039" s="1">
        <f t="shared" si="127"/>
        <v>3.3692348024576102E-2</v>
      </c>
    </row>
    <row r="2040" spans="1:11" x14ac:dyDescent="0.25">
      <c r="A2040" t="s">
        <v>257</v>
      </c>
      <c r="B2040" t="s">
        <v>26</v>
      </c>
      <c r="C2040" t="s">
        <v>698</v>
      </c>
      <c r="D2040" s="1">
        <f>SUMIFS([1]Points!E:E,[1]Points!B:B,[1]Summary!A2040,[1]Points!C:C,[1]Summary!B2040,[1]Points!D:D,[1]Summary!C2040)</f>
        <v>10</v>
      </c>
      <c r="E2040" s="1">
        <f>SUMIFS('[1]Positional Averages'!B:B,'[1]Positional Averages'!A:A,[1]Summary!B2040)</f>
        <v>8.5119047619047628</v>
      </c>
      <c r="F2040" s="1">
        <f>IFERROR(_xlfn.NORM.DIST(D2040,E2040,'[1]Team Summary'!$C$1,TRUE)-0.5,0)</f>
        <v>3.3692348024576102E-2</v>
      </c>
      <c r="G2040" s="2">
        <f>SUMIFS('[1]% Start'!P:P,'[1]% Start'!C:C,[1]Summary!A2040,'[1]% Start'!D:D,[1]Summary!B2040,'[1]% Start'!E:E,[1]Summary!C2040)</f>
        <v>0.16999999999999998</v>
      </c>
      <c r="H2040" s="1">
        <f t="shared" si="126"/>
        <v>5.727699164177937E-3</v>
      </c>
      <c r="I2040">
        <f t="shared" si="124"/>
        <v>88</v>
      </c>
      <c r="J2040">
        <f t="shared" si="125"/>
        <v>61</v>
      </c>
      <c r="K2040" s="1">
        <f t="shared" si="127"/>
        <v>2.7964648860398164E-2</v>
      </c>
    </row>
    <row r="2041" spans="1:11" x14ac:dyDescent="0.25">
      <c r="A2041" t="s">
        <v>518</v>
      </c>
      <c r="B2041" t="s">
        <v>26</v>
      </c>
      <c r="C2041" t="s">
        <v>698</v>
      </c>
      <c r="D2041" s="1">
        <f>SUMIFS([1]Points!E:E,[1]Points!B:B,[1]Summary!A2041,[1]Points!C:C,[1]Summary!B2041,[1]Points!D:D,[1]Summary!C2041)</f>
        <v>10</v>
      </c>
      <c r="E2041" s="1">
        <f>SUMIFS('[1]Positional Averages'!B:B,'[1]Positional Averages'!A:A,[1]Summary!B2041)</f>
        <v>8.5119047619047628</v>
      </c>
      <c r="F2041" s="1">
        <f>IFERROR(_xlfn.NORM.DIST(D2041,E2041,'[1]Team Summary'!$C$1,TRUE)-0.5,0)</f>
        <v>3.3692348024576102E-2</v>
      </c>
      <c r="G2041" s="2">
        <f>SUMIFS('[1]% Start'!P:P,'[1]% Start'!C:C,[1]Summary!A2041,'[1]% Start'!D:D,[1]Summary!B2041,'[1]% Start'!E:E,[1]Summary!C2041)</f>
        <v>0.477364601</v>
      </c>
      <c r="H2041" s="1">
        <f t="shared" si="126"/>
        <v>1.6083534271504909E-2</v>
      </c>
      <c r="I2041">
        <f t="shared" si="124"/>
        <v>88</v>
      </c>
      <c r="J2041">
        <f t="shared" si="125"/>
        <v>54</v>
      </c>
      <c r="K2041" s="1">
        <f t="shared" si="127"/>
        <v>1.7608813753071193E-2</v>
      </c>
    </row>
    <row r="2042" spans="1:11" x14ac:dyDescent="0.25">
      <c r="A2042" t="s">
        <v>276</v>
      </c>
      <c r="B2042" t="s">
        <v>26</v>
      </c>
      <c r="C2042" t="s">
        <v>698</v>
      </c>
      <c r="D2042" s="1">
        <f>SUMIFS([1]Points!E:E,[1]Points!B:B,[1]Summary!A2042,[1]Points!C:C,[1]Summary!B2042,[1]Points!D:D,[1]Summary!C2042)</f>
        <v>10</v>
      </c>
      <c r="E2042" s="1">
        <f>SUMIFS('[1]Positional Averages'!B:B,'[1]Positional Averages'!A:A,[1]Summary!B2042)</f>
        <v>8.5119047619047628</v>
      </c>
      <c r="F2042" s="1">
        <f>IFERROR(_xlfn.NORM.DIST(D2042,E2042,'[1]Team Summary'!$C$1,TRUE)-0.5,0)</f>
        <v>3.3692348024576102E-2</v>
      </c>
      <c r="G2042" s="2">
        <f>SUMIFS('[1]% Start'!P:P,'[1]% Start'!C:C,[1]Summary!A2042,'[1]% Start'!D:D,[1]Summary!B2042,'[1]% Start'!E:E,[1]Summary!C2042)</f>
        <v>0.66541815100000001</v>
      </c>
      <c r="H2042" s="1">
        <f t="shared" si="126"/>
        <v>2.2419499925361932E-2</v>
      </c>
      <c r="I2042">
        <f t="shared" si="124"/>
        <v>88</v>
      </c>
      <c r="J2042">
        <f t="shared" si="125"/>
        <v>50</v>
      </c>
      <c r="K2042" s="1">
        <f t="shared" si="127"/>
        <v>1.127284809921417E-2</v>
      </c>
    </row>
    <row r="2043" spans="1:11" x14ac:dyDescent="0.25">
      <c r="A2043" t="s">
        <v>422</v>
      </c>
      <c r="B2043" t="s">
        <v>26</v>
      </c>
      <c r="C2043" t="s">
        <v>698</v>
      </c>
      <c r="D2043" s="1">
        <f>SUMIFS([1]Points!E:E,[1]Points!B:B,[1]Summary!A2043,[1]Points!C:C,[1]Summary!B2043,[1]Points!D:D,[1]Summary!C2043)</f>
        <v>9</v>
      </c>
      <c r="E2043" s="1">
        <f>SUMIFS('[1]Positional Averages'!B:B,'[1]Positional Averages'!A:A,[1]Summary!B2043)</f>
        <v>8.5119047619047628</v>
      </c>
      <c r="F2043" s="1">
        <f>IFERROR(_xlfn.NORM.DIST(D2043,E2043,'[1]Team Summary'!$C$1,TRUE)-0.5,0)</f>
        <v>1.1062841824655223E-2</v>
      </c>
      <c r="G2043" s="2">
        <f>SUMIFS('[1]% Start'!P:P,'[1]% Start'!C:C,[1]Summary!A2043,'[1]% Start'!D:D,[1]Summary!B2043,'[1]% Start'!E:E,[1]Summary!C2043)</f>
        <v>0.01</v>
      </c>
      <c r="H2043" s="1">
        <f t="shared" si="126"/>
        <v>1.1062841824655223E-4</v>
      </c>
      <c r="I2043">
        <f t="shared" si="124"/>
        <v>96</v>
      </c>
      <c r="J2043">
        <f t="shared" si="125"/>
        <v>74</v>
      </c>
      <c r="K2043" s="1">
        <f t="shared" si="127"/>
        <v>1.0952213406408671E-2</v>
      </c>
    </row>
    <row r="2044" spans="1:11" x14ac:dyDescent="0.25">
      <c r="A2044" t="s">
        <v>581</v>
      </c>
      <c r="B2044" t="s">
        <v>26</v>
      </c>
      <c r="C2044" t="s">
        <v>698</v>
      </c>
      <c r="D2044" s="1">
        <f>SUMIFS([1]Points!E:E,[1]Points!B:B,[1]Summary!A2044,[1]Points!C:C,[1]Summary!B2044,[1]Points!D:D,[1]Summary!C2044)</f>
        <v>9</v>
      </c>
      <c r="E2044" s="1">
        <f>SUMIFS('[1]Positional Averages'!B:B,'[1]Positional Averages'!A:A,[1]Summary!B2044)</f>
        <v>8.5119047619047628</v>
      </c>
      <c r="F2044" s="1">
        <f>IFERROR(_xlfn.NORM.DIST(D2044,E2044,'[1]Team Summary'!$C$1,TRUE)-0.5,0)</f>
        <v>1.1062841824655223E-2</v>
      </c>
      <c r="G2044" s="2">
        <f>SUMIFS('[1]% Start'!P:P,'[1]% Start'!C:C,[1]Summary!A2044,'[1]% Start'!D:D,[1]Summary!B2044,'[1]% Start'!E:E,[1]Summary!C2044)</f>
        <v>0.31910184779999995</v>
      </c>
      <c r="H2044" s="1">
        <f t="shared" si="126"/>
        <v>3.5301732681666045E-3</v>
      </c>
      <c r="I2044">
        <f t="shared" si="124"/>
        <v>96</v>
      </c>
      <c r="J2044">
        <f t="shared" si="125"/>
        <v>64</v>
      </c>
      <c r="K2044" s="1">
        <f t="shared" si="127"/>
        <v>7.5326685564886184E-3</v>
      </c>
    </row>
    <row r="2045" spans="1:11" x14ac:dyDescent="0.25">
      <c r="A2045" t="s">
        <v>508</v>
      </c>
      <c r="B2045" t="s">
        <v>26</v>
      </c>
      <c r="C2045" t="s">
        <v>698</v>
      </c>
      <c r="D2045" s="1">
        <f>SUMIFS([1]Points!E:E,[1]Points!B:B,[1]Summary!A2045,[1]Points!C:C,[1]Summary!B2045,[1]Points!D:D,[1]Summary!C2045)</f>
        <v>8</v>
      </c>
      <c r="E2045" s="1">
        <f>SUMIFS('[1]Positional Averages'!B:B,'[1]Positional Averages'!A:A,[1]Summary!B2045)</f>
        <v>8.5119047619047628</v>
      </c>
      <c r="F2045" s="1">
        <f>IFERROR(_xlfn.NORM.DIST(D2045,E2045,'[1]Team Summary'!$C$1,TRUE)-0.5,0)</f>
        <v>-1.1602344011875154E-2</v>
      </c>
      <c r="G2045" s="2">
        <f>SUMIFS('[1]% Start'!P:P,'[1]% Start'!C:C,[1]Summary!A2045,'[1]% Start'!D:D,[1]Summary!B2045,'[1]% Start'!E:E,[1]Summary!C2045)</f>
        <v>0.82508556340000005</v>
      </c>
      <c r="H2045" s="1">
        <f t="shared" si="126"/>
        <v>-9.5729265457986292E-3</v>
      </c>
      <c r="I2045">
        <f t="shared" si="124"/>
        <v>104</v>
      </c>
      <c r="J2045">
        <f t="shared" si="125"/>
        <v>107</v>
      </c>
      <c r="K2045" s="1">
        <f t="shared" si="127"/>
        <v>-2.029417466076525E-3</v>
      </c>
    </row>
    <row r="2046" spans="1:11" x14ac:dyDescent="0.25">
      <c r="A2046" t="s">
        <v>75</v>
      </c>
      <c r="B2046" t="s">
        <v>26</v>
      </c>
      <c r="C2046" t="s">
        <v>698</v>
      </c>
      <c r="D2046" s="1">
        <f>SUMIFS([1]Points!E:E,[1]Points!B:B,[1]Summary!A2046,[1]Points!C:C,[1]Summary!B2046,[1]Points!D:D,[1]Summary!C2046)</f>
        <v>8</v>
      </c>
      <c r="E2046" s="1">
        <f>SUMIFS('[1]Positional Averages'!B:B,'[1]Positional Averages'!A:A,[1]Summary!B2046)</f>
        <v>8.5119047619047628</v>
      </c>
      <c r="F2046" s="1">
        <f>IFERROR(_xlfn.NORM.DIST(D2046,E2046,'[1]Team Summary'!$C$1,TRUE)-0.5,0)</f>
        <v>-1.1602344011875154E-2</v>
      </c>
      <c r="G2046" s="2">
        <f>SUMIFS('[1]% Start'!P:P,'[1]% Start'!C:C,[1]Summary!A2046,'[1]% Start'!D:D,[1]Summary!B2046,'[1]% Start'!E:E,[1]Summary!C2046)</f>
        <v>0.45</v>
      </c>
      <c r="H2046" s="1">
        <f t="shared" si="126"/>
        <v>-5.2210548053438196E-3</v>
      </c>
      <c r="I2046">
        <f t="shared" si="124"/>
        <v>104</v>
      </c>
      <c r="J2046">
        <f t="shared" si="125"/>
        <v>90</v>
      </c>
      <c r="K2046" s="1">
        <f t="shared" si="127"/>
        <v>-6.3812892065313346E-3</v>
      </c>
    </row>
    <row r="2047" spans="1:11" x14ac:dyDescent="0.25">
      <c r="A2047" t="s">
        <v>492</v>
      </c>
      <c r="B2047" t="s">
        <v>26</v>
      </c>
      <c r="C2047" t="s">
        <v>698</v>
      </c>
      <c r="D2047" s="1">
        <f>SUMIFS([1]Points!E:E,[1]Points!B:B,[1]Summary!A2047,[1]Points!C:C,[1]Summary!B2047,[1]Points!D:D,[1]Summary!C2047)</f>
        <v>7</v>
      </c>
      <c r="E2047" s="1">
        <f>SUMIFS('[1]Positional Averages'!B:B,'[1]Positional Averages'!A:A,[1]Summary!B2047)</f>
        <v>8.5119047619047628</v>
      </c>
      <c r="F2047" s="1">
        <f>IFERROR(_xlfn.NORM.DIST(D2047,E2047,'[1]Team Summary'!$C$1,TRUE)-0.5,0)</f>
        <v>-3.4230111179188838E-2</v>
      </c>
      <c r="G2047" s="2">
        <f>SUMIFS('[1]% Start'!P:P,'[1]% Start'!C:C,[1]Summary!A2047,'[1]% Start'!D:D,[1]Summary!B2047,'[1]% Start'!E:E,[1]Summary!C2047)</f>
        <v>0.16550408179999987</v>
      </c>
      <c r="H2047" s="1">
        <f t="shared" si="126"/>
        <v>-5.6652231206235594E-3</v>
      </c>
      <c r="I2047">
        <f t="shared" si="124"/>
        <v>118</v>
      </c>
      <c r="J2047">
        <f t="shared" si="125"/>
        <v>92</v>
      </c>
      <c r="K2047" s="1">
        <f t="shared" si="127"/>
        <v>-2.8564888058565278E-2</v>
      </c>
    </row>
    <row r="2048" spans="1:11" x14ac:dyDescent="0.25">
      <c r="A2048" t="s">
        <v>420</v>
      </c>
      <c r="B2048" t="s">
        <v>26</v>
      </c>
      <c r="C2048" t="s">
        <v>698</v>
      </c>
      <c r="D2048" s="1">
        <f>SUMIFS([1]Points!E:E,[1]Points!B:B,[1]Summary!A2048,[1]Points!C:C,[1]Summary!B2048,[1]Points!D:D,[1]Summary!C2048)</f>
        <v>7</v>
      </c>
      <c r="E2048" s="1">
        <f>SUMIFS('[1]Positional Averages'!B:B,'[1]Positional Averages'!A:A,[1]Summary!B2048)</f>
        <v>8.5119047619047628</v>
      </c>
      <c r="F2048" s="1">
        <f>IFERROR(_xlfn.NORM.DIST(D2048,E2048,'[1]Team Summary'!$C$1,TRUE)-0.5,0)</f>
        <v>-3.4230111179188838E-2</v>
      </c>
      <c r="G2048" s="2">
        <f>SUMIFS('[1]% Start'!P:P,'[1]% Start'!C:C,[1]Summary!A2048,'[1]% Start'!D:D,[1]Summary!B2048,'[1]% Start'!E:E,[1]Summary!C2048)</f>
        <v>0.02</v>
      </c>
      <c r="H2048" s="1">
        <f t="shared" si="126"/>
        <v>-6.8460222358377679E-4</v>
      </c>
      <c r="I2048">
        <f t="shared" si="124"/>
        <v>118</v>
      </c>
      <c r="J2048">
        <f t="shared" si="125"/>
        <v>80</v>
      </c>
      <c r="K2048" s="1">
        <f t="shared" si="127"/>
        <v>-3.3545508955605062E-2</v>
      </c>
    </row>
    <row r="2049" spans="1:11" x14ac:dyDescent="0.25">
      <c r="A2049" t="s">
        <v>305</v>
      </c>
      <c r="B2049" t="s">
        <v>26</v>
      </c>
      <c r="C2049" t="s">
        <v>698</v>
      </c>
      <c r="D2049" s="1">
        <f>SUMIFS([1]Points!E:E,[1]Points!B:B,[1]Summary!A2049,[1]Points!C:C,[1]Summary!B2049,[1]Points!D:D,[1]Summary!C2049)</f>
        <v>7</v>
      </c>
      <c r="E2049" s="1">
        <f>SUMIFS('[1]Positional Averages'!B:B,'[1]Positional Averages'!A:A,[1]Summary!B2049)</f>
        <v>8.5119047619047628</v>
      </c>
      <c r="F2049" s="1">
        <f>IFERROR(_xlfn.NORM.DIST(D2049,E2049,'[1]Team Summary'!$C$1,TRUE)-0.5,0)</f>
        <v>-3.4230111179188838E-2</v>
      </c>
      <c r="G2049" s="2">
        <f>SUMIFS('[1]% Start'!P:P,'[1]% Start'!C:C,[1]Summary!A2049,'[1]% Start'!D:D,[1]Summary!B2049,'[1]% Start'!E:E,[1]Summary!C2049)</f>
        <v>0</v>
      </c>
      <c r="H2049" s="1">
        <f t="shared" si="126"/>
        <v>0</v>
      </c>
      <c r="I2049">
        <f t="shared" si="124"/>
        <v>118</v>
      </c>
      <c r="J2049">
        <f t="shared" si="125"/>
        <v>77</v>
      </c>
      <c r="K2049" s="1">
        <f t="shared" si="127"/>
        <v>-3.4230111179188838E-2</v>
      </c>
    </row>
    <row r="2050" spans="1:11" x14ac:dyDescent="0.25">
      <c r="A2050" t="s">
        <v>304</v>
      </c>
      <c r="B2050" t="s">
        <v>26</v>
      </c>
      <c r="C2050" t="s">
        <v>698</v>
      </c>
      <c r="D2050" s="1">
        <f>SUMIFS([1]Points!E:E,[1]Points!B:B,[1]Summary!A2050,[1]Points!C:C,[1]Summary!B2050,[1]Points!D:D,[1]Summary!C2050)</f>
        <v>5</v>
      </c>
      <c r="E2050" s="1">
        <f>SUMIFS('[1]Positional Averages'!B:B,'[1]Positional Averages'!A:A,[1]Summary!B2050)</f>
        <v>8.5119047619047628</v>
      </c>
      <c r="F2050" s="1">
        <f>IFERROR(_xlfn.NORM.DIST(D2050,E2050,'[1]Team Summary'!$C$1,TRUE)-0.5,0)</f>
        <v>-7.9083505196061499E-2</v>
      </c>
      <c r="G2050" s="2">
        <f>SUMIFS('[1]% Start'!P:P,'[1]% Start'!C:C,[1]Summary!A2050,'[1]% Start'!D:D,[1]Summary!B2050,'[1]% Start'!E:E,[1]Summary!C2050)</f>
        <v>0</v>
      </c>
      <c r="H2050" s="1">
        <f t="shared" si="126"/>
        <v>0</v>
      </c>
      <c r="I2050">
        <f t="shared" ref="I2050:I2113" si="128">IF(D2050="ERROR","",COUNTIFS(D:D,"&gt;"&amp;D2050,G:G,"&lt;&gt;"&amp;0,C:C,C2050)+1)</f>
        <v>135</v>
      </c>
      <c r="J2050">
        <f t="shared" ref="J2050:J2113" si="129">COUNTIFS(H:H,"&gt;"&amp;H2050,G:G,"&lt;&gt;"&amp;0,C:C,C2050)+1</f>
        <v>77</v>
      </c>
      <c r="K2050" s="1">
        <f t="shared" si="127"/>
        <v>-7.9083505196061499E-2</v>
      </c>
    </row>
    <row r="2051" spans="1:11" x14ac:dyDescent="0.25">
      <c r="A2051" t="s">
        <v>424</v>
      </c>
      <c r="B2051" t="s">
        <v>26</v>
      </c>
      <c r="C2051" t="s">
        <v>698</v>
      </c>
      <c r="D2051" s="1">
        <f>SUMIFS([1]Points!E:E,[1]Points!B:B,[1]Summary!A2051,[1]Points!C:C,[1]Summary!B2051,[1]Points!D:D,[1]Summary!C2051)</f>
        <v>5</v>
      </c>
      <c r="E2051" s="1">
        <f>SUMIFS('[1]Positional Averages'!B:B,'[1]Positional Averages'!A:A,[1]Summary!B2051)</f>
        <v>8.5119047619047628</v>
      </c>
      <c r="F2051" s="1">
        <f>IFERROR(_xlfn.NORM.DIST(D2051,E2051,'[1]Team Summary'!$C$1,TRUE)-0.5,0)</f>
        <v>-7.9083505196061499E-2</v>
      </c>
      <c r="G2051" s="2">
        <f>SUMIFS('[1]% Start'!P:P,'[1]% Start'!C:C,[1]Summary!A2051,'[1]% Start'!D:D,[1]Summary!B2051,'[1]% Start'!E:E,[1]Summary!C2051)</f>
        <v>6.3848360800000004E-2</v>
      </c>
      <c r="H2051" s="1">
        <f t="shared" ref="H2051:H2114" si="130">IFERROR(F2051*G2051,0)</f>
        <v>-5.0493521730868096E-3</v>
      </c>
      <c r="I2051">
        <f t="shared" si="128"/>
        <v>135</v>
      </c>
      <c r="J2051">
        <f t="shared" si="129"/>
        <v>89</v>
      </c>
      <c r="K2051" s="1">
        <f t="shared" ref="K2051:K2114" si="131">F2051-H2051</f>
        <v>-7.4034153022974683E-2</v>
      </c>
    </row>
    <row r="2052" spans="1:11" x14ac:dyDescent="0.25">
      <c r="A2052" t="s">
        <v>326</v>
      </c>
      <c r="B2052" t="s">
        <v>26</v>
      </c>
      <c r="C2052" t="s">
        <v>698</v>
      </c>
      <c r="D2052" s="1">
        <f>SUMIFS([1]Points!E:E,[1]Points!B:B,[1]Summary!A2052,[1]Points!C:C,[1]Summary!B2052,[1]Points!D:D,[1]Summary!C2052)</f>
        <v>5</v>
      </c>
      <c r="E2052" s="1">
        <f>SUMIFS('[1]Positional Averages'!B:B,'[1]Positional Averages'!A:A,[1]Summary!B2052)</f>
        <v>8.5119047619047628</v>
      </c>
      <c r="F2052" s="1">
        <f>IFERROR(_xlfn.NORM.DIST(D2052,E2052,'[1]Team Summary'!$C$1,TRUE)-0.5,0)</f>
        <v>-7.9083505196061499E-2</v>
      </c>
      <c r="G2052" s="2">
        <f>SUMIFS('[1]% Start'!P:P,'[1]% Start'!C:C,[1]Summary!A2052,'[1]% Start'!D:D,[1]Summary!B2052,'[1]% Start'!E:E,[1]Summary!C2052)</f>
        <v>0.77013701479999996</v>
      </c>
      <c r="H2052" s="1">
        <f t="shared" si="130"/>
        <v>-6.0905134611615092E-2</v>
      </c>
      <c r="I2052">
        <f t="shared" si="128"/>
        <v>135</v>
      </c>
      <c r="J2052">
        <f t="shared" si="129"/>
        <v>165</v>
      </c>
      <c r="K2052" s="1">
        <f t="shared" si="131"/>
        <v>-1.8178370584446407E-2</v>
      </c>
    </row>
    <row r="2053" spans="1:11" x14ac:dyDescent="0.25">
      <c r="A2053" t="s">
        <v>363</v>
      </c>
      <c r="B2053" t="s">
        <v>26</v>
      </c>
      <c r="C2053" t="s">
        <v>698</v>
      </c>
      <c r="D2053" s="1">
        <f>SUMIFS([1]Points!E:E,[1]Points!B:B,[1]Summary!A2053,[1]Points!C:C,[1]Summary!B2053,[1]Points!D:D,[1]Summary!C2053)</f>
        <v>5</v>
      </c>
      <c r="E2053" s="1">
        <f>SUMIFS('[1]Positional Averages'!B:B,'[1]Positional Averages'!A:A,[1]Summary!B2053)</f>
        <v>8.5119047619047628</v>
      </c>
      <c r="F2053" s="1">
        <f>IFERROR(_xlfn.NORM.DIST(D2053,E2053,'[1]Team Summary'!$C$1,TRUE)-0.5,0)</f>
        <v>-7.9083505196061499E-2</v>
      </c>
      <c r="G2053" s="2">
        <f>SUMIFS('[1]% Start'!P:P,'[1]% Start'!C:C,[1]Summary!A2053,'[1]% Start'!D:D,[1]Summary!B2053,'[1]% Start'!E:E,[1]Summary!C2053)</f>
        <v>0</v>
      </c>
      <c r="H2053" s="1">
        <f t="shared" si="130"/>
        <v>0</v>
      </c>
      <c r="I2053">
        <f t="shared" si="128"/>
        <v>135</v>
      </c>
      <c r="J2053">
        <f t="shared" si="129"/>
        <v>77</v>
      </c>
      <c r="K2053" s="1">
        <f t="shared" si="131"/>
        <v>-7.9083505196061499E-2</v>
      </c>
    </row>
    <row r="2054" spans="1:11" x14ac:dyDescent="0.25">
      <c r="A2054" t="s">
        <v>576</v>
      </c>
      <c r="B2054" t="s">
        <v>26</v>
      </c>
      <c r="C2054" t="s">
        <v>698</v>
      </c>
      <c r="D2054" s="1">
        <f>SUMIFS([1]Points!E:E,[1]Points!B:B,[1]Summary!A2054,[1]Points!C:C,[1]Summary!B2054,[1]Points!D:D,[1]Summary!C2054)</f>
        <v>4</v>
      </c>
      <c r="E2054" s="1">
        <f>SUMIFS('[1]Positional Averages'!B:B,'[1]Positional Averages'!A:A,[1]Summary!B2054)</f>
        <v>8.5119047619047628</v>
      </c>
      <c r="F2054" s="1">
        <f>IFERROR(_xlfn.NORM.DIST(D2054,E2054,'[1]Team Summary'!$C$1,TRUE)-0.5,0)</f>
        <v>-0.10116752932063883</v>
      </c>
      <c r="G2054" s="2">
        <f>SUMIFS('[1]% Start'!P:P,'[1]% Start'!C:C,[1]Summary!A2054,'[1]% Start'!D:D,[1]Summary!B2054,'[1]% Start'!E:E,[1]Summary!C2054)</f>
        <v>0</v>
      </c>
      <c r="H2054" s="1">
        <f t="shared" si="130"/>
        <v>0</v>
      </c>
      <c r="I2054">
        <f t="shared" si="128"/>
        <v>149</v>
      </c>
      <c r="J2054">
        <f t="shared" si="129"/>
        <v>77</v>
      </c>
      <c r="K2054" s="1">
        <f t="shared" si="131"/>
        <v>-0.10116752932063883</v>
      </c>
    </row>
    <row r="2055" spans="1:11" x14ac:dyDescent="0.25">
      <c r="A2055" t="s">
        <v>129</v>
      </c>
      <c r="B2055" t="s">
        <v>26</v>
      </c>
      <c r="C2055" t="s">
        <v>698</v>
      </c>
      <c r="D2055" s="1">
        <f>SUMIFS([1]Points!E:E,[1]Points!B:B,[1]Summary!A2055,[1]Points!C:C,[1]Summary!B2055,[1]Points!D:D,[1]Summary!C2055)</f>
        <v>3</v>
      </c>
      <c r="E2055" s="1">
        <f>SUMIFS('[1]Positional Averages'!B:B,'[1]Positional Averages'!A:A,[1]Summary!B2055)</f>
        <v>8.5119047619047628</v>
      </c>
      <c r="F2055" s="1">
        <f>IFERROR(_xlfn.NORM.DIST(D2055,E2055,'[1]Team Summary'!$C$1,TRUE)-0.5,0)</f>
        <v>-0.12293226865547147</v>
      </c>
      <c r="G2055" s="2">
        <f>SUMIFS('[1]% Start'!P:P,'[1]% Start'!C:C,[1]Summary!A2055,'[1]% Start'!D:D,[1]Summary!B2055,'[1]% Start'!E:E,[1]Summary!C2055)</f>
        <v>0.01</v>
      </c>
      <c r="H2055" s="1">
        <f t="shared" si="130"/>
        <v>-1.2293226865547147E-3</v>
      </c>
      <c r="I2055">
        <f t="shared" si="128"/>
        <v>159</v>
      </c>
      <c r="J2055">
        <f t="shared" si="129"/>
        <v>82</v>
      </c>
      <c r="K2055" s="1">
        <f t="shared" si="131"/>
        <v>-0.12170294596891675</v>
      </c>
    </row>
    <row r="2056" spans="1:11" x14ac:dyDescent="0.25">
      <c r="A2056" t="s">
        <v>157</v>
      </c>
      <c r="B2056" t="s">
        <v>26</v>
      </c>
      <c r="C2056" t="s">
        <v>698</v>
      </c>
      <c r="D2056" s="1">
        <f>SUMIFS([1]Points!E:E,[1]Points!B:B,[1]Summary!A2056,[1]Points!C:C,[1]Summary!B2056,[1]Points!D:D,[1]Summary!C2056)</f>
        <v>3</v>
      </c>
      <c r="E2056" s="1">
        <f>SUMIFS('[1]Positional Averages'!B:B,'[1]Positional Averages'!A:A,[1]Summary!B2056)</f>
        <v>8.5119047619047628</v>
      </c>
      <c r="F2056" s="1">
        <f>IFERROR(_xlfn.NORM.DIST(D2056,E2056,'[1]Team Summary'!$C$1,TRUE)-0.5,0)</f>
        <v>-0.12293226865547147</v>
      </c>
      <c r="G2056" s="2">
        <f>SUMIFS('[1]% Start'!P:P,'[1]% Start'!C:C,[1]Summary!A2056,'[1]% Start'!D:D,[1]Summary!B2056,'[1]% Start'!E:E,[1]Summary!C2056)</f>
        <v>0</v>
      </c>
      <c r="H2056" s="1">
        <f t="shared" si="130"/>
        <v>0</v>
      </c>
      <c r="I2056">
        <f t="shared" si="128"/>
        <v>159</v>
      </c>
      <c r="J2056">
        <f t="shared" si="129"/>
        <v>77</v>
      </c>
      <c r="K2056" s="1">
        <f t="shared" si="131"/>
        <v>-0.12293226865547147</v>
      </c>
    </row>
    <row r="2057" spans="1:11" x14ac:dyDescent="0.25">
      <c r="A2057" t="s">
        <v>356</v>
      </c>
      <c r="B2057" t="s">
        <v>26</v>
      </c>
      <c r="C2057" t="s">
        <v>698</v>
      </c>
      <c r="D2057" s="1">
        <f>SUMIFS([1]Points!E:E,[1]Points!B:B,[1]Summary!A2057,[1]Points!C:C,[1]Summary!B2057,[1]Points!D:D,[1]Summary!C2057)</f>
        <v>3</v>
      </c>
      <c r="E2057" s="1">
        <f>SUMIFS('[1]Positional Averages'!B:B,'[1]Positional Averages'!A:A,[1]Summary!B2057)</f>
        <v>8.5119047619047628</v>
      </c>
      <c r="F2057" s="1">
        <f>IFERROR(_xlfn.NORM.DIST(D2057,E2057,'[1]Team Summary'!$C$1,TRUE)-0.5,0)</f>
        <v>-0.12293226865547147</v>
      </c>
      <c r="G2057" s="2">
        <f>SUMIFS('[1]% Start'!P:P,'[1]% Start'!C:C,[1]Summary!A2057,'[1]% Start'!D:D,[1]Summary!B2057,'[1]% Start'!E:E,[1]Summary!C2057)</f>
        <v>0.94004102899999997</v>
      </c>
      <c r="H2057" s="1">
        <f t="shared" si="130"/>
        <v>-0.11556137632419385</v>
      </c>
      <c r="I2057">
        <f t="shared" si="128"/>
        <v>159</v>
      </c>
      <c r="J2057">
        <f t="shared" si="129"/>
        <v>180</v>
      </c>
      <c r="K2057" s="1">
        <f t="shared" si="131"/>
        <v>-7.3708923312776203E-3</v>
      </c>
    </row>
    <row r="2058" spans="1:11" x14ac:dyDescent="0.25">
      <c r="A2058" t="s">
        <v>232</v>
      </c>
      <c r="B2058" t="s">
        <v>26</v>
      </c>
      <c r="C2058" t="s">
        <v>698</v>
      </c>
      <c r="D2058" s="1">
        <f>SUMIFS([1]Points!E:E,[1]Points!B:B,[1]Summary!A2058,[1]Points!C:C,[1]Summary!B2058,[1]Points!D:D,[1]Summary!C2058)</f>
        <v>3</v>
      </c>
      <c r="E2058" s="1">
        <f>SUMIFS('[1]Positional Averages'!B:B,'[1]Positional Averages'!A:A,[1]Summary!B2058)</f>
        <v>8.5119047619047628</v>
      </c>
      <c r="F2058" s="1">
        <f>IFERROR(_xlfn.NORM.DIST(D2058,E2058,'[1]Team Summary'!$C$1,TRUE)-0.5,0)</f>
        <v>-0.12293226865547147</v>
      </c>
      <c r="G2058" s="2">
        <f>SUMIFS('[1]% Start'!P:P,'[1]% Start'!C:C,[1]Summary!A2058,'[1]% Start'!D:D,[1]Summary!B2058,'[1]% Start'!E:E,[1]Summary!C2058)</f>
        <v>0.88172822579999999</v>
      </c>
      <c r="H2058" s="1">
        <f t="shared" si="130"/>
        <v>-0.1083928511351578</v>
      </c>
      <c r="I2058">
        <f t="shared" si="128"/>
        <v>159</v>
      </c>
      <c r="J2058">
        <f t="shared" si="129"/>
        <v>179</v>
      </c>
      <c r="K2058" s="1">
        <f t="shared" si="131"/>
        <v>-1.4539417520313666E-2</v>
      </c>
    </row>
    <row r="2059" spans="1:11" x14ac:dyDescent="0.25">
      <c r="A2059" t="s">
        <v>429</v>
      </c>
      <c r="B2059" t="s">
        <v>26</v>
      </c>
      <c r="C2059" t="s">
        <v>698</v>
      </c>
      <c r="D2059" s="1">
        <f>SUMIFS([1]Points!E:E,[1]Points!B:B,[1]Summary!A2059,[1]Points!C:C,[1]Summary!B2059,[1]Points!D:D,[1]Summary!C2059)</f>
        <v>2</v>
      </c>
      <c r="E2059" s="1">
        <f>SUMIFS('[1]Positional Averages'!B:B,'[1]Positional Averages'!A:A,[1]Summary!B2059)</f>
        <v>8.5119047619047628</v>
      </c>
      <c r="F2059" s="1">
        <f>IFERROR(_xlfn.NORM.DIST(D2059,E2059,'[1]Team Summary'!$C$1,TRUE)-0.5,0)</f>
        <v>-0.14431321568504601</v>
      </c>
      <c r="G2059" s="2">
        <f>SUMIFS('[1]% Start'!P:P,'[1]% Start'!C:C,[1]Summary!A2059,'[1]% Start'!D:D,[1]Summary!B2059,'[1]% Start'!E:E,[1]Summary!C2059)</f>
        <v>0.04</v>
      </c>
      <c r="H2059" s="1">
        <f t="shared" si="130"/>
        <v>-5.7725286274018404E-3</v>
      </c>
      <c r="I2059">
        <f t="shared" si="128"/>
        <v>173</v>
      </c>
      <c r="J2059">
        <f t="shared" si="129"/>
        <v>93</v>
      </c>
      <c r="K2059" s="1">
        <f t="shared" si="131"/>
        <v>-0.13854068705764416</v>
      </c>
    </row>
    <row r="2060" spans="1:11" x14ac:dyDescent="0.25">
      <c r="A2060" t="s">
        <v>578</v>
      </c>
      <c r="B2060" t="s">
        <v>26</v>
      </c>
      <c r="C2060" t="s">
        <v>698</v>
      </c>
      <c r="D2060" s="1">
        <f>SUMIFS([1]Points!E:E,[1]Points!B:B,[1]Summary!A2060,[1]Points!C:C,[1]Summary!B2060,[1]Points!D:D,[1]Summary!C2060)</f>
        <v>1</v>
      </c>
      <c r="E2060" s="1">
        <f>SUMIFS('[1]Positional Averages'!B:B,'[1]Positional Averages'!A:A,[1]Summary!B2060)</f>
        <v>8.5119047619047628</v>
      </c>
      <c r="F2060" s="1">
        <f>IFERROR(_xlfn.NORM.DIST(D2060,E2060,'[1]Team Summary'!$C$1,TRUE)-0.5,0)</f>
        <v>-0.16524945215900233</v>
      </c>
      <c r="G2060" s="2">
        <f>SUMIFS('[1]% Start'!P:P,'[1]% Start'!C:C,[1]Summary!A2060,'[1]% Start'!D:D,[1]Summary!B2060,'[1]% Start'!E:E,[1]Summary!C2060)</f>
        <v>0</v>
      </c>
      <c r="H2060" s="1">
        <f t="shared" si="130"/>
        <v>0</v>
      </c>
      <c r="I2060">
        <f t="shared" si="128"/>
        <v>182</v>
      </c>
      <c r="J2060">
        <f t="shared" si="129"/>
        <v>77</v>
      </c>
      <c r="K2060" s="1">
        <f t="shared" si="131"/>
        <v>-0.16524945215900233</v>
      </c>
    </row>
    <row r="2061" spans="1:11" x14ac:dyDescent="0.25">
      <c r="A2061" t="s">
        <v>503</v>
      </c>
      <c r="B2061" t="s">
        <v>26</v>
      </c>
      <c r="C2061" t="s">
        <v>698</v>
      </c>
      <c r="D2061" s="1">
        <f>SUMIFS([1]Points!E:E,[1]Points!B:B,[1]Summary!A2061,[1]Points!C:C,[1]Summary!B2061,[1]Points!D:D,[1]Summary!C2061)</f>
        <v>0</v>
      </c>
      <c r="E2061" s="1">
        <f>SUMIFS('[1]Positional Averages'!B:B,'[1]Positional Averages'!A:A,[1]Summary!B2061)</f>
        <v>8.5119047619047628</v>
      </c>
      <c r="F2061" s="1">
        <f>IFERROR(_xlfn.NORM.DIST(D2061,E2061,'[1]Team Summary'!$C$1,TRUE)-0.5,0)</f>
        <v>-0.18568416327400228</v>
      </c>
      <c r="G2061" s="2">
        <f>SUMIFS('[1]% Start'!P:P,'[1]% Start'!C:C,[1]Summary!A2061,'[1]% Start'!D:D,[1]Summary!B2061,'[1]% Start'!E:E,[1]Summary!C2061)</f>
        <v>0</v>
      </c>
      <c r="H2061" s="1">
        <f t="shared" si="130"/>
        <v>0</v>
      </c>
      <c r="I2061">
        <f t="shared" si="128"/>
        <v>187</v>
      </c>
      <c r="J2061">
        <f t="shared" si="129"/>
        <v>77</v>
      </c>
      <c r="K2061" s="1">
        <f t="shared" si="131"/>
        <v>-0.18568416327400228</v>
      </c>
    </row>
    <row r="2062" spans="1:11" x14ac:dyDescent="0.25">
      <c r="A2062" t="s">
        <v>118</v>
      </c>
      <c r="B2062" t="s">
        <v>26</v>
      </c>
      <c r="C2062" t="s">
        <v>698</v>
      </c>
      <c r="D2062" s="1">
        <f>SUMIFS([1]Points!E:E,[1]Points!B:B,[1]Summary!A2062,[1]Points!C:C,[1]Summary!B2062,[1]Points!D:D,[1]Summary!C2062)</f>
        <v>0</v>
      </c>
      <c r="E2062" s="1">
        <f>SUMIFS('[1]Positional Averages'!B:B,'[1]Positional Averages'!A:A,[1]Summary!B2062)</f>
        <v>8.5119047619047628</v>
      </c>
      <c r="F2062" s="1">
        <f>IFERROR(_xlfn.NORM.DIST(D2062,E2062,'[1]Team Summary'!$C$1,TRUE)-0.5,0)</f>
        <v>-0.18568416327400228</v>
      </c>
      <c r="G2062" s="2">
        <f>SUMIFS('[1]% Start'!P:P,'[1]% Start'!C:C,[1]Summary!A2062,'[1]% Start'!D:D,[1]Summary!B2062,'[1]% Start'!E:E,[1]Summary!C2062)</f>
        <v>0</v>
      </c>
      <c r="H2062" s="1">
        <f t="shared" si="130"/>
        <v>0</v>
      </c>
      <c r="I2062">
        <f t="shared" si="128"/>
        <v>187</v>
      </c>
      <c r="J2062">
        <f t="shared" si="129"/>
        <v>77</v>
      </c>
      <c r="K2062" s="1">
        <f t="shared" si="131"/>
        <v>-0.18568416327400228</v>
      </c>
    </row>
    <row r="2063" spans="1:11" x14ac:dyDescent="0.25">
      <c r="A2063" t="s">
        <v>209</v>
      </c>
      <c r="B2063" t="s">
        <v>26</v>
      </c>
      <c r="C2063" t="s">
        <v>698</v>
      </c>
      <c r="D2063" s="1">
        <f>SUMIFS([1]Points!E:E,[1]Points!B:B,[1]Summary!A2063,[1]Points!C:C,[1]Summary!B2063,[1]Points!D:D,[1]Summary!C2063)</f>
        <v>0</v>
      </c>
      <c r="E2063" s="1">
        <f>SUMIFS('[1]Positional Averages'!B:B,'[1]Positional Averages'!A:A,[1]Summary!B2063)</f>
        <v>8.5119047619047628</v>
      </c>
      <c r="F2063" s="1">
        <f>IFERROR(_xlfn.NORM.DIST(D2063,E2063,'[1]Team Summary'!$C$1,TRUE)-0.5,0)</f>
        <v>-0.18568416327400228</v>
      </c>
      <c r="G2063" s="2">
        <f>SUMIFS('[1]% Start'!P:P,'[1]% Start'!C:C,[1]Summary!A2063,'[1]% Start'!D:D,[1]Summary!B2063,'[1]% Start'!E:E,[1]Summary!C2063)</f>
        <v>0</v>
      </c>
      <c r="H2063" s="1">
        <f t="shared" si="130"/>
        <v>0</v>
      </c>
      <c r="I2063">
        <f t="shared" si="128"/>
        <v>187</v>
      </c>
      <c r="J2063">
        <f t="shared" si="129"/>
        <v>77</v>
      </c>
      <c r="K2063" s="1">
        <f t="shared" si="131"/>
        <v>-0.18568416327400228</v>
      </c>
    </row>
    <row r="2064" spans="1:11" x14ac:dyDescent="0.25">
      <c r="A2064" t="s">
        <v>321</v>
      </c>
      <c r="B2064" t="s">
        <v>26</v>
      </c>
      <c r="C2064" t="s">
        <v>698</v>
      </c>
      <c r="D2064" s="1">
        <f>SUMIFS([1]Points!E:E,[1]Points!B:B,[1]Summary!A2064,[1]Points!C:C,[1]Summary!B2064,[1]Points!D:D,[1]Summary!C2064)</f>
        <v>0</v>
      </c>
      <c r="E2064" s="1">
        <f>SUMIFS('[1]Positional Averages'!B:B,'[1]Positional Averages'!A:A,[1]Summary!B2064)</f>
        <v>8.5119047619047628</v>
      </c>
      <c r="F2064" s="1">
        <f>IFERROR(_xlfn.NORM.DIST(D2064,E2064,'[1]Team Summary'!$C$1,TRUE)-0.5,0)</f>
        <v>-0.18568416327400228</v>
      </c>
      <c r="G2064" s="2">
        <f>SUMIFS('[1]% Start'!P:P,'[1]% Start'!C:C,[1]Summary!A2064,'[1]% Start'!D:D,[1]Summary!B2064,'[1]% Start'!E:E,[1]Summary!C2064)</f>
        <v>0</v>
      </c>
      <c r="H2064" s="1">
        <f t="shared" si="130"/>
        <v>0</v>
      </c>
      <c r="I2064">
        <f t="shared" si="128"/>
        <v>187</v>
      </c>
      <c r="J2064">
        <f t="shared" si="129"/>
        <v>77</v>
      </c>
      <c r="K2064" s="1">
        <f t="shared" si="131"/>
        <v>-0.18568416327400228</v>
      </c>
    </row>
    <row r="2065" spans="1:11" x14ac:dyDescent="0.25">
      <c r="A2065" t="s">
        <v>31</v>
      </c>
      <c r="B2065" t="s">
        <v>26</v>
      </c>
      <c r="C2065" t="s">
        <v>698</v>
      </c>
      <c r="D2065" s="1">
        <f>SUMIFS([1]Points!E:E,[1]Points!B:B,[1]Summary!A2065,[1]Points!C:C,[1]Summary!B2065,[1]Points!D:D,[1]Summary!C2065)</f>
        <v>0</v>
      </c>
      <c r="E2065" s="1">
        <f>SUMIFS('[1]Positional Averages'!B:B,'[1]Positional Averages'!A:A,[1]Summary!B2065)</f>
        <v>8.5119047619047628</v>
      </c>
      <c r="F2065" s="1">
        <f>IFERROR(_xlfn.NORM.DIST(D2065,E2065,'[1]Team Summary'!$C$1,TRUE)-0.5,0)</f>
        <v>-0.18568416327400228</v>
      </c>
      <c r="G2065" s="2">
        <f>SUMIFS('[1]% Start'!P:P,'[1]% Start'!C:C,[1]Summary!A2065,'[1]% Start'!D:D,[1]Summary!B2065,'[1]% Start'!E:E,[1]Summary!C2065)</f>
        <v>0</v>
      </c>
      <c r="H2065" s="1">
        <f t="shared" si="130"/>
        <v>0</v>
      </c>
      <c r="I2065">
        <f t="shared" si="128"/>
        <v>187</v>
      </c>
      <c r="J2065">
        <f t="shared" si="129"/>
        <v>77</v>
      </c>
      <c r="K2065" s="1">
        <f t="shared" si="131"/>
        <v>-0.18568416327400228</v>
      </c>
    </row>
    <row r="2066" spans="1:11" x14ac:dyDescent="0.25">
      <c r="A2066" t="s">
        <v>501</v>
      </c>
      <c r="B2066" t="s">
        <v>26</v>
      </c>
      <c r="C2066" t="s">
        <v>698</v>
      </c>
      <c r="D2066" s="1">
        <f>SUMIFS([1]Points!E:E,[1]Points!B:B,[1]Summary!A2066,[1]Points!C:C,[1]Summary!B2066,[1]Points!D:D,[1]Summary!C2066)</f>
        <v>0</v>
      </c>
      <c r="E2066" s="1">
        <f>SUMIFS('[1]Positional Averages'!B:B,'[1]Positional Averages'!A:A,[1]Summary!B2066)</f>
        <v>8.5119047619047628</v>
      </c>
      <c r="F2066" s="1">
        <f>IFERROR(_xlfn.NORM.DIST(D2066,E2066,'[1]Team Summary'!$C$1,TRUE)-0.5,0)</f>
        <v>-0.18568416327400228</v>
      </c>
      <c r="G2066" s="2">
        <f>SUMIFS('[1]% Start'!P:P,'[1]% Start'!C:C,[1]Summary!A2066,'[1]% Start'!D:D,[1]Summary!B2066,'[1]% Start'!E:E,[1]Summary!C2066)</f>
        <v>0</v>
      </c>
      <c r="H2066" s="1">
        <f t="shared" si="130"/>
        <v>0</v>
      </c>
      <c r="I2066">
        <f t="shared" si="128"/>
        <v>187</v>
      </c>
      <c r="J2066">
        <f t="shared" si="129"/>
        <v>77</v>
      </c>
      <c r="K2066" s="1">
        <f t="shared" si="131"/>
        <v>-0.18568416327400228</v>
      </c>
    </row>
    <row r="2067" spans="1:11" x14ac:dyDescent="0.25">
      <c r="A2067" t="s">
        <v>488</v>
      </c>
      <c r="B2067" t="s">
        <v>26</v>
      </c>
      <c r="C2067" t="s">
        <v>698</v>
      </c>
      <c r="D2067" s="1">
        <f>SUMIFS([1]Points!E:E,[1]Points!B:B,[1]Summary!A2067,[1]Points!C:C,[1]Summary!B2067,[1]Points!D:D,[1]Summary!C2067)</f>
        <v>0</v>
      </c>
      <c r="E2067" s="1">
        <f>SUMIFS('[1]Positional Averages'!B:B,'[1]Positional Averages'!A:A,[1]Summary!B2067)</f>
        <v>8.5119047619047628</v>
      </c>
      <c r="F2067" s="1">
        <f>IFERROR(_xlfn.NORM.DIST(D2067,E2067,'[1]Team Summary'!$C$1,TRUE)-0.5,0)</f>
        <v>-0.18568416327400228</v>
      </c>
      <c r="G2067" s="2">
        <f>SUMIFS('[1]% Start'!P:P,'[1]% Start'!C:C,[1]Summary!A2067,'[1]% Start'!D:D,[1]Summary!B2067,'[1]% Start'!E:E,[1]Summary!C2067)</f>
        <v>0</v>
      </c>
      <c r="H2067" s="1">
        <f t="shared" si="130"/>
        <v>0</v>
      </c>
      <c r="I2067">
        <f t="shared" si="128"/>
        <v>187</v>
      </c>
      <c r="J2067">
        <f t="shared" si="129"/>
        <v>77</v>
      </c>
      <c r="K2067" s="1">
        <f t="shared" si="131"/>
        <v>-0.18568416327400228</v>
      </c>
    </row>
    <row r="2068" spans="1:11" x14ac:dyDescent="0.25">
      <c r="A2068" t="s">
        <v>68</v>
      </c>
      <c r="B2068" t="s">
        <v>26</v>
      </c>
      <c r="C2068" t="s">
        <v>698</v>
      </c>
      <c r="D2068" s="1">
        <f>SUMIFS([1]Points!E:E,[1]Points!B:B,[1]Summary!A2068,[1]Points!C:C,[1]Summary!B2068,[1]Points!D:D,[1]Summary!C2068)</f>
        <v>0</v>
      </c>
      <c r="E2068" s="1">
        <f>SUMIFS('[1]Positional Averages'!B:B,'[1]Positional Averages'!A:A,[1]Summary!B2068)</f>
        <v>8.5119047619047628</v>
      </c>
      <c r="F2068" s="1">
        <f>IFERROR(_xlfn.NORM.DIST(D2068,E2068,'[1]Team Summary'!$C$1,TRUE)-0.5,0)</f>
        <v>-0.18568416327400228</v>
      </c>
      <c r="G2068" s="2">
        <f>SUMIFS('[1]% Start'!P:P,'[1]% Start'!C:C,[1]Summary!A2068,'[1]% Start'!D:D,[1]Summary!B2068,'[1]% Start'!E:E,[1]Summary!C2068)</f>
        <v>0</v>
      </c>
      <c r="H2068" s="1">
        <f t="shared" si="130"/>
        <v>0</v>
      </c>
      <c r="I2068">
        <f t="shared" si="128"/>
        <v>187</v>
      </c>
      <c r="J2068">
        <f t="shared" si="129"/>
        <v>77</v>
      </c>
      <c r="K2068" s="1">
        <f t="shared" si="131"/>
        <v>-0.18568416327400228</v>
      </c>
    </row>
    <row r="2069" spans="1:11" x14ac:dyDescent="0.25">
      <c r="A2069" t="s">
        <v>337</v>
      </c>
      <c r="B2069" t="s">
        <v>26</v>
      </c>
      <c r="C2069" t="s">
        <v>698</v>
      </c>
      <c r="D2069" s="1">
        <f>SUMIFS([1]Points!E:E,[1]Points!B:B,[1]Summary!A2069,[1]Points!C:C,[1]Summary!B2069,[1]Points!D:D,[1]Summary!C2069)</f>
        <v>0</v>
      </c>
      <c r="E2069" s="1">
        <f>SUMIFS('[1]Positional Averages'!B:B,'[1]Positional Averages'!A:A,[1]Summary!B2069)</f>
        <v>8.5119047619047628</v>
      </c>
      <c r="F2069" s="1">
        <f>IFERROR(_xlfn.NORM.DIST(D2069,E2069,'[1]Team Summary'!$C$1,TRUE)-0.5,0)</f>
        <v>-0.18568416327400228</v>
      </c>
      <c r="G2069" s="2">
        <f>SUMIFS('[1]% Start'!P:P,'[1]% Start'!C:C,[1]Summary!A2069,'[1]% Start'!D:D,[1]Summary!B2069,'[1]% Start'!E:E,[1]Summary!C2069)</f>
        <v>0</v>
      </c>
      <c r="H2069" s="1">
        <f t="shared" si="130"/>
        <v>0</v>
      </c>
      <c r="I2069">
        <f t="shared" si="128"/>
        <v>187</v>
      </c>
      <c r="J2069">
        <f t="shared" si="129"/>
        <v>77</v>
      </c>
      <c r="K2069" s="1">
        <f t="shared" si="131"/>
        <v>-0.18568416327400228</v>
      </c>
    </row>
    <row r="2070" spans="1:11" x14ac:dyDescent="0.25">
      <c r="A2070" t="s">
        <v>80</v>
      </c>
      <c r="B2070" t="s">
        <v>26</v>
      </c>
      <c r="C2070" t="s">
        <v>698</v>
      </c>
      <c r="D2070" s="1">
        <f>SUMIFS([1]Points!E:E,[1]Points!B:B,[1]Summary!A2070,[1]Points!C:C,[1]Summary!B2070,[1]Points!D:D,[1]Summary!C2070)</f>
        <v>0</v>
      </c>
      <c r="E2070" s="1">
        <f>SUMIFS('[1]Positional Averages'!B:B,'[1]Positional Averages'!A:A,[1]Summary!B2070)</f>
        <v>8.5119047619047628</v>
      </c>
      <c r="F2070" s="1">
        <f>IFERROR(_xlfn.NORM.DIST(D2070,E2070,'[1]Team Summary'!$C$1,TRUE)-0.5,0)</f>
        <v>-0.18568416327400228</v>
      </c>
      <c r="G2070" s="2">
        <f>SUMIFS('[1]% Start'!P:P,'[1]% Start'!C:C,[1]Summary!A2070,'[1]% Start'!D:D,[1]Summary!B2070,'[1]% Start'!E:E,[1]Summary!C2070)</f>
        <v>0</v>
      </c>
      <c r="H2070" s="1">
        <f t="shared" si="130"/>
        <v>0</v>
      </c>
      <c r="I2070">
        <f t="shared" si="128"/>
        <v>187</v>
      </c>
      <c r="J2070">
        <f t="shared" si="129"/>
        <v>77</v>
      </c>
      <c r="K2070" s="1">
        <f t="shared" si="131"/>
        <v>-0.18568416327400228</v>
      </c>
    </row>
    <row r="2071" spans="1:11" x14ac:dyDescent="0.25">
      <c r="A2071" t="s">
        <v>525</v>
      </c>
      <c r="B2071" t="s">
        <v>26</v>
      </c>
      <c r="C2071" t="s">
        <v>698</v>
      </c>
      <c r="D2071" s="1">
        <f>SUMIFS([1]Points!E:E,[1]Points!B:B,[1]Summary!A2071,[1]Points!C:C,[1]Summary!B2071,[1]Points!D:D,[1]Summary!C2071)</f>
        <v>0</v>
      </c>
      <c r="E2071" s="1">
        <f>SUMIFS('[1]Positional Averages'!B:B,'[1]Positional Averages'!A:A,[1]Summary!B2071)</f>
        <v>8.5119047619047628</v>
      </c>
      <c r="F2071" s="1">
        <f>IFERROR(_xlfn.NORM.DIST(D2071,E2071,'[1]Team Summary'!$C$1,TRUE)-0.5,0)</f>
        <v>-0.18568416327400228</v>
      </c>
      <c r="G2071" s="2">
        <f>SUMIFS('[1]% Start'!P:P,'[1]% Start'!C:C,[1]Summary!A2071,'[1]% Start'!D:D,[1]Summary!B2071,'[1]% Start'!E:E,[1]Summary!C2071)</f>
        <v>0</v>
      </c>
      <c r="H2071" s="1">
        <f t="shared" si="130"/>
        <v>0</v>
      </c>
      <c r="I2071">
        <f t="shared" si="128"/>
        <v>187</v>
      </c>
      <c r="J2071">
        <f t="shared" si="129"/>
        <v>77</v>
      </c>
      <c r="K2071" s="1">
        <f t="shared" si="131"/>
        <v>-0.18568416327400228</v>
      </c>
    </row>
    <row r="2072" spans="1:11" x14ac:dyDescent="0.25">
      <c r="A2072" t="s">
        <v>423</v>
      </c>
      <c r="B2072" t="s">
        <v>26</v>
      </c>
      <c r="C2072" t="s">
        <v>698</v>
      </c>
      <c r="D2072" s="1">
        <f>SUMIFS([1]Points!E:E,[1]Points!B:B,[1]Summary!A2072,[1]Points!C:C,[1]Summary!B2072,[1]Points!D:D,[1]Summary!C2072)</f>
        <v>0</v>
      </c>
      <c r="E2072" s="1">
        <f>SUMIFS('[1]Positional Averages'!B:B,'[1]Positional Averages'!A:A,[1]Summary!B2072)</f>
        <v>8.5119047619047628</v>
      </c>
      <c r="F2072" s="1">
        <f>IFERROR(_xlfn.NORM.DIST(D2072,E2072,'[1]Team Summary'!$C$1,TRUE)-0.5,0)</f>
        <v>-0.18568416327400228</v>
      </c>
      <c r="G2072" s="2">
        <f>SUMIFS('[1]% Start'!P:P,'[1]% Start'!C:C,[1]Summary!A2072,'[1]% Start'!D:D,[1]Summary!B2072,'[1]% Start'!E:E,[1]Summary!C2072)</f>
        <v>0</v>
      </c>
      <c r="H2072" s="1">
        <f t="shared" si="130"/>
        <v>0</v>
      </c>
      <c r="I2072">
        <f t="shared" si="128"/>
        <v>187</v>
      </c>
      <c r="J2072">
        <f t="shared" si="129"/>
        <v>77</v>
      </c>
      <c r="K2072" s="1">
        <f t="shared" si="131"/>
        <v>-0.18568416327400228</v>
      </c>
    </row>
    <row r="2073" spans="1:11" x14ac:dyDescent="0.25">
      <c r="A2073" t="s">
        <v>397</v>
      </c>
      <c r="B2073" t="s">
        <v>26</v>
      </c>
      <c r="C2073" t="s">
        <v>698</v>
      </c>
      <c r="D2073" s="1">
        <f>SUMIFS([1]Points!E:E,[1]Points!B:B,[1]Summary!A2073,[1]Points!C:C,[1]Summary!B2073,[1]Points!D:D,[1]Summary!C2073)</f>
        <v>0</v>
      </c>
      <c r="E2073" s="1">
        <f>SUMIFS('[1]Positional Averages'!B:B,'[1]Positional Averages'!A:A,[1]Summary!B2073)</f>
        <v>8.5119047619047628</v>
      </c>
      <c r="F2073" s="1">
        <f>IFERROR(_xlfn.NORM.DIST(D2073,E2073,'[1]Team Summary'!$C$1,TRUE)-0.5,0)</f>
        <v>-0.18568416327400228</v>
      </c>
      <c r="G2073" s="2">
        <f>SUMIFS('[1]% Start'!P:P,'[1]% Start'!C:C,[1]Summary!A2073,'[1]% Start'!D:D,[1]Summary!B2073,'[1]% Start'!E:E,[1]Summary!C2073)</f>
        <v>0</v>
      </c>
      <c r="H2073" s="1">
        <f t="shared" si="130"/>
        <v>0</v>
      </c>
      <c r="I2073">
        <f t="shared" si="128"/>
        <v>187</v>
      </c>
      <c r="J2073">
        <f t="shared" si="129"/>
        <v>77</v>
      </c>
      <c r="K2073" s="1">
        <f t="shared" si="131"/>
        <v>-0.18568416327400228</v>
      </c>
    </row>
    <row r="2074" spans="1:11" x14ac:dyDescent="0.25">
      <c r="A2074" t="s">
        <v>58</v>
      </c>
      <c r="B2074" t="s">
        <v>26</v>
      </c>
      <c r="C2074" t="s">
        <v>698</v>
      </c>
      <c r="D2074" s="1">
        <f>SUMIFS([1]Points!E:E,[1]Points!B:B,[1]Summary!A2074,[1]Points!C:C,[1]Summary!B2074,[1]Points!D:D,[1]Summary!C2074)</f>
        <v>0</v>
      </c>
      <c r="E2074" s="1">
        <f>SUMIFS('[1]Positional Averages'!B:B,'[1]Positional Averages'!A:A,[1]Summary!B2074)</f>
        <v>8.5119047619047628</v>
      </c>
      <c r="F2074" s="1">
        <f>IFERROR(_xlfn.NORM.DIST(D2074,E2074,'[1]Team Summary'!$C$1,TRUE)-0.5,0)</f>
        <v>-0.18568416327400228</v>
      </c>
      <c r="G2074" s="2">
        <f>SUMIFS('[1]% Start'!P:P,'[1]% Start'!C:C,[1]Summary!A2074,'[1]% Start'!D:D,[1]Summary!B2074,'[1]% Start'!E:E,[1]Summary!C2074)</f>
        <v>0</v>
      </c>
      <c r="H2074" s="1">
        <f t="shared" si="130"/>
        <v>0</v>
      </c>
      <c r="I2074">
        <f t="shared" si="128"/>
        <v>187</v>
      </c>
      <c r="J2074">
        <f t="shared" si="129"/>
        <v>77</v>
      </c>
      <c r="K2074" s="1">
        <f t="shared" si="131"/>
        <v>-0.18568416327400228</v>
      </c>
    </row>
    <row r="2075" spans="1:11" x14ac:dyDescent="0.25">
      <c r="A2075" t="s">
        <v>225</v>
      </c>
      <c r="B2075" t="s">
        <v>26</v>
      </c>
      <c r="C2075" t="s">
        <v>698</v>
      </c>
      <c r="D2075" s="1">
        <f>SUMIFS([1]Points!E:E,[1]Points!B:B,[1]Summary!A2075,[1]Points!C:C,[1]Summary!B2075,[1]Points!D:D,[1]Summary!C2075)</f>
        <v>0</v>
      </c>
      <c r="E2075" s="1">
        <f>SUMIFS('[1]Positional Averages'!B:B,'[1]Positional Averages'!A:A,[1]Summary!B2075)</f>
        <v>8.5119047619047628</v>
      </c>
      <c r="F2075" s="1">
        <f>IFERROR(_xlfn.NORM.DIST(D2075,E2075,'[1]Team Summary'!$C$1,TRUE)-0.5,0)</f>
        <v>-0.18568416327400228</v>
      </c>
      <c r="G2075" s="2">
        <f>SUMIFS('[1]% Start'!P:P,'[1]% Start'!C:C,[1]Summary!A2075,'[1]% Start'!D:D,[1]Summary!B2075,'[1]% Start'!E:E,[1]Summary!C2075)</f>
        <v>0</v>
      </c>
      <c r="H2075" s="1">
        <f t="shared" si="130"/>
        <v>0</v>
      </c>
      <c r="I2075">
        <f t="shared" si="128"/>
        <v>187</v>
      </c>
      <c r="J2075">
        <f t="shared" si="129"/>
        <v>77</v>
      </c>
      <c r="K2075" s="1">
        <f t="shared" si="131"/>
        <v>-0.18568416327400228</v>
      </c>
    </row>
    <row r="2076" spans="1:11" x14ac:dyDescent="0.25">
      <c r="A2076" t="s">
        <v>517</v>
      </c>
      <c r="B2076" t="s">
        <v>26</v>
      </c>
      <c r="C2076" t="s">
        <v>698</v>
      </c>
      <c r="D2076" s="1">
        <f>SUMIFS([1]Points!E:E,[1]Points!B:B,[1]Summary!A2076,[1]Points!C:C,[1]Summary!B2076,[1]Points!D:D,[1]Summary!C2076)</f>
        <v>0</v>
      </c>
      <c r="E2076" s="1">
        <f>SUMIFS('[1]Positional Averages'!B:B,'[1]Positional Averages'!A:A,[1]Summary!B2076)</f>
        <v>8.5119047619047628</v>
      </c>
      <c r="F2076" s="1">
        <f>IFERROR(_xlfn.NORM.DIST(D2076,E2076,'[1]Team Summary'!$C$1,TRUE)-0.5,0)</f>
        <v>-0.18568416327400228</v>
      </c>
      <c r="G2076" s="2">
        <f>SUMIFS('[1]% Start'!P:P,'[1]% Start'!C:C,[1]Summary!A2076,'[1]% Start'!D:D,[1]Summary!B2076,'[1]% Start'!E:E,[1]Summary!C2076)</f>
        <v>0</v>
      </c>
      <c r="H2076" s="1">
        <f t="shared" si="130"/>
        <v>0</v>
      </c>
      <c r="I2076">
        <f t="shared" si="128"/>
        <v>187</v>
      </c>
      <c r="J2076">
        <f t="shared" si="129"/>
        <v>77</v>
      </c>
      <c r="K2076" s="1">
        <f t="shared" si="131"/>
        <v>-0.18568416327400228</v>
      </c>
    </row>
    <row r="2077" spans="1:11" x14ac:dyDescent="0.25">
      <c r="A2077" t="s">
        <v>220</v>
      </c>
      <c r="B2077" t="s">
        <v>26</v>
      </c>
      <c r="C2077" t="s">
        <v>698</v>
      </c>
      <c r="D2077" s="1">
        <f>SUMIFS([1]Points!E:E,[1]Points!B:B,[1]Summary!A2077,[1]Points!C:C,[1]Summary!B2077,[1]Points!D:D,[1]Summary!C2077)</f>
        <v>0</v>
      </c>
      <c r="E2077" s="1">
        <f>SUMIFS('[1]Positional Averages'!B:B,'[1]Positional Averages'!A:A,[1]Summary!B2077)</f>
        <v>8.5119047619047628</v>
      </c>
      <c r="F2077" s="1">
        <f>IFERROR(_xlfn.NORM.DIST(D2077,E2077,'[1]Team Summary'!$C$1,TRUE)-0.5,0)</f>
        <v>-0.18568416327400228</v>
      </c>
      <c r="G2077" s="2">
        <f>SUMIFS('[1]% Start'!P:P,'[1]% Start'!C:C,[1]Summary!A2077,'[1]% Start'!D:D,[1]Summary!B2077,'[1]% Start'!E:E,[1]Summary!C2077)</f>
        <v>0</v>
      </c>
      <c r="H2077" s="1">
        <f t="shared" si="130"/>
        <v>0</v>
      </c>
      <c r="I2077">
        <f t="shared" si="128"/>
        <v>187</v>
      </c>
      <c r="J2077">
        <f t="shared" si="129"/>
        <v>77</v>
      </c>
      <c r="K2077" s="1">
        <f t="shared" si="131"/>
        <v>-0.18568416327400228</v>
      </c>
    </row>
    <row r="2078" spans="1:11" x14ac:dyDescent="0.25">
      <c r="A2078" t="s">
        <v>82</v>
      </c>
      <c r="B2078" t="s">
        <v>52</v>
      </c>
      <c r="C2078" t="s">
        <v>698</v>
      </c>
      <c r="D2078" s="1">
        <f>SUMIFS([1]Points!E:E,[1]Points!B:B,[1]Summary!A2078,[1]Points!C:C,[1]Summary!B2078,[1]Points!D:D,[1]Summary!C2078)</f>
        <v>0</v>
      </c>
      <c r="E2078" s="1">
        <f>SUMIFS('[1]Positional Averages'!B:B,'[1]Positional Averages'!A:A,[1]Summary!B2078)</f>
        <v>8.5119047619047628</v>
      </c>
      <c r="F2078" s="1">
        <f>IFERROR(_xlfn.NORM.DIST(D2078,E2078,'[1]Team Summary'!$C$1,TRUE)-0.5,0)</f>
        <v>-0.18568416327400228</v>
      </c>
      <c r="G2078" s="2">
        <f>SUMIFS('[1]% Start'!P:P,'[1]% Start'!C:C,[1]Summary!A2078,'[1]% Start'!D:D,[1]Summary!B2078,'[1]% Start'!E:E,[1]Summary!C2078)</f>
        <v>0</v>
      </c>
      <c r="H2078" s="1">
        <f t="shared" si="130"/>
        <v>0</v>
      </c>
      <c r="I2078">
        <f t="shared" si="128"/>
        <v>187</v>
      </c>
      <c r="J2078">
        <f t="shared" si="129"/>
        <v>77</v>
      </c>
      <c r="K2078" s="1">
        <f t="shared" si="131"/>
        <v>-0.18568416327400228</v>
      </c>
    </row>
    <row r="2079" spans="1:11" x14ac:dyDescent="0.25">
      <c r="A2079" t="s">
        <v>552</v>
      </c>
      <c r="B2079" t="s">
        <v>52</v>
      </c>
      <c r="C2079" t="s">
        <v>698</v>
      </c>
      <c r="D2079" s="1">
        <f>SUMIFS([1]Points!E:E,[1]Points!B:B,[1]Summary!A2079,[1]Points!C:C,[1]Summary!B2079,[1]Points!D:D,[1]Summary!C2079)</f>
        <v>17</v>
      </c>
      <c r="E2079" s="1">
        <f>SUMIFS('[1]Positional Averages'!B:B,'[1]Positional Averages'!A:A,[1]Summary!B2079)</f>
        <v>7.8630952380952381</v>
      </c>
      <c r="F2079" s="1">
        <f>IFERROR(_xlfn.NORM.DIST(D2079,E2079,'[1]Team Summary'!$C$1,TRUE)-0.5,0)</f>
        <v>0.19817775402980187</v>
      </c>
      <c r="G2079" s="2">
        <f>SUMIFS('[1]% Start'!P:P,'[1]% Start'!C:C,[1]Summary!A2079,'[1]% Start'!D:D,[1]Summary!B2079,'[1]% Start'!E:E,[1]Summary!C2079)</f>
        <v>0.26804812599999983</v>
      </c>
      <c r="H2079" s="1">
        <f t="shared" si="130"/>
        <v>5.3121175582577305E-2</v>
      </c>
      <c r="I2079">
        <f t="shared" si="128"/>
        <v>44</v>
      </c>
      <c r="J2079">
        <f t="shared" si="129"/>
        <v>34</v>
      </c>
      <c r="K2079" s="1">
        <f t="shared" si="131"/>
        <v>0.14505657844722455</v>
      </c>
    </row>
    <row r="2080" spans="1:11" x14ac:dyDescent="0.25">
      <c r="A2080" t="s">
        <v>483</v>
      </c>
      <c r="B2080" t="s">
        <v>52</v>
      </c>
      <c r="C2080" t="s">
        <v>698</v>
      </c>
      <c r="D2080" s="1">
        <f>SUMIFS([1]Points!E:E,[1]Points!B:B,[1]Summary!A2080,[1]Points!C:C,[1]Summary!B2080,[1]Points!D:D,[1]Summary!C2080)</f>
        <v>13</v>
      </c>
      <c r="E2080" s="1">
        <f>SUMIFS('[1]Positional Averages'!B:B,'[1]Positional Averages'!A:A,[1]Summary!B2080)</f>
        <v>7.8630952380952381</v>
      </c>
      <c r="F2080" s="1">
        <f>IFERROR(_xlfn.NORM.DIST(D2080,E2080,'[1]Team Summary'!$C$1,TRUE)-0.5,0)</f>
        <v>0.11481207495252899</v>
      </c>
      <c r="G2080" s="2">
        <f>SUMIFS('[1]% Start'!P:P,'[1]% Start'!C:C,[1]Summary!A2080,'[1]% Start'!D:D,[1]Summary!B2080,'[1]% Start'!E:E,[1]Summary!C2080)</f>
        <v>0.22245831339999977</v>
      </c>
      <c r="H2080" s="1">
        <f t="shared" si="130"/>
        <v>2.5540900551893956E-2</v>
      </c>
      <c r="I2080">
        <f t="shared" si="128"/>
        <v>65</v>
      </c>
      <c r="J2080">
        <f t="shared" si="129"/>
        <v>49</v>
      </c>
      <c r="K2080" s="1">
        <f t="shared" si="131"/>
        <v>8.9271174400635034E-2</v>
      </c>
    </row>
    <row r="2081" spans="1:11" x14ac:dyDescent="0.25">
      <c r="A2081" t="s">
        <v>144</v>
      </c>
      <c r="B2081" t="s">
        <v>52</v>
      </c>
      <c r="C2081" t="s">
        <v>698</v>
      </c>
      <c r="D2081" s="1">
        <f>SUMIFS([1]Points!E:E,[1]Points!B:B,[1]Summary!A2081,[1]Points!C:C,[1]Summary!B2081,[1]Points!D:D,[1]Summary!C2081)</f>
        <v>12</v>
      </c>
      <c r="E2081" s="1">
        <f>SUMIFS('[1]Positional Averages'!B:B,'[1]Positional Averages'!A:A,[1]Summary!B2081)</f>
        <v>7.8630952380952381</v>
      </c>
      <c r="F2081" s="1">
        <f>IFERROR(_xlfn.NORM.DIST(D2081,E2081,'[1]Team Summary'!$C$1,TRUE)-0.5,0)</f>
        <v>9.291986921061457E-2</v>
      </c>
      <c r="G2081" s="2">
        <f>SUMIFS('[1]% Start'!P:P,'[1]% Start'!C:C,[1]Summary!A2081,'[1]% Start'!D:D,[1]Summary!B2081,'[1]% Start'!E:E,[1]Summary!C2081)</f>
        <v>0</v>
      </c>
      <c r="H2081" s="1">
        <f t="shared" si="130"/>
        <v>0</v>
      </c>
      <c r="I2081">
        <f t="shared" si="128"/>
        <v>72</v>
      </c>
      <c r="J2081">
        <f t="shared" si="129"/>
        <v>77</v>
      </c>
      <c r="K2081" s="1">
        <f t="shared" si="131"/>
        <v>9.291986921061457E-2</v>
      </c>
    </row>
    <row r="2082" spans="1:11" x14ac:dyDescent="0.25">
      <c r="A2082" t="s">
        <v>109</v>
      </c>
      <c r="B2082" t="s">
        <v>52</v>
      </c>
      <c r="C2082" t="s">
        <v>698</v>
      </c>
      <c r="D2082" s="1">
        <f>SUMIFS([1]Points!E:E,[1]Points!B:B,[1]Summary!A2082,[1]Points!C:C,[1]Summary!B2082,[1]Points!D:D,[1]Summary!C2082)</f>
        <v>11</v>
      </c>
      <c r="E2082" s="1">
        <f>SUMIFS('[1]Positional Averages'!B:B,'[1]Positional Averages'!A:A,[1]Summary!B2082)</f>
        <v>7.8630952380952381</v>
      </c>
      <c r="F2082" s="1">
        <f>IFERROR(_xlfn.NORM.DIST(D2082,E2082,'[1]Team Summary'!$C$1,TRUE)-0.5,0)</f>
        <v>7.0733379616412684E-2</v>
      </c>
      <c r="G2082" s="2">
        <f>SUMIFS('[1]% Start'!P:P,'[1]% Start'!C:C,[1]Summary!A2082,'[1]% Start'!D:D,[1]Summary!B2082,'[1]% Start'!E:E,[1]Summary!C2082)</f>
        <v>0.48</v>
      </c>
      <c r="H2082" s="1">
        <f t="shared" si="130"/>
        <v>3.3952022215878085E-2</v>
      </c>
      <c r="I2082">
        <f t="shared" si="128"/>
        <v>76</v>
      </c>
      <c r="J2082">
        <f t="shared" si="129"/>
        <v>41</v>
      </c>
      <c r="K2082" s="1">
        <f t="shared" si="131"/>
        <v>3.6781357400534599E-2</v>
      </c>
    </row>
    <row r="2083" spans="1:11" x14ac:dyDescent="0.25">
      <c r="A2083" t="s">
        <v>449</v>
      </c>
      <c r="B2083" t="s">
        <v>52</v>
      </c>
      <c r="C2083" t="s">
        <v>698</v>
      </c>
      <c r="D2083" s="1">
        <f>SUMIFS([1]Points!E:E,[1]Points!B:B,[1]Summary!A2083,[1]Points!C:C,[1]Summary!B2083,[1]Points!D:D,[1]Summary!C2083)</f>
        <v>9</v>
      </c>
      <c r="E2083" s="1">
        <f>SUMIFS('[1]Positional Averages'!B:B,'[1]Positional Averages'!A:A,[1]Summary!B2083)</f>
        <v>7.8630952380952381</v>
      </c>
      <c r="F2083" s="1">
        <f>IFERROR(_xlfn.NORM.DIST(D2083,E2083,'[1]Team Summary'!$C$1,TRUE)-0.5,0)</f>
        <v>2.5753716535625637E-2</v>
      </c>
      <c r="G2083" s="2">
        <f>SUMIFS('[1]% Start'!P:P,'[1]% Start'!C:C,[1]Summary!A2083,'[1]% Start'!D:D,[1]Summary!B2083,'[1]% Start'!E:E,[1]Summary!C2083)</f>
        <v>0.19</v>
      </c>
      <c r="H2083" s="1">
        <f t="shared" si="130"/>
        <v>4.8932061417688707E-3</v>
      </c>
      <c r="I2083">
        <f t="shared" si="128"/>
        <v>96</v>
      </c>
      <c r="J2083">
        <f t="shared" si="129"/>
        <v>62</v>
      </c>
      <c r="K2083" s="1">
        <f t="shared" si="131"/>
        <v>2.0860510393856765E-2</v>
      </c>
    </row>
    <row r="2084" spans="1:11" x14ac:dyDescent="0.25">
      <c r="A2084" t="s">
        <v>96</v>
      </c>
      <c r="B2084" t="s">
        <v>52</v>
      </c>
      <c r="C2084" t="s">
        <v>698</v>
      </c>
      <c r="D2084" s="1">
        <f>SUMIFS([1]Points!E:E,[1]Points!B:B,[1]Summary!A2084,[1]Points!C:C,[1]Summary!B2084,[1]Points!D:D,[1]Summary!C2084)</f>
        <v>9</v>
      </c>
      <c r="E2084" s="1">
        <f>SUMIFS('[1]Positional Averages'!B:B,'[1]Positional Averages'!A:A,[1]Summary!B2084)</f>
        <v>7.8630952380952381</v>
      </c>
      <c r="F2084" s="1">
        <f>IFERROR(_xlfn.NORM.DIST(D2084,E2084,'[1]Team Summary'!$C$1,TRUE)-0.5,0)</f>
        <v>2.5753716535625637E-2</v>
      </c>
      <c r="G2084" s="2">
        <f>SUMIFS('[1]% Start'!P:P,'[1]% Start'!C:C,[1]Summary!A2084,'[1]% Start'!D:D,[1]Summary!B2084,'[1]% Start'!E:E,[1]Summary!C2084)</f>
        <v>0.3842137014</v>
      </c>
      <c r="H2084" s="1">
        <f t="shared" si="130"/>
        <v>9.8949307549591105E-3</v>
      </c>
      <c r="I2084">
        <f t="shared" si="128"/>
        <v>96</v>
      </c>
      <c r="J2084">
        <f t="shared" si="129"/>
        <v>58</v>
      </c>
      <c r="K2084" s="1">
        <f t="shared" si="131"/>
        <v>1.5858785780666525E-2</v>
      </c>
    </row>
    <row r="2085" spans="1:11" x14ac:dyDescent="0.25">
      <c r="A2085" t="s">
        <v>546</v>
      </c>
      <c r="B2085" t="s">
        <v>52</v>
      </c>
      <c r="C2085" t="s">
        <v>698</v>
      </c>
      <c r="D2085" s="1">
        <f>SUMIFS([1]Points!E:E,[1]Points!B:B,[1]Summary!A2085,[1]Points!C:C,[1]Summary!B2085,[1]Points!D:D,[1]Summary!C2085)</f>
        <v>8</v>
      </c>
      <c r="E2085" s="1">
        <f>SUMIFS('[1]Positional Averages'!B:B,'[1]Positional Averages'!A:A,[1]Summary!B2085)</f>
        <v>7.8630952380952381</v>
      </c>
      <c r="F2085" s="1">
        <f>IFERROR(_xlfn.NORM.DIST(D2085,E2085,'[1]Team Summary'!$C$1,TRUE)-0.5,0)</f>
        <v>3.103358715148663E-3</v>
      </c>
      <c r="G2085" s="2">
        <f>SUMIFS('[1]% Start'!P:P,'[1]% Start'!C:C,[1]Summary!A2085,'[1]% Start'!D:D,[1]Summary!B2085,'[1]% Start'!E:E,[1]Summary!C2085)</f>
        <v>0.29496306239999992</v>
      </c>
      <c r="H2085" s="1">
        <f t="shared" si="130"/>
        <v>9.1537619034597864E-4</v>
      </c>
      <c r="I2085">
        <f t="shared" si="128"/>
        <v>104</v>
      </c>
      <c r="J2085">
        <f t="shared" si="129"/>
        <v>70</v>
      </c>
      <c r="K2085" s="1">
        <f t="shared" si="131"/>
        <v>2.1879825248026846E-3</v>
      </c>
    </row>
    <row r="2086" spans="1:11" x14ac:dyDescent="0.25">
      <c r="A2086" t="s">
        <v>51</v>
      </c>
      <c r="B2086" t="s">
        <v>52</v>
      </c>
      <c r="C2086" t="s">
        <v>698</v>
      </c>
      <c r="D2086" s="1">
        <f>SUMIFS([1]Points!E:E,[1]Points!B:B,[1]Summary!A2086,[1]Points!C:C,[1]Summary!B2086,[1]Points!D:D,[1]Summary!C2086)</f>
        <v>8</v>
      </c>
      <c r="E2086" s="1">
        <f>SUMIFS('[1]Positional Averages'!B:B,'[1]Positional Averages'!A:A,[1]Summary!B2086)</f>
        <v>7.8630952380952381</v>
      </c>
      <c r="F2086" s="1">
        <f>IFERROR(_xlfn.NORM.DIST(D2086,E2086,'[1]Team Summary'!$C$1,TRUE)-0.5,0)</f>
        <v>3.103358715148663E-3</v>
      </c>
      <c r="G2086" s="2">
        <f>SUMIFS('[1]% Start'!P:P,'[1]% Start'!C:C,[1]Summary!A2086,'[1]% Start'!D:D,[1]Summary!B2086,'[1]% Start'!E:E,[1]Summary!C2086)</f>
        <v>0.74443169500000006</v>
      </c>
      <c r="H2086" s="1">
        <f t="shared" si="130"/>
        <v>2.3102385885111418E-3</v>
      </c>
      <c r="I2086">
        <f t="shared" si="128"/>
        <v>104</v>
      </c>
      <c r="J2086">
        <f t="shared" si="129"/>
        <v>68</v>
      </c>
      <c r="K2086" s="1">
        <f t="shared" si="131"/>
        <v>7.9312012663752124E-4</v>
      </c>
    </row>
    <row r="2087" spans="1:11" x14ac:dyDescent="0.25">
      <c r="A2087" t="s">
        <v>400</v>
      </c>
      <c r="B2087" t="s">
        <v>52</v>
      </c>
      <c r="C2087" t="s">
        <v>698</v>
      </c>
      <c r="D2087" s="1">
        <f>SUMIFS([1]Points!E:E,[1]Points!B:B,[1]Summary!A2087,[1]Points!C:C,[1]Summary!B2087,[1]Points!D:D,[1]Summary!C2087)</f>
        <v>8</v>
      </c>
      <c r="E2087" s="1">
        <f>SUMIFS('[1]Positional Averages'!B:B,'[1]Positional Averages'!A:A,[1]Summary!B2087)</f>
        <v>7.8630952380952381</v>
      </c>
      <c r="F2087" s="1">
        <f>IFERROR(_xlfn.NORM.DIST(D2087,E2087,'[1]Team Summary'!$C$1,TRUE)-0.5,0)</f>
        <v>3.103358715148663E-3</v>
      </c>
      <c r="G2087" s="2">
        <f>SUMIFS('[1]% Start'!P:P,'[1]% Start'!C:C,[1]Summary!A2087,'[1]% Start'!D:D,[1]Summary!B2087,'[1]% Start'!E:E,[1]Summary!C2087)</f>
        <v>0.18175938299999972</v>
      </c>
      <c r="H2087" s="1">
        <f t="shared" si="130"/>
        <v>5.6406456529309291E-4</v>
      </c>
      <c r="I2087">
        <f t="shared" si="128"/>
        <v>104</v>
      </c>
      <c r="J2087">
        <f t="shared" si="129"/>
        <v>71</v>
      </c>
      <c r="K2087" s="1">
        <f t="shared" si="131"/>
        <v>2.5392941498555699E-3</v>
      </c>
    </row>
    <row r="2088" spans="1:11" x14ac:dyDescent="0.25">
      <c r="A2088" t="s">
        <v>196</v>
      </c>
      <c r="B2088" t="s">
        <v>52</v>
      </c>
      <c r="C2088" t="s">
        <v>698</v>
      </c>
      <c r="D2088" s="1">
        <f>SUMIFS([1]Points!E:E,[1]Points!B:B,[1]Summary!A2088,[1]Points!C:C,[1]Summary!B2088,[1]Points!D:D,[1]Summary!C2088)</f>
        <v>7</v>
      </c>
      <c r="E2088" s="1">
        <f>SUMIFS('[1]Positional Averages'!B:B,'[1]Positional Averages'!A:A,[1]Summary!B2088)</f>
        <v>7.8630952380952381</v>
      </c>
      <c r="F2088" s="1">
        <f>IFERROR(_xlfn.NORM.DIST(D2088,E2088,'[1]Team Summary'!$C$1,TRUE)-0.5,0)</f>
        <v>-1.9557010353031701E-2</v>
      </c>
      <c r="G2088" s="2">
        <f>SUMIFS('[1]% Start'!P:P,'[1]% Start'!C:C,[1]Summary!A2088,'[1]% Start'!D:D,[1]Summary!B2088,'[1]% Start'!E:E,[1]Summary!C2088)</f>
        <v>0.476233032</v>
      </c>
      <c r="H2088" s="1">
        <f t="shared" si="130"/>
        <v>-9.3136943372796772E-3</v>
      </c>
      <c r="I2088">
        <f t="shared" si="128"/>
        <v>118</v>
      </c>
      <c r="J2088">
        <f t="shared" si="129"/>
        <v>106</v>
      </c>
      <c r="K2088" s="1">
        <f t="shared" si="131"/>
        <v>-1.0243316015752024E-2</v>
      </c>
    </row>
    <row r="2089" spans="1:11" x14ac:dyDescent="0.25">
      <c r="A2089" t="s">
        <v>250</v>
      </c>
      <c r="B2089" t="s">
        <v>52</v>
      </c>
      <c r="C2089" t="s">
        <v>698</v>
      </c>
      <c r="D2089" s="1">
        <f>SUMIFS([1]Points!E:E,[1]Points!B:B,[1]Summary!A2089,[1]Points!C:C,[1]Summary!B2089,[1]Points!D:D,[1]Summary!C2089)</f>
        <v>7</v>
      </c>
      <c r="E2089" s="1">
        <f>SUMIFS('[1]Positional Averages'!B:B,'[1]Positional Averages'!A:A,[1]Summary!B2089)</f>
        <v>7.8630952380952381</v>
      </c>
      <c r="F2089" s="1">
        <f>IFERROR(_xlfn.NORM.DIST(D2089,E2089,'[1]Team Summary'!$C$1,TRUE)-0.5,0)</f>
        <v>-1.9557010353031701E-2</v>
      </c>
      <c r="G2089" s="2">
        <f>SUMIFS('[1]% Start'!P:P,'[1]% Start'!C:C,[1]Summary!A2089,'[1]% Start'!D:D,[1]Summary!B2089,'[1]% Start'!E:E,[1]Summary!C2089)</f>
        <v>0</v>
      </c>
      <c r="H2089" s="1">
        <f t="shared" si="130"/>
        <v>0</v>
      </c>
      <c r="I2089">
        <f t="shared" si="128"/>
        <v>118</v>
      </c>
      <c r="J2089">
        <f t="shared" si="129"/>
        <v>77</v>
      </c>
      <c r="K2089" s="1">
        <f t="shared" si="131"/>
        <v>-1.9557010353031701E-2</v>
      </c>
    </row>
    <row r="2090" spans="1:11" x14ac:dyDescent="0.25">
      <c r="A2090" t="s">
        <v>460</v>
      </c>
      <c r="B2090" t="s">
        <v>52</v>
      </c>
      <c r="C2090" t="s">
        <v>698</v>
      </c>
      <c r="D2090" s="1">
        <f>SUMIFS([1]Points!E:E,[1]Points!B:B,[1]Summary!A2090,[1]Points!C:C,[1]Summary!B2090,[1]Points!D:D,[1]Summary!C2090)</f>
        <v>7</v>
      </c>
      <c r="E2090" s="1">
        <f>SUMIFS('[1]Positional Averages'!B:B,'[1]Positional Averages'!A:A,[1]Summary!B2090)</f>
        <v>7.8630952380952381</v>
      </c>
      <c r="F2090" s="1">
        <f>IFERROR(_xlfn.NORM.DIST(D2090,E2090,'[1]Team Summary'!$C$1,TRUE)-0.5,0)</f>
        <v>-1.9557010353031701E-2</v>
      </c>
      <c r="G2090" s="2">
        <f>SUMIFS('[1]% Start'!P:P,'[1]% Start'!C:C,[1]Summary!A2090,'[1]% Start'!D:D,[1]Summary!B2090,'[1]% Start'!E:E,[1]Summary!C2090)</f>
        <v>0</v>
      </c>
      <c r="H2090" s="1">
        <f t="shared" si="130"/>
        <v>0</v>
      </c>
      <c r="I2090">
        <f t="shared" si="128"/>
        <v>118</v>
      </c>
      <c r="J2090">
        <f t="shared" si="129"/>
        <v>77</v>
      </c>
      <c r="K2090" s="1">
        <f t="shared" si="131"/>
        <v>-1.9557010353031701E-2</v>
      </c>
    </row>
    <row r="2091" spans="1:11" x14ac:dyDescent="0.25">
      <c r="A2091" t="s">
        <v>62</v>
      </c>
      <c r="B2091" t="s">
        <v>52</v>
      </c>
      <c r="C2091" t="s">
        <v>698</v>
      </c>
      <c r="D2091" s="1">
        <f>SUMIFS([1]Points!E:E,[1]Points!B:B,[1]Summary!A2091,[1]Points!C:C,[1]Summary!B2091,[1]Points!D:D,[1]Summary!C2091)</f>
        <v>6</v>
      </c>
      <c r="E2091" s="1">
        <f>SUMIFS('[1]Positional Averages'!B:B,'[1]Positional Averages'!A:A,[1]Summary!B2091)</f>
        <v>7.8630952380952381</v>
      </c>
      <c r="F2091" s="1">
        <f>IFERROR(_xlfn.NORM.DIST(D2091,E2091,'[1]Team Summary'!$C$1,TRUE)-0.5,0)</f>
        <v>-4.2154338938940772E-2</v>
      </c>
      <c r="G2091" s="2">
        <f>SUMIFS('[1]% Start'!P:P,'[1]% Start'!C:C,[1]Summary!A2091,'[1]% Start'!D:D,[1]Summary!B2091,'[1]% Start'!E:E,[1]Summary!C2091)</f>
        <v>0.32455734120000002</v>
      </c>
      <c r="H2091" s="1">
        <f t="shared" si="130"/>
        <v>-1.3681500166066247E-2</v>
      </c>
      <c r="I2091">
        <f t="shared" si="128"/>
        <v>129</v>
      </c>
      <c r="J2091">
        <f t="shared" si="129"/>
        <v>117</v>
      </c>
      <c r="K2091" s="1">
        <f t="shared" si="131"/>
        <v>-2.8472838772874525E-2</v>
      </c>
    </row>
    <row r="2092" spans="1:11" x14ac:dyDescent="0.25">
      <c r="A2092" t="s">
        <v>485</v>
      </c>
      <c r="B2092" t="s">
        <v>52</v>
      </c>
      <c r="C2092" t="s">
        <v>698</v>
      </c>
      <c r="D2092" s="1">
        <f>SUMIFS([1]Points!E:E,[1]Points!B:B,[1]Summary!A2092,[1]Points!C:C,[1]Summary!B2092,[1]Points!D:D,[1]Summary!C2092)</f>
        <v>6</v>
      </c>
      <c r="E2092" s="1">
        <f>SUMIFS('[1]Positional Averages'!B:B,'[1]Positional Averages'!A:A,[1]Summary!B2092)</f>
        <v>7.8630952380952381</v>
      </c>
      <c r="F2092" s="1">
        <f>IFERROR(_xlfn.NORM.DIST(D2092,E2092,'[1]Team Summary'!$C$1,TRUE)-0.5,0)</f>
        <v>-4.2154338938940772E-2</v>
      </c>
      <c r="G2092" s="2">
        <f>SUMIFS('[1]% Start'!P:P,'[1]% Start'!C:C,[1]Summary!A2092,'[1]% Start'!D:D,[1]Summary!B2092,'[1]% Start'!E:E,[1]Summary!C2092)</f>
        <v>0.67657767120000001</v>
      </c>
      <c r="H2092" s="1">
        <f t="shared" si="130"/>
        <v>-2.8520684470284028E-2</v>
      </c>
      <c r="I2092">
        <f t="shared" si="128"/>
        <v>129</v>
      </c>
      <c r="J2092">
        <f t="shared" si="129"/>
        <v>136</v>
      </c>
      <c r="K2092" s="1">
        <f t="shared" si="131"/>
        <v>-1.3633654468656744E-2</v>
      </c>
    </row>
    <row r="2093" spans="1:11" x14ac:dyDescent="0.25">
      <c r="A2093" t="s">
        <v>528</v>
      </c>
      <c r="B2093" t="s">
        <v>52</v>
      </c>
      <c r="C2093" t="s">
        <v>698</v>
      </c>
      <c r="D2093" s="1">
        <f>SUMIFS([1]Points!E:E,[1]Points!B:B,[1]Summary!A2093,[1]Points!C:C,[1]Summary!B2093,[1]Points!D:D,[1]Summary!C2093)</f>
        <v>5</v>
      </c>
      <c r="E2093" s="1">
        <f>SUMIFS('[1]Positional Averages'!B:B,'[1]Positional Averages'!A:A,[1]Summary!B2093)</f>
        <v>7.8630952380952381</v>
      </c>
      <c r="F2093" s="1">
        <f>IFERROR(_xlfn.NORM.DIST(D2093,E2093,'[1]Team Summary'!$C$1,TRUE)-0.5,0)</f>
        <v>-6.4616184275779087E-2</v>
      </c>
      <c r="G2093" s="2">
        <f>SUMIFS('[1]% Start'!P:P,'[1]% Start'!C:C,[1]Summary!A2093,'[1]% Start'!D:D,[1]Summary!B2093,'[1]% Start'!E:E,[1]Summary!C2093)</f>
        <v>0.82056328439999993</v>
      </c>
      <c r="H2093" s="1">
        <f t="shared" si="130"/>
        <v>-5.3021668394728917E-2</v>
      </c>
      <c r="I2093">
        <f t="shared" si="128"/>
        <v>135</v>
      </c>
      <c r="J2093">
        <f t="shared" si="129"/>
        <v>159</v>
      </c>
      <c r="K2093" s="1">
        <f t="shared" si="131"/>
        <v>-1.159451588105017E-2</v>
      </c>
    </row>
    <row r="2094" spans="1:11" x14ac:dyDescent="0.25">
      <c r="A2094" t="s">
        <v>596</v>
      </c>
      <c r="B2094" t="s">
        <v>52</v>
      </c>
      <c r="C2094" t="s">
        <v>698</v>
      </c>
      <c r="D2094" s="1">
        <f>SUMIFS([1]Points!E:E,[1]Points!B:B,[1]Summary!A2094,[1]Points!C:C,[1]Summary!B2094,[1]Points!D:D,[1]Summary!C2094)</f>
        <v>5</v>
      </c>
      <c r="E2094" s="1">
        <f>SUMIFS('[1]Positional Averages'!B:B,'[1]Positional Averages'!A:A,[1]Summary!B2094)</f>
        <v>7.8630952380952381</v>
      </c>
      <c r="F2094" s="1">
        <f>IFERROR(_xlfn.NORM.DIST(D2094,E2094,'[1]Team Summary'!$C$1,TRUE)-0.5,0)</f>
        <v>-6.4616184275779087E-2</v>
      </c>
      <c r="G2094" s="2">
        <f>SUMIFS('[1]% Start'!P:P,'[1]% Start'!C:C,[1]Summary!A2094,'[1]% Start'!D:D,[1]Summary!B2094,'[1]% Start'!E:E,[1]Summary!C2094)</f>
        <v>0.2541323862</v>
      </c>
      <c r="H2094" s="1">
        <f t="shared" si="130"/>
        <v>-1.6421065097142657E-2</v>
      </c>
      <c r="I2094">
        <f t="shared" si="128"/>
        <v>135</v>
      </c>
      <c r="J2094">
        <f t="shared" si="129"/>
        <v>122</v>
      </c>
      <c r="K2094" s="1">
        <f t="shared" si="131"/>
        <v>-4.8195119178636434E-2</v>
      </c>
    </row>
    <row r="2095" spans="1:11" x14ac:dyDescent="0.25">
      <c r="A2095" t="s">
        <v>54</v>
      </c>
      <c r="B2095" t="s">
        <v>52</v>
      </c>
      <c r="C2095" t="s">
        <v>698</v>
      </c>
      <c r="D2095" s="1">
        <f>SUMIFS([1]Points!E:E,[1]Points!B:B,[1]Summary!A2095,[1]Points!C:C,[1]Summary!B2095,[1]Points!D:D,[1]Summary!C2095)</f>
        <v>5</v>
      </c>
      <c r="E2095" s="1">
        <f>SUMIFS('[1]Positional Averages'!B:B,'[1]Positional Averages'!A:A,[1]Summary!B2095)</f>
        <v>7.8630952380952381</v>
      </c>
      <c r="F2095" s="1">
        <f>IFERROR(_xlfn.NORM.DIST(D2095,E2095,'[1]Team Summary'!$C$1,TRUE)-0.5,0)</f>
        <v>-6.4616184275779087E-2</v>
      </c>
      <c r="G2095" s="2">
        <f>SUMIFS('[1]% Start'!P:P,'[1]% Start'!C:C,[1]Summary!A2095,'[1]% Start'!D:D,[1]Summary!B2095,'[1]% Start'!E:E,[1]Summary!C2095)</f>
        <v>0.30913267899999997</v>
      </c>
      <c r="H2095" s="1">
        <f t="shared" si="130"/>
        <v>-1.997497415192926E-2</v>
      </c>
      <c r="I2095">
        <f t="shared" si="128"/>
        <v>135</v>
      </c>
      <c r="J2095">
        <f t="shared" si="129"/>
        <v>128</v>
      </c>
      <c r="K2095" s="1">
        <f t="shared" si="131"/>
        <v>-4.4641210123849827E-2</v>
      </c>
    </row>
    <row r="2096" spans="1:11" x14ac:dyDescent="0.25">
      <c r="A2096" t="s">
        <v>459</v>
      </c>
      <c r="B2096" t="s">
        <v>52</v>
      </c>
      <c r="C2096" t="s">
        <v>698</v>
      </c>
      <c r="D2096" s="1">
        <f>SUMIFS([1]Points!E:E,[1]Points!B:B,[1]Summary!A2096,[1]Points!C:C,[1]Summary!B2096,[1]Points!D:D,[1]Summary!C2096)</f>
        <v>5</v>
      </c>
      <c r="E2096" s="1">
        <f>SUMIFS('[1]Positional Averages'!B:B,'[1]Positional Averages'!A:A,[1]Summary!B2096)</f>
        <v>7.8630952380952381</v>
      </c>
      <c r="F2096" s="1">
        <f>IFERROR(_xlfn.NORM.DIST(D2096,E2096,'[1]Team Summary'!$C$1,TRUE)-0.5,0)</f>
        <v>-6.4616184275779087E-2</v>
      </c>
      <c r="G2096" s="2">
        <f>SUMIFS('[1]% Start'!P:P,'[1]% Start'!C:C,[1]Summary!A2096,'[1]% Start'!D:D,[1]Summary!B2096,'[1]% Start'!E:E,[1]Summary!C2096)</f>
        <v>9.0000000000000011E-2</v>
      </c>
      <c r="H2096" s="1">
        <f t="shared" si="130"/>
        <v>-5.8154565848201186E-3</v>
      </c>
      <c r="I2096">
        <f t="shared" si="128"/>
        <v>135</v>
      </c>
      <c r="J2096">
        <f t="shared" si="129"/>
        <v>95</v>
      </c>
      <c r="K2096" s="1">
        <f t="shared" si="131"/>
        <v>-5.8800727690958968E-2</v>
      </c>
    </row>
    <row r="2097" spans="1:11" x14ac:dyDescent="0.25">
      <c r="A2097" t="s">
        <v>260</v>
      </c>
      <c r="B2097" t="s">
        <v>52</v>
      </c>
      <c r="C2097" t="s">
        <v>698</v>
      </c>
      <c r="D2097" s="1">
        <f>SUMIFS([1]Points!E:E,[1]Points!B:B,[1]Summary!A2097,[1]Points!C:C,[1]Summary!B2097,[1]Points!D:D,[1]Summary!C2097)</f>
        <v>5</v>
      </c>
      <c r="E2097" s="1">
        <f>SUMIFS('[1]Positional Averages'!B:B,'[1]Positional Averages'!A:A,[1]Summary!B2097)</f>
        <v>7.8630952380952381</v>
      </c>
      <c r="F2097" s="1">
        <f>IFERROR(_xlfn.NORM.DIST(D2097,E2097,'[1]Team Summary'!$C$1,TRUE)-0.5,0)</f>
        <v>-6.4616184275779087E-2</v>
      </c>
      <c r="G2097" s="2">
        <f>SUMIFS('[1]% Start'!P:P,'[1]% Start'!C:C,[1]Summary!A2097,'[1]% Start'!D:D,[1]Summary!B2097,'[1]% Start'!E:E,[1]Summary!C2097)</f>
        <v>0.90555764939999994</v>
      </c>
      <c r="H2097" s="1">
        <f t="shared" si="130"/>
        <v>-5.8513679945971744E-2</v>
      </c>
      <c r="I2097">
        <f t="shared" si="128"/>
        <v>135</v>
      </c>
      <c r="J2097">
        <f t="shared" si="129"/>
        <v>163</v>
      </c>
      <c r="K2097" s="1">
        <f t="shared" si="131"/>
        <v>-6.1025043298073428E-3</v>
      </c>
    </row>
    <row r="2098" spans="1:11" x14ac:dyDescent="0.25">
      <c r="A2098" t="s">
        <v>461</v>
      </c>
      <c r="B2098" t="s">
        <v>52</v>
      </c>
      <c r="C2098" t="s">
        <v>698</v>
      </c>
      <c r="D2098" s="1">
        <f>SUMIFS([1]Points!E:E,[1]Points!B:B,[1]Summary!A2098,[1]Points!C:C,[1]Summary!B2098,[1]Points!D:D,[1]Summary!C2098)</f>
        <v>5</v>
      </c>
      <c r="E2098" s="1">
        <f>SUMIFS('[1]Positional Averages'!B:B,'[1]Positional Averages'!A:A,[1]Summary!B2098)</f>
        <v>7.8630952380952381</v>
      </c>
      <c r="F2098" s="1">
        <f>IFERROR(_xlfn.NORM.DIST(D2098,E2098,'[1]Team Summary'!$C$1,TRUE)-0.5,0)</f>
        <v>-6.4616184275779087E-2</v>
      </c>
      <c r="G2098" s="2">
        <f>SUMIFS('[1]% Start'!P:P,'[1]% Start'!C:C,[1]Summary!A2098,'[1]% Start'!D:D,[1]Summary!B2098,'[1]% Start'!E:E,[1]Summary!C2098)</f>
        <v>0</v>
      </c>
      <c r="H2098" s="1">
        <f t="shared" si="130"/>
        <v>0</v>
      </c>
      <c r="I2098">
        <f t="shared" si="128"/>
        <v>135</v>
      </c>
      <c r="J2098">
        <f t="shared" si="129"/>
        <v>77</v>
      </c>
      <c r="K2098" s="1">
        <f t="shared" si="131"/>
        <v>-6.4616184275779087E-2</v>
      </c>
    </row>
    <row r="2099" spans="1:11" x14ac:dyDescent="0.25">
      <c r="A2099" t="s">
        <v>125</v>
      </c>
      <c r="B2099" t="s">
        <v>52</v>
      </c>
      <c r="C2099" t="s">
        <v>698</v>
      </c>
      <c r="D2099" s="1">
        <f>SUMIFS([1]Points!E:E,[1]Points!B:B,[1]Summary!A2099,[1]Points!C:C,[1]Summary!B2099,[1]Points!D:D,[1]Summary!C2099)</f>
        <v>4</v>
      </c>
      <c r="E2099" s="1">
        <f>SUMIFS('[1]Positional Averages'!B:B,'[1]Positional Averages'!A:A,[1]Summary!B2099)</f>
        <v>7.8630952380952381</v>
      </c>
      <c r="F2099" s="1">
        <f>IFERROR(_xlfn.NORM.DIST(D2099,E2099,'[1]Team Summary'!$C$1,TRUE)-0.5,0)</f>
        <v>-8.687140851234143E-2</v>
      </c>
      <c r="G2099" s="2">
        <f>SUMIFS('[1]% Start'!P:P,'[1]% Start'!C:C,[1]Summary!A2099,'[1]% Start'!D:D,[1]Summary!B2099,'[1]% Start'!E:E,[1]Summary!C2099)</f>
        <v>0</v>
      </c>
      <c r="H2099" s="1">
        <f t="shared" si="130"/>
        <v>0</v>
      </c>
      <c r="I2099">
        <f t="shared" si="128"/>
        <v>149</v>
      </c>
      <c r="J2099">
        <f t="shared" si="129"/>
        <v>77</v>
      </c>
      <c r="K2099" s="1">
        <f t="shared" si="131"/>
        <v>-8.687140851234143E-2</v>
      </c>
    </row>
    <row r="2100" spans="1:11" x14ac:dyDescent="0.25">
      <c r="A2100" t="s">
        <v>389</v>
      </c>
      <c r="B2100" t="s">
        <v>52</v>
      </c>
      <c r="C2100" t="s">
        <v>698</v>
      </c>
      <c r="D2100" s="1">
        <f>SUMIFS([1]Points!E:E,[1]Points!B:B,[1]Summary!A2100,[1]Points!C:C,[1]Summary!B2100,[1]Points!D:D,[1]Summary!C2100)</f>
        <v>4</v>
      </c>
      <c r="E2100" s="1">
        <f>SUMIFS('[1]Positional Averages'!B:B,'[1]Positional Averages'!A:A,[1]Summary!B2100)</f>
        <v>7.8630952380952381</v>
      </c>
      <c r="F2100" s="1">
        <f>IFERROR(_xlfn.NORM.DIST(D2100,E2100,'[1]Team Summary'!$C$1,TRUE)-0.5,0)</f>
        <v>-8.687140851234143E-2</v>
      </c>
      <c r="G2100" s="2">
        <f>SUMIFS('[1]% Start'!P:P,'[1]% Start'!C:C,[1]Summary!A2100,'[1]% Start'!D:D,[1]Summary!B2100,'[1]% Start'!E:E,[1]Summary!C2100)</f>
        <v>0</v>
      </c>
      <c r="H2100" s="1">
        <f t="shared" si="130"/>
        <v>0</v>
      </c>
      <c r="I2100">
        <f t="shared" si="128"/>
        <v>149</v>
      </c>
      <c r="J2100">
        <f t="shared" si="129"/>
        <v>77</v>
      </c>
      <c r="K2100" s="1">
        <f t="shared" si="131"/>
        <v>-8.687140851234143E-2</v>
      </c>
    </row>
    <row r="2101" spans="1:11" x14ac:dyDescent="0.25">
      <c r="A2101" t="s">
        <v>532</v>
      </c>
      <c r="B2101" t="s">
        <v>52</v>
      </c>
      <c r="C2101" t="s">
        <v>698</v>
      </c>
      <c r="D2101" s="1">
        <f>SUMIFS([1]Points!E:E,[1]Points!B:B,[1]Summary!A2101,[1]Points!C:C,[1]Summary!B2101,[1]Points!D:D,[1]Summary!C2101)</f>
        <v>3</v>
      </c>
      <c r="E2101" s="1">
        <f>SUMIFS('[1]Positional Averages'!B:B,'[1]Positional Averages'!A:A,[1]Summary!B2101)</f>
        <v>7.8630952380952381</v>
      </c>
      <c r="F2101" s="1">
        <f>IFERROR(_xlfn.NORM.DIST(D2101,E2101,'[1]Team Summary'!$C$1,TRUE)-0.5,0)</f>
        <v>-0.10885085374067383</v>
      </c>
      <c r="G2101" s="2">
        <f>SUMIFS('[1]% Start'!P:P,'[1]% Start'!C:C,[1]Summary!A2101,'[1]% Start'!D:D,[1]Summary!B2101,'[1]% Start'!E:E,[1]Summary!C2101)</f>
        <v>0.33</v>
      </c>
      <c r="H2101" s="1">
        <f t="shared" si="130"/>
        <v>-3.5920781734422362E-2</v>
      </c>
      <c r="I2101">
        <f t="shared" si="128"/>
        <v>159</v>
      </c>
      <c r="J2101">
        <f t="shared" si="129"/>
        <v>146</v>
      </c>
      <c r="K2101" s="1">
        <f t="shared" si="131"/>
        <v>-7.2930072006251456E-2</v>
      </c>
    </row>
    <row r="2102" spans="1:11" x14ac:dyDescent="0.25">
      <c r="A2102" t="s">
        <v>265</v>
      </c>
      <c r="B2102" t="s">
        <v>52</v>
      </c>
      <c r="C2102" t="s">
        <v>698</v>
      </c>
      <c r="D2102" s="1">
        <f>SUMIFS([1]Points!E:E,[1]Points!B:B,[1]Summary!A2102,[1]Points!C:C,[1]Summary!B2102,[1]Points!D:D,[1]Summary!C2102)</f>
        <v>3</v>
      </c>
      <c r="E2102" s="1">
        <f>SUMIFS('[1]Positional Averages'!B:B,'[1]Positional Averages'!A:A,[1]Summary!B2102)</f>
        <v>7.8630952380952381</v>
      </c>
      <c r="F2102" s="1">
        <f>IFERROR(_xlfn.NORM.DIST(D2102,E2102,'[1]Team Summary'!$C$1,TRUE)-0.5,0)</f>
        <v>-0.10885085374067383</v>
      </c>
      <c r="G2102" s="2">
        <f>SUMIFS('[1]% Start'!P:P,'[1]% Start'!C:C,[1]Summary!A2102,'[1]% Start'!D:D,[1]Summary!B2102,'[1]% Start'!E:E,[1]Summary!C2102)</f>
        <v>0</v>
      </c>
      <c r="H2102" s="1">
        <f t="shared" si="130"/>
        <v>0</v>
      </c>
      <c r="I2102">
        <f t="shared" si="128"/>
        <v>159</v>
      </c>
      <c r="J2102">
        <f t="shared" si="129"/>
        <v>77</v>
      </c>
      <c r="K2102" s="1">
        <f t="shared" si="131"/>
        <v>-0.10885085374067383</v>
      </c>
    </row>
    <row r="2103" spans="1:11" x14ac:dyDescent="0.25">
      <c r="A2103" t="s">
        <v>185</v>
      </c>
      <c r="B2103" t="s">
        <v>52</v>
      </c>
      <c r="C2103" t="s">
        <v>698</v>
      </c>
      <c r="D2103" s="1">
        <f>SUMIFS([1]Points!E:E,[1]Points!B:B,[1]Summary!A2103,[1]Points!C:C,[1]Summary!B2103,[1]Points!D:D,[1]Summary!C2103)</f>
        <v>3</v>
      </c>
      <c r="E2103" s="1">
        <f>SUMIFS('[1]Positional Averages'!B:B,'[1]Positional Averages'!A:A,[1]Summary!B2103)</f>
        <v>7.8630952380952381</v>
      </c>
      <c r="F2103" s="1">
        <f>IFERROR(_xlfn.NORM.DIST(D2103,E2103,'[1]Team Summary'!$C$1,TRUE)-0.5,0)</f>
        <v>-0.10885085374067383</v>
      </c>
      <c r="G2103" s="2">
        <f>SUMIFS('[1]% Start'!P:P,'[1]% Start'!C:C,[1]Summary!A2103,'[1]% Start'!D:D,[1]Summary!B2103,'[1]% Start'!E:E,[1]Summary!C2103)</f>
        <v>0.17</v>
      </c>
      <c r="H2103" s="1">
        <f t="shared" si="130"/>
        <v>-1.8504645135914551E-2</v>
      </c>
      <c r="I2103">
        <f t="shared" si="128"/>
        <v>159</v>
      </c>
      <c r="J2103">
        <f t="shared" si="129"/>
        <v>125</v>
      </c>
      <c r="K2103" s="1">
        <f t="shared" si="131"/>
        <v>-9.0346208604759282E-2</v>
      </c>
    </row>
    <row r="2104" spans="1:11" x14ac:dyDescent="0.25">
      <c r="A2104" t="s">
        <v>462</v>
      </c>
      <c r="B2104" t="s">
        <v>52</v>
      </c>
      <c r="C2104" t="s">
        <v>698</v>
      </c>
      <c r="D2104" s="1">
        <f>SUMIFS([1]Points!E:E,[1]Points!B:B,[1]Summary!A2104,[1]Points!C:C,[1]Summary!B2104,[1]Points!D:D,[1]Summary!C2104)</f>
        <v>3</v>
      </c>
      <c r="E2104" s="1">
        <f>SUMIFS('[1]Positional Averages'!B:B,'[1]Positional Averages'!A:A,[1]Summary!B2104)</f>
        <v>7.8630952380952381</v>
      </c>
      <c r="F2104" s="1">
        <f>IFERROR(_xlfn.NORM.DIST(D2104,E2104,'[1]Team Summary'!$C$1,TRUE)-0.5,0)</f>
        <v>-0.10885085374067383</v>
      </c>
      <c r="G2104" s="2">
        <f>SUMIFS('[1]% Start'!P:P,'[1]% Start'!C:C,[1]Summary!A2104,'[1]% Start'!D:D,[1]Summary!B2104,'[1]% Start'!E:E,[1]Summary!C2104)</f>
        <v>0.5633614804</v>
      </c>
      <c r="H2104" s="1">
        <f t="shared" si="130"/>
        <v>-6.1322378106149884E-2</v>
      </c>
      <c r="I2104">
        <f t="shared" si="128"/>
        <v>159</v>
      </c>
      <c r="J2104">
        <f t="shared" si="129"/>
        <v>166</v>
      </c>
      <c r="K2104" s="1">
        <f t="shared" si="131"/>
        <v>-4.7528475634523941E-2</v>
      </c>
    </row>
    <row r="2105" spans="1:11" x14ac:dyDescent="0.25">
      <c r="A2105" t="s">
        <v>273</v>
      </c>
      <c r="B2105" t="s">
        <v>52</v>
      </c>
      <c r="C2105" t="s">
        <v>698</v>
      </c>
      <c r="D2105" s="1">
        <f>SUMIFS([1]Points!E:E,[1]Points!B:B,[1]Summary!A2105,[1]Points!C:C,[1]Summary!B2105,[1]Points!D:D,[1]Summary!C2105)</f>
        <v>2</v>
      </c>
      <c r="E2105" s="1">
        <f>SUMIFS('[1]Positional Averages'!B:B,'[1]Positional Averages'!A:A,[1]Summary!B2105)</f>
        <v>7.8630952380952381</v>
      </c>
      <c r="F2105" s="1">
        <f>IFERROR(_xlfn.NORM.DIST(D2105,E2105,'[1]Team Summary'!$C$1,TRUE)-0.5,0)</f>
        <v>-0.13048798543710627</v>
      </c>
      <c r="G2105" s="2">
        <f>SUMIFS('[1]% Start'!P:P,'[1]% Start'!C:C,[1]Summary!A2105,'[1]% Start'!D:D,[1]Summary!B2105,'[1]% Start'!E:E,[1]Summary!C2105)</f>
        <v>0.01</v>
      </c>
      <c r="H2105" s="1">
        <f t="shared" si="130"/>
        <v>-1.3048798543710627E-3</v>
      </c>
      <c r="I2105">
        <f t="shared" si="128"/>
        <v>173</v>
      </c>
      <c r="J2105">
        <f t="shared" si="129"/>
        <v>84</v>
      </c>
      <c r="K2105" s="1">
        <f t="shared" si="131"/>
        <v>-0.12918310558273521</v>
      </c>
    </row>
    <row r="2106" spans="1:11" x14ac:dyDescent="0.25">
      <c r="A2106" t="s">
        <v>127</v>
      </c>
      <c r="B2106" t="s">
        <v>52</v>
      </c>
      <c r="C2106" t="s">
        <v>698</v>
      </c>
      <c r="D2106" s="1">
        <f>SUMIFS([1]Points!E:E,[1]Points!B:B,[1]Summary!A2106,[1]Points!C:C,[1]Summary!B2106,[1]Points!D:D,[1]Summary!C2106)</f>
        <v>2</v>
      </c>
      <c r="E2106" s="1">
        <f>SUMIFS('[1]Positional Averages'!B:B,'[1]Positional Averages'!A:A,[1]Summary!B2106)</f>
        <v>7.8630952380952381</v>
      </c>
      <c r="F2106" s="1">
        <f>IFERROR(_xlfn.NORM.DIST(D2106,E2106,'[1]Team Summary'!$C$1,TRUE)-0.5,0)</f>
        <v>-0.13048798543710627</v>
      </c>
      <c r="G2106" s="2">
        <f>SUMIFS('[1]% Start'!P:P,'[1]% Start'!C:C,[1]Summary!A2106,'[1]% Start'!D:D,[1]Summary!B2106,'[1]% Start'!E:E,[1]Summary!C2106)</f>
        <v>0</v>
      </c>
      <c r="H2106" s="1">
        <f t="shared" si="130"/>
        <v>0</v>
      </c>
      <c r="I2106">
        <f t="shared" si="128"/>
        <v>173</v>
      </c>
      <c r="J2106">
        <f t="shared" si="129"/>
        <v>77</v>
      </c>
      <c r="K2106" s="1">
        <f t="shared" si="131"/>
        <v>-0.13048798543710627</v>
      </c>
    </row>
    <row r="2107" spans="1:11" x14ac:dyDescent="0.25">
      <c r="A2107" t="s">
        <v>366</v>
      </c>
      <c r="B2107" t="s">
        <v>52</v>
      </c>
      <c r="C2107" t="s">
        <v>698</v>
      </c>
      <c r="D2107" s="1">
        <f>SUMIFS([1]Points!E:E,[1]Points!B:B,[1]Summary!A2107,[1]Points!C:C,[1]Summary!B2107,[1]Points!D:D,[1]Summary!C2107)</f>
        <v>0</v>
      </c>
      <c r="E2107" s="1">
        <f>SUMIFS('[1]Positional Averages'!B:B,'[1]Positional Averages'!A:A,[1]Summary!B2107)</f>
        <v>7.8630952380952381</v>
      </c>
      <c r="F2107" s="1">
        <f>IFERROR(_xlfn.NORM.DIST(D2107,E2107,'[1]Team Summary'!$C$1,TRUE)-0.5,0)</f>
        <v>-0.17248584786350885</v>
      </c>
      <c r="G2107" s="2">
        <f>SUMIFS('[1]% Start'!P:P,'[1]% Start'!C:C,[1]Summary!A2107,'[1]% Start'!D:D,[1]Summary!B2107,'[1]% Start'!E:E,[1]Summary!C2107)</f>
        <v>0.34182225899999985</v>
      </c>
      <c r="H2107" s="1">
        <f t="shared" si="130"/>
        <v>-5.8959502162234889E-2</v>
      </c>
      <c r="I2107">
        <f t="shared" si="128"/>
        <v>187</v>
      </c>
      <c r="J2107">
        <f t="shared" si="129"/>
        <v>164</v>
      </c>
      <c r="K2107" s="1">
        <f t="shared" si="131"/>
        <v>-0.11352634570127396</v>
      </c>
    </row>
    <row r="2108" spans="1:11" x14ac:dyDescent="0.25">
      <c r="A2108" t="s">
        <v>435</v>
      </c>
      <c r="B2108" t="s">
        <v>52</v>
      </c>
      <c r="C2108" t="s">
        <v>698</v>
      </c>
      <c r="D2108" s="1">
        <f>SUMIFS([1]Points!E:E,[1]Points!B:B,[1]Summary!A2108,[1]Points!C:C,[1]Summary!B2108,[1]Points!D:D,[1]Summary!C2108)</f>
        <v>-1</v>
      </c>
      <c r="E2108" s="1">
        <f>SUMIFS('[1]Positional Averages'!B:B,'[1]Positional Averages'!A:A,[1]Summary!B2108)</f>
        <v>7.8630952380952381</v>
      </c>
      <c r="F2108" s="1">
        <f>IFERROR(_xlfn.NORM.DIST(D2108,E2108,'[1]Team Summary'!$C$1,TRUE)-0.5,0)</f>
        <v>-0.19273178270975944</v>
      </c>
      <c r="G2108" s="2">
        <f>SUMIFS('[1]% Start'!P:P,'[1]% Start'!C:C,[1]Summary!A2108,'[1]% Start'!D:D,[1]Summary!B2108,'[1]% Start'!E:E,[1]Summary!C2108)</f>
        <v>0</v>
      </c>
      <c r="H2108" s="1">
        <f t="shared" si="130"/>
        <v>0</v>
      </c>
      <c r="I2108">
        <f t="shared" si="128"/>
        <v>189</v>
      </c>
      <c r="J2108">
        <f t="shared" si="129"/>
        <v>77</v>
      </c>
      <c r="K2108" s="1">
        <f t="shared" si="131"/>
        <v>-0.19273178270975944</v>
      </c>
    </row>
    <row r="2109" spans="1:11" x14ac:dyDescent="0.25">
      <c r="A2109" t="s">
        <v>399</v>
      </c>
      <c r="B2109" t="s">
        <v>52</v>
      </c>
      <c r="C2109" t="s">
        <v>698</v>
      </c>
      <c r="D2109" s="1">
        <f>SUMIFS([1]Points!E:E,[1]Points!B:B,[1]Summary!A2109,[1]Points!C:C,[1]Summary!B2109,[1]Points!D:D,[1]Summary!C2109)</f>
        <v>-2</v>
      </c>
      <c r="E2109" s="1">
        <f>SUMIFS('[1]Positional Averages'!B:B,'[1]Positional Averages'!A:A,[1]Summary!B2109)</f>
        <v>7.8630952380952381</v>
      </c>
      <c r="F2109" s="1">
        <f>IFERROR(_xlfn.NORM.DIST(D2109,E2109,'[1]Team Summary'!$C$1,TRUE)-0.5,0)</f>
        <v>-0.21240673270072896</v>
      </c>
      <c r="G2109" s="2">
        <f>SUMIFS('[1]% Start'!P:P,'[1]% Start'!C:C,[1]Summary!A2109,'[1]% Start'!D:D,[1]Summary!B2109,'[1]% Start'!E:E,[1]Summary!C2109)</f>
        <v>0.03</v>
      </c>
      <c r="H2109" s="1">
        <f t="shared" si="130"/>
        <v>-6.3722019810218689E-3</v>
      </c>
      <c r="I2109">
        <f t="shared" si="128"/>
        <v>189</v>
      </c>
      <c r="J2109">
        <f t="shared" si="129"/>
        <v>98</v>
      </c>
      <c r="K2109" s="1">
        <f t="shared" si="131"/>
        <v>-0.20603453071970709</v>
      </c>
    </row>
    <row r="2110" spans="1:11" x14ac:dyDescent="0.25">
      <c r="A2110" t="s">
        <v>193</v>
      </c>
      <c r="B2110" t="s">
        <v>15</v>
      </c>
      <c r="C2110" t="s">
        <v>711</v>
      </c>
      <c r="D2110" s="1">
        <f>SUMIFS([1]Points!E:E,[1]Points!B:B,[1]Summary!A2110,[1]Points!C:C,[1]Summary!B2110,[1]Points!D:D,[1]Summary!C2110)</f>
        <v>-3</v>
      </c>
      <c r="E2110" s="1">
        <f>SUMIFS('[1]Positional Averages'!B:B,'[1]Positional Averages'!A:A,[1]Summary!B2110)</f>
        <v>7.8630952380952381</v>
      </c>
      <c r="F2110" s="1">
        <f>IFERROR(_xlfn.NORM.DIST(D2110,E2110,'[1]Team Summary'!$C$1,TRUE)-0.5,0)</f>
        <v>-0.23146518587581022</v>
      </c>
      <c r="G2110" s="2">
        <f>SUMIFS('[1]% Start'!P:P,'[1]% Start'!C:C,[1]Summary!A2110,'[1]% Start'!D:D,[1]Summary!B2110,'[1]% Start'!E:E,[1]Summary!C2110)</f>
        <v>9.9999999999999992E-2</v>
      </c>
      <c r="H2110" s="1">
        <f t="shared" si="130"/>
        <v>-2.314651858758102E-2</v>
      </c>
      <c r="I2110">
        <f t="shared" si="128"/>
        <v>181</v>
      </c>
      <c r="J2110">
        <f t="shared" si="129"/>
        <v>131</v>
      </c>
      <c r="K2110" s="1">
        <f t="shared" si="131"/>
        <v>-0.2083186672882292</v>
      </c>
    </row>
    <row r="2111" spans="1:11" x14ac:dyDescent="0.25">
      <c r="A2111" t="s">
        <v>338</v>
      </c>
      <c r="B2111" t="s">
        <v>17</v>
      </c>
      <c r="C2111" t="s">
        <v>711</v>
      </c>
      <c r="D2111" s="1">
        <f>SUMIFS([1]Points!E:E,[1]Points!B:B,[1]Summary!A2111,[1]Points!C:C,[1]Summary!B2111,[1]Points!D:D,[1]Summary!C2111)</f>
        <v>34.6</v>
      </c>
      <c r="E2111" s="1">
        <f>SUMIFS('[1]Positional Averages'!B:B,'[1]Positional Averages'!A:A,[1]Summary!B2111)</f>
        <v>12.338785714285715</v>
      </c>
      <c r="F2111" s="1">
        <f>IFERROR(_xlfn.NORM.DIST(D2111,E2111,'[1]Team Summary'!$C$1,TRUE)-0.5,0)</f>
        <v>0.39704661800087759</v>
      </c>
      <c r="G2111" s="2">
        <f>SUMIFS('[1]% Start'!P:P,'[1]% Start'!C:C,[1]Summary!A2111,'[1]% Start'!D:D,[1]Summary!B2111,'[1]% Start'!E:E,[1]Summary!C2111)</f>
        <v>0.99954537779999997</v>
      </c>
      <c r="H2111" s="1">
        <f t="shared" si="130"/>
        <v>0.39686611179389947</v>
      </c>
      <c r="I2111">
        <f t="shared" si="128"/>
        <v>1</v>
      </c>
      <c r="J2111">
        <f t="shared" si="129"/>
        <v>1</v>
      </c>
      <c r="K2111" s="1">
        <f t="shared" si="131"/>
        <v>1.8050620697812603E-4</v>
      </c>
    </row>
    <row r="2112" spans="1:11" x14ac:dyDescent="0.25">
      <c r="A2112" t="s">
        <v>100</v>
      </c>
      <c r="B2112" t="s">
        <v>10</v>
      </c>
      <c r="C2112" t="s">
        <v>711</v>
      </c>
      <c r="D2112" s="1">
        <f>SUMIFS([1]Points!E:E,[1]Points!B:B,[1]Summary!A2112,[1]Points!C:C,[1]Summary!B2112,[1]Points!D:D,[1]Summary!C2112)</f>
        <v>31.72</v>
      </c>
      <c r="E2112" s="1">
        <f>SUMIFS('[1]Positional Averages'!B:B,'[1]Positional Averages'!A:A,[1]Summary!B2112)</f>
        <v>22.716547619047624</v>
      </c>
      <c r="F2112" s="1">
        <f>IFERROR(_xlfn.NORM.DIST(D2112,E2112,'[1]Team Summary'!$C$1,TRUE)-0.5,0)</f>
        <v>0.19552884816223626</v>
      </c>
      <c r="G2112" s="2">
        <f>SUMIFS('[1]% Start'!P:P,'[1]% Start'!C:C,[1]Summary!A2112,'[1]% Start'!D:D,[1]Summary!B2112,'[1]% Start'!E:E,[1]Summary!C2112)</f>
        <v>0.96848482670000002</v>
      </c>
      <c r="H2112" s="1">
        <f t="shared" si="130"/>
        <v>0.18936672262725399</v>
      </c>
      <c r="I2112">
        <f t="shared" si="128"/>
        <v>2</v>
      </c>
      <c r="J2112">
        <f t="shared" si="129"/>
        <v>9</v>
      </c>
      <c r="K2112" s="1">
        <f t="shared" si="131"/>
        <v>6.1621255349822712E-3</v>
      </c>
    </row>
    <row r="2113" spans="1:11" x14ac:dyDescent="0.25">
      <c r="A2113" t="s">
        <v>379</v>
      </c>
      <c r="B2113" t="s">
        <v>17</v>
      </c>
      <c r="C2113" t="s">
        <v>711</v>
      </c>
      <c r="D2113" s="1">
        <f>SUMIFS([1]Points!E:E,[1]Points!B:B,[1]Summary!A2113,[1]Points!C:C,[1]Summary!B2113,[1]Points!D:D,[1]Summary!C2113)</f>
        <v>31.6</v>
      </c>
      <c r="E2113" s="1">
        <f>SUMIFS('[1]Positional Averages'!B:B,'[1]Positional Averages'!A:A,[1]Summary!B2113)</f>
        <v>12.338785714285715</v>
      </c>
      <c r="F2113" s="1">
        <f>IFERROR(_xlfn.NORM.DIST(D2113,E2113,'[1]Team Summary'!$C$1,TRUE)-0.5,0)</f>
        <v>0.36311866838472129</v>
      </c>
      <c r="G2113" s="2">
        <f>SUMIFS('[1]% Start'!P:P,'[1]% Start'!C:C,[1]Summary!A2113,'[1]% Start'!D:D,[1]Summary!B2113,'[1]% Start'!E:E,[1]Summary!C2113)</f>
        <v>0.7682602798</v>
      </c>
      <c r="H2113" s="1">
        <f t="shared" si="130"/>
        <v>0.27896964977384942</v>
      </c>
      <c r="I2113">
        <f t="shared" si="128"/>
        <v>3</v>
      </c>
      <c r="J2113">
        <f t="shared" si="129"/>
        <v>4</v>
      </c>
      <c r="K2113" s="1">
        <f t="shared" si="131"/>
        <v>8.4149018610871873E-2</v>
      </c>
    </row>
    <row r="2114" spans="1:11" x14ac:dyDescent="0.25">
      <c r="A2114" t="s">
        <v>143</v>
      </c>
      <c r="B2114" t="s">
        <v>17</v>
      </c>
      <c r="C2114" t="s">
        <v>711</v>
      </c>
      <c r="D2114" s="1">
        <f>SUMIFS([1]Points!E:E,[1]Points!B:B,[1]Summary!A2114,[1]Points!C:C,[1]Summary!B2114,[1]Points!D:D,[1]Summary!C2114)</f>
        <v>31.52</v>
      </c>
      <c r="E2114" s="1">
        <f>SUMIFS('[1]Positional Averages'!B:B,'[1]Positional Averages'!A:A,[1]Summary!B2114)</f>
        <v>22.716547619047624</v>
      </c>
      <c r="F2114" s="1">
        <f>IFERROR(_xlfn.NORM.DIST(D2114,E2114,'[1]Team Summary'!$C$1,TRUE)-0.5,0)</f>
        <v>0.19153979210495886</v>
      </c>
      <c r="G2114" s="2">
        <f>SUMIFS('[1]% Start'!P:P,'[1]% Start'!C:C,[1]Summary!A2114,'[1]% Start'!D:D,[1]Summary!B2114,'[1]% Start'!E:E,[1]Summary!C2114)</f>
        <v>0.28000000000000003</v>
      </c>
      <c r="H2114" s="1">
        <f t="shared" si="130"/>
        <v>5.3631141789388485E-2</v>
      </c>
      <c r="I2114">
        <f t="shared" ref="I2114:I2177" si="132">IF(D2114="ERROR","",COUNTIFS(D:D,"&gt;"&amp;D2114,G:G,"&lt;&gt;"&amp;0,C:C,C2114)+1)</f>
        <v>4</v>
      </c>
      <c r="J2114">
        <f t="shared" ref="J2114:J2177" si="133">COUNTIFS(H:H,"&gt;"&amp;H2114,G:G,"&lt;&gt;"&amp;0,C:C,C2114)+1</f>
        <v>36</v>
      </c>
      <c r="K2114" s="1">
        <f t="shared" si="131"/>
        <v>0.13790865031557037</v>
      </c>
    </row>
    <row r="2115" spans="1:11" x14ac:dyDescent="0.25">
      <c r="A2115" t="s">
        <v>385</v>
      </c>
      <c r="B2115" t="s">
        <v>17</v>
      </c>
      <c r="C2115" t="s">
        <v>711</v>
      </c>
      <c r="D2115" s="1">
        <f>SUMIFS([1]Points!E:E,[1]Points!B:B,[1]Summary!A2115,[1]Points!C:C,[1]Summary!B2115,[1]Points!D:D,[1]Summary!C2115)</f>
        <v>29.8</v>
      </c>
      <c r="E2115" s="1">
        <f>SUMIFS('[1]Positional Averages'!B:B,'[1]Positional Averages'!A:A,[1]Summary!B2115)</f>
        <v>22.716547619047624</v>
      </c>
      <c r="F2115" s="1">
        <f>IFERROR(_xlfn.NORM.DIST(D2115,E2115,'[1]Team Summary'!$C$1,TRUE)-0.5,0)</f>
        <v>0.15633746610559607</v>
      </c>
      <c r="G2115" s="2">
        <f>SUMIFS('[1]% Start'!P:P,'[1]% Start'!C:C,[1]Summary!A2115,'[1]% Start'!D:D,[1]Summary!B2115,'[1]% Start'!E:E,[1]Summary!C2115)</f>
        <v>0.61065219069999999</v>
      </c>
      <c r="H2115" s="1">
        <f t="shared" ref="H2115:H2178" si="134">IFERROR(F2115*G2115,0)</f>
        <v>9.5467816165869232E-2</v>
      </c>
      <c r="I2115">
        <f t="shared" si="132"/>
        <v>5</v>
      </c>
      <c r="J2115">
        <f t="shared" si="133"/>
        <v>26</v>
      </c>
      <c r="K2115" s="1">
        <f t="shared" ref="K2115:K2178" si="135">F2115-H2115</f>
        <v>6.0869649939726836E-2</v>
      </c>
    </row>
    <row r="2116" spans="1:11" x14ac:dyDescent="0.25">
      <c r="A2116" t="s">
        <v>133</v>
      </c>
      <c r="B2116" t="s">
        <v>10</v>
      </c>
      <c r="C2116" t="s">
        <v>711</v>
      </c>
      <c r="D2116" s="1">
        <f>SUMIFS([1]Points!E:E,[1]Points!B:B,[1]Summary!A2116,[1]Points!C:C,[1]Summary!B2116,[1]Points!D:D,[1]Summary!C2116)</f>
        <v>29.76</v>
      </c>
      <c r="E2116" s="1">
        <f>SUMIFS('[1]Positional Averages'!B:B,'[1]Positional Averages'!A:A,[1]Summary!B2116)</f>
        <v>22.716547619047624</v>
      </c>
      <c r="F2116" s="1">
        <f>IFERROR(_xlfn.NORM.DIST(D2116,E2116,'[1]Team Summary'!$C$1,TRUE)-0.5,0)</f>
        <v>0.15550090242984493</v>
      </c>
      <c r="G2116" s="2">
        <f>SUMIFS('[1]% Start'!P:P,'[1]% Start'!C:C,[1]Summary!A2116,'[1]% Start'!D:D,[1]Summary!B2116,'[1]% Start'!E:E,[1]Summary!C2116)</f>
        <v>0.8941805773</v>
      </c>
      <c r="H2116" s="1">
        <f t="shared" si="134"/>
        <v>0.13904588670538973</v>
      </c>
      <c r="I2116">
        <f t="shared" si="132"/>
        <v>6</v>
      </c>
      <c r="J2116">
        <f t="shared" si="133"/>
        <v>15</v>
      </c>
      <c r="K2116" s="1">
        <f t="shared" si="135"/>
        <v>1.6455015724455208E-2</v>
      </c>
    </row>
    <row r="2117" spans="1:11" x14ac:dyDescent="0.25">
      <c r="A2117" t="s">
        <v>428</v>
      </c>
      <c r="B2117" t="s">
        <v>17</v>
      </c>
      <c r="C2117" t="s">
        <v>711</v>
      </c>
      <c r="D2117" s="1">
        <f>SUMIFS([1]Points!E:E,[1]Points!B:B,[1]Summary!A2117,[1]Points!C:C,[1]Summary!B2117,[1]Points!D:D,[1]Summary!C2117)</f>
        <v>29.5</v>
      </c>
      <c r="E2117" s="1">
        <f>SUMIFS('[1]Positional Averages'!B:B,'[1]Positional Averages'!A:A,[1]Summary!B2117)</f>
        <v>12.338785714285715</v>
      </c>
      <c r="F2117" s="1">
        <f>IFERROR(_xlfn.NORM.DIST(D2117,E2117,'[1]Team Summary'!$C$1,TRUE)-0.5,0)</f>
        <v>0.33524834343623122</v>
      </c>
      <c r="G2117" s="2">
        <f>SUMIFS('[1]% Start'!P:P,'[1]% Start'!C:C,[1]Summary!A2117,'[1]% Start'!D:D,[1]Summary!B2117,'[1]% Start'!E:E,[1]Summary!C2117)</f>
        <v>0.99337931830000004</v>
      </c>
      <c r="H2117" s="1">
        <f t="shared" si="134"/>
        <v>0.33302877086388766</v>
      </c>
      <c r="I2117">
        <f t="shared" si="132"/>
        <v>7</v>
      </c>
      <c r="J2117">
        <f t="shared" si="133"/>
        <v>2</v>
      </c>
      <c r="K2117" s="1">
        <f t="shared" si="135"/>
        <v>2.2195725723435644E-3</v>
      </c>
    </row>
    <row r="2118" spans="1:11" x14ac:dyDescent="0.25">
      <c r="A2118" t="s">
        <v>330</v>
      </c>
      <c r="B2118" t="s">
        <v>15</v>
      </c>
      <c r="C2118" t="s">
        <v>711</v>
      </c>
      <c r="D2118" s="1">
        <f>SUMIFS([1]Points!E:E,[1]Points!B:B,[1]Summary!A2118,[1]Points!C:C,[1]Summary!B2118,[1]Points!D:D,[1]Summary!C2118)</f>
        <v>29.24</v>
      </c>
      <c r="E2118" s="1">
        <f>SUMIFS('[1]Positional Averages'!B:B,'[1]Positional Averages'!A:A,[1]Summary!B2118)</f>
        <v>22.716547619047624</v>
      </c>
      <c r="F2118" s="1">
        <f>IFERROR(_xlfn.NORM.DIST(D2118,E2118,'[1]Team Summary'!$C$1,TRUE)-0.5,0)</f>
        <v>0.14455763083471163</v>
      </c>
      <c r="G2118" s="2">
        <f>SUMIFS('[1]% Start'!P:P,'[1]% Start'!C:C,[1]Summary!A2118,'[1]% Start'!D:D,[1]Summary!B2118,'[1]% Start'!E:E,[1]Summary!C2118)</f>
        <v>0.66182488080000001</v>
      </c>
      <c r="H2118" s="1">
        <f t="shared" si="134"/>
        <v>9.5671836795913429E-2</v>
      </c>
      <c r="I2118">
        <f t="shared" si="132"/>
        <v>8</v>
      </c>
      <c r="J2118">
        <f t="shared" si="133"/>
        <v>25</v>
      </c>
      <c r="K2118" s="1">
        <f t="shared" si="135"/>
        <v>4.8885794038798197E-2</v>
      </c>
    </row>
    <row r="2119" spans="1:11" x14ac:dyDescent="0.25">
      <c r="A2119" t="s">
        <v>393</v>
      </c>
      <c r="B2119" t="s">
        <v>15</v>
      </c>
      <c r="C2119" t="s">
        <v>711</v>
      </c>
      <c r="D2119" s="1">
        <f>SUMIFS([1]Points!E:E,[1]Points!B:B,[1]Summary!A2119,[1]Points!C:C,[1]Summary!B2119,[1]Points!D:D,[1]Summary!C2119)</f>
        <v>28.3</v>
      </c>
      <c r="E2119" s="1">
        <f>SUMIFS('[1]Positional Averages'!B:B,'[1]Positional Averages'!A:A,[1]Summary!B2119)</f>
        <v>12.338785714285715</v>
      </c>
      <c r="F2119" s="1">
        <f>IFERROR(_xlfn.NORM.DIST(D2119,E2119,'[1]Team Summary'!$C$1,TRUE)-0.5,0)</f>
        <v>0.317778036205836</v>
      </c>
      <c r="G2119" s="2">
        <f>SUMIFS('[1]% Start'!P:P,'[1]% Start'!C:C,[1]Summary!A2119,'[1]% Start'!D:D,[1]Summary!B2119,'[1]% Start'!E:E,[1]Summary!C2119)</f>
        <v>0.94300844579999998</v>
      </c>
      <c r="H2119" s="1">
        <f t="shared" si="134"/>
        <v>0.29966737203184152</v>
      </c>
      <c r="I2119">
        <f t="shared" si="132"/>
        <v>9</v>
      </c>
      <c r="J2119">
        <f t="shared" si="133"/>
        <v>3</v>
      </c>
      <c r="K2119" s="1">
        <f t="shared" si="135"/>
        <v>1.8110664173994484E-2</v>
      </c>
    </row>
    <row r="2120" spans="1:11" x14ac:dyDescent="0.25">
      <c r="A2120" t="s">
        <v>283</v>
      </c>
      <c r="B2120" t="s">
        <v>17</v>
      </c>
      <c r="C2120" t="s">
        <v>711</v>
      </c>
      <c r="D2120" s="1">
        <f>SUMIFS([1]Points!E:E,[1]Points!B:B,[1]Summary!A2120,[1]Points!C:C,[1]Summary!B2120,[1]Points!D:D,[1]Summary!C2120)</f>
        <v>27.7</v>
      </c>
      <c r="E2120" s="1">
        <f>SUMIFS('[1]Positional Averages'!B:B,'[1]Positional Averages'!A:A,[1]Summary!B2120)</f>
        <v>12.338785714285715</v>
      </c>
      <c r="F2120" s="1">
        <f>IFERROR(_xlfn.NORM.DIST(D2120,E2120,'[1]Team Summary'!$C$1,TRUE)-0.5,0)</f>
        <v>0.30862411095293296</v>
      </c>
      <c r="G2120" s="2">
        <f>SUMIFS('[1]% Start'!P:P,'[1]% Start'!C:C,[1]Summary!A2120,'[1]% Start'!D:D,[1]Summary!B2120,'[1]% Start'!E:E,[1]Summary!C2120)</f>
        <v>0.70137057780000001</v>
      </c>
      <c r="H2120" s="1">
        <f t="shared" si="134"/>
        <v>0.2164598710220699</v>
      </c>
      <c r="I2120">
        <f t="shared" si="132"/>
        <v>10</v>
      </c>
      <c r="J2120">
        <f t="shared" si="133"/>
        <v>5</v>
      </c>
      <c r="K2120" s="1">
        <f t="shared" si="135"/>
        <v>9.2164239930863062E-2</v>
      </c>
    </row>
    <row r="2121" spans="1:11" x14ac:dyDescent="0.25">
      <c r="A2121" t="s">
        <v>324</v>
      </c>
      <c r="B2121" t="s">
        <v>17</v>
      </c>
      <c r="C2121" t="s">
        <v>711</v>
      </c>
      <c r="D2121" s="1">
        <f>SUMIFS([1]Points!E:E,[1]Points!B:B,[1]Summary!A2121,[1]Points!C:C,[1]Summary!B2121,[1]Points!D:D,[1]Summary!C2121)</f>
        <v>26</v>
      </c>
      <c r="E2121" s="1">
        <f>SUMIFS('[1]Positional Averages'!B:B,'[1]Positional Averages'!A:A,[1]Summary!B2121)</f>
        <v>22.716547619047624</v>
      </c>
      <c r="F2121" s="1">
        <f>IFERROR(_xlfn.NORM.DIST(D2121,E2121,'[1]Team Summary'!$C$1,TRUE)-0.5,0)</f>
        <v>7.400054048625071E-2</v>
      </c>
      <c r="G2121" s="2">
        <f>SUMIFS('[1]% Start'!P:P,'[1]% Start'!C:C,[1]Summary!A2121,'[1]% Start'!D:D,[1]Summary!B2121,'[1]% Start'!E:E,[1]Summary!C2121)</f>
        <v>0.55887078499999998</v>
      </c>
      <c r="H2121" s="1">
        <f t="shared" si="134"/>
        <v>4.1356740151975213E-2</v>
      </c>
      <c r="I2121">
        <f t="shared" si="132"/>
        <v>11</v>
      </c>
      <c r="J2121">
        <f t="shared" si="133"/>
        <v>39</v>
      </c>
      <c r="K2121" s="1">
        <f t="shared" si="135"/>
        <v>3.2643800334275497E-2</v>
      </c>
    </row>
    <row r="2122" spans="1:11" x14ac:dyDescent="0.25">
      <c r="A2122" t="s">
        <v>16</v>
      </c>
      <c r="B2122" t="s">
        <v>17</v>
      </c>
      <c r="C2122" t="s">
        <v>711</v>
      </c>
      <c r="D2122" s="1">
        <f>SUMIFS([1]Points!E:E,[1]Points!B:B,[1]Summary!A2122,[1]Points!C:C,[1]Summary!B2122,[1]Points!D:D,[1]Summary!C2122)</f>
        <v>25.84</v>
      </c>
      <c r="E2122" s="1">
        <f>SUMIFS('[1]Positional Averages'!B:B,'[1]Positional Averages'!A:A,[1]Summary!B2122)</f>
        <v>22.716547619047624</v>
      </c>
      <c r="F2122" s="1">
        <f>IFERROR(_xlfn.NORM.DIST(D2122,E2122,'[1]Team Summary'!$C$1,TRUE)-0.5,0)</f>
        <v>7.043322313764544E-2</v>
      </c>
      <c r="G2122" s="2">
        <f>SUMIFS('[1]% Start'!P:P,'[1]% Start'!C:C,[1]Summary!A2122,'[1]% Start'!D:D,[1]Summary!B2122,'[1]% Start'!E:E,[1]Summary!C2122)</f>
        <v>0.39</v>
      </c>
      <c r="H2122" s="1">
        <f t="shared" si="134"/>
        <v>2.7468957023681722E-2</v>
      </c>
      <c r="I2122">
        <f t="shared" si="132"/>
        <v>12</v>
      </c>
      <c r="J2122">
        <f t="shared" si="133"/>
        <v>46</v>
      </c>
      <c r="K2122" s="1">
        <f t="shared" si="135"/>
        <v>4.2964266113963714E-2</v>
      </c>
    </row>
    <row r="2123" spans="1:11" x14ac:dyDescent="0.25">
      <c r="A2123" t="s">
        <v>477</v>
      </c>
      <c r="B2123" t="s">
        <v>17</v>
      </c>
      <c r="C2123" t="s">
        <v>711</v>
      </c>
      <c r="D2123" s="1">
        <f>SUMIFS([1]Points!E:E,[1]Points!B:B,[1]Summary!A2123,[1]Points!C:C,[1]Summary!B2123,[1]Points!D:D,[1]Summary!C2123)</f>
        <v>25.7</v>
      </c>
      <c r="E2123" s="1">
        <f>SUMIFS('[1]Positional Averages'!B:B,'[1]Positional Averages'!A:A,[1]Summary!B2123)</f>
        <v>22.716547619047624</v>
      </c>
      <c r="F2123" s="1">
        <f>IFERROR(_xlfn.NORM.DIST(D2123,E2123,'[1]Team Summary'!$C$1,TRUE)-0.5,0)</f>
        <v>6.7307085275966738E-2</v>
      </c>
      <c r="G2123" s="2">
        <f>SUMIFS('[1]% Start'!P:P,'[1]% Start'!C:C,[1]Summary!A2123,'[1]% Start'!D:D,[1]Summary!B2123,'[1]% Start'!E:E,[1]Summary!C2123)</f>
        <v>0.71197808330000001</v>
      </c>
      <c r="H2123" s="1">
        <f t="shared" si="134"/>
        <v>4.7921169567292449E-2</v>
      </c>
      <c r="I2123">
        <f t="shared" si="132"/>
        <v>13</v>
      </c>
      <c r="J2123">
        <f t="shared" si="133"/>
        <v>37</v>
      </c>
      <c r="K2123" s="1">
        <f t="shared" si="135"/>
        <v>1.9385915708674289E-2</v>
      </c>
    </row>
    <row r="2124" spans="1:11" x14ac:dyDescent="0.25">
      <c r="A2124" t="s">
        <v>19</v>
      </c>
      <c r="B2124" t="s">
        <v>10</v>
      </c>
      <c r="C2124" t="s">
        <v>711</v>
      </c>
      <c r="D2124" s="1">
        <f>SUMIFS([1]Points!E:E,[1]Points!B:B,[1]Summary!A2124,[1]Points!C:C,[1]Summary!B2124,[1]Points!D:D,[1]Summary!C2124)</f>
        <v>24.98</v>
      </c>
      <c r="E2124" s="1">
        <f>SUMIFS('[1]Positional Averages'!B:B,'[1]Positional Averages'!A:A,[1]Summary!B2124)</f>
        <v>22.716547619047624</v>
      </c>
      <c r="F2124" s="1">
        <f>IFERROR(_xlfn.NORM.DIST(D2124,E2124,'[1]Team Summary'!$C$1,TRUE)-0.5,0)</f>
        <v>5.116738452432279E-2</v>
      </c>
      <c r="G2124" s="2">
        <f>SUMIFS('[1]% Start'!P:P,'[1]% Start'!C:C,[1]Summary!A2124,'[1]% Start'!D:D,[1]Summary!B2124,'[1]% Start'!E:E,[1]Summary!C2124)</f>
        <v>0.93307476180000004</v>
      </c>
      <c r="H2124" s="1">
        <f t="shared" si="134"/>
        <v>4.7742995126961493E-2</v>
      </c>
      <c r="I2124">
        <f t="shared" si="132"/>
        <v>14</v>
      </c>
      <c r="J2124">
        <f t="shared" si="133"/>
        <v>38</v>
      </c>
      <c r="K2124" s="1">
        <f t="shared" si="135"/>
        <v>3.4243893973612965E-3</v>
      </c>
    </row>
    <row r="2125" spans="1:11" x14ac:dyDescent="0.25">
      <c r="A2125" t="s">
        <v>212</v>
      </c>
      <c r="B2125" t="s">
        <v>10</v>
      </c>
      <c r="C2125" t="s">
        <v>711</v>
      </c>
      <c r="D2125" s="1">
        <f>SUMIFS([1]Points!E:E,[1]Points!B:B,[1]Summary!A2125,[1]Points!C:C,[1]Summary!B2125,[1]Points!D:D,[1]Summary!C2125)</f>
        <v>24.3</v>
      </c>
      <c r="E2125" s="1">
        <f>SUMIFS('[1]Positional Averages'!B:B,'[1]Positional Averages'!A:A,[1]Summary!B2125)</f>
        <v>12.338785714285715</v>
      </c>
      <c r="F2125" s="1">
        <f>IFERROR(_xlfn.NORM.DIST(D2125,E2125,'[1]Team Summary'!$C$1,TRUE)-0.5,0)</f>
        <v>0.25163580303766353</v>
      </c>
      <c r="G2125" s="2">
        <f>SUMIFS('[1]% Start'!P:P,'[1]% Start'!C:C,[1]Summary!A2125,'[1]% Start'!D:D,[1]Summary!B2125,'[1]% Start'!E:E,[1]Summary!C2125)</f>
        <v>0.54558526149999997</v>
      </c>
      <c r="H2125" s="1">
        <f t="shared" si="134"/>
        <v>0.13728878540306613</v>
      </c>
      <c r="I2125">
        <f t="shared" si="132"/>
        <v>15</v>
      </c>
      <c r="J2125">
        <f t="shared" si="133"/>
        <v>16</v>
      </c>
      <c r="K2125" s="1">
        <f t="shared" si="135"/>
        <v>0.1143470176345974</v>
      </c>
    </row>
    <row r="2126" spans="1:11" x14ac:dyDescent="0.25">
      <c r="A2126" t="s">
        <v>309</v>
      </c>
      <c r="B2126" t="s">
        <v>10</v>
      </c>
      <c r="C2126" t="s">
        <v>711</v>
      </c>
      <c r="D2126" s="1">
        <f>SUMIFS([1]Points!E:E,[1]Points!B:B,[1]Summary!A2126,[1]Points!C:C,[1]Summary!B2126,[1]Points!D:D,[1]Summary!C2126)</f>
        <v>24.1</v>
      </c>
      <c r="E2126" s="1">
        <f>SUMIFS('[1]Positional Averages'!B:B,'[1]Positional Averages'!A:A,[1]Summary!B2126)</f>
        <v>12.338785714285715</v>
      </c>
      <c r="F2126" s="1">
        <f>IFERROR(_xlfn.NORM.DIST(D2126,E2126,'[1]Team Summary'!$C$1,TRUE)-0.5,0)</f>
        <v>0.24802326694383781</v>
      </c>
      <c r="G2126" s="2">
        <f>SUMIFS('[1]% Start'!P:P,'[1]% Start'!C:C,[1]Summary!A2126,'[1]% Start'!D:D,[1]Summary!B2126,'[1]% Start'!E:E,[1]Summary!C2126)</f>
        <v>0</v>
      </c>
      <c r="H2126" s="1">
        <f t="shared" si="134"/>
        <v>0</v>
      </c>
      <c r="I2126">
        <f t="shared" si="132"/>
        <v>16</v>
      </c>
      <c r="J2126">
        <f t="shared" si="133"/>
        <v>81</v>
      </c>
      <c r="K2126" s="1">
        <f t="shared" si="135"/>
        <v>0.24802326694383781</v>
      </c>
    </row>
    <row r="2127" spans="1:11" x14ac:dyDescent="0.25">
      <c r="A2127" t="s">
        <v>325</v>
      </c>
      <c r="B2127" t="s">
        <v>15</v>
      </c>
      <c r="C2127" t="s">
        <v>711</v>
      </c>
      <c r="D2127" s="1">
        <f>SUMIFS([1]Points!E:E,[1]Points!B:B,[1]Summary!A2127,[1]Points!C:C,[1]Summary!B2127,[1]Points!D:D,[1]Summary!C2127)</f>
        <v>24</v>
      </c>
      <c r="E2127" s="1">
        <f>SUMIFS('[1]Positional Averages'!B:B,'[1]Positional Averages'!A:A,[1]Summary!B2127)</f>
        <v>12.338785714285715</v>
      </c>
      <c r="F2127" s="1">
        <f>IFERROR(_xlfn.NORM.DIST(D2127,E2127,'[1]Team Summary'!$C$1,TRUE)-0.5,0)</f>
        <v>0.24620665533336727</v>
      </c>
      <c r="G2127" s="2">
        <f>SUMIFS('[1]% Start'!P:P,'[1]% Start'!C:C,[1]Summary!A2127,'[1]% Start'!D:D,[1]Summary!B2127,'[1]% Start'!E:E,[1]Summary!C2127)</f>
        <v>0.11864886419999998</v>
      </c>
      <c r="H2127" s="1">
        <f t="shared" si="134"/>
        <v>2.9212140013784894E-2</v>
      </c>
      <c r="I2127">
        <f t="shared" si="132"/>
        <v>16</v>
      </c>
      <c r="J2127">
        <f t="shared" si="133"/>
        <v>45</v>
      </c>
      <c r="K2127" s="1">
        <f t="shared" si="135"/>
        <v>0.21699451531958239</v>
      </c>
    </row>
    <row r="2128" spans="1:11" x14ac:dyDescent="0.25">
      <c r="A2128" t="s">
        <v>165</v>
      </c>
      <c r="B2128" t="s">
        <v>15</v>
      </c>
      <c r="C2128" t="s">
        <v>711</v>
      </c>
      <c r="D2128" s="1">
        <f>SUMIFS([1]Points!E:E,[1]Points!B:B,[1]Summary!A2128,[1]Points!C:C,[1]Summary!B2128,[1]Points!D:D,[1]Summary!C2128)</f>
        <v>23.8</v>
      </c>
      <c r="E2128" s="1">
        <f>SUMIFS('[1]Positional Averages'!B:B,'[1]Positional Averages'!A:A,[1]Summary!B2128)</f>
        <v>12.338785714285715</v>
      </c>
      <c r="F2128" s="1">
        <f>IFERROR(_xlfn.NORM.DIST(D2128,E2128,'[1]Team Summary'!$C$1,TRUE)-0.5,0)</f>
        <v>0.242552908382762</v>
      </c>
      <c r="G2128" s="2">
        <f>SUMIFS('[1]% Start'!P:P,'[1]% Start'!C:C,[1]Summary!A2128,'[1]% Start'!D:D,[1]Summary!B2128,'[1]% Start'!E:E,[1]Summary!C2128)</f>
        <v>0.88586379299999995</v>
      </c>
      <c r="H2128" s="1">
        <f t="shared" si="134"/>
        <v>0.21486883942313503</v>
      </c>
      <c r="I2128">
        <f t="shared" si="132"/>
        <v>17</v>
      </c>
      <c r="J2128">
        <f t="shared" si="133"/>
        <v>6</v>
      </c>
      <c r="K2128" s="1">
        <f t="shared" si="135"/>
        <v>2.7684068959626967E-2</v>
      </c>
    </row>
    <row r="2129" spans="1:11" x14ac:dyDescent="0.25">
      <c r="A2129" t="s">
        <v>188</v>
      </c>
      <c r="B2129" t="s">
        <v>17</v>
      </c>
      <c r="C2129" t="s">
        <v>711</v>
      </c>
      <c r="D2129" s="1">
        <f>SUMIFS([1]Points!E:E,[1]Points!B:B,[1]Summary!A2129,[1]Points!C:C,[1]Summary!B2129,[1]Points!D:D,[1]Summary!C2129)</f>
        <v>23.7</v>
      </c>
      <c r="E2129" s="1">
        <f>SUMIFS('[1]Positional Averages'!B:B,'[1]Positional Averages'!A:A,[1]Summary!B2129)</f>
        <v>12.338785714285715</v>
      </c>
      <c r="F2129" s="1">
        <f>IFERROR(_xlfn.NORM.DIST(D2129,E2129,'[1]Team Summary'!$C$1,TRUE)-0.5,0)</f>
        <v>0.24071584010061164</v>
      </c>
      <c r="G2129" s="2">
        <f>SUMIFS('[1]% Start'!P:P,'[1]% Start'!C:C,[1]Summary!A2129,'[1]% Start'!D:D,[1]Summary!B2129,'[1]% Start'!E:E,[1]Summary!C2129)</f>
        <v>0.8633843538</v>
      </c>
      <c r="H2129" s="1">
        <f t="shared" si="134"/>
        <v>0.20783029005469073</v>
      </c>
      <c r="I2129">
        <f t="shared" si="132"/>
        <v>18</v>
      </c>
      <c r="J2129">
        <f t="shared" si="133"/>
        <v>7</v>
      </c>
      <c r="K2129" s="1">
        <f t="shared" si="135"/>
        <v>3.2885550045920919E-2</v>
      </c>
    </row>
    <row r="2130" spans="1:11" x14ac:dyDescent="0.25">
      <c r="A2130" t="s">
        <v>577</v>
      </c>
      <c r="B2130" t="s">
        <v>17</v>
      </c>
      <c r="C2130" t="s">
        <v>711</v>
      </c>
      <c r="D2130" s="1">
        <f>SUMIFS([1]Points!E:E,[1]Points!B:B,[1]Summary!A2130,[1]Points!C:C,[1]Summary!B2130,[1]Points!D:D,[1]Summary!C2130)</f>
        <v>23.54</v>
      </c>
      <c r="E2130" s="1">
        <f>SUMIFS('[1]Positional Averages'!B:B,'[1]Positional Averages'!A:A,[1]Summary!B2130)</f>
        <v>22.716547619047624</v>
      </c>
      <c r="F2130" s="1">
        <f>IFERROR(_xlfn.NORM.DIST(D2130,E2130,'[1]Team Summary'!$C$1,TRUE)-0.5,0)</f>
        <v>1.8659407732359412E-2</v>
      </c>
      <c r="G2130" s="2">
        <f>SUMIFS('[1]% Start'!P:P,'[1]% Start'!C:C,[1]Summary!A2130,'[1]% Start'!D:D,[1]Summary!B2130,'[1]% Start'!E:E,[1]Summary!C2130)</f>
        <v>0.12</v>
      </c>
      <c r="H2130" s="1">
        <f t="shared" si="134"/>
        <v>2.2391289278831292E-3</v>
      </c>
      <c r="I2130">
        <f t="shared" si="132"/>
        <v>19</v>
      </c>
      <c r="J2130">
        <f t="shared" si="133"/>
        <v>70</v>
      </c>
      <c r="K2130" s="1">
        <f t="shared" si="135"/>
        <v>1.6420278804476284E-2</v>
      </c>
    </row>
    <row r="2131" spans="1:11" x14ac:dyDescent="0.25">
      <c r="A2131" t="s">
        <v>163</v>
      </c>
      <c r="B2131" t="s">
        <v>15</v>
      </c>
      <c r="C2131" t="s">
        <v>711</v>
      </c>
      <c r="D2131" s="1">
        <f>SUMIFS([1]Points!E:E,[1]Points!B:B,[1]Summary!A2131,[1]Points!C:C,[1]Summary!B2131,[1]Points!D:D,[1]Summary!C2131)</f>
        <v>23.36</v>
      </c>
      <c r="E2131" s="1">
        <f>SUMIFS('[1]Positional Averages'!B:B,'[1]Positional Averages'!A:A,[1]Summary!B2131)</f>
        <v>22.716547619047624</v>
      </c>
      <c r="F2131" s="1">
        <f>IFERROR(_xlfn.NORM.DIST(D2131,E2131,'[1]Team Summary'!$C$1,TRUE)-0.5,0)</f>
        <v>1.4582684108910615E-2</v>
      </c>
      <c r="G2131" s="2">
        <f>SUMIFS('[1]% Start'!P:P,'[1]% Start'!C:C,[1]Summary!A2131,'[1]% Start'!D:D,[1]Summary!B2131,'[1]% Start'!E:E,[1]Summary!C2131)</f>
        <v>3.0000000000000027E-2</v>
      </c>
      <c r="H2131" s="1">
        <f t="shared" si="134"/>
        <v>4.3748052326731882E-4</v>
      </c>
      <c r="I2131">
        <f t="shared" si="132"/>
        <v>20</v>
      </c>
      <c r="J2131">
        <f t="shared" si="133"/>
        <v>79</v>
      </c>
      <c r="K2131" s="1">
        <f t="shared" si="135"/>
        <v>1.4145203585643296E-2</v>
      </c>
    </row>
    <row r="2132" spans="1:11" x14ac:dyDescent="0.25">
      <c r="A2132" t="s">
        <v>454</v>
      </c>
      <c r="B2132" t="s">
        <v>15</v>
      </c>
      <c r="C2132" t="s">
        <v>711</v>
      </c>
      <c r="D2132" s="1">
        <f>SUMIFS([1]Points!E:E,[1]Points!B:B,[1]Summary!A2132,[1]Points!C:C,[1]Summary!B2132,[1]Points!D:D,[1]Summary!C2132)</f>
        <v>22.4</v>
      </c>
      <c r="E2132" s="1">
        <f>SUMIFS('[1]Positional Averages'!B:B,'[1]Positional Averages'!A:A,[1]Summary!B2132)</f>
        <v>12.338785714285715</v>
      </c>
      <c r="F2132" s="1">
        <f>IFERROR(_xlfn.NORM.DIST(D2132,E2132,'[1]Team Summary'!$C$1,TRUE)-0.5,0)</f>
        <v>0.21623289835766846</v>
      </c>
      <c r="G2132" s="2">
        <f>SUMIFS('[1]% Start'!P:P,'[1]% Start'!C:C,[1]Summary!A2132,'[1]% Start'!D:D,[1]Summary!B2132,'[1]% Start'!E:E,[1]Summary!C2132)</f>
        <v>0.75969741700000004</v>
      </c>
      <c r="H2132" s="1">
        <f t="shared" si="134"/>
        <v>0.16427157435274428</v>
      </c>
      <c r="I2132">
        <f t="shared" si="132"/>
        <v>21</v>
      </c>
      <c r="J2132">
        <f t="shared" si="133"/>
        <v>11</v>
      </c>
      <c r="K2132" s="1">
        <f t="shared" si="135"/>
        <v>5.1961324004924175E-2</v>
      </c>
    </row>
    <row r="2133" spans="1:11" x14ac:dyDescent="0.25">
      <c r="A2133" t="s">
        <v>147</v>
      </c>
      <c r="B2133" t="s">
        <v>15</v>
      </c>
      <c r="C2133" t="s">
        <v>711</v>
      </c>
      <c r="D2133" s="1">
        <f>SUMIFS([1]Points!E:E,[1]Points!B:B,[1]Summary!A2133,[1]Points!C:C,[1]Summary!B2133,[1]Points!D:D,[1]Summary!C2133)</f>
        <v>21.7</v>
      </c>
      <c r="E2133" s="1">
        <f>SUMIFS('[1]Positional Averages'!B:B,'[1]Positional Averages'!A:A,[1]Summary!B2133)</f>
        <v>12.338785714285715</v>
      </c>
      <c r="F2133" s="1">
        <f>IFERROR(_xlfn.NORM.DIST(D2133,E2133,'[1]Team Summary'!$C$1,TRUE)-0.5,0)</f>
        <v>0.20260658518832142</v>
      </c>
      <c r="G2133" s="2">
        <f>SUMIFS('[1]% Start'!P:P,'[1]% Start'!C:C,[1]Summary!A2133,'[1]% Start'!D:D,[1]Summary!B2133,'[1]% Start'!E:E,[1]Summary!C2133)</f>
        <v>0.99044106580000002</v>
      </c>
      <c r="H2133" s="1">
        <f t="shared" si="134"/>
        <v>0.20066988217201956</v>
      </c>
      <c r="I2133">
        <f t="shared" si="132"/>
        <v>22</v>
      </c>
      <c r="J2133">
        <f t="shared" si="133"/>
        <v>8</v>
      </c>
      <c r="K2133" s="1">
        <f t="shared" si="135"/>
        <v>1.9367030163018606E-3</v>
      </c>
    </row>
    <row r="2134" spans="1:11" x14ac:dyDescent="0.25">
      <c r="A2134" t="s">
        <v>550</v>
      </c>
      <c r="B2134" t="s">
        <v>17</v>
      </c>
      <c r="C2134" t="s">
        <v>711</v>
      </c>
      <c r="D2134" s="1">
        <f>SUMIFS([1]Points!E:E,[1]Points!B:B,[1]Summary!A2134,[1]Points!C:C,[1]Summary!B2134,[1]Points!D:D,[1]Summary!C2134)</f>
        <v>21.3</v>
      </c>
      <c r="E2134" s="1">
        <f>SUMIFS('[1]Positional Averages'!B:B,'[1]Positional Averages'!A:A,[1]Summary!B2134)</f>
        <v>12.338785714285715</v>
      </c>
      <c r="F2134" s="1">
        <f>IFERROR(_xlfn.NORM.DIST(D2134,E2134,'[1]Team Summary'!$C$1,TRUE)-0.5,0)</f>
        <v>0.19468831082791338</v>
      </c>
      <c r="G2134" s="2">
        <f>SUMIFS('[1]% Start'!P:P,'[1]% Start'!C:C,[1]Summary!A2134,'[1]% Start'!D:D,[1]Summary!B2134,'[1]% Start'!E:E,[1]Summary!C2134)</f>
        <v>0.92580284879999997</v>
      </c>
      <c r="H2134" s="1">
        <f t="shared" si="134"/>
        <v>0.18024299279254208</v>
      </c>
      <c r="I2134">
        <f t="shared" si="132"/>
        <v>23</v>
      </c>
      <c r="J2134">
        <f t="shared" si="133"/>
        <v>10</v>
      </c>
      <c r="K2134" s="1">
        <f t="shared" si="135"/>
        <v>1.4445318035371302E-2</v>
      </c>
    </row>
    <row r="2135" spans="1:11" x14ac:dyDescent="0.25">
      <c r="A2135" t="s">
        <v>376</v>
      </c>
      <c r="B2135" t="s">
        <v>15</v>
      </c>
      <c r="C2135" t="s">
        <v>711</v>
      </c>
      <c r="D2135" s="1">
        <f>SUMIFS([1]Points!E:E,[1]Points!B:B,[1]Summary!A2135,[1]Points!C:C,[1]Summary!B2135,[1]Points!D:D,[1]Summary!C2135)</f>
        <v>21.26</v>
      </c>
      <c r="E2135" s="1">
        <f>SUMIFS('[1]Positional Averages'!B:B,'[1]Positional Averages'!A:A,[1]Summary!B2135)</f>
        <v>22.716547619047624</v>
      </c>
      <c r="F2135" s="1">
        <f>IFERROR(_xlfn.NORM.DIST(D2135,E2135,'[1]Team Summary'!$C$1,TRUE)-0.5,0)</f>
        <v>-3.2979717248567686E-2</v>
      </c>
      <c r="G2135" s="2">
        <f>SUMIFS('[1]% Start'!P:P,'[1]% Start'!C:C,[1]Summary!A2135,'[1]% Start'!D:D,[1]Summary!B2135,'[1]% Start'!E:E,[1]Summary!C2135)</f>
        <v>7.0000000000000007E-2</v>
      </c>
      <c r="H2135" s="1">
        <f t="shared" si="134"/>
        <v>-2.3085802073997382E-3</v>
      </c>
      <c r="I2135">
        <f t="shared" si="132"/>
        <v>24</v>
      </c>
      <c r="J2135">
        <f t="shared" si="133"/>
        <v>86</v>
      </c>
      <c r="K2135" s="1">
        <f t="shared" si="135"/>
        <v>-3.0671137041167949E-2</v>
      </c>
    </row>
    <row r="2136" spans="1:11" x14ac:dyDescent="0.25">
      <c r="A2136" t="s">
        <v>469</v>
      </c>
      <c r="B2136" t="s">
        <v>21</v>
      </c>
      <c r="C2136" t="s">
        <v>711</v>
      </c>
      <c r="D2136" s="1">
        <f>SUMIFS([1]Points!E:E,[1]Points!B:B,[1]Summary!A2136,[1]Points!C:C,[1]Summary!B2136,[1]Points!D:D,[1]Summary!C2136)</f>
        <v>20.3</v>
      </c>
      <c r="E2136" s="1">
        <f>SUMIFS('[1]Positional Averages'!B:B,'[1]Positional Averages'!A:A,[1]Summary!B2136)</f>
        <v>12.338785714285715</v>
      </c>
      <c r="F2136" s="1">
        <f>IFERROR(_xlfn.NORM.DIST(D2136,E2136,'[1]Team Summary'!$C$1,TRUE)-0.5,0)</f>
        <v>0.17449624246895279</v>
      </c>
      <c r="G2136" s="2">
        <f>SUMIFS('[1]% Start'!P:P,'[1]% Start'!C:C,[1]Summary!A2136,'[1]% Start'!D:D,[1]Summary!B2136,'[1]% Start'!E:E,[1]Summary!C2136)</f>
        <v>0</v>
      </c>
      <c r="H2136" s="1">
        <f t="shared" si="134"/>
        <v>0</v>
      </c>
      <c r="I2136">
        <f t="shared" si="132"/>
        <v>25</v>
      </c>
      <c r="J2136">
        <f t="shared" si="133"/>
        <v>81</v>
      </c>
      <c r="K2136" s="1">
        <f t="shared" si="135"/>
        <v>0.17449624246895279</v>
      </c>
    </row>
    <row r="2137" spans="1:11" x14ac:dyDescent="0.25">
      <c r="A2137" t="s">
        <v>559</v>
      </c>
      <c r="B2137" t="s">
        <v>17</v>
      </c>
      <c r="C2137" t="s">
        <v>711</v>
      </c>
      <c r="D2137" s="1">
        <f>SUMIFS([1]Points!E:E,[1]Points!B:B,[1]Summary!A2137,[1]Points!C:C,[1]Summary!B2137,[1]Points!D:D,[1]Summary!C2137)</f>
        <v>20.2</v>
      </c>
      <c r="E2137" s="1">
        <f>SUMIFS('[1]Positional Averages'!B:B,'[1]Positional Averages'!A:A,[1]Summary!B2137)</f>
        <v>9.1570238095238068</v>
      </c>
      <c r="F2137" s="1">
        <f>IFERROR(_xlfn.NORM.DIST(D2137,E2137,'[1]Team Summary'!$C$1,TRUE)-0.5,0)</f>
        <v>0.23482483199917215</v>
      </c>
      <c r="G2137" s="2">
        <f>SUMIFS('[1]% Start'!P:P,'[1]% Start'!C:C,[1]Summary!A2137,'[1]% Start'!D:D,[1]Summary!B2137,'[1]% Start'!E:E,[1]Summary!C2137)</f>
        <v>6.1489422999999821E-2</v>
      </c>
      <c r="H2137" s="1">
        <f t="shared" si="134"/>
        <v>1.4439243425700989E-2</v>
      </c>
      <c r="I2137">
        <f t="shared" si="132"/>
        <v>25</v>
      </c>
      <c r="J2137">
        <f t="shared" si="133"/>
        <v>53</v>
      </c>
      <c r="K2137" s="1">
        <f t="shared" si="135"/>
        <v>0.22038558857347115</v>
      </c>
    </row>
    <row r="2138" spans="1:11" x14ac:dyDescent="0.25">
      <c r="A2138" t="s">
        <v>48</v>
      </c>
      <c r="B2138" t="s">
        <v>10</v>
      </c>
      <c r="C2138" t="s">
        <v>711</v>
      </c>
      <c r="D2138" s="1">
        <f>SUMIFS([1]Points!E:E,[1]Points!B:B,[1]Summary!A2138,[1]Points!C:C,[1]Summary!B2138,[1]Points!D:D,[1]Summary!C2138)</f>
        <v>19.98</v>
      </c>
      <c r="E2138" s="1">
        <f>SUMIFS('[1]Positional Averages'!B:B,'[1]Positional Averages'!A:A,[1]Summary!B2138)</f>
        <v>22.716547619047624</v>
      </c>
      <c r="F2138" s="1">
        <f>IFERROR(_xlfn.NORM.DIST(D2138,E2138,'[1]Team Summary'!$C$1,TRUE)-0.5,0)</f>
        <v>-6.1783650635182985E-2</v>
      </c>
      <c r="G2138" s="2">
        <f>SUMIFS('[1]% Start'!P:P,'[1]% Start'!C:C,[1]Summary!A2138,'[1]% Start'!D:D,[1]Summary!B2138,'[1]% Start'!E:E,[1]Summary!C2138)</f>
        <v>0.85221304519999996</v>
      </c>
      <c r="H2138" s="1">
        <f t="shared" si="134"/>
        <v>-5.2652833051382207E-2</v>
      </c>
      <c r="I2138">
        <f t="shared" si="132"/>
        <v>26</v>
      </c>
      <c r="J2138">
        <f t="shared" si="133"/>
        <v>153</v>
      </c>
      <c r="K2138" s="1">
        <f t="shared" si="135"/>
        <v>-9.130817583800778E-3</v>
      </c>
    </row>
    <row r="2139" spans="1:11" x14ac:dyDescent="0.25">
      <c r="A2139" t="s">
        <v>418</v>
      </c>
      <c r="B2139" t="s">
        <v>10</v>
      </c>
      <c r="C2139" t="s">
        <v>711</v>
      </c>
      <c r="D2139" s="1">
        <f>SUMIFS([1]Points!E:E,[1]Points!B:B,[1]Summary!A2139,[1]Points!C:C,[1]Summary!B2139,[1]Points!D:D,[1]Summary!C2139)</f>
        <v>19.8</v>
      </c>
      <c r="E2139" s="1">
        <f>SUMIFS('[1]Positional Averages'!B:B,'[1]Positional Averages'!A:A,[1]Summary!B2139)</f>
        <v>12.338785714285715</v>
      </c>
      <c r="F2139" s="1">
        <f>IFERROR(_xlfn.NORM.DIST(D2139,E2139,'[1]Team Summary'!$C$1,TRUE)-0.5,0)</f>
        <v>0.16419979053886768</v>
      </c>
      <c r="G2139" s="2">
        <f>SUMIFS('[1]% Start'!P:P,'[1]% Start'!C:C,[1]Summary!A2139,'[1]% Start'!D:D,[1]Summary!B2139,'[1]% Start'!E:E,[1]Summary!C2139)</f>
        <v>0.74531443349999993</v>
      </c>
      <c r="H2139" s="1">
        <f t="shared" si="134"/>
        <v>0.12238047386629482</v>
      </c>
      <c r="I2139">
        <f t="shared" si="132"/>
        <v>27</v>
      </c>
      <c r="J2139">
        <f t="shared" si="133"/>
        <v>19</v>
      </c>
      <c r="K2139" s="1">
        <f t="shared" si="135"/>
        <v>4.1819316672572868E-2</v>
      </c>
    </row>
    <row r="2140" spans="1:11" x14ac:dyDescent="0.25">
      <c r="A2140" t="s">
        <v>535</v>
      </c>
      <c r="B2140" t="s">
        <v>10</v>
      </c>
      <c r="C2140" t="s">
        <v>711</v>
      </c>
      <c r="D2140" s="1">
        <f>SUMIFS([1]Points!E:E,[1]Points!B:B,[1]Summary!A2140,[1]Points!C:C,[1]Summary!B2140,[1]Points!D:D,[1]Summary!C2140)</f>
        <v>19.5</v>
      </c>
      <c r="E2140" s="1">
        <f>SUMIFS('[1]Positional Averages'!B:B,'[1]Positional Averages'!A:A,[1]Summary!B2140)</f>
        <v>12.338785714285715</v>
      </c>
      <c r="F2140" s="1">
        <f>IFERROR(_xlfn.NORM.DIST(D2140,E2140,'[1]Team Summary'!$C$1,TRUE)-0.5,0)</f>
        <v>0.15796159348995509</v>
      </c>
      <c r="G2140" s="2">
        <f>SUMIFS('[1]% Start'!P:P,'[1]% Start'!C:C,[1]Summary!A2140,'[1]% Start'!D:D,[1]Summary!B2140,'[1]% Start'!E:E,[1]Summary!C2140)</f>
        <v>0.22772122799999983</v>
      </c>
      <c r="H2140" s="1">
        <f t="shared" si="134"/>
        <v>3.597120804636935E-2</v>
      </c>
      <c r="I2140">
        <f t="shared" si="132"/>
        <v>28</v>
      </c>
      <c r="J2140">
        <f t="shared" si="133"/>
        <v>41</v>
      </c>
      <c r="K2140" s="1">
        <f t="shared" si="135"/>
        <v>0.12199038544358573</v>
      </c>
    </row>
    <row r="2141" spans="1:11" x14ac:dyDescent="0.25">
      <c r="A2141" t="s">
        <v>138</v>
      </c>
      <c r="B2141" t="s">
        <v>10</v>
      </c>
      <c r="C2141" t="s">
        <v>711</v>
      </c>
      <c r="D2141" s="1">
        <f>SUMIFS([1]Points!E:E,[1]Points!B:B,[1]Summary!A2141,[1]Points!C:C,[1]Summary!B2141,[1]Points!D:D,[1]Summary!C2141)</f>
        <v>19.399999999999999</v>
      </c>
      <c r="E2141" s="1">
        <f>SUMIFS('[1]Positional Averages'!B:B,'[1]Positional Averages'!A:A,[1]Summary!B2141)</f>
        <v>12.338785714285715</v>
      </c>
      <c r="F2141" s="1">
        <f>IFERROR(_xlfn.NORM.DIST(D2141,E2141,'[1]Team Summary'!$C$1,TRUE)-0.5,0)</f>
        <v>0.15587247072505639</v>
      </c>
      <c r="G2141" s="2">
        <f>SUMIFS('[1]% Start'!P:P,'[1]% Start'!C:C,[1]Summary!A2141,'[1]% Start'!D:D,[1]Summary!B2141,'[1]% Start'!E:E,[1]Summary!C2141)</f>
        <v>0.98769391799999995</v>
      </c>
      <c r="H2141" s="1">
        <f t="shared" si="134"/>
        <v>0.15395429131877122</v>
      </c>
      <c r="I2141">
        <f t="shared" si="132"/>
        <v>29</v>
      </c>
      <c r="J2141">
        <f t="shared" si="133"/>
        <v>13</v>
      </c>
      <c r="K2141" s="1">
        <f t="shared" si="135"/>
        <v>1.9181794062851643E-3</v>
      </c>
    </row>
    <row r="2142" spans="1:11" x14ac:dyDescent="0.25">
      <c r="A2142" t="s">
        <v>97</v>
      </c>
      <c r="B2142" t="s">
        <v>17</v>
      </c>
      <c r="C2142" t="s">
        <v>711</v>
      </c>
      <c r="D2142" s="1">
        <f>SUMIFS([1]Points!E:E,[1]Points!B:B,[1]Summary!A2142,[1]Points!C:C,[1]Summary!B2142,[1]Points!D:D,[1]Summary!C2142)</f>
        <v>19.399999999999999</v>
      </c>
      <c r="E2142" s="1">
        <f>SUMIFS('[1]Positional Averages'!B:B,'[1]Positional Averages'!A:A,[1]Summary!B2142)</f>
        <v>12.338785714285715</v>
      </c>
      <c r="F2142" s="1">
        <f>IFERROR(_xlfn.NORM.DIST(D2142,E2142,'[1]Team Summary'!$C$1,TRUE)-0.5,0)</f>
        <v>0.15587247072505639</v>
      </c>
      <c r="G2142" s="2">
        <f>SUMIFS('[1]% Start'!P:P,'[1]% Start'!C:C,[1]Summary!A2142,'[1]% Start'!D:D,[1]Summary!B2142,'[1]% Start'!E:E,[1]Summary!C2142)</f>
        <v>0.67310405699999998</v>
      </c>
      <c r="H2142" s="1">
        <f t="shared" si="134"/>
        <v>0.10491839241964919</v>
      </c>
      <c r="I2142">
        <f t="shared" si="132"/>
        <v>29</v>
      </c>
      <c r="J2142">
        <f t="shared" si="133"/>
        <v>23</v>
      </c>
      <c r="K2142" s="1">
        <f t="shared" si="135"/>
        <v>5.0954078305407199E-2</v>
      </c>
    </row>
    <row r="2143" spans="1:11" x14ac:dyDescent="0.25">
      <c r="A2143" t="s">
        <v>177</v>
      </c>
      <c r="B2143" t="s">
        <v>10</v>
      </c>
      <c r="C2143" t="s">
        <v>711</v>
      </c>
      <c r="D2143" s="1">
        <f>SUMIFS([1]Points!E:E,[1]Points!B:B,[1]Summary!A2143,[1]Points!C:C,[1]Summary!B2143,[1]Points!D:D,[1]Summary!C2143)</f>
        <v>19.02</v>
      </c>
      <c r="E2143" s="1">
        <f>SUMIFS('[1]Positional Averages'!B:B,'[1]Positional Averages'!A:A,[1]Summary!B2143)</f>
        <v>22.716547619047624</v>
      </c>
      <c r="F2143" s="1">
        <f>IFERROR(_xlfn.NORM.DIST(D2143,E2143,'[1]Team Summary'!$C$1,TRUE)-0.5,0)</f>
        <v>-8.3182156943619301E-2</v>
      </c>
      <c r="G2143" s="2">
        <f>SUMIFS('[1]% Start'!P:P,'[1]% Start'!C:C,[1]Summary!A2143,'[1]% Start'!D:D,[1]Summary!B2143,'[1]% Start'!E:E,[1]Summary!C2143)</f>
        <v>3.9535107800000024E-2</v>
      </c>
      <c r="H2143" s="1">
        <f t="shared" si="134"/>
        <v>-3.2886155418025095E-3</v>
      </c>
      <c r="I2143">
        <f t="shared" si="132"/>
        <v>31</v>
      </c>
      <c r="J2143">
        <f t="shared" si="133"/>
        <v>94</v>
      </c>
      <c r="K2143" s="1">
        <f t="shared" si="135"/>
        <v>-7.9893541401816787E-2</v>
      </c>
    </row>
    <row r="2144" spans="1:11" x14ac:dyDescent="0.25">
      <c r="A2144" t="s">
        <v>14</v>
      </c>
      <c r="B2144" t="s">
        <v>15</v>
      </c>
      <c r="C2144" t="s">
        <v>711</v>
      </c>
      <c r="D2144" s="1">
        <f>SUMIFS([1]Points!E:E,[1]Points!B:B,[1]Summary!A2144,[1]Points!C:C,[1]Summary!B2144,[1]Points!D:D,[1]Summary!C2144)</f>
        <v>19</v>
      </c>
      <c r="E2144" s="1">
        <f>SUMIFS('[1]Positional Averages'!B:B,'[1]Positional Averages'!A:A,[1]Summary!B2144)</f>
        <v>12.338785714285715</v>
      </c>
      <c r="F2144" s="1">
        <f>IFERROR(_xlfn.NORM.DIST(D2144,E2144,'[1]Team Summary'!$C$1,TRUE)-0.5,0)</f>
        <v>0.14746886874322818</v>
      </c>
      <c r="G2144" s="2">
        <f>SUMIFS('[1]% Start'!P:P,'[1]% Start'!C:C,[1]Summary!A2144,'[1]% Start'!D:D,[1]Summary!B2144,'[1]% Start'!E:E,[1]Summary!C2144)</f>
        <v>0.90616916069999998</v>
      </c>
      <c r="H2144" s="1">
        <f t="shared" si="134"/>
        <v>0.13363174101842953</v>
      </c>
      <c r="I2144">
        <f t="shared" si="132"/>
        <v>32</v>
      </c>
      <c r="J2144">
        <f t="shared" si="133"/>
        <v>17</v>
      </c>
      <c r="K2144" s="1">
        <f t="shared" si="135"/>
        <v>1.3837127724798642E-2</v>
      </c>
    </row>
    <row r="2145" spans="1:11" x14ac:dyDescent="0.25">
      <c r="A2145" t="s">
        <v>130</v>
      </c>
      <c r="B2145" t="s">
        <v>10</v>
      </c>
      <c r="C2145" t="s">
        <v>711</v>
      </c>
      <c r="D2145" s="1">
        <f>SUMIFS([1]Points!E:E,[1]Points!B:B,[1]Summary!A2145,[1]Points!C:C,[1]Summary!B2145,[1]Points!D:D,[1]Summary!C2145)</f>
        <v>19</v>
      </c>
      <c r="E2145" s="1">
        <f>SUMIFS('[1]Positional Averages'!B:B,'[1]Positional Averages'!A:A,[1]Summary!B2145)</f>
        <v>12.338785714285715</v>
      </c>
      <c r="F2145" s="1">
        <f>IFERROR(_xlfn.NORM.DIST(D2145,E2145,'[1]Team Summary'!$C$1,TRUE)-0.5,0)</f>
        <v>0.14746886874322818</v>
      </c>
      <c r="G2145" s="2">
        <f>SUMIFS('[1]% Start'!P:P,'[1]% Start'!C:C,[1]Summary!A2145,'[1]% Start'!D:D,[1]Summary!B2145,'[1]% Start'!E:E,[1]Summary!C2145)</f>
        <v>0.97125672900000004</v>
      </c>
      <c r="H2145" s="1">
        <f t="shared" si="134"/>
        <v>0.14323013108487814</v>
      </c>
      <c r="I2145">
        <f t="shared" si="132"/>
        <v>32</v>
      </c>
      <c r="J2145">
        <f t="shared" si="133"/>
        <v>14</v>
      </c>
      <c r="K2145" s="1">
        <f t="shared" si="135"/>
        <v>4.2387376583500336E-3</v>
      </c>
    </row>
    <row r="2146" spans="1:11" x14ac:dyDescent="0.25">
      <c r="A2146" t="s">
        <v>685</v>
      </c>
      <c r="B2146" t="s">
        <v>15</v>
      </c>
      <c r="C2146" t="s">
        <v>711</v>
      </c>
      <c r="D2146" s="1">
        <f>SUMIFS([1]Points!E:E,[1]Points!B:B,[1]Summary!A2146,[1]Points!C:C,[1]Summary!B2146,[1]Points!D:D,[1]Summary!C2146)</f>
        <v>18.3</v>
      </c>
      <c r="E2146" s="1">
        <f>SUMIFS('[1]Positional Averages'!B:B,'[1]Positional Averages'!A:A,[1]Summary!B2146)</f>
        <v>12.338785714285715</v>
      </c>
      <c r="F2146" s="1">
        <f>IFERROR(_xlfn.NORM.DIST(D2146,E2146,'[1]Team Summary'!$C$1,TRUE)-0.5,0)</f>
        <v>0.13259014294253579</v>
      </c>
      <c r="G2146" s="2">
        <f>SUMIFS('[1]% Start'!P:P,'[1]% Start'!C:C,[1]Summary!A2146,'[1]% Start'!D:D,[1]Summary!B2146,'[1]% Start'!E:E,[1]Summary!C2146)</f>
        <v>0.13415831649999999</v>
      </c>
      <c r="H2146" s="1">
        <f t="shared" si="134"/>
        <v>1.7788070361664958E-2</v>
      </c>
      <c r="I2146">
        <f t="shared" si="132"/>
        <v>34</v>
      </c>
      <c r="J2146">
        <f t="shared" si="133"/>
        <v>52</v>
      </c>
      <c r="K2146" s="1">
        <f t="shared" si="135"/>
        <v>0.11480207258087083</v>
      </c>
    </row>
    <row r="2147" spans="1:11" x14ac:dyDescent="0.25">
      <c r="A2147" t="s">
        <v>588</v>
      </c>
      <c r="B2147" t="s">
        <v>10</v>
      </c>
      <c r="C2147" t="s">
        <v>711</v>
      </c>
      <c r="D2147" s="1">
        <f>SUMIFS([1]Points!E:E,[1]Points!B:B,[1]Summary!A2147,[1]Points!C:C,[1]Summary!B2147,[1]Points!D:D,[1]Summary!C2147)</f>
        <v>18.2</v>
      </c>
      <c r="E2147" s="1">
        <f>SUMIFS('[1]Positional Averages'!B:B,'[1]Positional Averages'!A:A,[1]Summary!B2147)</f>
        <v>12.338785714285715</v>
      </c>
      <c r="F2147" s="1">
        <f>IFERROR(_xlfn.NORM.DIST(D2147,E2147,'[1]Team Summary'!$C$1,TRUE)-0.5,0)</f>
        <v>0.13044764849544443</v>
      </c>
      <c r="G2147" s="2">
        <f>SUMIFS('[1]% Start'!P:P,'[1]% Start'!C:C,[1]Summary!A2147,'[1]% Start'!D:D,[1]Summary!B2147,'[1]% Start'!E:E,[1]Summary!C2147)</f>
        <v>0.44</v>
      </c>
      <c r="H2147" s="1">
        <f t="shared" si="134"/>
        <v>5.7396965337995549E-2</v>
      </c>
      <c r="I2147">
        <f t="shared" si="132"/>
        <v>35</v>
      </c>
      <c r="J2147">
        <f t="shared" si="133"/>
        <v>34</v>
      </c>
      <c r="K2147" s="1">
        <f t="shared" si="135"/>
        <v>7.3050683157448892E-2</v>
      </c>
    </row>
    <row r="2148" spans="1:11" x14ac:dyDescent="0.25">
      <c r="A2148" t="s">
        <v>293</v>
      </c>
      <c r="B2148" t="s">
        <v>15</v>
      </c>
      <c r="C2148" t="s">
        <v>711</v>
      </c>
      <c r="D2148" s="1">
        <f>SUMIFS([1]Points!E:E,[1]Points!B:B,[1]Summary!A2148,[1]Points!C:C,[1]Summary!B2148,[1]Points!D:D,[1]Summary!C2148)</f>
        <v>18.100000000000001</v>
      </c>
      <c r="E2148" s="1">
        <f>SUMIFS('[1]Positional Averages'!B:B,'[1]Positional Averages'!A:A,[1]Summary!B2148)</f>
        <v>12.338785714285715</v>
      </c>
      <c r="F2148" s="1">
        <f>IFERROR(_xlfn.NORM.DIST(D2148,E2148,'[1]Team Summary'!$C$1,TRUE)-0.5,0)</f>
        <v>0.12830109585629756</v>
      </c>
      <c r="G2148" s="2">
        <f>SUMIFS('[1]% Start'!P:P,'[1]% Start'!C:C,[1]Summary!A2148,'[1]% Start'!D:D,[1]Summary!B2148,'[1]% Start'!E:E,[1]Summary!C2148)</f>
        <v>0.99737073899999995</v>
      </c>
      <c r="H2148" s="1">
        <f t="shared" si="134"/>
        <v>0.12796375878870533</v>
      </c>
      <c r="I2148">
        <f t="shared" si="132"/>
        <v>36</v>
      </c>
      <c r="J2148">
        <f t="shared" si="133"/>
        <v>18</v>
      </c>
      <c r="K2148" s="1">
        <f t="shared" si="135"/>
        <v>3.3733706759223048E-4</v>
      </c>
    </row>
    <row r="2149" spans="1:11" x14ac:dyDescent="0.25">
      <c r="A2149" t="s">
        <v>149</v>
      </c>
      <c r="B2149" t="s">
        <v>15</v>
      </c>
      <c r="C2149" t="s">
        <v>711</v>
      </c>
      <c r="D2149" s="1">
        <f>SUMIFS([1]Points!E:E,[1]Points!B:B,[1]Summary!A2149,[1]Points!C:C,[1]Summary!B2149,[1]Points!D:D,[1]Summary!C2149)</f>
        <v>17.600000000000001</v>
      </c>
      <c r="E2149" s="1">
        <f>SUMIFS('[1]Positional Averages'!B:B,'[1]Positional Averages'!A:A,[1]Summary!B2149)</f>
        <v>12.338785714285715</v>
      </c>
      <c r="F2149" s="1">
        <f>IFERROR(_xlfn.NORM.DIST(D2149,E2149,'[1]Team Summary'!$C$1,TRUE)-0.5,0)</f>
        <v>0.11750963387487512</v>
      </c>
      <c r="G2149" s="2">
        <f>SUMIFS('[1]% Start'!P:P,'[1]% Start'!C:C,[1]Summary!A2149,'[1]% Start'!D:D,[1]Summary!B2149,'[1]% Start'!E:E,[1]Summary!C2149)</f>
        <v>0.98204539560000004</v>
      </c>
      <c r="H2149" s="1">
        <f t="shared" si="134"/>
        <v>0.1153997948854629</v>
      </c>
      <c r="I2149">
        <f t="shared" si="132"/>
        <v>37</v>
      </c>
      <c r="J2149">
        <f t="shared" si="133"/>
        <v>21</v>
      </c>
      <c r="K2149" s="1">
        <f t="shared" si="135"/>
        <v>2.1098389894122216E-3</v>
      </c>
    </row>
    <row r="2150" spans="1:11" x14ac:dyDescent="0.25">
      <c r="A2150" t="s">
        <v>259</v>
      </c>
      <c r="B2150" t="s">
        <v>10</v>
      </c>
      <c r="C2150" t="s">
        <v>711</v>
      </c>
      <c r="D2150" s="1">
        <f>SUMIFS([1]Points!E:E,[1]Points!B:B,[1]Summary!A2150,[1]Points!C:C,[1]Summary!B2150,[1]Points!D:D,[1]Summary!C2150)</f>
        <v>17.3</v>
      </c>
      <c r="E2150" s="1">
        <f>SUMIFS('[1]Positional Averages'!B:B,'[1]Positional Averages'!A:A,[1]Summary!B2150)</f>
        <v>12.338785714285715</v>
      </c>
      <c r="F2150" s="1">
        <f>IFERROR(_xlfn.NORM.DIST(D2150,E2150,'[1]Team Summary'!$C$1,TRUE)-0.5,0)</f>
        <v>0.11099006649197452</v>
      </c>
      <c r="G2150" s="2">
        <f>SUMIFS('[1]% Start'!P:P,'[1]% Start'!C:C,[1]Summary!A2150,'[1]% Start'!D:D,[1]Summary!B2150,'[1]% Start'!E:E,[1]Summary!C2150)</f>
        <v>0.21327731379999992</v>
      </c>
      <c r="H2150" s="1">
        <f t="shared" si="134"/>
        <v>2.3671663239891706E-2</v>
      </c>
      <c r="I2150">
        <f t="shared" si="132"/>
        <v>38</v>
      </c>
      <c r="J2150">
        <f t="shared" si="133"/>
        <v>48</v>
      </c>
      <c r="K2150" s="1">
        <f t="shared" si="135"/>
        <v>8.7318403252082816E-2</v>
      </c>
    </row>
    <row r="2151" spans="1:11" x14ac:dyDescent="0.25">
      <c r="A2151" t="s">
        <v>571</v>
      </c>
      <c r="B2151" t="s">
        <v>17</v>
      </c>
      <c r="C2151" t="s">
        <v>711</v>
      </c>
      <c r="D2151" s="1">
        <f>SUMIFS([1]Points!E:E,[1]Points!B:B,[1]Summary!A2151,[1]Points!C:C,[1]Summary!B2151,[1]Points!D:D,[1]Summary!C2151)</f>
        <v>17.2</v>
      </c>
      <c r="E2151" s="1">
        <f>SUMIFS('[1]Positional Averages'!B:B,'[1]Positional Averages'!A:A,[1]Summary!B2151)</f>
        <v>12.338785714285715</v>
      </c>
      <c r="F2151" s="1">
        <f>IFERROR(_xlfn.NORM.DIST(D2151,E2151,'[1]Team Summary'!$C$1,TRUE)-0.5,0)</f>
        <v>0.10880981239385035</v>
      </c>
      <c r="G2151" s="2">
        <f>SUMIFS('[1]% Start'!P:P,'[1]% Start'!C:C,[1]Summary!A2151,'[1]% Start'!D:D,[1]Summary!B2151,'[1]% Start'!E:E,[1]Summary!C2151)</f>
        <v>6.9551834999999951E-2</v>
      </c>
      <c r="H2151" s="1">
        <f t="shared" si="134"/>
        <v>7.5679221179980292E-3</v>
      </c>
      <c r="I2151">
        <f t="shared" si="132"/>
        <v>39</v>
      </c>
      <c r="J2151">
        <f t="shared" si="133"/>
        <v>62</v>
      </c>
      <c r="K2151" s="1">
        <f t="shared" si="135"/>
        <v>0.10124189027585231</v>
      </c>
    </row>
    <row r="2152" spans="1:11" x14ac:dyDescent="0.25">
      <c r="A2152" t="s">
        <v>360</v>
      </c>
      <c r="B2152" t="s">
        <v>10</v>
      </c>
      <c r="C2152" t="s">
        <v>711</v>
      </c>
      <c r="D2152" s="1">
        <f>SUMIFS([1]Points!E:E,[1]Points!B:B,[1]Summary!A2152,[1]Points!C:C,[1]Summary!B2152,[1]Points!D:D,[1]Summary!C2152)</f>
        <v>16.86</v>
      </c>
      <c r="E2152" s="1">
        <f>SUMIFS('[1]Positional Averages'!B:B,'[1]Positional Averages'!A:A,[1]Summary!B2152)</f>
        <v>22.716547619047624</v>
      </c>
      <c r="F2152" s="1">
        <f>IFERROR(_xlfn.NORM.DIST(D2152,E2152,'[1]Team Summary'!$C$1,TRUE)-0.5,0)</f>
        <v>-0.13034756583339696</v>
      </c>
      <c r="G2152" s="2">
        <f>SUMIFS('[1]% Start'!P:P,'[1]% Start'!C:C,[1]Summary!A2152,'[1]% Start'!D:D,[1]Summary!B2152,'[1]% Start'!E:E,[1]Summary!C2152)</f>
        <v>0.14000000000000001</v>
      </c>
      <c r="H2152" s="1">
        <f t="shared" si="134"/>
        <v>-1.8248659216675577E-2</v>
      </c>
      <c r="I2152">
        <f t="shared" si="132"/>
        <v>40</v>
      </c>
      <c r="J2152">
        <f t="shared" si="133"/>
        <v>123</v>
      </c>
      <c r="K2152" s="1">
        <f t="shared" si="135"/>
        <v>-0.11209890661672138</v>
      </c>
    </row>
    <row r="2153" spans="1:11" x14ac:dyDescent="0.25">
      <c r="A2153" t="s">
        <v>403</v>
      </c>
      <c r="B2153" t="s">
        <v>17</v>
      </c>
      <c r="C2153" t="s">
        <v>711</v>
      </c>
      <c r="D2153" s="1">
        <f>SUMIFS([1]Points!E:E,[1]Points!B:B,[1]Summary!A2153,[1]Points!C:C,[1]Summary!B2153,[1]Points!D:D,[1]Summary!C2153)</f>
        <v>16.8</v>
      </c>
      <c r="E2153" s="1">
        <f>SUMIFS('[1]Positional Averages'!B:B,'[1]Positional Averages'!A:A,[1]Summary!B2153)</f>
        <v>12.338785714285715</v>
      </c>
      <c r="F2153" s="1">
        <f>IFERROR(_xlfn.NORM.DIST(D2153,E2153,'[1]Team Summary'!$C$1,TRUE)-0.5,0)</f>
        <v>0.10005520413232094</v>
      </c>
      <c r="G2153" s="2">
        <f>SUMIFS('[1]% Start'!P:P,'[1]% Start'!C:C,[1]Summary!A2153,'[1]% Start'!D:D,[1]Summary!B2153,'[1]% Start'!E:E,[1]Summary!C2153)</f>
        <v>0</v>
      </c>
      <c r="H2153" s="1">
        <f t="shared" si="134"/>
        <v>0</v>
      </c>
      <c r="I2153">
        <f t="shared" si="132"/>
        <v>41</v>
      </c>
      <c r="J2153">
        <f t="shared" si="133"/>
        <v>81</v>
      </c>
      <c r="K2153" s="1">
        <f t="shared" si="135"/>
        <v>0.10005520413232094</v>
      </c>
    </row>
    <row r="2154" spans="1:11" x14ac:dyDescent="0.25">
      <c r="A2154" t="s">
        <v>13</v>
      </c>
      <c r="B2154" t="s">
        <v>10</v>
      </c>
      <c r="C2154" t="s">
        <v>711</v>
      </c>
      <c r="D2154" s="1">
        <f>SUMIFS([1]Points!E:E,[1]Points!B:B,[1]Summary!A2154,[1]Points!C:C,[1]Summary!B2154,[1]Points!D:D,[1]Summary!C2154)</f>
        <v>16.760000000000002</v>
      </c>
      <c r="E2154" s="1">
        <f>SUMIFS('[1]Positional Averages'!B:B,'[1]Positional Averages'!A:A,[1]Summary!B2154)</f>
        <v>22.716547619047624</v>
      </c>
      <c r="F2154" s="1">
        <f>IFERROR(_xlfn.NORM.DIST(D2154,E2154,'[1]Team Summary'!$C$1,TRUE)-0.5,0)</f>
        <v>-0.13249025103084838</v>
      </c>
      <c r="G2154" s="2">
        <f>SUMIFS('[1]% Start'!P:P,'[1]% Start'!C:C,[1]Summary!A2154,'[1]% Start'!D:D,[1]Summary!B2154,'[1]% Start'!E:E,[1]Summary!C2154)</f>
        <v>0</v>
      </c>
      <c r="H2154" s="1">
        <f t="shared" si="134"/>
        <v>0</v>
      </c>
      <c r="I2154">
        <f t="shared" si="132"/>
        <v>41</v>
      </c>
      <c r="J2154">
        <f t="shared" si="133"/>
        <v>81</v>
      </c>
      <c r="K2154" s="1">
        <f t="shared" si="135"/>
        <v>-0.13249025103084838</v>
      </c>
    </row>
    <row r="2155" spans="1:11" x14ac:dyDescent="0.25">
      <c r="A2155" t="s">
        <v>29</v>
      </c>
      <c r="B2155" t="s">
        <v>15</v>
      </c>
      <c r="C2155" t="s">
        <v>711</v>
      </c>
      <c r="D2155" s="1">
        <f>SUMIFS([1]Points!E:E,[1]Points!B:B,[1]Summary!A2155,[1]Points!C:C,[1]Summary!B2155,[1]Points!D:D,[1]Summary!C2155)</f>
        <v>16.399999999999999</v>
      </c>
      <c r="E2155" s="1">
        <f>SUMIFS('[1]Positional Averages'!B:B,'[1]Positional Averages'!A:A,[1]Summary!B2155)</f>
        <v>12.338785714285715</v>
      </c>
      <c r="F2155" s="1">
        <f>IFERROR(_xlfn.NORM.DIST(D2155,E2155,'[1]Team Summary'!$C$1,TRUE)-0.5,0)</f>
        <v>9.1250013614873615E-2</v>
      </c>
      <c r="G2155" s="2">
        <f>SUMIFS('[1]% Start'!P:P,'[1]% Start'!C:C,[1]Summary!A2155,'[1]% Start'!D:D,[1]Summary!B2155,'[1]% Start'!E:E,[1]Summary!C2155)</f>
        <v>9.1376372800000105E-2</v>
      </c>
      <c r="H2155" s="1">
        <f t="shared" si="134"/>
        <v>8.3380952620777764E-3</v>
      </c>
      <c r="I2155">
        <f t="shared" si="132"/>
        <v>41</v>
      </c>
      <c r="J2155">
        <f t="shared" si="133"/>
        <v>60</v>
      </c>
      <c r="K2155" s="1">
        <f t="shared" si="135"/>
        <v>8.2911918352795835E-2</v>
      </c>
    </row>
    <row r="2156" spans="1:11" x14ac:dyDescent="0.25">
      <c r="A2156" t="s">
        <v>522</v>
      </c>
      <c r="B2156" t="s">
        <v>17</v>
      </c>
      <c r="C2156" t="s">
        <v>711</v>
      </c>
      <c r="D2156" s="1">
        <f>SUMIFS([1]Points!E:E,[1]Points!B:B,[1]Summary!A2156,[1]Points!C:C,[1]Summary!B2156,[1]Points!D:D,[1]Summary!C2156)</f>
        <v>16.3</v>
      </c>
      <c r="E2156" s="1">
        <f>SUMIFS('[1]Positional Averages'!B:B,'[1]Positional Averages'!A:A,[1]Summary!B2156)</f>
        <v>12.338785714285715</v>
      </c>
      <c r="F2156" s="1">
        <f>IFERROR(_xlfn.NORM.DIST(D2156,E2156,'[1]Team Summary'!$C$1,TRUE)-0.5,0)</f>
        <v>8.9041312615697032E-2</v>
      </c>
      <c r="G2156" s="2">
        <f>SUMIFS('[1]% Start'!P:P,'[1]% Start'!C:C,[1]Summary!A2156,'[1]% Start'!D:D,[1]Summary!B2156,'[1]% Start'!E:E,[1]Summary!C2156)</f>
        <v>0.3</v>
      </c>
      <c r="H2156" s="1">
        <f t="shared" si="134"/>
        <v>2.6712393784709108E-2</v>
      </c>
      <c r="I2156">
        <f t="shared" si="132"/>
        <v>42</v>
      </c>
      <c r="J2156">
        <f t="shared" si="133"/>
        <v>47</v>
      </c>
      <c r="K2156" s="1">
        <f t="shared" si="135"/>
        <v>6.2328918830987928E-2</v>
      </c>
    </row>
    <row r="2157" spans="1:11" x14ac:dyDescent="0.25">
      <c r="A2157" t="s">
        <v>122</v>
      </c>
      <c r="B2157" t="s">
        <v>10</v>
      </c>
      <c r="C2157" t="s">
        <v>711</v>
      </c>
      <c r="D2157" s="1">
        <f>SUMIFS([1]Points!E:E,[1]Points!B:B,[1]Summary!A2157,[1]Points!C:C,[1]Summary!B2157,[1]Points!D:D,[1]Summary!C2157)</f>
        <v>16.079999999999998</v>
      </c>
      <c r="E2157" s="1">
        <f>SUMIFS('[1]Positional Averages'!B:B,'[1]Positional Averages'!A:A,[1]Summary!B2157)</f>
        <v>22.716547619047624</v>
      </c>
      <c r="F2157" s="1">
        <f>IFERROR(_xlfn.NORM.DIST(D2157,E2157,'[1]Team Summary'!$C$1,TRUE)-0.5,0)</f>
        <v>-0.14694823177311811</v>
      </c>
      <c r="G2157" s="2">
        <f>SUMIFS('[1]% Start'!P:P,'[1]% Start'!C:C,[1]Summary!A2157,'[1]% Start'!D:D,[1]Summary!B2157,'[1]% Start'!E:E,[1]Summary!C2157)</f>
        <v>0.20999999999999996</v>
      </c>
      <c r="H2157" s="1">
        <f t="shared" si="134"/>
        <v>-3.0859128672354796E-2</v>
      </c>
      <c r="I2157">
        <f t="shared" si="132"/>
        <v>43</v>
      </c>
      <c r="J2157">
        <f t="shared" si="133"/>
        <v>139</v>
      </c>
      <c r="K2157" s="1">
        <f t="shared" si="135"/>
        <v>-0.11608910310076331</v>
      </c>
    </row>
    <row r="2158" spans="1:11" x14ac:dyDescent="0.25">
      <c r="A2158" t="s">
        <v>444</v>
      </c>
      <c r="B2158" t="s">
        <v>21</v>
      </c>
      <c r="C2158" t="s">
        <v>711</v>
      </c>
      <c r="D2158" s="1">
        <f>SUMIFS([1]Points!E:E,[1]Points!B:B,[1]Summary!A2158,[1]Points!C:C,[1]Summary!B2158,[1]Points!D:D,[1]Summary!C2158)</f>
        <v>16</v>
      </c>
      <c r="E2158" s="1">
        <f>SUMIFS('[1]Positional Averages'!B:B,'[1]Positional Averages'!A:A,[1]Summary!B2158)</f>
        <v>12.338785714285715</v>
      </c>
      <c r="F2158" s="1">
        <f>IFERROR(_xlfn.NORM.DIST(D2158,E2158,'[1]Team Summary'!$C$1,TRUE)-0.5,0)</f>
        <v>8.2398522053429346E-2</v>
      </c>
      <c r="G2158" s="2">
        <f>SUMIFS('[1]% Start'!P:P,'[1]% Start'!C:C,[1]Summary!A2158,'[1]% Start'!D:D,[1]Summary!B2158,'[1]% Start'!E:E,[1]Summary!C2158)</f>
        <v>0.11000000000000001</v>
      </c>
      <c r="H2158" s="1">
        <f t="shared" si="134"/>
        <v>9.0638374258772293E-3</v>
      </c>
      <c r="I2158">
        <f t="shared" si="132"/>
        <v>44</v>
      </c>
      <c r="J2158">
        <f t="shared" si="133"/>
        <v>58</v>
      </c>
      <c r="K2158" s="1">
        <f t="shared" si="135"/>
        <v>7.3334684627552119E-2</v>
      </c>
    </row>
    <row r="2159" spans="1:11" x14ac:dyDescent="0.25">
      <c r="A2159" t="s">
        <v>233</v>
      </c>
      <c r="B2159" t="s">
        <v>15</v>
      </c>
      <c r="C2159" t="s">
        <v>711</v>
      </c>
      <c r="D2159" s="1">
        <f>SUMIFS([1]Points!E:E,[1]Points!B:B,[1]Summary!A2159,[1]Points!C:C,[1]Summary!B2159,[1]Points!D:D,[1]Summary!C2159)</f>
        <v>15.5</v>
      </c>
      <c r="E2159" s="1">
        <f>SUMIFS('[1]Positional Averages'!B:B,'[1]Positional Averages'!A:A,[1]Summary!B2159)</f>
        <v>9.1570238095238068</v>
      </c>
      <c r="F2159" s="1">
        <f>IFERROR(_xlfn.NORM.DIST(D2159,E2159,'[1]Team Summary'!$C$1,TRUE)-0.5,0)</f>
        <v>0.14073096222953885</v>
      </c>
      <c r="G2159" s="2">
        <f>SUMIFS('[1]% Start'!P:P,'[1]% Start'!C:C,[1]Summary!A2159,'[1]% Start'!D:D,[1]Summary!B2159,'[1]% Start'!E:E,[1]Summary!C2159)</f>
        <v>0.14118950559999988</v>
      </c>
      <c r="H2159" s="1">
        <f t="shared" si="134"/>
        <v>1.9869734979800845E-2</v>
      </c>
      <c r="I2159">
        <f t="shared" si="132"/>
        <v>46</v>
      </c>
      <c r="J2159">
        <f t="shared" si="133"/>
        <v>50</v>
      </c>
      <c r="K2159" s="1">
        <f t="shared" si="135"/>
        <v>0.120861227249738</v>
      </c>
    </row>
    <row r="2160" spans="1:11" x14ac:dyDescent="0.25">
      <c r="A2160" t="s">
        <v>411</v>
      </c>
      <c r="B2160" t="s">
        <v>21</v>
      </c>
      <c r="C2160" t="s">
        <v>711</v>
      </c>
      <c r="D2160" s="1">
        <f>SUMIFS([1]Points!E:E,[1]Points!B:B,[1]Summary!A2160,[1]Points!C:C,[1]Summary!B2160,[1]Points!D:D,[1]Summary!C2160)</f>
        <v>15.4</v>
      </c>
      <c r="E2160" s="1">
        <f>SUMIFS('[1]Positional Averages'!B:B,'[1]Positional Averages'!A:A,[1]Summary!B2160)</f>
        <v>12.338785714285715</v>
      </c>
      <c r="F2160" s="1">
        <f>IFERROR(_xlfn.NORM.DIST(D2160,E2160,'[1]Team Summary'!$C$1,TRUE)-0.5,0)</f>
        <v>6.9044007228669435E-2</v>
      </c>
      <c r="G2160" s="2">
        <f>SUMIFS('[1]% Start'!P:P,'[1]% Start'!C:C,[1]Summary!A2160,'[1]% Start'!D:D,[1]Summary!B2160,'[1]% Start'!E:E,[1]Summary!C2160)</f>
        <v>0.95820207580000005</v>
      </c>
      <c r="H2160" s="1">
        <f t="shared" si="134"/>
        <v>6.6158111048061255E-2</v>
      </c>
      <c r="I2160">
        <f t="shared" si="132"/>
        <v>47</v>
      </c>
      <c r="J2160">
        <f t="shared" si="133"/>
        <v>32</v>
      </c>
      <c r="K2160" s="1">
        <f t="shared" si="135"/>
        <v>2.8858961806081801E-3</v>
      </c>
    </row>
    <row r="2161" spans="1:11" x14ac:dyDescent="0.25">
      <c r="A2161" t="s">
        <v>155</v>
      </c>
      <c r="B2161" t="s">
        <v>15</v>
      </c>
      <c r="C2161" t="s">
        <v>711</v>
      </c>
      <c r="D2161" s="1">
        <f>SUMIFS([1]Points!E:E,[1]Points!B:B,[1]Summary!A2161,[1]Points!C:C,[1]Summary!B2161,[1]Points!D:D,[1]Summary!C2161)</f>
        <v>15.3</v>
      </c>
      <c r="E2161" s="1">
        <f>SUMIFS('[1]Positional Averages'!B:B,'[1]Positional Averages'!A:A,[1]Summary!B2161)</f>
        <v>9.1570238095238068</v>
      </c>
      <c r="F2161" s="1">
        <f>IFERROR(_xlfn.NORM.DIST(D2161,E2161,'[1]Team Summary'!$C$1,TRUE)-0.5,0)</f>
        <v>0.13647379021412531</v>
      </c>
      <c r="G2161" s="2">
        <f>SUMIFS('[1]% Start'!P:P,'[1]% Start'!C:C,[1]Summary!A2161,'[1]% Start'!D:D,[1]Summary!B2161,'[1]% Start'!E:E,[1]Summary!C2161)</f>
        <v>0.64890689999999995</v>
      </c>
      <c r="H2161" s="1">
        <f t="shared" si="134"/>
        <v>8.8558784139098387E-2</v>
      </c>
      <c r="I2161">
        <f t="shared" si="132"/>
        <v>48</v>
      </c>
      <c r="J2161">
        <f t="shared" si="133"/>
        <v>28</v>
      </c>
      <c r="K2161" s="1">
        <f t="shared" si="135"/>
        <v>4.7915006075026925E-2</v>
      </c>
    </row>
    <row r="2162" spans="1:11" x14ac:dyDescent="0.25">
      <c r="A2162" t="s">
        <v>268</v>
      </c>
      <c r="B2162" t="s">
        <v>15</v>
      </c>
      <c r="C2162" t="s">
        <v>711</v>
      </c>
      <c r="D2162" s="1">
        <f>SUMIFS([1]Points!E:E,[1]Points!B:B,[1]Summary!A2162,[1]Points!C:C,[1]Summary!B2162,[1]Points!D:D,[1]Summary!C2162)</f>
        <v>15.2</v>
      </c>
      <c r="E2162" s="1">
        <f>SUMIFS('[1]Positional Averages'!B:B,'[1]Positional Averages'!A:A,[1]Summary!B2162)</f>
        <v>12.338785714285715</v>
      </c>
      <c r="F2162" s="1">
        <f>IFERROR(_xlfn.NORM.DIST(D2162,E2162,'[1]Team Summary'!$C$1,TRUE)-0.5,0)</f>
        <v>6.4574106538536347E-2</v>
      </c>
      <c r="G2162" s="2">
        <f>SUMIFS('[1]% Start'!P:P,'[1]% Start'!C:C,[1]Summary!A2162,'[1]% Start'!D:D,[1]Summary!B2162,'[1]% Start'!E:E,[1]Summary!C2162)</f>
        <v>0.83940098679999997</v>
      </c>
      <c r="H2162" s="1">
        <f t="shared" si="134"/>
        <v>5.4203568750175742E-2</v>
      </c>
      <c r="I2162">
        <f t="shared" si="132"/>
        <v>49</v>
      </c>
      <c r="J2162">
        <f t="shared" si="133"/>
        <v>35</v>
      </c>
      <c r="K2162" s="1">
        <f t="shared" si="135"/>
        <v>1.0370537788360605E-2</v>
      </c>
    </row>
    <row r="2163" spans="1:11" x14ac:dyDescent="0.25">
      <c r="A2163" t="s">
        <v>339</v>
      </c>
      <c r="B2163" t="s">
        <v>15</v>
      </c>
      <c r="C2163" t="s">
        <v>711</v>
      </c>
      <c r="D2163" s="1">
        <f>SUMIFS([1]Points!E:E,[1]Points!B:B,[1]Summary!A2163,[1]Points!C:C,[1]Summary!B2163,[1]Points!D:D,[1]Summary!C2163)</f>
        <v>15</v>
      </c>
      <c r="E2163" s="1">
        <f>SUMIFS('[1]Positional Averages'!B:B,'[1]Positional Averages'!A:A,[1]Summary!B2163)</f>
        <v>12.338785714285715</v>
      </c>
      <c r="F2163" s="1">
        <f>IFERROR(_xlfn.NORM.DIST(D2163,E2163,'[1]Team Summary'!$C$1,TRUE)-0.5,0)</f>
        <v>6.0095939945396415E-2</v>
      </c>
      <c r="G2163" s="2">
        <f>SUMIFS('[1]% Start'!P:P,'[1]% Start'!C:C,[1]Summary!A2163,'[1]% Start'!D:D,[1]Summary!B2163,'[1]% Start'!E:E,[1]Summary!C2163)</f>
        <v>0.13</v>
      </c>
      <c r="H2163" s="1">
        <f t="shared" si="134"/>
        <v>7.8124721929015341E-3</v>
      </c>
      <c r="I2163">
        <f t="shared" si="132"/>
        <v>50</v>
      </c>
      <c r="J2163">
        <f t="shared" si="133"/>
        <v>61</v>
      </c>
      <c r="K2163" s="1">
        <f t="shared" si="135"/>
        <v>5.2283467752494879E-2</v>
      </c>
    </row>
    <row r="2164" spans="1:11" x14ac:dyDescent="0.25">
      <c r="A2164" t="s">
        <v>351</v>
      </c>
      <c r="B2164" t="s">
        <v>17</v>
      </c>
      <c r="C2164" t="s">
        <v>711</v>
      </c>
      <c r="D2164" s="1">
        <f>SUMIFS([1]Points!E:E,[1]Points!B:B,[1]Summary!A2164,[1]Points!C:C,[1]Summary!B2164,[1]Points!D:D,[1]Summary!C2164)</f>
        <v>14.7</v>
      </c>
      <c r="E2164" s="1">
        <f>SUMIFS('[1]Positional Averages'!B:B,'[1]Positional Averages'!A:A,[1]Summary!B2164)</f>
        <v>12.338785714285715</v>
      </c>
      <c r="F2164" s="1">
        <f>IFERROR(_xlfn.NORM.DIST(D2164,E2164,'[1]Team Summary'!$C$1,TRUE)-0.5,0)</f>
        <v>5.3364426206627624E-2</v>
      </c>
      <c r="G2164" s="2">
        <f>SUMIFS('[1]% Start'!P:P,'[1]% Start'!C:C,[1]Summary!A2164,'[1]% Start'!D:D,[1]Summary!B2164,'[1]% Start'!E:E,[1]Summary!C2164)</f>
        <v>0.73096843680000001</v>
      </c>
      <c r="H2164" s="1">
        <f t="shared" si="134"/>
        <v>3.9007711204987548E-2</v>
      </c>
      <c r="I2164">
        <f t="shared" si="132"/>
        <v>53</v>
      </c>
      <c r="J2164">
        <f t="shared" si="133"/>
        <v>40</v>
      </c>
      <c r="K2164" s="1">
        <f t="shared" si="135"/>
        <v>1.4356715001640076E-2</v>
      </c>
    </row>
    <row r="2165" spans="1:11" x14ac:dyDescent="0.25">
      <c r="A2165" t="s">
        <v>113</v>
      </c>
      <c r="B2165" t="s">
        <v>15</v>
      </c>
      <c r="C2165" t="s">
        <v>711</v>
      </c>
      <c r="D2165" s="1">
        <f>SUMIFS([1]Points!E:E,[1]Points!B:B,[1]Summary!A2165,[1]Points!C:C,[1]Summary!B2165,[1]Points!D:D,[1]Summary!C2165)</f>
        <v>14.26</v>
      </c>
      <c r="E2165" s="1">
        <f>SUMIFS('[1]Positional Averages'!B:B,'[1]Positional Averages'!A:A,[1]Summary!B2165)</f>
        <v>22.716547619047624</v>
      </c>
      <c r="F2165" s="1">
        <f>IFERROR(_xlfn.NORM.DIST(D2165,E2165,'[1]Team Summary'!$C$1,TRUE)-0.5,0)</f>
        <v>-0.18456697628361129</v>
      </c>
      <c r="G2165" s="2">
        <f>SUMIFS('[1]% Start'!P:P,'[1]% Start'!C:C,[1]Summary!A2165,'[1]% Start'!D:D,[1]Summary!B2165,'[1]% Start'!E:E,[1]Summary!C2165)</f>
        <v>1.7220651299999945E-2</v>
      </c>
      <c r="H2165" s="1">
        <f t="shared" si="134"/>
        <v>-3.1783635400754297E-3</v>
      </c>
      <c r="I2165">
        <f t="shared" si="132"/>
        <v>54</v>
      </c>
      <c r="J2165">
        <f t="shared" si="133"/>
        <v>92</v>
      </c>
      <c r="K2165" s="1">
        <f t="shared" si="135"/>
        <v>-0.18138861274353588</v>
      </c>
    </row>
    <row r="2166" spans="1:11" x14ac:dyDescent="0.25">
      <c r="A2166" t="s">
        <v>61</v>
      </c>
      <c r="B2166" t="s">
        <v>17</v>
      </c>
      <c r="C2166" t="s">
        <v>711</v>
      </c>
      <c r="D2166" s="1">
        <f>SUMIFS([1]Points!E:E,[1]Points!B:B,[1]Summary!A2166,[1]Points!C:C,[1]Summary!B2166,[1]Points!D:D,[1]Summary!C2166)</f>
        <v>14.2</v>
      </c>
      <c r="E2166" s="1">
        <f>SUMIFS('[1]Positional Averages'!B:B,'[1]Positional Averages'!A:A,[1]Summary!B2166)</f>
        <v>12.338785714285715</v>
      </c>
      <c r="F2166" s="1">
        <f>IFERROR(_xlfn.NORM.DIST(D2166,E2166,'[1]Team Summary'!$C$1,TRUE)-0.5,0)</f>
        <v>4.211193907010391E-2</v>
      </c>
      <c r="G2166" s="2">
        <f>SUMIFS('[1]% Start'!P:P,'[1]% Start'!C:C,[1]Summary!A2166,'[1]% Start'!D:D,[1]Summary!B2166,'[1]% Start'!E:E,[1]Summary!C2166)</f>
        <v>0</v>
      </c>
      <c r="H2166" s="1">
        <f t="shared" si="134"/>
        <v>0</v>
      </c>
      <c r="I2166">
        <f t="shared" si="132"/>
        <v>55</v>
      </c>
      <c r="J2166">
        <f t="shared" si="133"/>
        <v>81</v>
      </c>
      <c r="K2166" s="1">
        <f t="shared" si="135"/>
        <v>4.211193907010391E-2</v>
      </c>
    </row>
    <row r="2167" spans="1:11" x14ac:dyDescent="0.25">
      <c r="A2167" t="s">
        <v>205</v>
      </c>
      <c r="B2167" t="s">
        <v>10</v>
      </c>
      <c r="C2167" t="s">
        <v>711</v>
      </c>
      <c r="D2167" s="1">
        <f>SUMIFS([1]Points!E:E,[1]Points!B:B,[1]Summary!A2167,[1]Points!C:C,[1]Summary!B2167,[1]Points!D:D,[1]Summary!C2167)</f>
        <v>14.16</v>
      </c>
      <c r="E2167" s="1">
        <f>SUMIFS('[1]Positional Averages'!B:B,'[1]Positional Averages'!A:A,[1]Summary!B2167)</f>
        <v>22.716547619047624</v>
      </c>
      <c r="F2167" s="1">
        <f>IFERROR(_xlfn.NORM.DIST(D2167,E2167,'[1]Team Summary'!$C$1,TRUE)-0.5,0)</f>
        <v>-0.18658388387576241</v>
      </c>
      <c r="G2167" s="2">
        <f>SUMIFS('[1]% Start'!P:P,'[1]% Start'!C:C,[1]Summary!A2167,'[1]% Start'!D:D,[1]Summary!B2167,'[1]% Start'!E:E,[1]Summary!C2167)</f>
        <v>6.6580884700000009E-2</v>
      </c>
      <c r="H2167" s="1">
        <f t="shared" si="134"/>
        <v>-1.2422920059210328E-2</v>
      </c>
      <c r="I2167">
        <f t="shared" si="132"/>
        <v>55</v>
      </c>
      <c r="J2167">
        <f t="shared" si="133"/>
        <v>111</v>
      </c>
      <c r="K2167" s="1">
        <f t="shared" si="135"/>
        <v>-0.17416096381655208</v>
      </c>
    </row>
    <row r="2168" spans="1:11" x14ac:dyDescent="0.25">
      <c r="A2168" t="s">
        <v>372</v>
      </c>
      <c r="B2168" t="s">
        <v>10</v>
      </c>
      <c r="C2168" t="s">
        <v>711</v>
      </c>
      <c r="D2168" s="1">
        <f>SUMIFS([1]Points!E:E,[1]Points!B:B,[1]Summary!A2168,[1]Points!C:C,[1]Summary!B2168,[1]Points!D:D,[1]Summary!C2168)</f>
        <v>14.1</v>
      </c>
      <c r="E2168" s="1">
        <f>SUMIFS('[1]Positional Averages'!B:B,'[1]Positional Averages'!A:A,[1]Summary!B2168)</f>
        <v>12.338785714285715</v>
      </c>
      <c r="F2168" s="1">
        <f>IFERROR(_xlfn.NORM.DIST(D2168,E2168,'[1]Team Summary'!$C$1,TRUE)-0.5,0)</f>
        <v>3.9857090799698236E-2</v>
      </c>
      <c r="G2168" s="2">
        <f>SUMIFS('[1]% Start'!P:P,'[1]% Start'!C:C,[1]Summary!A2168,'[1]% Start'!D:D,[1]Summary!B2168,'[1]% Start'!E:E,[1]Summary!C2168)</f>
        <v>0.87150144929999995</v>
      </c>
      <c r="H2168" s="1">
        <f t="shared" si="134"/>
        <v>3.4735512396818706E-2</v>
      </c>
      <c r="I2168">
        <f t="shared" si="132"/>
        <v>56</v>
      </c>
      <c r="J2168">
        <f t="shared" si="133"/>
        <v>42</v>
      </c>
      <c r="K2168" s="1">
        <f t="shared" si="135"/>
        <v>5.12157840287953E-3</v>
      </c>
    </row>
    <row r="2169" spans="1:11" x14ac:dyDescent="0.25">
      <c r="A2169" t="s">
        <v>472</v>
      </c>
      <c r="B2169" t="s">
        <v>21</v>
      </c>
      <c r="C2169" t="s">
        <v>711</v>
      </c>
      <c r="D2169" s="1">
        <f>SUMIFS([1]Points!E:E,[1]Points!B:B,[1]Summary!A2169,[1]Points!C:C,[1]Summary!B2169,[1]Points!D:D,[1]Summary!C2169)</f>
        <v>14</v>
      </c>
      <c r="E2169" s="1">
        <f>SUMIFS('[1]Positional Averages'!B:B,'[1]Positional Averages'!A:A,[1]Summary!B2169)</f>
        <v>12.338785714285715</v>
      </c>
      <c r="F2169" s="1">
        <f>IFERROR(_xlfn.NORM.DIST(D2169,E2169,'[1]Team Summary'!$C$1,TRUE)-0.5,0)</f>
        <v>3.7600959999943173E-2</v>
      </c>
      <c r="G2169" s="2">
        <f>SUMIFS('[1]% Start'!P:P,'[1]% Start'!C:C,[1]Summary!A2169,'[1]% Start'!D:D,[1]Summary!B2169,'[1]% Start'!E:E,[1]Summary!C2169)</f>
        <v>0</v>
      </c>
      <c r="H2169" s="1">
        <f t="shared" si="134"/>
        <v>0</v>
      </c>
      <c r="I2169">
        <f t="shared" si="132"/>
        <v>57</v>
      </c>
      <c r="J2169">
        <f t="shared" si="133"/>
        <v>81</v>
      </c>
      <c r="K2169" s="1">
        <f t="shared" si="135"/>
        <v>3.7600959999943173E-2</v>
      </c>
    </row>
    <row r="2170" spans="1:11" x14ac:dyDescent="0.25">
      <c r="A2170" t="s">
        <v>566</v>
      </c>
      <c r="B2170" t="s">
        <v>21</v>
      </c>
      <c r="C2170" t="s">
        <v>711</v>
      </c>
      <c r="D2170" s="1">
        <f>SUMIFS([1]Points!E:E,[1]Points!B:B,[1]Summary!A2170,[1]Points!C:C,[1]Summary!B2170,[1]Points!D:D,[1]Summary!C2170)</f>
        <v>13.9</v>
      </c>
      <c r="E2170" s="1">
        <f>SUMIFS('[1]Positional Averages'!B:B,'[1]Positional Averages'!A:A,[1]Summary!B2170)</f>
        <v>9.1570238095238068</v>
      </c>
      <c r="F2170" s="1">
        <f>IFERROR(_xlfn.NORM.DIST(D2170,E2170,'[1]Team Summary'!$C$1,TRUE)-0.5,0)</f>
        <v>0.10622750818834337</v>
      </c>
      <c r="G2170" s="2">
        <f>SUMIFS('[1]% Start'!P:P,'[1]% Start'!C:C,[1]Summary!A2170,'[1]% Start'!D:D,[1]Summary!B2170,'[1]% Start'!E:E,[1]Summary!C2170)</f>
        <v>0</v>
      </c>
      <c r="H2170" s="1">
        <f t="shared" si="134"/>
        <v>0</v>
      </c>
      <c r="I2170">
        <f t="shared" si="132"/>
        <v>57</v>
      </c>
      <c r="J2170">
        <f t="shared" si="133"/>
        <v>81</v>
      </c>
      <c r="K2170" s="1">
        <f t="shared" si="135"/>
        <v>0.10622750818834337</v>
      </c>
    </row>
    <row r="2171" spans="1:11" x14ac:dyDescent="0.25">
      <c r="A2171" t="s">
        <v>500</v>
      </c>
      <c r="B2171" t="s">
        <v>21</v>
      </c>
      <c r="C2171" t="s">
        <v>711</v>
      </c>
      <c r="D2171" s="1">
        <f>SUMIFS([1]Points!E:E,[1]Points!B:B,[1]Summary!A2171,[1]Points!C:C,[1]Summary!B2171,[1]Points!D:D,[1]Summary!C2171)</f>
        <v>13.9</v>
      </c>
      <c r="E2171" s="1">
        <f>SUMIFS('[1]Positional Averages'!B:B,'[1]Positional Averages'!A:A,[1]Summary!B2171)</f>
        <v>9.1570238095238068</v>
      </c>
      <c r="F2171" s="1">
        <f>IFERROR(_xlfn.NORM.DIST(D2171,E2171,'[1]Team Summary'!$C$1,TRUE)-0.5,0)</f>
        <v>0.10622750818834337</v>
      </c>
      <c r="G2171" s="2">
        <f>SUMIFS('[1]% Start'!P:P,'[1]% Start'!C:C,[1]Summary!A2171,'[1]% Start'!D:D,[1]Summary!B2171,'[1]% Start'!E:E,[1]Summary!C2171)</f>
        <v>0.9603710982</v>
      </c>
      <c r="H2171" s="1">
        <f t="shared" si="134"/>
        <v>0.10201782869788881</v>
      </c>
      <c r="I2171">
        <f t="shared" si="132"/>
        <v>57</v>
      </c>
      <c r="J2171">
        <f t="shared" si="133"/>
        <v>24</v>
      </c>
      <c r="K2171" s="1">
        <f t="shared" si="135"/>
        <v>4.2096794904545598E-3</v>
      </c>
    </row>
    <row r="2172" spans="1:11" x14ac:dyDescent="0.25">
      <c r="A2172" t="s">
        <v>499</v>
      </c>
      <c r="B2172" t="s">
        <v>15</v>
      </c>
      <c r="C2172" t="s">
        <v>711</v>
      </c>
      <c r="D2172" s="1">
        <f>SUMIFS([1]Points!E:E,[1]Points!B:B,[1]Summary!A2172,[1]Points!C:C,[1]Summary!B2172,[1]Points!D:D,[1]Summary!C2172)</f>
        <v>13.8</v>
      </c>
      <c r="E2172" s="1">
        <f>SUMIFS('[1]Positional Averages'!B:B,'[1]Positional Averages'!A:A,[1]Summary!B2172)</f>
        <v>9.1570238095238068</v>
      </c>
      <c r="F2172" s="1">
        <f>IFERROR(_xlfn.NORM.DIST(D2172,E2172,'[1]Team Summary'!$C$1,TRUE)-0.5,0)</f>
        <v>0.10403986454532554</v>
      </c>
      <c r="G2172" s="2">
        <f>SUMIFS('[1]% Start'!P:P,'[1]% Start'!C:C,[1]Summary!A2172,'[1]% Start'!D:D,[1]Summary!B2172,'[1]% Start'!E:E,[1]Summary!C2172)</f>
        <v>0</v>
      </c>
      <c r="H2172" s="1">
        <f t="shared" si="134"/>
        <v>0</v>
      </c>
      <c r="I2172">
        <f t="shared" si="132"/>
        <v>58</v>
      </c>
      <c r="J2172">
        <f t="shared" si="133"/>
        <v>81</v>
      </c>
      <c r="K2172" s="1">
        <f t="shared" si="135"/>
        <v>0.10403986454532554</v>
      </c>
    </row>
    <row r="2173" spans="1:11" x14ac:dyDescent="0.25">
      <c r="A2173" t="s">
        <v>71</v>
      </c>
      <c r="B2173" t="s">
        <v>10</v>
      </c>
      <c r="C2173" t="s">
        <v>711</v>
      </c>
      <c r="D2173" s="1">
        <f>SUMIFS([1]Points!E:E,[1]Points!B:B,[1]Summary!A2173,[1]Points!C:C,[1]Summary!B2173,[1]Points!D:D,[1]Summary!C2173)</f>
        <v>13.7</v>
      </c>
      <c r="E2173" s="1">
        <f>SUMIFS('[1]Positional Averages'!B:B,'[1]Positional Averages'!A:A,[1]Summary!B2173)</f>
        <v>12.338785714285715</v>
      </c>
      <c r="F2173" s="1">
        <f>IFERROR(_xlfn.NORM.DIST(D2173,E2173,'[1]Team Summary'!$C$1,TRUE)-0.5,0)</f>
        <v>3.0825594524246158E-2</v>
      </c>
      <c r="G2173" s="2">
        <f>SUMIFS('[1]% Start'!P:P,'[1]% Start'!C:C,[1]Summary!A2173,'[1]% Start'!D:D,[1]Summary!B2173,'[1]% Start'!E:E,[1]Summary!C2173)</f>
        <v>1.9999999999999997E-2</v>
      </c>
      <c r="H2173" s="1">
        <f t="shared" si="134"/>
        <v>6.1651189048492303E-4</v>
      </c>
      <c r="I2173">
        <f t="shared" si="132"/>
        <v>58</v>
      </c>
      <c r="J2173">
        <f t="shared" si="133"/>
        <v>76</v>
      </c>
      <c r="K2173" s="1">
        <f t="shared" si="135"/>
        <v>3.0209082633761236E-2</v>
      </c>
    </row>
    <row r="2174" spans="1:11" x14ac:dyDescent="0.25">
      <c r="A2174" t="s">
        <v>162</v>
      </c>
      <c r="B2174" t="s">
        <v>10</v>
      </c>
      <c r="C2174" t="s">
        <v>711</v>
      </c>
      <c r="D2174" s="1">
        <f>SUMIFS([1]Points!E:E,[1]Points!B:B,[1]Summary!A2174,[1]Points!C:C,[1]Summary!B2174,[1]Points!D:D,[1]Summary!C2174)</f>
        <v>13.4</v>
      </c>
      <c r="E2174" s="1">
        <f>SUMIFS('[1]Positional Averages'!B:B,'[1]Positional Averages'!A:A,[1]Summary!B2174)</f>
        <v>12.338785714285715</v>
      </c>
      <c r="F2174" s="1">
        <f>IFERROR(_xlfn.NORM.DIST(D2174,E2174,'[1]Team Summary'!$C$1,TRUE)-0.5,0)</f>
        <v>2.4041290402054827E-2</v>
      </c>
      <c r="G2174" s="2">
        <f>SUMIFS('[1]% Start'!P:P,'[1]% Start'!C:C,[1]Summary!A2174,'[1]% Start'!D:D,[1]Summary!B2174,'[1]% Start'!E:E,[1]Summary!C2174)</f>
        <v>0.46776114099999999</v>
      </c>
      <c r="H2174" s="1">
        <f t="shared" si="134"/>
        <v>1.1245581429577513E-2</v>
      </c>
      <c r="I2174">
        <f t="shared" si="132"/>
        <v>59</v>
      </c>
      <c r="J2174">
        <f t="shared" si="133"/>
        <v>56</v>
      </c>
      <c r="K2174" s="1">
        <f t="shared" si="135"/>
        <v>1.2795708972477313E-2</v>
      </c>
    </row>
    <row r="2175" spans="1:11" x14ac:dyDescent="0.25">
      <c r="A2175" t="s">
        <v>124</v>
      </c>
      <c r="B2175" t="s">
        <v>15</v>
      </c>
      <c r="C2175" t="s">
        <v>711</v>
      </c>
      <c r="D2175" s="1">
        <f>SUMIFS([1]Points!E:E,[1]Points!B:B,[1]Summary!A2175,[1]Points!C:C,[1]Summary!B2175,[1]Points!D:D,[1]Summary!C2175)</f>
        <v>13</v>
      </c>
      <c r="E2175" s="1">
        <f>SUMIFS('[1]Positional Averages'!B:B,'[1]Positional Averages'!A:A,[1]Summary!B2175)</f>
        <v>12.338785714285715</v>
      </c>
      <c r="F2175" s="1">
        <f>IFERROR(_xlfn.NORM.DIST(D2175,E2175,'[1]Team Summary'!$C$1,TRUE)-0.5,0)</f>
        <v>1.498503872157575E-2</v>
      </c>
      <c r="G2175" s="2">
        <f>SUMIFS('[1]% Start'!P:P,'[1]% Start'!C:C,[1]Summary!A2175,'[1]% Start'!D:D,[1]Summary!B2175,'[1]% Start'!E:E,[1]Summary!C2175)</f>
        <v>0.15082602599999995</v>
      </c>
      <c r="H2175" s="1">
        <f t="shared" si="134"/>
        <v>2.2601338398313899E-3</v>
      </c>
      <c r="I2175">
        <f t="shared" si="132"/>
        <v>60</v>
      </c>
      <c r="J2175">
        <f t="shared" si="133"/>
        <v>69</v>
      </c>
      <c r="K2175" s="1">
        <f t="shared" si="135"/>
        <v>1.272490488174436E-2</v>
      </c>
    </row>
    <row r="2176" spans="1:11" x14ac:dyDescent="0.25">
      <c r="A2176" t="s">
        <v>519</v>
      </c>
      <c r="B2176" t="s">
        <v>17</v>
      </c>
      <c r="C2176" t="s">
        <v>711</v>
      </c>
      <c r="D2176" s="1">
        <f>SUMIFS([1]Points!E:E,[1]Points!B:B,[1]Summary!A2176,[1]Points!C:C,[1]Summary!B2176,[1]Points!D:D,[1]Summary!C2176)</f>
        <v>13</v>
      </c>
      <c r="E2176" s="1">
        <f>SUMIFS('[1]Positional Averages'!B:B,'[1]Positional Averages'!A:A,[1]Summary!B2176)</f>
        <v>12.338785714285715</v>
      </c>
      <c r="F2176" s="1">
        <f>IFERROR(_xlfn.NORM.DIST(D2176,E2176,'[1]Team Summary'!$C$1,TRUE)-0.5,0)</f>
        <v>1.498503872157575E-2</v>
      </c>
      <c r="G2176" s="2">
        <f>SUMIFS('[1]% Start'!P:P,'[1]% Start'!C:C,[1]Summary!A2176,'[1]% Start'!D:D,[1]Summary!B2176,'[1]% Start'!E:E,[1]Summary!C2176)</f>
        <v>0.78743050859999997</v>
      </c>
      <c r="H2176" s="1">
        <f t="shared" si="134"/>
        <v>1.1799676661921086E-2</v>
      </c>
      <c r="I2176">
        <f t="shared" si="132"/>
        <v>60</v>
      </c>
      <c r="J2176">
        <f t="shared" si="133"/>
        <v>55</v>
      </c>
      <c r="K2176" s="1">
        <f t="shared" si="135"/>
        <v>3.1853620596546638E-3</v>
      </c>
    </row>
    <row r="2177" spans="1:11" x14ac:dyDescent="0.25">
      <c r="A2177" t="s">
        <v>387</v>
      </c>
      <c r="B2177" t="s">
        <v>17</v>
      </c>
      <c r="C2177" t="s">
        <v>711</v>
      </c>
      <c r="D2177" s="1">
        <f>SUMIFS([1]Points!E:E,[1]Points!B:B,[1]Summary!A2177,[1]Points!C:C,[1]Summary!B2177,[1]Points!D:D,[1]Summary!C2177)</f>
        <v>12.94</v>
      </c>
      <c r="E2177" s="1">
        <f>SUMIFS('[1]Positional Averages'!B:B,'[1]Positional Averages'!A:A,[1]Summary!B2177)</f>
        <v>22.716547619047624</v>
      </c>
      <c r="F2177" s="1">
        <f>IFERROR(_xlfn.NORM.DIST(D2177,E2177,'[1]Team Summary'!$C$1,TRUE)-0.5,0)</f>
        <v>-0.21072766613206501</v>
      </c>
      <c r="G2177" s="2">
        <f>SUMIFS('[1]% Start'!P:P,'[1]% Start'!C:C,[1]Summary!A2177,'[1]% Start'!D:D,[1]Summary!B2177,'[1]% Start'!E:E,[1]Summary!C2177)</f>
        <v>0.13322331170000012</v>
      </c>
      <c r="H2177" s="1">
        <f t="shared" si="134"/>
        <v>-2.8073837548925656E-2</v>
      </c>
      <c r="I2177">
        <f t="shared" si="132"/>
        <v>67</v>
      </c>
      <c r="J2177">
        <f t="shared" si="133"/>
        <v>136</v>
      </c>
      <c r="K2177" s="1">
        <f t="shared" si="135"/>
        <v>-0.18265382858313936</v>
      </c>
    </row>
    <row r="2178" spans="1:11" x14ac:dyDescent="0.25">
      <c r="A2178" t="s">
        <v>9</v>
      </c>
      <c r="B2178" t="s">
        <v>10</v>
      </c>
      <c r="C2178" t="s">
        <v>711</v>
      </c>
      <c r="D2178" s="1">
        <f>SUMIFS([1]Points!E:E,[1]Points!B:B,[1]Summary!A2178,[1]Points!C:C,[1]Summary!B2178,[1]Points!D:D,[1]Summary!C2178)</f>
        <v>12.78</v>
      </c>
      <c r="E2178" s="1">
        <f>SUMIFS('[1]Positional Averages'!B:B,'[1]Positional Averages'!A:A,[1]Summary!B2178)</f>
        <v>22.716547619047624</v>
      </c>
      <c r="F2178" s="1">
        <f>IFERROR(_xlfn.NORM.DIST(D2178,E2178,'[1]Team Summary'!$C$1,TRUE)-0.5,0)</f>
        <v>-0.21382812102694404</v>
      </c>
      <c r="G2178" s="2">
        <f>SUMIFS('[1]% Start'!P:P,'[1]% Start'!C:C,[1]Summary!A2178,'[1]% Start'!D:D,[1]Summary!B2178,'[1]% Start'!E:E,[1]Summary!C2178)</f>
        <v>0.76070102620000002</v>
      </c>
      <c r="H2178" s="1">
        <f t="shared" si="134"/>
        <v>-0.16265927109561412</v>
      </c>
      <c r="I2178">
        <f t="shared" ref="I2178:I2241" si="136">IF(D2178="ERROR","",COUNTIFS(D:D,"&gt;"&amp;D2178,G:G,"&lt;&gt;"&amp;0,C:C,C2178)+1)</f>
        <v>68</v>
      </c>
      <c r="J2178">
        <f t="shared" ref="J2178:J2241" si="137">COUNTIFS(H:H,"&gt;"&amp;H2178,G:G,"&lt;&gt;"&amp;0,C:C,C2178)+1</f>
        <v>178</v>
      </c>
      <c r="K2178" s="1">
        <f t="shared" si="135"/>
        <v>-5.1168849931329918E-2</v>
      </c>
    </row>
    <row r="2179" spans="1:11" x14ac:dyDescent="0.25">
      <c r="A2179" t="s">
        <v>390</v>
      </c>
      <c r="B2179" t="s">
        <v>15</v>
      </c>
      <c r="C2179" t="s">
        <v>711</v>
      </c>
      <c r="D2179" s="1">
        <f>SUMIFS([1]Points!E:E,[1]Points!B:B,[1]Summary!A2179,[1]Points!C:C,[1]Summary!B2179,[1]Points!D:D,[1]Summary!C2179)</f>
        <v>12.6</v>
      </c>
      <c r="E2179" s="1">
        <f>SUMIFS('[1]Positional Averages'!B:B,'[1]Positional Averages'!A:A,[1]Summary!B2179)</f>
        <v>12.338785714285715</v>
      </c>
      <c r="F2179" s="1">
        <f>IFERROR(_xlfn.NORM.DIST(D2179,E2179,'[1]Team Summary'!$C$1,TRUE)-0.5,0)</f>
        <v>5.9210507479916519E-3</v>
      </c>
      <c r="G2179" s="2">
        <f>SUMIFS('[1]% Start'!P:P,'[1]% Start'!C:C,[1]Summary!A2179,'[1]% Start'!D:D,[1]Summary!B2179,'[1]% Start'!E:E,[1]Summary!C2179)</f>
        <v>0.64813602029999995</v>
      </c>
      <c r="H2179" s="1">
        <f t="shared" ref="H2179:H2242" si="138">IFERROR(F2179*G2179,0)</f>
        <v>3.837646267797647E-3</v>
      </c>
      <c r="I2179">
        <f t="shared" si="136"/>
        <v>69</v>
      </c>
      <c r="J2179">
        <f t="shared" si="137"/>
        <v>65</v>
      </c>
      <c r="K2179" s="1">
        <f t="shared" ref="K2179:K2242" si="139">F2179-H2179</f>
        <v>2.0834044801940049E-3</v>
      </c>
    </row>
    <row r="2180" spans="1:11" x14ac:dyDescent="0.25">
      <c r="A2180" t="s">
        <v>541</v>
      </c>
      <c r="B2180" t="s">
        <v>10</v>
      </c>
      <c r="C2180" t="s">
        <v>711</v>
      </c>
      <c r="D2180" s="1">
        <f>SUMIFS([1]Points!E:E,[1]Points!B:B,[1]Summary!A2180,[1]Points!C:C,[1]Summary!B2180,[1]Points!D:D,[1]Summary!C2180)</f>
        <v>12.6</v>
      </c>
      <c r="E2180" s="1">
        <f>SUMIFS('[1]Positional Averages'!B:B,'[1]Positional Averages'!A:A,[1]Summary!B2180)</f>
        <v>12.338785714285715</v>
      </c>
      <c r="F2180" s="1">
        <f>IFERROR(_xlfn.NORM.DIST(D2180,E2180,'[1]Team Summary'!$C$1,TRUE)-0.5,0)</f>
        <v>5.9210507479916519E-3</v>
      </c>
      <c r="G2180" s="2">
        <f>SUMIFS('[1]% Start'!P:P,'[1]% Start'!C:C,[1]Summary!A2180,'[1]% Start'!D:D,[1]Summary!B2180,'[1]% Start'!E:E,[1]Summary!C2180)</f>
        <v>0.10403889180000003</v>
      </c>
      <c r="H2180" s="1">
        <f t="shared" si="138"/>
        <v>6.1601955811261275E-4</v>
      </c>
      <c r="I2180">
        <f t="shared" si="136"/>
        <v>69</v>
      </c>
      <c r="J2180">
        <f t="shared" si="137"/>
        <v>77</v>
      </c>
      <c r="K2180" s="1">
        <f t="shared" si="139"/>
        <v>5.3050311898790396E-3</v>
      </c>
    </row>
    <row r="2181" spans="1:11" x14ac:dyDescent="0.25">
      <c r="A2181" t="s">
        <v>182</v>
      </c>
      <c r="B2181" t="s">
        <v>10</v>
      </c>
      <c r="C2181" t="s">
        <v>711</v>
      </c>
      <c r="D2181" s="1">
        <f>SUMIFS([1]Points!E:E,[1]Points!B:B,[1]Summary!A2181,[1]Points!C:C,[1]Summary!B2181,[1]Points!D:D,[1]Summary!C2181)</f>
        <v>12.6</v>
      </c>
      <c r="E2181" s="1">
        <f>SUMIFS('[1]Positional Averages'!B:B,'[1]Positional Averages'!A:A,[1]Summary!B2181)</f>
        <v>12.338785714285715</v>
      </c>
      <c r="F2181" s="1">
        <f>IFERROR(_xlfn.NORM.DIST(D2181,E2181,'[1]Team Summary'!$C$1,TRUE)-0.5,0)</f>
        <v>5.9210507479916519E-3</v>
      </c>
      <c r="G2181" s="2">
        <f>SUMIFS('[1]% Start'!P:P,'[1]% Start'!C:C,[1]Summary!A2181,'[1]% Start'!D:D,[1]Summary!B2181,'[1]% Start'!E:E,[1]Summary!C2181)</f>
        <v>0.12</v>
      </c>
      <c r="H2181" s="1">
        <f t="shared" si="138"/>
        <v>7.1052608975899815E-4</v>
      </c>
      <c r="I2181">
        <f t="shared" si="136"/>
        <v>69</v>
      </c>
      <c r="J2181">
        <f t="shared" si="137"/>
        <v>75</v>
      </c>
      <c r="K2181" s="1">
        <f t="shared" si="139"/>
        <v>5.2105246582326535E-3</v>
      </c>
    </row>
    <row r="2182" spans="1:11" x14ac:dyDescent="0.25">
      <c r="A2182" t="s">
        <v>353</v>
      </c>
      <c r="B2182" t="s">
        <v>17</v>
      </c>
      <c r="C2182" t="s">
        <v>711</v>
      </c>
      <c r="D2182" s="1">
        <f>SUMIFS([1]Points!E:E,[1]Points!B:B,[1]Summary!A2182,[1]Points!C:C,[1]Summary!B2182,[1]Points!D:D,[1]Summary!C2182)</f>
        <v>12.1</v>
      </c>
      <c r="E2182" s="1">
        <f>SUMIFS('[1]Positional Averages'!B:B,'[1]Positional Averages'!A:A,[1]Summary!B2182)</f>
        <v>12.338785714285715</v>
      </c>
      <c r="F2182" s="1">
        <f>IFERROR(_xlfn.NORM.DIST(D2182,E2182,'[1]Team Summary'!$C$1,TRUE)-0.5,0)</f>
        <v>-5.4126858336093764E-3</v>
      </c>
      <c r="G2182" s="2">
        <f>SUMIFS('[1]% Start'!P:P,'[1]% Start'!C:C,[1]Summary!A2182,'[1]% Start'!D:D,[1]Summary!B2182,'[1]% Start'!E:E,[1]Summary!C2182)</f>
        <v>0</v>
      </c>
      <c r="H2182" s="1">
        <f t="shared" si="138"/>
        <v>0</v>
      </c>
      <c r="I2182">
        <f t="shared" si="136"/>
        <v>72</v>
      </c>
      <c r="J2182">
        <f t="shared" si="137"/>
        <v>81</v>
      </c>
      <c r="K2182" s="1">
        <f t="shared" si="139"/>
        <v>-5.4126858336093764E-3</v>
      </c>
    </row>
    <row r="2183" spans="1:11" x14ac:dyDescent="0.25">
      <c r="A2183" t="s">
        <v>64</v>
      </c>
      <c r="B2183" t="s">
        <v>17</v>
      </c>
      <c r="C2183" t="s">
        <v>711</v>
      </c>
      <c r="D2183" s="1">
        <f>SUMIFS([1]Points!E:E,[1]Points!B:B,[1]Summary!A2183,[1]Points!C:C,[1]Summary!B2183,[1]Points!D:D,[1]Summary!C2183)</f>
        <v>12</v>
      </c>
      <c r="E2183" s="1">
        <f>SUMIFS('[1]Positional Averages'!B:B,'[1]Positional Averages'!A:A,[1]Summary!B2183)</f>
        <v>22.716547619047624</v>
      </c>
      <c r="F2183" s="1">
        <f>IFERROR(_xlfn.NORM.DIST(D2183,E2183,'[1]Team Summary'!$C$1,TRUE)-0.5,0)</f>
        <v>-0.22871238076859934</v>
      </c>
      <c r="G2183" s="2">
        <f>SUMIFS('[1]% Start'!P:P,'[1]% Start'!C:C,[1]Summary!A2183,'[1]% Start'!D:D,[1]Summary!B2183,'[1]% Start'!E:E,[1]Summary!C2183)</f>
        <v>0.80758293749999999</v>
      </c>
      <c r="H2183" s="1">
        <f t="shared" si="138"/>
        <v>-0.18470421630372397</v>
      </c>
      <c r="I2183">
        <f t="shared" si="136"/>
        <v>72</v>
      </c>
      <c r="J2183">
        <f t="shared" si="137"/>
        <v>181</v>
      </c>
      <c r="K2183" s="1">
        <f t="shared" si="139"/>
        <v>-4.4008164464875377E-2</v>
      </c>
    </row>
    <row r="2184" spans="1:11" x14ac:dyDescent="0.25">
      <c r="A2184" t="s">
        <v>557</v>
      </c>
      <c r="B2184" t="s">
        <v>10</v>
      </c>
      <c r="C2184" t="s">
        <v>711</v>
      </c>
      <c r="D2184" s="1">
        <f>SUMIFS([1]Points!E:E,[1]Points!B:B,[1]Summary!A2184,[1]Points!C:C,[1]Summary!B2184,[1]Points!D:D,[1]Summary!C2184)</f>
        <v>11.86</v>
      </c>
      <c r="E2184" s="1">
        <f>SUMIFS('[1]Positional Averages'!B:B,'[1]Positional Averages'!A:A,[1]Summary!B2184)</f>
        <v>22.716547619047624</v>
      </c>
      <c r="F2184" s="1">
        <f>IFERROR(_xlfn.NORM.DIST(D2184,E2184,'[1]Team Summary'!$C$1,TRUE)-0.5,0)</f>
        <v>-0.23134249326477452</v>
      </c>
      <c r="G2184" s="2">
        <f>SUMIFS('[1]% Start'!P:P,'[1]% Start'!C:C,[1]Summary!A2184,'[1]% Start'!D:D,[1]Summary!B2184,'[1]% Start'!E:E,[1]Summary!C2184)</f>
        <v>0</v>
      </c>
      <c r="H2184" s="1">
        <f t="shared" si="138"/>
        <v>0</v>
      </c>
      <c r="I2184">
        <f t="shared" si="136"/>
        <v>76</v>
      </c>
      <c r="J2184">
        <f t="shared" si="137"/>
        <v>81</v>
      </c>
      <c r="K2184" s="1">
        <f t="shared" si="139"/>
        <v>-0.23134249326477452</v>
      </c>
    </row>
    <row r="2185" spans="1:11" x14ac:dyDescent="0.25">
      <c r="A2185" t="s">
        <v>288</v>
      </c>
      <c r="B2185" t="s">
        <v>10</v>
      </c>
      <c r="C2185" t="s">
        <v>711</v>
      </c>
      <c r="D2185" s="1">
        <f>SUMIFS([1]Points!E:E,[1]Points!B:B,[1]Summary!A2185,[1]Points!C:C,[1]Summary!B2185,[1]Points!D:D,[1]Summary!C2185)</f>
        <v>11.7</v>
      </c>
      <c r="E2185" s="1">
        <f>SUMIFS('[1]Positional Averages'!B:B,'[1]Positional Averages'!A:A,[1]Summary!B2185)</f>
        <v>12.338785714285715</v>
      </c>
      <c r="F2185" s="1">
        <f>IFERROR(_xlfn.NORM.DIST(D2185,E2185,'[1]Team Summary'!$C$1,TRUE)-0.5,0)</f>
        <v>-1.4476969157416586E-2</v>
      </c>
      <c r="G2185" s="2">
        <f>SUMIFS('[1]% Start'!P:P,'[1]% Start'!C:C,[1]Summary!A2185,'[1]% Start'!D:D,[1]Summary!B2185,'[1]% Start'!E:E,[1]Summary!C2185)</f>
        <v>0.1</v>
      </c>
      <c r="H2185" s="1">
        <f t="shared" si="138"/>
        <v>-1.4476969157416588E-3</v>
      </c>
      <c r="I2185">
        <f t="shared" si="136"/>
        <v>76</v>
      </c>
      <c r="J2185">
        <f t="shared" si="137"/>
        <v>83</v>
      </c>
      <c r="K2185" s="1">
        <f t="shared" si="139"/>
        <v>-1.3029272241674928E-2</v>
      </c>
    </row>
    <row r="2186" spans="1:11" x14ac:dyDescent="0.25">
      <c r="A2186" t="s">
        <v>226</v>
      </c>
      <c r="B2186" t="s">
        <v>10</v>
      </c>
      <c r="C2186" t="s">
        <v>711</v>
      </c>
      <c r="D2186" s="1">
        <f>SUMIFS([1]Points!E:E,[1]Points!B:B,[1]Summary!A2186,[1]Points!C:C,[1]Summary!B2186,[1]Points!D:D,[1]Summary!C2186)</f>
        <v>11.7</v>
      </c>
      <c r="E2186" s="1">
        <f>SUMIFS('[1]Positional Averages'!B:B,'[1]Positional Averages'!A:A,[1]Summary!B2186)</f>
        <v>12.338785714285715</v>
      </c>
      <c r="F2186" s="1">
        <f>IFERROR(_xlfn.NORM.DIST(D2186,E2186,'[1]Team Summary'!$C$1,TRUE)-0.5,0)</f>
        <v>-1.4476969157416586E-2</v>
      </c>
      <c r="G2186" s="2">
        <f>SUMIFS('[1]% Start'!P:P,'[1]% Start'!C:C,[1]Summary!A2186,'[1]% Start'!D:D,[1]Summary!B2186,'[1]% Start'!E:E,[1]Summary!C2186)</f>
        <v>0.93623408649999995</v>
      </c>
      <c r="H2186" s="1">
        <f t="shared" si="138"/>
        <v>-1.3553831994382591E-2</v>
      </c>
      <c r="I2186">
        <f t="shared" si="136"/>
        <v>76</v>
      </c>
      <c r="J2186">
        <f t="shared" si="137"/>
        <v>113</v>
      </c>
      <c r="K2186" s="1">
        <f t="shared" si="139"/>
        <v>-9.2313716303399525E-4</v>
      </c>
    </row>
    <row r="2187" spans="1:11" x14ac:dyDescent="0.25">
      <c r="A2187" t="s">
        <v>475</v>
      </c>
      <c r="B2187" t="s">
        <v>10</v>
      </c>
      <c r="C2187" t="s">
        <v>711</v>
      </c>
      <c r="D2187" s="1">
        <f>SUMIFS([1]Points!E:E,[1]Points!B:B,[1]Summary!A2187,[1]Points!C:C,[1]Summary!B2187,[1]Points!D:D,[1]Summary!C2187)</f>
        <v>11.6</v>
      </c>
      <c r="E2187" s="1">
        <f>SUMIFS('[1]Positional Averages'!B:B,'[1]Positional Averages'!A:A,[1]Summary!B2187)</f>
        <v>12.338785714285715</v>
      </c>
      <c r="F2187" s="1">
        <f>IFERROR(_xlfn.NORM.DIST(D2187,E2187,'[1]Team Summary'!$C$1,TRUE)-0.5,0)</f>
        <v>-1.6742054702864939E-2</v>
      </c>
      <c r="G2187" s="2">
        <f>SUMIFS('[1]% Start'!P:P,'[1]% Start'!C:C,[1]Summary!A2187,'[1]% Start'!D:D,[1]Summary!B2187,'[1]% Start'!E:E,[1]Summary!C2187)</f>
        <v>0.39119343130000006</v>
      </c>
      <c r="H2187" s="1">
        <f t="shared" si="138"/>
        <v>-6.5493818262260389E-3</v>
      </c>
      <c r="I2187">
        <f t="shared" si="136"/>
        <v>78</v>
      </c>
      <c r="J2187">
        <f t="shared" si="137"/>
        <v>102</v>
      </c>
      <c r="K2187" s="1">
        <f t="shared" si="139"/>
        <v>-1.01926728766389E-2</v>
      </c>
    </row>
    <row r="2188" spans="1:11" x14ac:dyDescent="0.25">
      <c r="A2188" t="s">
        <v>542</v>
      </c>
      <c r="B2188" t="s">
        <v>21</v>
      </c>
      <c r="C2188" t="s">
        <v>711</v>
      </c>
      <c r="D2188" s="1">
        <f>SUMIFS([1]Points!E:E,[1]Points!B:B,[1]Summary!A2188,[1]Points!C:C,[1]Summary!B2188,[1]Points!D:D,[1]Summary!C2188)</f>
        <v>11.6</v>
      </c>
      <c r="E2188" s="1">
        <f>SUMIFS('[1]Positional Averages'!B:B,'[1]Positional Averages'!A:A,[1]Summary!B2188)</f>
        <v>12.338785714285715</v>
      </c>
      <c r="F2188" s="1">
        <f>IFERROR(_xlfn.NORM.DIST(D2188,E2188,'[1]Team Summary'!$C$1,TRUE)-0.5,0)</f>
        <v>-1.6742054702864939E-2</v>
      </c>
      <c r="G2188" s="2">
        <f>SUMIFS('[1]% Start'!P:P,'[1]% Start'!C:C,[1]Summary!A2188,'[1]% Start'!D:D,[1]Summary!B2188,'[1]% Start'!E:E,[1]Summary!C2188)</f>
        <v>0</v>
      </c>
      <c r="H2188" s="1">
        <f t="shared" si="138"/>
        <v>0</v>
      </c>
      <c r="I2188">
        <f t="shared" si="136"/>
        <v>78</v>
      </c>
      <c r="J2188">
        <f t="shared" si="137"/>
        <v>81</v>
      </c>
      <c r="K2188" s="1">
        <f t="shared" si="139"/>
        <v>-1.6742054702864939E-2</v>
      </c>
    </row>
    <row r="2189" spans="1:11" x14ac:dyDescent="0.25">
      <c r="A2189" t="s">
        <v>202</v>
      </c>
      <c r="B2189" t="s">
        <v>15</v>
      </c>
      <c r="C2189" t="s">
        <v>711</v>
      </c>
      <c r="D2189" s="1">
        <f>SUMIFS([1]Points!E:E,[1]Points!B:B,[1]Summary!A2189,[1]Points!C:C,[1]Summary!B2189,[1]Points!D:D,[1]Summary!C2189)</f>
        <v>11.4</v>
      </c>
      <c r="E2189" s="1">
        <f>SUMIFS('[1]Positional Averages'!B:B,'[1]Positional Averages'!A:A,[1]Summary!B2189)</f>
        <v>9.1570238095238068</v>
      </c>
      <c r="F2189" s="1">
        <f>IFERROR(_xlfn.NORM.DIST(D2189,E2189,'[1]Team Summary'!$C$1,TRUE)-0.5,0)</f>
        <v>5.0707013949515933E-2</v>
      </c>
      <c r="G2189" s="2">
        <f>SUMIFS('[1]% Start'!P:P,'[1]% Start'!C:C,[1]Summary!A2189,'[1]% Start'!D:D,[1]Summary!B2189,'[1]% Start'!E:E,[1]Summary!C2189)</f>
        <v>0.37638527319999993</v>
      </c>
      <c r="H2189" s="1">
        <f t="shared" si="138"/>
        <v>1.9085373298544761E-2</v>
      </c>
      <c r="I2189">
        <f t="shared" si="136"/>
        <v>79</v>
      </c>
      <c r="J2189">
        <f t="shared" si="137"/>
        <v>51</v>
      </c>
      <c r="K2189" s="1">
        <f t="shared" si="139"/>
        <v>3.1621640650971172E-2</v>
      </c>
    </row>
    <row r="2190" spans="1:11" x14ac:dyDescent="0.25">
      <c r="A2190" t="s">
        <v>242</v>
      </c>
      <c r="B2190" t="s">
        <v>17</v>
      </c>
      <c r="C2190" t="s">
        <v>711</v>
      </c>
      <c r="D2190" s="1">
        <f>SUMIFS([1]Points!E:E,[1]Points!B:B,[1]Summary!A2190,[1]Points!C:C,[1]Summary!B2190,[1]Points!D:D,[1]Summary!C2190)</f>
        <v>11.3</v>
      </c>
      <c r="E2190" s="1">
        <f>SUMIFS('[1]Positional Averages'!B:B,'[1]Positional Averages'!A:A,[1]Summary!B2190)</f>
        <v>12.338785714285715</v>
      </c>
      <c r="F2190" s="1">
        <f>IFERROR(_xlfn.NORM.DIST(D2190,E2190,'[1]Team Summary'!$C$1,TRUE)-0.5,0)</f>
        <v>-2.3533778253558235E-2</v>
      </c>
      <c r="G2190" s="2">
        <f>SUMIFS('[1]% Start'!P:P,'[1]% Start'!C:C,[1]Summary!A2190,'[1]% Start'!D:D,[1]Summary!B2190,'[1]% Start'!E:E,[1]Summary!C2190)</f>
        <v>0</v>
      </c>
      <c r="H2190" s="1">
        <f t="shared" si="138"/>
        <v>0</v>
      </c>
      <c r="I2190">
        <f t="shared" si="136"/>
        <v>80</v>
      </c>
      <c r="J2190">
        <f t="shared" si="137"/>
        <v>81</v>
      </c>
      <c r="K2190" s="1">
        <f t="shared" si="139"/>
        <v>-2.3533778253558235E-2</v>
      </c>
    </row>
    <row r="2191" spans="1:11" x14ac:dyDescent="0.25">
      <c r="A2191" t="s">
        <v>169</v>
      </c>
      <c r="B2191" t="s">
        <v>10</v>
      </c>
      <c r="C2191" t="s">
        <v>711</v>
      </c>
      <c r="D2191" s="1">
        <f>SUMIFS([1]Points!E:E,[1]Points!B:B,[1]Summary!A2191,[1]Points!C:C,[1]Summary!B2191,[1]Points!D:D,[1]Summary!C2191)</f>
        <v>11.26</v>
      </c>
      <c r="E2191" s="1">
        <f>SUMIFS('[1]Positional Averages'!B:B,'[1]Positional Averages'!A:A,[1]Summary!B2191)</f>
        <v>22.716547619047624</v>
      </c>
      <c r="F2191" s="1">
        <f>IFERROR(_xlfn.NORM.DIST(D2191,E2191,'[1]Team Summary'!$C$1,TRUE)-0.5,0)</f>
        <v>-0.24246732919944702</v>
      </c>
      <c r="G2191" s="2">
        <f>SUMIFS('[1]% Start'!P:P,'[1]% Start'!C:C,[1]Summary!A2191,'[1]% Start'!D:D,[1]Summary!B2191,'[1]% Start'!E:E,[1]Summary!C2191)</f>
        <v>4.8287199999941244E-5</v>
      </c>
      <c r="H2191" s="1">
        <f t="shared" si="138"/>
        <v>-1.1708068418505293E-5</v>
      </c>
      <c r="I2191">
        <f t="shared" si="136"/>
        <v>80</v>
      </c>
      <c r="J2191">
        <f t="shared" si="137"/>
        <v>81</v>
      </c>
      <c r="K2191" s="1">
        <f t="shared" si="139"/>
        <v>-0.24245562113102853</v>
      </c>
    </row>
    <row r="2192" spans="1:11" x14ac:dyDescent="0.25">
      <c r="A2192" t="s">
        <v>603</v>
      </c>
      <c r="B2192" t="s">
        <v>21</v>
      </c>
      <c r="C2192" t="s">
        <v>711</v>
      </c>
      <c r="D2192" s="1">
        <f>SUMIFS([1]Points!E:E,[1]Points!B:B,[1]Summary!A2192,[1]Points!C:C,[1]Summary!B2192,[1]Points!D:D,[1]Summary!C2192)</f>
        <v>10.9</v>
      </c>
      <c r="E2192" s="1">
        <f>SUMIFS('[1]Positional Averages'!B:B,'[1]Positional Averages'!A:A,[1]Summary!B2192)</f>
        <v>12.338785714285715</v>
      </c>
      <c r="F2192" s="1">
        <f>IFERROR(_xlfn.NORM.DIST(D2192,E2192,'[1]Team Summary'!$C$1,TRUE)-0.5,0)</f>
        <v>-3.2578446007796913E-2</v>
      </c>
      <c r="G2192" s="2">
        <f>SUMIFS('[1]% Start'!P:P,'[1]% Start'!C:C,[1]Summary!A2192,'[1]% Start'!D:D,[1]Summary!B2192,'[1]% Start'!E:E,[1]Summary!C2192)</f>
        <v>0.99960026970000004</v>
      </c>
      <c r="H2192" s="1">
        <f t="shared" si="138"/>
        <v>-3.2565423415800682E-2</v>
      </c>
      <c r="I2192">
        <f t="shared" si="136"/>
        <v>84</v>
      </c>
      <c r="J2192">
        <f t="shared" si="137"/>
        <v>140</v>
      </c>
      <c r="K2192" s="1">
        <f t="shared" si="139"/>
        <v>-1.3022591996231236E-5</v>
      </c>
    </row>
    <row r="2193" spans="1:11" x14ac:dyDescent="0.25">
      <c r="A2193" t="s">
        <v>298</v>
      </c>
      <c r="B2193" t="s">
        <v>21</v>
      </c>
      <c r="C2193" t="s">
        <v>711</v>
      </c>
      <c r="D2193" s="1">
        <f>SUMIFS([1]Points!E:E,[1]Points!B:B,[1]Summary!A2193,[1]Points!C:C,[1]Summary!B2193,[1]Points!D:D,[1]Summary!C2193)</f>
        <v>10.9</v>
      </c>
      <c r="E2193" s="1">
        <f>SUMIFS('[1]Positional Averages'!B:B,'[1]Positional Averages'!A:A,[1]Summary!B2193)</f>
        <v>9.1570238095238068</v>
      </c>
      <c r="F2193" s="1">
        <f>IFERROR(_xlfn.NORM.DIST(D2193,E2193,'[1]Team Summary'!$C$1,TRUE)-0.5,0)</f>
        <v>3.9445709021305397E-2</v>
      </c>
      <c r="G2193" s="2">
        <f>SUMIFS('[1]% Start'!P:P,'[1]% Start'!C:C,[1]Summary!A2193,'[1]% Start'!D:D,[1]Summary!B2193,'[1]% Start'!E:E,[1]Summary!C2193)</f>
        <v>1.9801529999999623E-2</v>
      </c>
      <c r="H2193" s="1">
        <f t="shared" si="138"/>
        <v>7.8108539055663461E-4</v>
      </c>
      <c r="I2193">
        <f t="shared" si="136"/>
        <v>84</v>
      </c>
      <c r="J2193">
        <f t="shared" si="137"/>
        <v>73</v>
      </c>
      <c r="K2193" s="1">
        <f t="shared" si="139"/>
        <v>3.8664623630748761E-2</v>
      </c>
    </row>
    <row r="2194" spans="1:11" x14ac:dyDescent="0.25">
      <c r="A2194" t="s">
        <v>473</v>
      </c>
      <c r="B2194" t="s">
        <v>10</v>
      </c>
      <c r="C2194" t="s">
        <v>711</v>
      </c>
      <c r="D2194" s="1">
        <f>SUMIFS([1]Points!E:E,[1]Points!B:B,[1]Summary!A2194,[1]Points!C:C,[1]Summary!B2194,[1]Points!D:D,[1]Summary!C2194)</f>
        <v>10.5</v>
      </c>
      <c r="E2194" s="1">
        <f>SUMIFS('[1]Positional Averages'!B:B,'[1]Positional Averages'!A:A,[1]Summary!B2194)</f>
        <v>9.1570238095238068</v>
      </c>
      <c r="F2194" s="1">
        <f>IFERROR(_xlfn.NORM.DIST(D2194,E2194,'[1]Team Summary'!$C$1,TRUE)-0.5,0)</f>
        <v>3.0413387327390518E-2</v>
      </c>
      <c r="G2194" s="2">
        <f>SUMIFS('[1]% Start'!P:P,'[1]% Start'!C:C,[1]Summary!A2194,'[1]% Start'!D:D,[1]Summary!B2194,'[1]% Start'!E:E,[1]Summary!C2194)</f>
        <v>0</v>
      </c>
      <c r="H2194" s="1">
        <f t="shared" si="138"/>
        <v>0</v>
      </c>
      <c r="I2194">
        <f t="shared" si="136"/>
        <v>86</v>
      </c>
      <c r="J2194">
        <f t="shared" si="137"/>
        <v>81</v>
      </c>
      <c r="K2194" s="1">
        <f t="shared" si="139"/>
        <v>3.0413387327390518E-2</v>
      </c>
    </row>
    <row r="2195" spans="1:11" x14ac:dyDescent="0.25">
      <c r="A2195" t="s">
        <v>146</v>
      </c>
      <c r="B2195" t="s">
        <v>21</v>
      </c>
      <c r="C2195" t="s">
        <v>711</v>
      </c>
      <c r="D2195" s="1">
        <f>SUMIFS([1]Points!E:E,[1]Points!B:B,[1]Summary!A2195,[1]Points!C:C,[1]Summary!B2195,[1]Points!D:D,[1]Summary!C2195)</f>
        <v>10.4</v>
      </c>
      <c r="E2195" s="1">
        <f>SUMIFS('[1]Positional Averages'!B:B,'[1]Positional Averages'!A:A,[1]Summary!B2195)</f>
        <v>12.338785714285715</v>
      </c>
      <c r="F2195" s="1">
        <f>IFERROR(_xlfn.NORM.DIST(D2195,E2195,'[1]Team Summary'!$C$1,TRUE)-0.5,0)</f>
        <v>-4.3860127874008059E-2</v>
      </c>
      <c r="G2195" s="2">
        <f>SUMIFS('[1]% Start'!P:P,'[1]% Start'!C:C,[1]Summary!A2195,'[1]% Start'!D:D,[1]Summary!B2195,'[1]% Start'!E:E,[1]Summary!C2195)</f>
        <v>0.38</v>
      </c>
      <c r="H2195" s="1">
        <f t="shared" si="138"/>
        <v>-1.6666848592123064E-2</v>
      </c>
      <c r="I2195">
        <f t="shared" si="136"/>
        <v>86</v>
      </c>
      <c r="J2195">
        <f t="shared" si="137"/>
        <v>118</v>
      </c>
      <c r="K2195" s="1">
        <f t="shared" si="139"/>
        <v>-2.7193279281884995E-2</v>
      </c>
    </row>
    <row r="2196" spans="1:11" x14ac:dyDescent="0.25">
      <c r="A2196" t="s">
        <v>287</v>
      </c>
      <c r="B2196" t="s">
        <v>10</v>
      </c>
      <c r="C2196" t="s">
        <v>711</v>
      </c>
      <c r="D2196" s="1">
        <f>SUMIFS([1]Points!E:E,[1]Points!B:B,[1]Summary!A2196,[1]Points!C:C,[1]Summary!B2196,[1]Points!D:D,[1]Summary!C2196)</f>
        <v>10.4</v>
      </c>
      <c r="E2196" s="1">
        <f>SUMIFS('[1]Positional Averages'!B:B,'[1]Positional Averages'!A:A,[1]Summary!B2196)</f>
        <v>9.1570238095238068</v>
      </c>
      <c r="F2196" s="1">
        <f>IFERROR(_xlfn.NORM.DIST(D2196,E2196,'[1]Team Summary'!$C$1,TRUE)-0.5,0)</f>
        <v>2.8152675740012567E-2</v>
      </c>
      <c r="G2196" s="2">
        <f>SUMIFS('[1]% Start'!P:P,'[1]% Start'!C:C,[1]Summary!A2196,'[1]% Start'!D:D,[1]Summary!B2196,'[1]% Start'!E:E,[1]Summary!C2196)</f>
        <v>0.77526430660000001</v>
      </c>
      <c r="H2196" s="1">
        <f t="shared" si="138"/>
        <v>2.1825764636515484E-2</v>
      </c>
      <c r="I2196">
        <f t="shared" si="136"/>
        <v>86</v>
      </c>
      <c r="J2196">
        <f t="shared" si="137"/>
        <v>49</v>
      </c>
      <c r="K2196" s="1">
        <f t="shared" si="139"/>
        <v>6.3269111034970835E-3</v>
      </c>
    </row>
    <row r="2197" spans="1:11" x14ac:dyDescent="0.25">
      <c r="A2197" t="s">
        <v>548</v>
      </c>
      <c r="B2197" t="s">
        <v>17</v>
      </c>
      <c r="C2197" t="s">
        <v>711</v>
      </c>
      <c r="D2197" s="1">
        <f>SUMIFS([1]Points!E:E,[1]Points!B:B,[1]Summary!A2197,[1]Points!C:C,[1]Summary!B2197,[1]Points!D:D,[1]Summary!C2197)</f>
        <v>10.3</v>
      </c>
      <c r="E2197" s="1">
        <f>SUMIFS('[1]Positional Averages'!B:B,'[1]Positional Averages'!A:A,[1]Summary!B2197)</f>
        <v>12.338785714285715</v>
      </c>
      <c r="F2197" s="1">
        <f>IFERROR(_xlfn.NORM.DIST(D2197,E2197,'[1]Team Summary'!$C$1,TRUE)-0.5,0)</f>
        <v>-4.6112521312234922E-2</v>
      </c>
      <c r="G2197" s="2">
        <f>SUMIFS('[1]% Start'!P:P,'[1]% Start'!C:C,[1]Summary!A2197,'[1]% Start'!D:D,[1]Summary!B2197,'[1]% Start'!E:E,[1]Summary!C2197)</f>
        <v>0</v>
      </c>
      <c r="H2197" s="1">
        <f t="shared" si="138"/>
        <v>0</v>
      </c>
      <c r="I2197">
        <f t="shared" si="136"/>
        <v>88</v>
      </c>
      <c r="J2197">
        <f t="shared" si="137"/>
        <v>81</v>
      </c>
      <c r="K2197" s="1">
        <f t="shared" si="139"/>
        <v>-4.6112521312234922E-2</v>
      </c>
    </row>
    <row r="2198" spans="1:11" x14ac:dyDescent="0.25">
      <c r="A2198" t="s">
        <v>33</v>
      </c>
      <c r="B2198" t="s">
        <v>10</v>
      </c>
      <c r="C2198" t="s">
        <v>711</v>
      </c>
      <c r="D2198" s="1">
        <f>SUMIFS([1]Points!E:E,[1]Points!B:B,[1]Summary!A2198,[1]Points!C:C,[1]Summary!B2198,[1]Points!D:D,[1]Summary!C2198)</f>
        <v>10.28</v>
      </c>
      <c r="E2198" s="1">
        <f>SUMIFS('[1]Positional Averages'!B:B,'[1]Positional Averages'!A:A,[1]Summary!B2198)</f>
        <v>22.716547619047624</v>
      </c>
      <c r="F2198" s="1">
        <f>IFERROR(_xlfn.NORM.DIST(D2198,E2198,'[1]Team Summary'!$C$1,TRUE)-0.5,0)</f>
        <v>-0.2601096200144945</v>
      </c>
      <c r="G2198" s="2">
        <f>SUMIFS('[1]% Start'!P:P,'[1]% Start'!C:C,[1]Summary!A2198,'[1]% Start'!D:D,[1]Summary!B2198,'[1]% Start'!E:E,[1]Summary!C2198)</f>
        <v>0.21</v>
      </c>
      <c r="H2198" s="1">
        <f t="shared" si="138"/>
        <v>-5.4623020203043847E-2</v>
      </c>
      <c r="I2198">
        <f t="shared" si="136"/>
        <v>88</v>
      </c>
      <c r="J2198">
        <f t="shared" si="137"/>
        <v>154</v>
      </c>
      <c r="K2198" s="1">
        <f t="shared" si="139"/>
        <v>-0.20548659981145065</v>
      </c>
    </row>
    <row r="2199" spans="1:11" x14ac:dyDescent="0.25">
      <c r="A2199" t="s">
        <v>506</v>
      </c>
      <c r="B2199" t="s">
        <v>10</v>
      </c>
      <c r="C2199" t="s">
        <v>711</v>
      </c>
      <c r="D2199" s="1">
        <f>SUMIFS([1]Points!E:E,[1]Points!B:B,[1]Summary!A2199,[1]Points!C:C,[1]Summary!B2199,[1]Points!D:D,[1]Summary!C2199)</f>
        <v>10.199999999999999</v>
      </c>
      <c r="E2199" s="1">
        <f>SUMIFS('[1]Positional Averages'!B:B,'[1]Positional Averages'!A:A,[1]Summary!B2199)</f>
        <v>12.338785714285715</v>
      </c>
      <c r="F2199" s="1">
        <f>IFERROR(_xlfn.NORM.DIST(D2199,E2199,'[1]Team Summary'!$C$1,TRUE)-0.5,0)</f>
        <v>-4.8363432617329838E-2</v>
      </c>
      <c r="G2199" s="2">
        <f>SUMIFS('[1]% Start'!P:P,'[1]% Start'!C:C,[1]Summary!A2199,'[1]% Start'!D:D,[1]Summary!B2199,'[1]% Start'!E:E,[1]Summary!C2199)</f>
        <v>0</v>
      </c>
      <c r="H2199" s="1">
        <f t="shared" si="138"/>
        <v>0</v>
      </c>
      <c r="I2199">
        <f t="shared" si="136"/>
        <v>89</v>
      </c>
      <c r="J2199">
        <f t="shared" si="137"/>
        <v>81</v>
      </c>
      <c r="K2199" s="1">
        <f t="shared" si="139"/>
        <v>-4.8363432617329838E-2</v>
      </c>
    </row>
    <row r="2200" spans="1:11" x14ac:dyDescent="0.25">
      <c r="A2200" t="s">
        <v>355</v>
      </c>
      <c r="B2200" t="s">
        <v>10</v>
      </c>
      <c r="C2200" t="s">
        <v>711</v>
      </c>
      <c r="D2200" s="1">
        <f>SUMIFS([1]Points!E:E,[1]Points!B:B,[1]Summary!A2200,[1]Points!C:C,[1]Summary!B2200,[1]Points!D:D,[1]Summary!C2200)</f>
        <v>10.1</v>
      </c>
      <c r="E2200" s="1">
        <f>SUMIFS('[1]Positional Averages'!B:B,'[1]Positional Averages'!A:A,[1]Summary!B2200)</f>
        <v>12.338785714285715</v>
      </c>
      <c r="F2200" s="1">
        <f>IFERROR(_xlfn.NORM.DIST(D2200,E2200,'[1]Team Summary'!$C$1,TRUE)-0.5,0)</f>
        <v>-5.0612790140634412E-2</v>
      </c>
      <c r="G2200" s="2">
        <f>SUMIFS('[1]% Start'!P:P,'[1]% Start'!C:C,[1]Summary!A2200,'[1]% Start'!D:D,[1]Summary!B2200,'[1]% Start'!E:E,[1]Summary!C2200)</f>
        <v>0.79053080249999996</v>
      </c>
      <c r="H2200" s="1">
        <f t="shared" si="138"/>
        <v>-4.0010969606639808E-2</v>
      </c>
      <c r="I2200">
        <f t="shared" si="136"/>
        <v>89</v>
      </c>
      <c r="J2200">
        <f t="shared" si="137"/>
        <v>146</v>
      </c>
      <c r="K2200" s="1">
        <f t="shared" si="139"/>
        <v>-1.0601820533994603E-2</v>
      </c>
    </row>
    <row r="2201" spans="1:11" x14ac:dyDescent="0.25">
      <c r="A2201" t="s">
        <v>543</v>
      </c>
      <c r="B2201" t="s">
        <v>10</v>
      </c>
      <c r="C2201" t="s">
        <v>711</v>
      </c>
      <c r="D2201" s="1">
        <f>SUMIFS([1]Points!E:E,[1]Points!B:B,[1]Summary!A2201,[1]Points!C:C,[1]Summary!B2201,[1]Points!D:D,[1]Summary!C2201)</f>
        <v>10</v>
      </c>
      <c r="E2201" s="1">
        <f>SUMIFS('[1]Positional Averages'!B:B,'[1]Positional Averages'!A:A,[1]Summary!B2201)</f>
        <v>12.338785714285715</v>
      </c>
      <c r="F2201" s="1">
        <f>IFERROR(_xlfn.NORM.DIST(D2201,E2201,'[1]Team Summary'!$C$1,TRUE)-0.5,0)</f>
        <v>-5.286052238324318E-2</v>
      </c>
      <c r="G2201" s="2">
        <f>SUMIFS('[1]% Start'!P:P,'[1]% Start'!C:C,[1]Summary!A2201,'[1]% Start'!D:D,[1]Summary!B2201,'[1]% Start'!E:E,[1]Summary!C2201)</f>
        <v>0.94937072879999995</v>
      </c>
      <c r="H2201" s="1">
        <f t="shared" si="138"/>
        <v>-5.0184232659728288E-2</v>
      </c>
      <c r="I2201">
        <f t="shared" si="136"/>
        <v>90</v>
      </c>
      <c r="J2201">
        <f t="shared" si="137"/>
        <v>151</v>
      </c>
      <c r="K2201" s="1">
        <f t="shared" si="139"/>
        <v>-2.6762897235148922E-3</v>
      </c>
    </row>
    <row r="2202" spans="1:11" x14ac:dyDescent="0.25">
      <c r="A2202" t="s">
        <v>261</v>
      </c>
      <c r="B2202" t="s">
        <v>21</v>
      </c>
      <c r="C2202" t="s">
        <v>711</v>
      </c>
      <c r="D2202" s="1">
        <f>SUMIFS([1]Points!E:E,[1]Points!B:B,[1]Summary!A2202,[1]Points!C:C,[1]Summary!B2202,[1]Points!D:D,[1]Summary!C2202)</f>
        <v>10</v>
      </c>
      <c r="E2202" s="1">
        <f>SUMIFS('[1]Positional Averages'!B:B,'[1]Positional Averages'!A:A,[1]Summary!B2202)</f>
        <v>12.338785714285715</v>
      </c>
      <c r="F2202" s="1">
        <f>IFERROR(_xlfn.NORM.DIST(D2202,E2202,'[1]Team Summary'!$C$1,TRUE)-0.5,0)</f>
        <v>-5.286052238324318E-2</v>
      </c>
      <c r="G2202" s="2">
        <f>SUMIFS('[1]% Start'!P:P,'[1]% Start'!C:C,[1]Summary!A2202,'[1]% Start'!D:D,[1]Summary!B2202,'[1]% Start'!E:E,[1]Summary!C2202)</f>
        <v>0</v>
      </c>
      <c r="H2202" s="1">
        <f t="shared" si="138"/>
        <v>0</v>
      </c>
      <c r="I2202">
        <f t="shared" si="136"/>
        <v>90</v>
      </c>
      <c r="J2202">
        <f t="shared" si="137"/>
        <v>81</v>
      </c>
      <c r="K2202" s="1">
        <f t="shared" si="139"/>
        <v>-5.286052238324318E-2</v>
      </c>
    </row>
    <row r="2203" spans="1:11" x14ac:dyDescent="0.25">
      <c r="A2203" t="s">
        <v>367</v>
      </c>
      <c r="B2203" t="s">
        <v>15</v>
      </c>
      <c r="C2203" t="s">
        <v>711</v>
      </c>
      <c r="D2203" s="1">
        <f>SUMIFS([1]Points!E:E,[1]Points!B:B,[1]Summary!A2203,[1]Points!C:C,[1]Summary!B2203,[1]Points!D:D,[1]Summary!C2203)</f>
        <v>9.5</v>
      </c>
      <c r="E2203" s="1">
        <f>SUMIFS('[1]Positional Averages'!B:B,'[1]Positional Averages'!A:A,[1]Summary!B2203)</f>
        <v>9.1570238095238068</v>
      </c>
      <c r="F2203" s="1">
        <f>IFERROR(_xlfn.NORM.DIST(D2203,E2203,'[1]Team Summary'!$C$1,TRUE)-0.5,0)</f>
        <v>7.7741745407515772E-3</v>
      </c>
      <c r="G2203" s="2">
        <f>SUMIFS('[1]% Start'!P:P,'[1]% Start'!C:C,[1]Summary!A2203,'[1]% Start'!D:D,[1]Summary!B2203,'[1]% Start'!E:E,[1]Summary!C2203)</f>
        <v>0</v>
      </c>
      <c r="H2203" s="1">
        <f t="shared" si="138"/>
        <v>0</v>
      </c>
      <c r="I2203">
        <f t="shared" si="136"/>
        <v>94</v>
      </c>
      <c r="J2203">
        <f t="shared" si="137"/>
        <v>81</v>
      </c>
      <c r="K2203" s="1">
        <f t="shared" si="139"/>
        <v>7.7741745407515772E-3</v>
      </c>
    </row>
    <row r="2204" spans="1:11" x14ac:dyDescent="0.25">
      <c r="A2204" t="s">
        <v>450</v>
      </c>
      <c r="B2204" t="s">
        <v>21</v>
      </c>
      <c r="C2204" t="s">
        <v>711</v>
      </c>
      <c r="D2204" s="1">
        <f>SUMIFS([1]Points!E:E,[1]Points!B:B,[1]Summary!A2204,[1]Points!C:C,[1]Summary!B2204,[1]Points!D:D,[1]Summary!C2204)</f>
        <v>9.3000000000000007</v>
      </c>
      <c r="E2204" s="1">
        <f>SUMIFS('[1]Positional Averages'!B:B,'[1]Positional Averages'!A:A,[1]Summary!B2204)</f>
        <v>12.338785714285715</v>
      </c>
      <c r="F2204" s="1">
        <f>IFERROR(_xlfn.NORM.DIST(D2204,E2204,'[1]Team Summary'!$C$1,TRUE)-0.5,0)</f>
        <v>-6.8543168899504681E-2</v>
      </c>
      <c r="G2204" s="2">
        <f>SUMIFS('[1]% Start'!P:P,'[1]% Start'!C:C,[1]Summary!A2204,'[1]% Start'!D:D,[1]Summary!B2204,'[1]% Start'!E:E,[1]Summary!C2204)</f>
        <v>0.90671229460000002</v>
      </c>
      <c r="H2204" s="1">
        <f t="shared" si="138"/>
        <v>-6.2148933952025247E-2</v>
      </c>
      <c r="I2204">
        <f t="shared" si="136"/>
        <v>94</v>
      </c>
      <c r="J2204">
        <f t="shared" si="137"/>
        <v>157</v>
      </c>
      <c r="K2204" s="1">
        <f t="shared" si="139"/>
        <v>-6.3942349474794338E-3</v>
      </c>
    </row>
    <row r="2205" spans="1:11" x14ac:dyDescent="0.25">
      <c r="A2205" t="s">
        <v>476</v>
      </c>
      <c r="B2205" t="s">
        <v>21</v>
      </c>
      <c r="C2205" t="s">
        <v>711</v>
      </c>
      <c r="D2205" s="1">
        <f>SUMIFS([1]Points!E:E,[1]Points!B:B,[1]Summary!A2205,[1]Points!C:C,[1]Summary!B2205,[1]Points!D:D,[1]Summary!C2205)</f>
        <v>9.3000000000000007</v>
      </c>
      <c r="E2205" s="1">
        <f>SUMIFS('[1]Positional Averages'!B:B,'[1]Positional Averages'!A:A,[1]Summary!B2205)</f>
        <v>9.1570238095238068</v>
      </c>
      <c r="F2205" s="1">
        <f>IFERROR(_xlfn.NORM.DIST(D2205,E2205,'[1]Team Summary'!$C$1,TRUE)-0.5,0)</f>
        <v>3.2409829642553456E-3</v>
      </c>
      <c r="G2205" s="2">
        <f>SUMIFS('[1]% Start'!P:P,'[1]% Start'!C:C,[1]Summary!A2205,'[1]% Start'!D:D,[1]Summary!B2205,'[1]% Start'!E:E,[1]Summary!C2205)</f>
        <v>0</v>
      </c>
      <c r="H2205" s="1">
        <f t="shared" si="138"/>
        <v>0</v>
      </c>
      <c r="I2205">
        <f t="shared" si="136"/>
        <v>94</v>
      </c>
      <c r="J2205">
        <f t="shared" si="137"/>
        <v>81</v>
      </c>
      <c r="K2205" s="1">
        <f t="shared" si="139"/>
        <v>3.2409829642553456E-3</v>
      </c>
    </row>
    <row r="2206" spans="1:11" x14ac:dyDescent="0.25">
      <c r="A2206" t="s">
        <v>412</v>
      </c>
      <c r="B2206" t="s">
        <v>15</v>
      </c>
      <c r="C2206" t="s">
        <v>711</v>
      </c>
      <c r="D2206" s="1">
        <f>SUMIFS([1]Points!E:E,[1]Points!B:B,[1]Summary!A2206,[1]Points!C:C,[1]Summary!B2206,[1]Points!D:D,[1]Summary!C2206)</f>
        <v>9.3000000000000007</v>
      </c>
      <c r="E2206" s="1">
        <f>SUMIFS('[1]Positional Averages'!B:B,'[1]Positional Averages'!A:A,[1]Summary!B2206)</f>
        <v>9.1570238095238068</v>
      </c>
      <c r="F2206" s="1">
        <f>IFERROR(_xlfn.NORM.DIST(D2206,E2206,'[1]Team Summary'!$C$1,TRUE)-0.5,0)</f>
        <v>3.2409829642553456E-3</v>
      </c>
      <c r="G2206" s="2">
        <f>SUMIFS('[1]% Start'!P:P,'[1]% Start'!C:C,[1]Summary!A2206,'[1]% Start'!D:D,[1]Summary!B2206,'[1]% Start'!E:E,[1]Summary!C2206)</f>
        <v>0</v>
      </c>
      <c r="H2206" s="1">
        <f t="shared" si="138"/>
        <v>0</v>
      </c>
      <c r="I2206">
        <f t="shared" si="136"/>
        <v>94</v>
      </c>
      <c r="J2206">
        <f t="shared" si="137"/>
        <v>81</v>
      </c>
      <c r="K2206" s="1">
        <f t="shared" si="139"/>
        <v>3.2409829642553456E-3</v>
      </c>
    </row>
    <row r="2207" spans="1:11" x14ac:dyDescent="0.25">
      <c r="A2207" t="s">
        <v>87</v>
      </c>
      <c r="B2207" t="s">
        <v>21</v>
      </c>
      <c r="C2207" t="s">
        <v>711</v>
      </c>
      <c r="D2207" s="1">
        <f>SUMIFS([1]Points!E:E,[1]Points!B:B,[1]Summary!A2207,[1]Points!C:C,[1]Summary!B2207,[1]Points!D:D,[1]Summary!C2207)</f>
        <v>9.1</v>
      </c>
      <c r="E2207" s="1">
        <f>SUMIFS('[1]Positional Averages'!B:B,'[1]Positional Averages'!A:A,[1]Summary!B2207)</f>
        <v>12.338785714285715</v>
      </c>
      <c r="F2207" s="1">
        <f>IFERROR(_xlfn.NORM.DIST(D2207,E2207,'[1]Team Summary'!$C$1,TRUE)-0.5,0)</f>
        <v>-7.3005260472047528E-2</v>
      </c>
      <c r="G2207" s="2">
        <f>SUMIFS('[1]% Start'!P:P,'[1]% Start'!C:C,[1]Summary!A2207,'[1]% Start'!D:D,[1]Summary!B2207,'[1]% Start'!E:E,[1]Summary!C2207)</f>
        <v>0</v>
      </c>
      <c r="H2207" s="1">
        <f t="shared" si="138"/>
        <v>0</v>
      </c>
      <c r="I2207">
        <f t="shared" si="136"/>
        <v>95</v>
      </c>
      <c r="J2207">
        <f t="shared" si="137"/>
        <v>81</v>
      </c>
      <c r="K2207" s="1">
        <f t="shared" si="139"/>
        <v>-7.3005260472047528E-2</v>
      </c>
    </row>
    <row r="2208" spans="1:11" x14ac:dyDescent="0.25">
      <c r="A2208" t="s">
        <v>281</v>
      </c>
      <c r="B2208" t="s">
        <v>10</v>
      </c>
      <c r="C2208" t="s">
        <v>711</v>
      </c>
      <c r="D2208" s="1">
        <f>SUMIFS([1]Points!E:E,[1]Points!B:B,[1]Summary!A2208,[1]Points!C:C,[1]Summary!B2208,[1]Points!D:D,[1]Summary!C2208)</f>
        <v>9</v>
      </c>
      <c r="E2208" s="1">
        <f>SUMIFS('[1]Positional Averages'!B:B,'[1]Positional Averages'!A:A,[1]Summary!B2208)</f>
        <v>9.1570238095238068</v>
      </c>
      <c r="F2208" s="1">
        <f>IFERROR(_xlfn.NORM.DIST(D2208,E2208,'[1]Team Summary'!$C$1,TRUE)-0.5,0)</f>
        <v>-3.559406191346759E-3</v>
      </c>
      <c r="G2208" s="2">
        <f>SUMIFS('[1]% Start'!P:P,'[1]% Start'!C:C,[1]Summary!A2208,'[1]% Start'!D:D,[1]Summary!B2208,'[1]% Start'!E:E,[1]Summary!C2208)</f>
        <v>0</v>
      </c>
      <c r="H2208" s="1">
        <f t="shared" si="138"/>
        <v>0</v>
      </c>
      <c r="I2208">
        <f t="shared" si="136"/>
        <v>95</v>
      </c>
      <c r="J2208">
        <f t="shared" si="137"/>
        <v>81</v>
      </c>
      <c r="K2208" s="1">
        <f t="shared" si="139"/>
        <v>-3.559406191346759E-3</v>
      </c>
    </row>
    <row r="2209" spans="1:11" x14ac:dyDescent="0.25">
      <c r="A2209" t="s">
        <v>204</v>
      </c>
      <c r="B2209" t="s">
        <v>15</v>
      </c>
      <c r="C2209" t="s">
        <v>711</v>
      </c>
      <c r="D2209" s="1">
        <f>SUMIFS([1]Points!E:E,[1]Points!B:B,[1]Summary!A2209,[1]Points!C:C,[1]Summary!B2209,[1]Points!D:D,[1]Summary!C2209)</f>
        <v>8.9</v>
      </c>
      <c r="E2209" s="1">
        <f>SUMIFS('[1]Positional Averages'!B:B,'[1]Positional Averages'!A:A,[1]Summary!B2209)</f>
        <v>12.338785714285715</v>
      </c>
      <c r="F2209" s="1">
        <f>IFERROR(_xlfn.NORM.DIST(D2209,E2209,'[1]Team Summary'!$C$1,TRUE)-0.5,0)</f>
        <v>-7.7458030080100215E-2</v>
      </c>
      <c r="G2209" s="2">
        <f>SUMIFS('[1]% Start'!P:P,'[1]% Start'!C:C,[1]Summary!A2209,'[1]% Start'!D:D,[1]Summary!B2209,'[1]% Start'!E:E,[1]Summary!C2209)</f>
        <v>0.29422672049999998</v>
      </c>
      <c r="H2209" s="1">
        <f t="shared" si="138"/>
        <v>-2.2790222166858238E-2</v>
      </c>
      <c r="I2209">
        <f t="shared" si="136"/>
        <v>98</v>
      </c>
      <c r="J2209">
        <f t="shared" si="137"/>
        <v>129</v>
      </c>
      <c r="K2209" s="1">
        <f t="shared" si="139"/>
        <v>-5.4667807913241981E-2</v>
      </c>
    </row>
    <row r="2210" spans="1:11" x14ac:dyDescent="0.25">
      <c r="A2210" t="s">
        <v>142</v>
      </c>
      <c r="B2210" t="s">
        <v>10</v>
      </c>
      <c r="C2210" t="s">
        <v>711</v>
      </c>
      <c r="D2210" s="1">
        <f>SUMIFS([1]Points!E:E,[1]Points!B:B,[1]Summary!A2210,[1]Points!C:C,[1]Summary!B2210,[1]Points!D:D,[1]Summary!C2210)</f>
        <v>8.9</v>
      </c>
      <c r="E2210" s="1">
        <f>SUMIFS('[1]Positional Averages'!B:B,'[1]Positional Averages'!A:A,[1]Summary!B2210)</f>
        <v>12.338785714285715</v>
      </c>
      <c r="F2210" s="1">
        <f>IFERROR(_xlfn.NORM.DIST(D2210,E2210,'[1]Team Summary'!$C$1,TRUE)-0.5,0)</f>
        <v>-7.7458030080100215E-2</v>
      </c>
      <c r="G2210" s="2">
        <f>SUMIFS('[1]% Start'!P:P,'[1]% Start'!C:C,[1]Summary!A2210,'[1]% Start'!D:D,[1]Summary!B2210,'[1]% Start'!E:E,[1]Summary!C2210)</f>
        <v>0.49</v>
      </c>
      <c r="H2210" s="1">
        <f t="shared" si="138"/>
        <v>-3.7954434739249102E-2</v>
      </c>
      <c r="I2210">
        <f t="shared" si="136"/>
        <v>98</v>
      </c>
      <c r="J2210">
        <f t="shared" si="137"/>
        <v>144</v>
      </c>
      <c r="K2210" s="1">
        <f t="shared" si="139"/>
        <v>-3.9503595340851114E-2</v>
      </c>
    </row>
    <row r="2211" spans="1:11" x14ac:dyDescent="0.25">
      <c r="A2211" t="s">
        <v>434</v>
      </c>
      <c r="B2211" t="s">
        <v>15</v>
      </c>
      <c r="C2211" t="s">
        <v>711</v>
      </c>
      <c r="D2211" s="1">
        <f>SUMIFS([1]Points!E:E,[1]Points!B:B,[1]Summary!A2211,[1]Points!C:C,[1]Summary!B2211,[1]Points!D:D,[1]Summary!C2211)</f>
        <v>8.8000000000000007</v>
      </c>
      <c r="E2211" s="1">
        <f>SUMIFS('[1]Positional Averages'!B:B,'[1]Positional Averages'!A:A,[1]Summary!B2211)</f>
        <v>12.338785714285715</v>
      </c>
      <c r="F2211" s="1">
        <f>IFERROR(_xlfn.NORM.DIST(D2211,E2211,'[1]Team Summary'!$C$1,TRUE)-0.5,0)</f>
        <v>-7.9680745773992367E-2</v>
      </c>
      <c r="G2211" s="2">
        <f>SUMIFS('[1]% Start'!P:P,'[1]% Start'!C:C,[1]Summary!A2211,'[1]% Start'!D:D,[1]Summary!B2211,'[1]% Start'!E:E,[1]Summary!C2211)</f>
        <v>0.81205809119999994</v>
      </c>
      <c r="H2211" s="1">
        <f t="shared" si="138"/>
        <v>-6.4705394318620699E-2</v>
      </c>
      <c r="I2211">
        <f t="shared" si="136"/>
        <v>100</v>
      </c>
      <c r="J2211">
        <f t="shared" si="137"/>
        <v>158</v>
      </c>
      <c r="K2211" s="1">
        <f t="shared" si="139"/>
        <v>-1.4975351455371669E-2</v>
      </c>
    </row>
    <row r="2212" spans="1:11" x14ac:dyDescent="0.25">
      <c r="A2212" t="s">
        <v>504</v>
      </c>
      <c r="B2212" t="s">
        <v>10</v>
      </c>
      <c r="C2212" t="s">
        <v>711</v>
      </c>
      <c r="D2212" s="1">
        <f>SUMIFS([1]Points!E:E,[1]Points!B:B,[1]Summary!A2212,[1]Points!C:C,[1]Summary!B2212,[1]Points!D:D,[1]Summary!C2212)</f>
        <v>8.8000000000000007</v>
      </c>
      <c r="E2212" s="1">
        <f>SUMIFS('[1]Positional Averages'!B:B,'[1]Positional Averages'!A:A,[1]Summary!B2212)</f>
        <v>12.338785714285715</v>
      </c>
      <c r="F2212" s="1">
        <f>IFERROR(_xlfn.NORM.DIST(D2212,E2212,'[1]Team Summary'!$C$1,TRUE)-0.5,0)</f>
        <v>-7.9680745773992367E-2</v>
      </c>
      <c r="G2212" s="2">
        <f>SUMIFS('[1]% Start'!P:P,'[1]% Start'!C:C,[1]Summary!A2212,'[1]% Start'!D:D,[1]Summary!B2212,'[1]% Start'!E:E,[1]Summary!C2212)</f>
        <v>0.34</v>
      </c>
      <c r="H2212" s="1">
        <f t="shared" si="138"/>
        <v>-2.7091453563157408E-2</v>
      </c>
      <c r="I2212">
        <f t="shared" si="136"/>
        <v>100</v>
      </c>
      <c r="J2212">
        <f t="shared" si="137"/>
        <v>135</v>
      </c>
      <c r="K2212" s="1">
        <f t="shared" si="139"/>
        <v>-5.2589292210834956E-2</v>
      </c>
    </row>
    <row r="2213" spans="1:11" x14ac:dyDescent="0.25">
      <c r="A2213" t="s">
        <v>583</v>
      </c>
      <c r="B2213" t="s">
        <v>21</v>
      </c>
      <c r="C2213" t="s">
        <v>711</v>
      </c>
      <c r="D2213" s="1">
        <f>SUMIFS([1]Points!E:E,[1]Points!B:B,[1]Summary!A2213,[1]Points!C:C,[1]Summary!B2213,[1]Points!D:D,[1]Summary!C2213)</f>
        <v>8.6</v>
      </c>
      <c r="E2213" s="1">
        <f>SUMIFS('[1]Positional Averages'!B:B,'[1]Positional Averages'!A:A,[1]Summary!B2213)</f>
        <v>12.338785714285715</v>
      </c>
      <c r="F2213" s="1">
        <f>IFERROR(_xlfn.NORM.DIST(D2213,E2213,'[1]Team Summary'!$C$1,TRUE)-0.5,0)</f>
        <v>-8.4118494237927277E-2</v>
      </c>
      <c r="G2213" s="2">
        <f>SUMIFS('[1]% Start'!P:P,'[1]% Start'!C:C,[1]Summary!A2213,'[1]% Start'!D:D,[1]Summary!B2213,'[1]% Start'!E:E,[1]Summary!C2213)</f>
        <v>7.9749154499999864E-2</v>
      </c>
      <c r="H2213" s="1">
        <f t="shared" si="138"/>
        <v>-6.7083787932878105E-3</v>
      </c>
      <c r="I2213">
        <f t="shared" si="136"/>
        <v>102</v>
      </c>
      <c r="J2213">
        <f t="shared" si="137"/>
        <v>103</v>
      </c>
      <c r="K2213" s="1">
        <f t="shared" si="139"/>
        <v>-7.7410115444639466E-2</v>
      </c>
    </row>
    <row r="2214" spans="1:11" x14ac:dyDescent="0.25">
      <c r="A2214" t="s">
        <v>215</v>
      </c>
      <c r="B2214" t="s">
        <v>21</v>
      </c>
      <c r="C2214" t="s">
        <v>711</v>
      </c>
      <c r="D2214" s="1">
        <f>SUMIFS([1]Points!E:E,[1]Points!B:B,[1]Summary!A2214,[1]Points!C:C,[1]Summary!B2214,[1]Points!D:D,[1]Summary!C2214)</f>
        <v>8.6</v>
      </c>
      <c r="E2214" s="1">
        <f>SUMIFS('[1]Positional Averages'!B:B,'[1]Positional Averages'!A:A,[1]Summary!B2214)</f>
        <v>9.1570238095238068</v>
      </c>
      <c r="F2214" s="1">
        <f>IFERROR(_xlfn.NORM.DIST(D2214,E2214,'[1]Team Summary'!$C$1,TRUE)-0.5,0)</f>
        <v>-1.2624641616540644E-2</v>
      </c>
      <c r="G2214" s="2">
        <f>SUMIFS('[1]% Start'!P:P,'[1]% Start'!C:C,[1]Summary!A2214,'[1]% Start'!D:D,[1]Summary!B2214,'[1]% Start'!E:E,[1]Summary!C2214)</f>
        <v>0</v>
      </c>
      <c r="H2214" s="1">
        <f t="shared" si="138"/>
        <v>0</v>
      </c>
      <c r="I2214">
        <f t="shared" si="136"/>
        <v>102</v>
      </c>
      <c r="J2214">
        <f t="shared" si="137"/>
        <v>81</v>
      </c>
      <c r="K2214" s="1">
        <f t="shared" si="139"/>
        <v>-1.2624641616540644E-2</v>
      </c>
    </row>
    <row r="2215" spans="1:11" x14ac:dyDescent="0.25">
      <c r="A2215" t="s">
        <v>208</v>
      </c>
      <c r="B2215" t="s">
        <v>10</v>
      </c>
      <c r="C2215" t="s">
        <v>711</v>
      </c>
      <c r="D2215" s="1">
        <f>SUMIFS([1]Points!E:E,[1]Points!B:B,[1]Summary!A2215,[1]Points!C:C,[1]Summary!B2215,[1]Points!D:D,[1]Summary!C2215)</f>
        <v>8.4</v>
      </c>
      <c r="E2215" s="1">
        <f>SUMIFS('[1]Positional Averages'!B:B,'[1]Positional Averages'!A:A,[1]Summary!B2215)</f>
        <v>9.1570238095238068</v>
      </c>
      <c r="F2215" s="1">
        <f>IFERROR(_xlfn.NORM.DIST(D2215,E2215,'[1]Team Summary'!$C$1,TRUE)-0.5,0)</f>
        <v>-1.7155107059897368E-2</v>
      </c>
      <c r="G2215" s="2">
        <f>SUMIFS('[1]% Start'!P:P,'[1]% Start'!C:C,[1]Summary!A2215,'[1]% Start'!D:D,[1]Summary!B2215,'[1]% Start'!E:E,[1]Summary!C2215)</f>
        <v>0</v>
      </c>
      <c r="H2215" s="1">
        <f t="shared" si="138"/>
        <v>0</v>
      </c>
      <c r="I2215">
        <f t="shared" si="136"/>
        <v>103</v>
      </c>
      <c r="J2215">
        <f t="shared" si="137"/>
        <v>81</v>
      </c>
      <c r="K2215" s="1">
        <f t="shared" si="139"/>
        <v>-1.7155107059897368E-2</v>
      </c>
    </row>
    <row r="2216" spans="1:11" x14ac:dyDescent="0.25">
      <c r="A2216" t="s">
        <v>167</v>
      </c>
      <c r="B2216" t="s">
        <v>21</v>
      </c>
      <c r="C2216" t="s">
        <v>711</v>
      </c>
      <c r="D2216" s="1">
        <f>SUMIFS([1]Points!E:E,[1]Points!B:B,[1]Summary!A2216,[1]Points!C:C,[1]Summary!B2216,[1]Points!D:D,[1]Summary!C2216)</f>
        <v>8.4</v>
      </c>
      <c r="E2216" s="1">
        <f>SUMIFS('[1]Positional Averages'!B:B,'[1]Positional Averages'!A:A,[1]Summary!B2216)</f>
        <v>12.338785714285715</v>
      </c>
      <c r="F2216" s="1">
        <f>IFERROR(_xlfn.NORM.DIST(D2216,E2216,'[1]Team Summary'!$C$1,TRUE)-0.5,0)</f>
        <v>-8.854554205760623E-2</v>
      </c>
      <c r="G2216" s="2">
        <f>SUMIFS('[1]% Start'!P:P,'[1]% Start'!C:C,[1]Summary!A2216,'[1]% Start'!D:D,[1]Summary!B2216,'[1]% Start'!E:E,[1]Summary!C2216)</f>
        <v>0.96115294350000002</v>
      </c>
      <c r="H2216" s="1">
        <f t="shared" si="138"/>
        <v>-8.5105808382471282E-2</v>
      </c>
      <c r="I2216">
        <f t="shared" si="136"/>
        <v>103</v>
      </c>
      <c r="J2216">
        <f t="shared" si="137"/>
        <v>165</v>
      </c>
      <c r="K2216" s="1">
        <f t="shared" si="139"/>
        <v>-3.4397336751349483E-3</v>
      </c>
    </row>
    <row r="2217" spans="1:11" x14ac:dyDescent="0.25">
      <c r="A2217" t="s">
        <v>391</v>
      </c>
      <c r="B2217" t="s">
        <v>10</v>
      </c>
      <c r="C2217" t="s">
        <v>711</v>
      </c>
      <c r="D2217" s="1">
        <f>SUMIFS([1]Points!E:E,[1]Points!B:B,[1]Summary!A2217,[1]Points!C:C,[1]Summary!B2217,[1]Points!D:D,[1]Summary!C2217)</f>
        <v>8.4</v>
      </c>
      <c r="E2217" s="1">
        <f>SUMIFS('[1]Positional Averages'!B:B,'[1]Positional Averages'!A:A,[1]Summary!B2217)</f>
        <v>9.1570238095238068</v>
      </c>
      <c r="F2217" s="1">
        <f>IFERROR(_xlfn.NORM.DIST(D2217,E2217,'[1]Team Summary'!$C$1,TRUE)-0.5,0)</f>
        <v>-1.7155107059897368E-2</v>
      </c>
      <c r="G2217" s="2">
        <f>SUMIFS('[1]% Start'!P:P,'[1]% Start'!C:C,[1]Summary!A2217,'[1]% Start'!D:D,[1]Summary!B2217,'[1]% Start'!E:E,[1]Summary!C2217)</f>
        <v>0.88227245320000003</v>
      </c>
      <c r="H2217" s="1">
        <f t="shared" si="138"/>
        <v>-1.513547839064429E-2</v>
      </c>
      <c r="I2217">
        <f t="shared" si="136"/>
        <v>103</v>
      </c>
      <c r="J2217">
        <f t="shared" si="137"/>
        <v>117</v>
      </c>
      <c r="K2217" s="1">
        <f t="shared" si="139"/>
        <v>-2.0196286692530773E-3</v>
      </c>
    </row>
    <row r="2218" spans="1:11" x14ac:dyDescent="0.25">
      <c r="A2218" t="s">
        <v>307</v>
      </c>
      <c r="B2218" t="s">
        <v>15</v>
      </c>
      <c r="C2218" t="s">
        <v>711</v>
      </c>
      <c r="D2218" s="1">
        <f>SUMIFS([1]Points!E:E,[1]Points!B:B,[1]Summary!A2218,[1]Points!C:C,[1]Summary!B2218,[1]Points!D:D,[1]Summary!C2218)</f>
        <v>8.4</v>
      </c>
      <c r="E2218" s="1">
        <f>SUMIFS('[1]Positional Averages'!B:B,'[1]Positional Averages'!A:A,[1]Summary!B2218)</f>
        <v>12.338785714285715</v>
      </c>
      <c r="F2218" s="1">
        <f>IFERROR(_xlfn.NORM.DIST(D2218,E2218,'[1]Team Summary'!$C$1,TRUE)-0.5,0)</f>
        <v>-8.854554205760623E-2</v>
      </c>
      <c r="G2218" s="2">
        <f>SUMIFS('[1]% Start'!P:P,'[1]% Start'!C:C,[1]Summary!A2218,'[1]% Start'!D:D,[1]Summary!B2218,'[1]% Start'!E:E,[1]Summary!C2218)</f>
        <v>0.10436557950000014</v>
      </c>
      <c r="H2218" s="1">
        <f t="shared" si="138"/>
        <v>-9.2411068089837088E-3</v>
      </c>
      <c r="I2218">
        <f t="shared" si="136"/>
        <v>103</v>
      </c>
      <c r="J2218">
        <f t="shared" si="137"/>
        <v>105</v>
      </c>
      <c r="K2218" s="1">
        <f t="shared" si="139"/>
        <v>-7.9304435248622518E-2</v>
      </c>
    </row>
    <row r="2219" spans="1:11" x14ac:dyDescent="0.25">
      <c r="A2219" t="s">
        <v>299</v>
      </c>
      <c r="B2219" t="s">
        <v>17</v>
      </c>
      <c r="C2219" t="s">
        <v>711</v>
      </c>
      <c r="D2219" s="1">
        <f>SUMIFS([1]Points!E:E,[1]Points!B:B,[1]Summary!A2219,[1]Points!C:C,[1]Summary!B2219,[1]Points!D:D,[1]Summary!C2219)</f>
        <v>8.3000000000000007</v>
      </c>
      <c r="E2219" s="1">
        <f>SUMIFS('[1]Positional Averages'!B:B,'[1]Positional Averages'!A:A,[1]Summary!B2219)</f>
        <v>12.338785714285715</v>
      </c>
      <c r="F2219" s="1">
        <f>IFERROR(_xlfn.NORM.DIST(D2219,E2219,'[1]Team Summary'!$C$1,TRUE)-0.5,0)</f>
        <v>-9.075488290319339E-2</v>
      </c>
      <c r="G2219" s="2">
        <f>SUMIFS('[1]% Start'!P:P,'[1]% Start'!C:C,[1]Summary!A2219,'[1]% Start'!D:D,[1]Summary!B2219,'[1]% Start'!E:E,[1]Summary!C2219)</f>
        <v>0.41000000000000003</v>
      </c>
      <c r="H2219" s="1">
        <f t="shared" si="138"/>
        <v>-3.7209501990309292E-2</v>
      </c>
      <c r="I2219">
        <f t="shared" si="136"/>
        <v>106</v>
      </c>
      <c r="J2219">
        <f t="shared" si="137"/>
        <v>143</v>
      </c>
      <c r="K2219" s="1">
        <f t="shared" si="139"/>
        <v>-5.3545380912884098E-2</v>
      </c>
    </row>
    <row r="2220" spans="1:11" x14ac:dyDescent="0.25">
      <c r="A2220" t="s">
        <v>222</v>
      </c>
      <c r="B2220" t="s">
        <v>15</v>
      </c>
      <c r="C2220" t="s">
        <v>711</v>
      </c>
      <c r="D2220" s="1">
        <f>SUMIFS([1]Points!E:E,[1]Points!B:B,[1]Summary!A2220,[1]Points!C:C,[1]Summary!B2220,[1]Points!D:D,[1]Summary!C2220)</f>
        <v>8.18</v>
      </c>
      <c r="E2220" s="1">
        <f>SUMIFS('[1]Positional Averages'!B:B,'[1]Positional Averages'!A:A,[1]Summary!B2220)</f>
        <v>22.716547619047624</v>
      </c>
      <c r="F2220" s="1">
        <f>IFERROR(_xlfn.NORM.DIST(D2220,E2220,'[1]Team Summary'!$C$1,TRUE)-0.5,0)</f>
        <v>-0.29559200196331326</v>
      </c>
      <c r="G2220" s="2">
        <f>SUMIFS('[1]% Start'!P:P,'[1]% Start'!C:C,[1]Summary!A2220,'[1]% Start'!D:D,[1]Summary!B2220,'[1]% Start'!E:E,[1]Summary!C2220)</f>
        <v>0</v>
      </c>
      <c r="H2220" s="1">
        <f t="shared" si="138"/>
        <v>0</v>
      </c>
      <c r="I2220">
        <f t="shared" si="136"/>
        <v>107</v>
      </c>
      <c r="J2220">
        <f t="shared" si="137"/>
        <v>81</v>
      </c>
      <c r="K2220" s="1">
        <f t="shared" si="139"/>
        <v>-0.29559200196331326</v>
      </c>
    </row>
    <row r="2221" spans="1:11" x14ac:dyDescent="0.25">
      <c r="A2221" t="s">
        <v>228</v>
      </c>
      <c r="B2221" t="s">
        <v>21</v>
      </c>
      <c r="C2221" t="s">
        <v>711</v>
      </c>
      <c r="D2221" s="1">
        <f>SUMIFS([1]Points!E:E,[1]Points!B:B,[1]Summary!A2221,[1]Points!C:C,[1]Summary!B2221,[1]Points!D:D,[1]Summary!C2221)</f>
        <v>8.1</v>
      </c>
      <c r="E2221" s="1">
        <f>SUMIFS('[1]Positional Averages'!B:B,'[1]Positional Averages'!A:A,[1]Summary!B2221)</f>
        <v>12.338785714285715</v>
      </c>
      <c r="F2221" s="1">
        <f>IFERROR(_xlfn.NORM.DIST(D2221,E2221,'[1]Team Summary'!$C$1,TRUE)-0.5,0)</f>
        <v>-9.5164860141436436E-2</v>
      </c>
      <c r="G2221" s="2">
        <f>SUMIFS('[1]% Start'!P:P,'[1]% Start'!C:C,[1]Summary!A2221,'[1]% Start'!D:D,[1]Summary!B2221,'[1]% Start'!E:E,[1]Summary!C2221)</f>
        <v>0</v>
      </c>
      <c r="H2221" s="1">
        <f t="shared" si="138"/>
        <v>0</v>
      </c>
      <c r="I2221">
        <f t="shared" si="136"/>
        <v>107</v>
      </c>
      <c r="J2221">
        <f t="shared" si="137"/>
        <v>81</v>
      </c>
      <c r="K2221" s="1">
        <f t="shared" si="139"/>
        <v>-9.5164860141436436E-2</v>
      </c>
    </row>
    <row r="2222" spans="1:11" x14ac:dyDescent="0.25">
      <c r="A2222" t="s">
        <v>404</v>
      </c>
      <c r="B2222" t="s">
        <v>10</v>
      </c>
      <c r="C2222" t="s">
        <v>711</v>
      </c>
      <c r="D2222" s="1">
        <f>SUMIFS([1]Points!E:E,[1]Points!B:B,[1]Summary!A2222,[1]Points!C:C,[1]Summary!B2222,[1]Points!D:D,[1]Summary!C2222)</f>
        <v>8.1</v>
      </c>
      <c r="E2222" s="1">
        <f>SUMIFS('[1]Positional Averages'!B:B,'[1]Positional Averages'!A:A,[1]Summary!B2222)</f>
        <v>9.1570238095238068</v>
      </c>
      <c r="F2222" s="1">
        <f>IFERROR(_xlfn.NORM.DIST(D2222,E2222,'[1]Team Summary'!$C$1,TRUE)-0.5,0)</f>
        <v>-2.3946471537190872E-2</v>
      </c>
      <c r="G2222" s="2">
        <f>SUMIFS('[1]% Start'!P:P,'[1]% Start'!C:C,[1]Summary!A2222,'[1]% Start'!D:D,[1]Summary!B2222,'[1]% Start'!E:E,[1]Summary!C2222)</f>
        <v>0</v>
      </c>
      <c r="H2222" s="1">
        <f t="shared" si="138"/>
        <v>0</v>
      </c>
      <c r="I2222">
        <f t="shared" si="136"/>
        <v>107</v>
      </c>
      <c r="J2222">
        <f t="shared" si="137"/>
        <v>81</v>
      </c>
      <c r="K2222" s="1">
        <f t="shared" si="139"/>
        <v>-2.3946471537190872E-2</v>
      </c>
    </row>
    <row r="2223" spans="1:11" x14ac:dyDescent="0.25">
      <c r="A2223" t="s">
        <v>36</v>
      </c>
      <c r="B2223" t="s">
        <v>10</v>
      </c>
      <c r="C2223" t="s">
        <v>711</v>
      </c>
      <c r="D2223" s="1">
        <f>SUMIFS([1]Points!E:E,[1]Points!B:B,[1]Summary!A2223,[1]Points!C:C,[1]Summary!B2223,[1]Points!D:D,[1]Summary!C2223)</f>
        <v>8.1</v>
      </c>
      <c r="E2223" s="1">
        <f>SUMIFS('[1]Positional Averages'!B:B,'[1]Positional Averages'!A:A,[1]Summary!B2223)</f>
        <v>12.338785714285715</v>
      </c>
      <c r="F2223" s="1">
        <f>IFERROR(_xlfn.NORM.DIST(D2223,E2223,'[1]Team Summary'!$C$1,TRUE)-0.5,0)</f>
        <v>-9.5164860141436436E-2</v>
      </c>
      <c r="G2223" s="2">
        <f>SUMIFS('[1]% Start'!P:P,'[1]% Start'!C:C,[1]Summary!A2223,'[1]% Start'!D:D,[1]Summary!B2223,'[1]% Start'!E:E,[1]Summary!C2223)</f>
        <v>0</v>
      </c>
      <c r="H2223" s="1">
        <f t="shared" si="138"/>
        <v>0</v>
      </c>
      <c r="I2223">
        <f t="shared" si="136"/>
        <v>107</v>
      </c>
      <c r="J2223">
        <f t="shared" si="137"/>
        <v>81</v>
      </c>
      <c r="K2223" s="1">
        <f t="shared" si="139"/>
        <v>-9.5164860141436436E-2</v>
      </c>
    </row>
    <row r="2224" spans="1:11" x14ac:dyDescent="0.25">
      <c r="A2224" t="s">
        <v>487</v>
      </c>
      <c r="B2224" t="s">
        <v>10</v>
      </c>
      <c r="C2224" t="s">
        <v>711</v>
      </c>
      <c r="D2224" s="1">
        <f>SUMIFS([1]Points!E:E,[1]Points!B:B,[1]Summary!A2224,[1]Points!C:C,[1]Summary!B2224,[1]Points!D:D,[1]Summary!C2224)</f>
        <v>8</v>
      </c>
      <c r="E2224" s="1">
        <f>SUMIFS('[1]Positional Averages'!B:B,'[1]Positional Averages'!A:A,[1]Summary!B2224)</f>
        <v>12.338785714285715</v>
      </c>
      <c r="F2224" s="1">
        <f>IFERROR(_xlfn.NORM.DIST(D2224,E2224,'[1]Team Summary'!$C$1,TRUE)-0.5,0)</f>
        <v>-9.7365362029870839E-2</v>
      </c>
      <c r="G2224" s="2">
        <f>SUMIFS('[1]% Start'!P:P,'[1]% Start'!C:C,[1]Summary!A2224,'[1]% Start'!D:D,[1]Summary!B2224,'[1]% Start'!E:E,[1]Summary!C2224)</f>
        <v>0.72176117399999995</v>
      </c>
      <c r="H2224" s="1">
        <f t="shared" si="138"/>
        <v>-7.027453800561459E-2</v>
      </c>
      <c r="I2224">
        <f t="shared" si="136"/>
        <v>107</v>
      </c>
      <c r="J2224">
        <f t="shared" si="137"/>
        <v>160</v>
      </c>
      <c r="K2224" s="1">
        <f t="shared" si="139"/>
        <v>-2.7090824024256249E-2</v>
      </c>
    </row>
    <row r="2225" spans="1:11" x14ac:dyDescent="0.25">
      <c r="A2225" t="s">
        <v>563</v>
      </c>
      <c r="B2225" t="s">
        <v>15</v>
      </c>
      <c r="C2225" t="s">
        <v>711</v>
      </c>
      <c r="D2225" s="1">
        <f>SUMIFS([1]Points!E:E,[1]Points!B:B,[1]Summary!A2225,[1]Points!C:C,[1]Summary!B2225,[1]Points!D:D,[1]Summary!C2225)</f>
        <v>7.9</v>
      </c>
      <c r="E2225" s="1">
        <f>SUMIFS('[1]Positional Averages'!B:B,'[1]Positional Averages'!A:A,[1]Summary!B2225)</f>
        <v>12.338785714285715</v>
      </c>
      <c r="F2225" s="1">
        <f>IFERROR(_xlfn.NORM.DIST(D2225,E2225,'[1]Team Summary'!$C$1,TRUE)-0.5,0)</f>
        <v>-9.9562783568013846E-2</v>
      </c>
      <c r="G2225" s="2">
        <f>SUMIFS('[1]% Start'!P:P,'[1]% Start'!C:C,[1]Summary!A2225,'[1]% Start'!D:D,[1]Summary!B2225,'[1]% Start'!E:E,[1]Summary!C2225)</f>
        <v>0</v>
      </c>
      <c r="H2225" s="1">
        <f t="shared" si="138"/>
        <v>0</v>
      </c>
      <c r="I2225">
        <f t="shared" si="136"/>
        <v>113</v>
      </c>
      <c r="J2225">
        <f t="shared" si="137"/>
        <v>81</v>
      </c>
      <c r="K2225" s="1">
        <f t="shared" si="139"/>
        <v>-9.9562783568013846E-2</v>
      </c>
    </row>
    <row r="2226" spans="1:11" x14ac:dyDescent="0.25">
      <c r="A2226" t="s">
        <v>599</v>
      </c>
      <c r="B2226" t="s">
        <v>21</v>
      </c>
      <c r="C2226" t="s">
        <v>711</v>
      </c>
      <c r="D2226" s="1">
        <f>SUMIFS([1]Points!E:E,[1]Points!B:B,[1]Summary!A2226,[1]Points!C:C,[1]Summary!B2226,[1]Points!D:D,[1]Summary!C2226)</f>
        <v>7.8</v>
      </c>
      <c r="E2226" s="1">
        <f>SUMIFS('[1]Positional Averages'!B:B,'[1]Positional Averages'!A:A,[1]Summary!B2226)</f>
        <v>12.338785714285715</v>
      </c>
      <c r="F2226" s="1">
        <f>IFERROR(_xlfn.NORM.DIST(D2226,E2226,'[1]Team Summary'!$C$1,TRUE)-0.5,0)</f>
        <v>-0.10175705822235681</v>
      </c>
      <c r="G2226" s="2">
        <f>SUMIFS('[1]% Start'!P:P,'[1]% Start'!C:C,[1]Summary!A2226,'[1]% Start'!D:D,[1]Summary!B2226,'[1]% Start'!E:E,[1]Summary!C2226)</f>
        <v>0.3</v>
      </c>
      <c r="H2226" s="1">
        <f t="shared" si="138"/>
        <v>-3.0527117466707041E-2</v>
      </c>
      <c r="I2226">
        <f t="shared" si="136"/>
        <v>113</v>
      </c>
      <c r="J2226">
        <f t="shared" si="137"/>
        <v>138</v>
      </c>
      <c r="K2226" s="1">
        <f t="shared" si="139"/>
        <v>-7.122994075564977E-2</v>
      </c>
    </row>
    <row r="2227" spans="1:11" x14ac:dyDescent="0.25">
      <c r="A2227" t="s">
        <v>395</v>
      </c>
      <c r="B2227" t="s">
        <v>15</v>
      </c>
      <c r="C2227" t="s">
        <v>711</v>
      </c>
      <c r="D2227" s="1">
        <f>SUMIFS([1]Points!E:E,[1]Points!B:B,[1]Summary!A2227,[1]Points!C:C,[1]Summary!B2227,[1]Points!D:D,[1]Summary!C2227)</f>
        <v>7.8</v>
      </c>
      <c r="E2227" s="1">
        <f>SUMIFS('[1]Positional Averages'!B:B,'[1]Positional Averages'!A:A,[1]Summary!B2227)</f>
        <v>9.1570238095238068</v>
      </c>
      <c r="F2227" s="1">
        <f>IFERROR(_xlfn.NORM.DIST(D2227,E2227,'[1]Team Summary'!$C$1,TRUE)-0.5,0)</f>
        <v>-3.073088663977569E-2</v>
      </c>
      <c r="G2227" s="2">
        <f>SUMIFS('[1]% Start'!P:P,'[1]% Start'!C:C,[1]Summary!A2227,'[1]% Start'!D:D,[1]Summary!B2227,'[1]% Start'!E:E,[1]Summary!C2227)</f>
        <v>0</v>
      </c>
      <c r="H2227" s="1">
        <f t="shared" si="138"/>
        <v>0</v>
      </c>
      <c r="I2227">
        <f t="shared" si="136"/>
        <v>113</v>
      </c>
      <c r="J2227">
        <f t="shared" si="137"/>
        <v>81</v>
      </c>
      <c r="K2227" s="1">
        <f t="shared" si="139"/>
        <v>-3.073088663977569E-2</v>
      </c>
    </row>
    <row r="2228" spans="1:11" x14ac:dyDescent="0.25">
      <c r="A2228" t="s">
        <v>81</v>
      </c>
      <c r="B2228" t="s">
        <v>10</v>
      </c>
      <c r="C2228" t="s">
        <v>711</v>
      </c>
      <c r="D2228" s="1">
        <f>SUMIFS([1]Points!E:E,[1]Points!B:B,[1]Summary!A2228,[1]Points!C:C,[1]Summary!B2228,[1]Points!D:D,[1]Summary!C2228)</f>
        <v>7.8</v>
      </c>
      <c r="E2228" s="1">
        <f>SUMIFS('[1]Positional Averages'!B:B,'[1]Positional Averages'!A:A,[1]Summary!B2228)</f>
        <v>12.338785714285715</v>
      </c>
      <c r="F2228" s="1">
        <f>IFERROR(_xlfn.NORM.DIST(D2228,E2228,'[1]Team Summary'!$C$1,TRUE)-0.5,0)</f>
        <v>-0.10175705822235681</v>
      </c>
      <c r="G2228" s="2">
        <f>SUMIFS('[1]% Start'!P:P,'[1]% Start'!C:C,[1]Summary!A2228,'[1]% Start'!D:D,[1]Summary!B2228,'[1]% Start'!E:E,[1]Summary!C2228)</f>
        <v>0</v>
      </c>
      <c r="H2228" s="1">
        <f t="shared" si="138"/>
        <v>0</v>
      </c>
      <c r="I2228">
        <f t="shared" si="136"/>
        <v>113</v>
      </c>
      <c r="J2228">
        <f t="shared" si="137"/>
        <v>81</v>
      </c>
      <c r="K2228" s="1">
        <f t="shared" si="139"/>
        <v>-0.10175705822235681</v>
      </c>
    </row>
    <row r="2229" spans="1:11" x14ac:dyDescent="0.25">
      <c r="A2229" t="s">
        <v>448</v>
      </c>
      <c r="B2229" t="s">
        <v>15</v>
      </c>
      <c r="C2229" t="s">
        <v>711</v>
      </c>
      <c r="D2229" s="1">
        <f>SUMIFS([1]Points!E:E,[1]Points!B:B,[1]Summary!A2229,[1]Points!C:C,[1]Summary!B2229,[1]Points!D:D,[1]Summary!C2229)</f>
        <v>7.7</v>
      </c>
      <c r="E2229" s="1">
        <f>SUMIFS('[1]Positional Averages'!B:B,'[1]Positional Averages'!A:A,[1]Summary!B2229)</f>
        <v>12.338785714285715</v>
      </c>
      <c r="F2229" s="1">
        <f>IFERROR(_xlfn.NORM.DIST(D2229,E2229,'[1]Team Summary'!$C$1,TRUE)-0.5,0)</f>
        <v>-0.10394811975772422</v>
      </c>
      <c r="G2229" s="2">
        <f>SUMIFS('[1]% Start'!P:P,'[1]% Start'!C:C,[1]Summary!A2229,'[1]% Start'!D:D,[1]Summary!B2229,'[1]% Start'!E:E,[1]Summary!C2229)</f>
        <v>0</v>
      </c>
      <c r="H2229" s="1">
        <f t="shared" si="138"/>
        <v>0</v>
      </c>
      <c r="I2229">
        <f t="shared" si="136"/>
        <v>114</v>
      </c>
      <c r="J2229">
        <f t="shared" si="137"/>
        <v>81</v>
      </c>
      <c r="K2229" s="1">
        <f t="shared" si="139"/>
        <v>-0.10394811975772422</v>
      </c>
    </row>
    <row r="2230" spans="1:11" x14ac:dyDescent="0.25">
      <c r="A2230" t="s">
        <v>290</v>
      </c>
      <c r="B2230" t="s">
        <v>15</v>
      </c>
      <c r="C2230" t="s">
        <v>711</v>
      </c>
      <c r="D2230" s="1">
        <f>SUMIFS([1]Points!E:E,[1]Points!B:B,[1]Summary!A2230,[1]Points!C:C,[1]Summary!B2230,[1]Points!D:D,[1]Summary!C2230)</f>
        <v>7.6</v>
      </c>
      <c r="E2230" s="1">
        <f>SUMIFS('[1]Positional Averages'!B:B,'[1]Positional Averages'!A:A,[1]Summary!B2230)</f>
        <v>12.338785714285715</v>
      </c>
      <c r="F2230" s="1">
        <f>IFERROR(_xlfn.NORM.DIST(D2230,E2230,'[1]Team Summary'!$C$1,TRUE)-0.5,0)</f>
        <v>-0.1061359022432522</v>
      </c>
      <c r="G2230" s="2">
        <f>SUMIFS('[1]% Start'!P:P,'[1]% Start'!C:C,[1]Summary!A2230,'[1]% Start'!D:D,[1]Summary!B2230,'[1]% Start'!E:E,[1]Summary!C2230)</f>
        <v>0.23950390079999995</v>
      </c>
      <c r="H2230" s="1">
        <f t="shared" si="138"/>
        <v>-2.5419962602186368E-2</v>
      </c>
      <c r="I2230">
        <f t="shared" si="136"/>
        <v>114</v>
      </c>
      <c r="J2230">
        <f t="shared" si="137"/>
        <v>133</v>
      </c>
      <c r="K2230" s="1">
        <f t="shared" si="139"/>
        <v>-8.0715939641065826E-2</v>
      </c>
    </row>
    <row r="2231" spans="1:11" x14ac:dyDescent="0.25">
      <c r="A2231" t="s">
        <v>369</v>
      </c>
      <c r="B2231" t="s">
        <v>10</v>
      </c>
      <c r="C2231" t="s">
        <v>711</v>
      </c>
      <c r="D2231" s="1">
        <f>SUMIFS([1]Points!E:E,[1]Points!B:B,[1]Summary!A2231,[1]Points!C:C,[1]Summary!B2231,[1]Points!D:D,[1]Summary!C2231)</f>
        <v>7.6</v>
      </c>
      <c r="E2231" s="1">
        <f>SUMIFS('[1]Positional Averages'!B:B,'[1]Positional Averages'!A:A,[1]Summary!B2231)</f>
        <v>12.338785714285715</v>
      </c>
      <c r="F2231" s="1">
        <f>IFERROR(_xlfn.NORM.DIST(D2231,E2231,'[1]Team Summary'!$C$1,TRUE)-0.5,0)</f>
        <v>-0.1061359022432522</v>
      </c>
      <c r="G2231" s="2">
        <f>SUMIFS('[1]% Start'!P:P,'[1]% Start'!C:C,[1]Summary!A2231,'[1]% Start'!D:D,[1]Summary!B2231,'[1]% Start'!E:E,[1]Summary!C2231)</f>
        <v>0.46</v>
      </c>
      <c r="H2231" s="1">
        <f t="shared" si="138"/>
        <v>-4.8822515031896017E-2</v>
      </c>
      <c r="I2231">
        <f t="shared" si="136"/>
        <v>114</v>
      </c>
      <c r="J2231">
        <f t="shared" si="137"/>
        <v>149</v>
      </c>
      <c r="K2231" s="1">
        <f t="shared" si="139"/>
        <v>-5.7313387211356183E-2</v>
      </c>
    </row>
    <row r="2232" spans="1:11" x14ac:dyDescent="0.25">
      <c r="A2232" t="s">
        <v>56</v>
      </c>
      <c r="B2232" t="s">
        <v>15</v>
      </c>
      <c r="C2232" t="s">
        <v>711</v>
      </c>
      <c r="D2232" s="1">
        <f>SUMIFS([1]Points!E:E,[1]Points!B:B,[1]Summary!A2232,[1]Points!C:C,[1]Summary!B2232,[1]Points!D:D,[1]Summary!C2232)</f>
        <v>7.5</v>
      </c>
      <c r="E2232" s="1">
        <f>SUMIFS('[1]Positional Averages'!B:B,'[1]Positional Averages'!A:A,[1]Summary!B2232)</f>
        <v>12.338785714285715</v>
      </c>
      <c r="F2232" s="1">
        <f>IFERROR(_xlfn.NORM.DIST(D2232,E2232,'[1]Team Summary'!$C$1,TRUE)-0.5,0)</f>
        <v>-0.10832034005831942</v>
      </c>
      <c r="G2232" s="2">
        <f>SUMIFS('[1]% Start'!P:P,'[1]% Start'!C:C,[1]Summary!A2232,'[1]% Start'!D:D,[1]Summary!B2232,'[1]% Start'!E:E,[1]Summary!C2232)</f>
        <v>0.88937669799999997</v>
      </c>
      <c r="H2232" s="1">
        <f t="shared" si="138"/>
        <v>-9.6337586367305245E-2</v>
      </c>
      <c r="I2232">
        <f t="shared" si="136"/>
        <v>116</v>
      </c>
      <c r="J2232">
        <f t="shared" si="137"/>
        <v>168</v>
      </c>
      <c r="K2232" s="1">
        <f t="shared" si="139"/>
        <v>-1.1982753691014175E-2</v>
      </c>
    </row>
    <row r="2233" spans="1:11" x14ac:dyDescent="0.25">
      <c r="A2233" t="s">
        <v>181</v>
      </c>
      <c r="B2233" t="s">
        <v>15</v>
      </c>
      <c r="C2233" t="s">
        <v>711</v>
      </c>
      <c r="D2233" s="1">
        <f>SUMIFS([1]Points!E:E,[1]Points!B:B,[1]Summary!A2233,[1]Points!C:C,[1]Summary!B2233,[1]Points!D:D,[1]Summary!C2233)</f>
        <v>7.5</v>
      </c>
      <c r="E2233" s="1">
        <f>SUMIFS('[1]Positional Averages'!B:B,'[1]Positional Averages'!A:A,[1]Summary!B2233)</f>
        <v>12.338785714285715</v>
      </c>
      <c r="F2233" s="1">
        <f>IFERROR(_xlfn.NORM.DIST(D2233,E2233,'[1]Team Summary'!$C$1,TRUE)-0.5,0)</f>
        <v>-0.10832034005831942</v>
      </c>
      <c r="G2233" s="2">
        <f>SUMIFS('[1]% Start'!P:P,'[1]% Start'!C:C,[1]Summary!A2233,'[1]% Start'!D:D,[1]Summary!B2233,'[1]% Start'!E:E,[1]Summary!C2233)</f>
        <v>0.99631672979999997</v>
      </c>
      <c r="H2233" s="1">
        <f t="shared" si="138"/>
        <v>-0.10792136697772874</v>
      </c>
      <c r="I2233">
        <f t="shared" si="136"/>
        <v>116</v>
      </c>
      <c r="J2233">
        <f t="shared" si="137"/>
        <v>172</v>
      </c>
      <c r="K2233" s="1">
        <f t="shared" si="139"/>
        <v>-3.9897308059068382E-4</v>
      </c>
    </row>
    <row r="2234" spans="1:11" x14ac:dyDescent="0.25">
      <c r="A2234" t="s">
        <v>349</v>
      </c>
      <c r="B2234" t="s">
        <v>10</v>
      </c>
      <c r="C2234" t="s">
        <v>711</v>
      </c>
      <c r="D2234" s="1">
        <f>SUMIFS([1]Points!E:E,[1]Points!B:B,[1]Summary!A2234,[1]Points!C:C,[1]Summary!B2234,[1]Points!D:D,[1]Summary!C2234)</f>
        <v>7.5</v>
      </c>
      <c r="E2234" s="1">
        <f>SUMIFS('[1]Positional Averages'!B:B,'[1]Positional Averages'!A:A,[1]Summary!B2234)</f>
        <v>12.338785714285715</v>
      </c>
      <c r="F2234" s="1">
        <f>IFERROR(_xlfn.NORM.DIST(D2234,E2234,'[1]Team Summary'!$C$1,TRUE)-0.5,0)</f>
        <v>-0.10832034005831942</v>
      </c>
      <c r="G2234" s="2">
        <f>SUMIFS('[1]% Start'!P:P,'[1]% Start'!C:C,[1]Summary!A2234,'[1]% Start'!D:D,[1]Summary!B2234,'[1]% Start'!E:E,[1]Summary!C2234)</f>
        <v>0</v>
      </c>
      <c r="H2234" s="1">
        <f t="shared" si="138"/>
        <v>0</v>
      </c>
      <c r="I2234">
        <f t="shared" si="136"/>
        <v>116</v>
      </c>
      <c r="J2234">
        <f t="shared" si="137"/>
        <v>81</v>
      </c>
      <c r="K2234" s="1">
        <f t="shared" si="139"/>
        <v>-0.10832034005831942</v>
      </c>
    </row>
    <row r="2235" spans="1:11" x14ac:dyDescent="0.25">
      <c r="A2235" t="s">
        <v>712</v>
      </c>
      <c r="B2235" t="s">
        <v>10</v>
      </c>
      <c r="C2235" t="s">
        <v>711</v>
      </c>
      <c r="D2235" s="1">
        <f>SUMIFS([1]Points!E:E,[1]Points!B:B,[1]Summary!A2235,[1]Points!C:C,[1]Summary!B2235,[1]Points!D:D,[1]Summary!C2235)</f>
        <v>7.4</v>
      </c>
      <c r="E2235" s="1">
        <f>SUMIFS('[1]Positional Averages'!B:B,'[1]Positional Averages'!A:A,[1]Summary!B2235)</f>
        <v>12.338785714285715</v>
      </c>
      <c r="F2235" s="1">
        <f>IFERROR(_xlfn.NORM.DIST(D2235,E2235,'[1]Team Summary'!$C$1,TRUE)-0.5,0)</f>
        <v>-0.11050136789842829</v>
      </c>
      <c r="G2235" s="2">
        <f>SUMIFS('[1]% Start'!P:P,'[1]% Start'!C:C,[1]Summary!A2235,'[1]% Start'!D:D,[1]Summary!B2235,'[1]% Start'!E:E,[1]Summary!C2235)</f>
        <v>0.44000000000000006</v>
      </c>
      <c r="H2235" s="1">
        <f t="shared" si="138"/>
        <v>-4.8620601875308457E-2</v>
      </c>
      <c r="I2235">
        <f t="shared" si="136"/>
        <v>118</v>
      </c>
      <c r="J2235">
        <f t="shared" si="137"/>
        <v>148</v>
      </c>
      <c r="K2235" s="1">
        <f t="shared" si="139"/>
        <v>-6.1880766023119836E-2</v>
      </c>
    </row>
    <row r="2236" spans="1:11" x14ac:dyDescent="0.25">
      <c r="A2236" t="s">
        <v>34</v>
      </c>
      <c r="B2236" t="s">
        <v>10</v>
      </c>
      <c r="C2236" t="s">
        <v>711</v>
      </c>
      <c r="D2236" s="1">
        <f>SUMIFS([1]Points!E:E,[1]Points!B:B,[1]Summary!A2236,[1]Points!C:C,[1]Summary!B2236,[1]Points!D:D,[1]Summary!C2236)</f>
        <v>7.3</v>
      </c>
      <c r="E2236" s="1">
        <f>SUMIFS('[1]Positional Averages'!B:B,'[1]Positional Averages'!A:A,[1]Summary!B2236)</f>
        <v>12.338785714285715</v>
      </c>
      <c r="F2236" s="1">
        <f>IFERROR(_xlfn.NORM.DIST(D2236,E2236,'[1]Team Summary'!$C$1,TRUE)-0.5,0)</f>
        <v>-0.11267892078103731</v>
      </c>
      <c r="G2236" s="2">
        <f>SUMIFS('[1]% Start'!P:P,'[1]% Start'!C:C,[1]Summary!A2236,'[1]% Start'!D:D,[1]Summary!B2236,'[1]% Start'!E:E,[1]Summary!C2236)</f>
        <v>0</v>
      </c>
      <c r="H2236" s="1">
        <f t="shared" si="138"/>
        <v>0</v>
      </c>
      <c r="I2236">
        <f t="shared" si="136"/>
        <v>119</v>
      </c>
      <c r="J2236">
        <f t="shared" si="137"/>
        <v>81</v>
      </c>
      <c r="K2236" s="1">
        <f t="shared" si="139"/>
        <v>-0.11267892078103731</v>
      </c>
    </row>
    <row r="2237" spans="1:11" x14ac:dyDescent="0.25">
      <c r="A2237" t="s">
        <v>55</v>
      </c>
      <c r="B2237" t="s">
        <v>10</v>
      </c>
      <c r="C2237" t="s">
        <v>711</v>
      </c>
      <c r="D2237" s="1">
        <f>SUMIFS([1]Points!E:E,[1]Points!B:B,[1]Summary!A2237,[1]Points!C:C,[1]Summary!B2237,[1]Points!D:D,[1]Summary!C2237)</f>
        <v>7.3</v>
      </c>
      <c r="E2237" s="1">
        <f>SUMIFS('[1]Positional Averages'!B:B,'[1]Positional Averages'!A:A,[1]Summary!B2237)</f>
        <v>12.338785714285715</v>
      </c>
      <c r="F2237" s="1">
        <f>IFERROR(_xlfn.NORM.DIST(D2237,E2237,'[1]Team Summary'!$C$1,TRUE)-0.5,0)</f>
        <v>-0.11267892078103731</v>
      </c>
      <c r="G2237" s="2">
        <f>SUMIFS('[1]% Start'!P:P,'[1]% Start'!C:C,[1]Summary!A2237,'[1]% Start'!D:D,[1]Summary!B2237,'[1]% Start'!E:E,[1]Summary!C2237)</f>
        <v>0.34175176949999997</v>
      </c>
      <c r="H2237" s="1">
        <f t="shared" si="138"/>
        <v>-3.8508220562269817E-2</v>
      </c>
      <c r="I2237">
        <f t="shared" si="136"/>
        <v>119</v>
      </c>
      <c r="J2237">
        <f t="shared" si="137"/>
        <v>145</v>
      </c>
      <c r="K2237" s="1">
        <f t="shared" si="139"/>
        <v>-7.4170700218767482E-2</v>
      </c>
    </row>
    <row r="2238" spans="1:11" x14ac:dyDescent="0.25">
      <c r="A2238" t="s">
        <v>39</v>
      </c>
      <c r="B2238" t="s">
        <v>10</v>
      </c>
      <c r="C2238" t="s">
        <v>711</v>
      </c>
      <c r="D2238" s="1">
        <f>SUMIFS([1]Points!E:E,[1]Points!B:B,[1]Summary!A2238,[1]Points!C:C,[1]Summary!B2238,[1]Points!D:D,[1]Summary!C2238)</f>
        <v>7.2</v>
      </c>
      <c r="E2238" s="1">
        <f>SUMIFS('[1]Positional Averages'!B:B,'[1]Positional Averages'!A:A,[1]Summary!B2238)</f>
        <v>12.338785714285715</v>
      </c>
      <c r="F2238" s="1">
        <f>IFERROR(_xlfn.NORM.DIST(D2238,E2238,'[1]Team Summary'!$C$1,TRUE)-0.5,0)</f>
        <v>-0.11485293405134189</v>
      </c>
      <c r="G2238" s="2">
        <f>SUMIFS('[1]% Start'!P:P,'[1]% Start'!C:C,[1]Summary!A2238,'[1]% Start'!D:D,[1]Summary!B2238,'[1]% Start'!E:E,[1]Summary!C2238)</f>
        <v>0</v>
      </c>
      <c r="H2238" s="1">
        <f t="shared" si="138"/>
        <v>0</v>
      </c>
      <c r="I2238">
        <f t="shared" si="136"/>
        <v>120</v>
      </c>
      <c r="J2238">
        <f t="shared" si="137"/>
        <v>81</v>
      </c>
      <c r="K2238" s="1">
        <f t="shared" si="139"/>
        <v>-0.11485293405134189</v>
      </c>
    </row>
    <row r="2239" spans="1:11" x14ac:dyDescent="0.25">
      <c r="A2239" t="s">
        <v>83</v>
      </c>
      <c r="B2239" t="s">
        <v>10</v>
      </c>
      <c r="C2239" t="s">
        <v>711</v>
      </c>
      <c r="D2239" s="1">
        <f>SUMIFS([1]Points!E:E,[1]Points!B:B,[1]Summary!A2239,[1]Points!C:C,[1]Summary!B2239,[1]Points!D:D,[1]Summary!C2239)</f>
        <v>7.1</v>
      </c>
      <c r="E2239" s="1">
        <f>SUMIFS('[1]Positional Averages'!B:B,'[1]Positional Averages'!A:A,[1]Summary!B2239)</f>
        <v>12.338785714285715</v>
      </c>
      <c r="F2239" s="1">
        <f>IFERROR(_xlfn.NORM.DIST(D2239,E2239,'[1]Team Summary'!$C$1,TRUE)-0.5,0)</f>
        <v>-0.11702334338800435</v>
      </c>
      <c r="G2239" s="2">
        <f>SUMIFS('[1]% Start'!P:P,'[1]% Start'!C:C,[1]Summary!A2239,'[1]% Start'!D:D,[1]Summary!B2239,'[1]% Start'!E:E,[1]Summary!C2239)</f>
        <v>0.11</v>
      </c>
      <c r="H2239" s="1">
        <f t="shared" si="138"/>
        <v>-1.2872567772680478E-2</v>
      </c>
      <c r="I2239">
        <f t="shared" si="136"/>
        <v>120</v>
      </c>
      <c r="J2239">
        <f t="shared" si="137"/>
        <v>112</v>
      </c>
      <c r="K2239" s="1">
        <f t="shared" si="139"/>
        <v>-0.10415077561532388</v>
      </c>
    </row>
    <row r="2240" spans="1:11" x14ac:dyDescent="0.25">
      <c r="A2240" t="s">
        <v>131</v>
      </c>
      <c r="B2240" t="s">
        <v>21</v>
      </c>
      <c r="C2240" t="s">
        <v>711</v>
      </c>
      <c r="D2240" s="1">
        <f>SUMIFS([1]Points!E:E,[1]Points!B:B,[1]Summary!A2240,[1]Points!C:C,[1]Summary!B2240,[1]Points!D:D,[1]Summary!C2240)</f>
        <v>7</v>
      </c>
      <c r="E2240" s="1">
        <f>SUMIFS('[1]Positional Averages'!B:B,'[1]Positional Averages'!A:A,[1]Summary!B2240)</f>
        <v>12.338785714285715</v>
      </c>
      <c r="F2240" s="1">
        <f>IFERROR(_xlfn.NORM.DIST(D2240,E2240,'[1]Team Summary'!$C$1,TRUE)-0.5,0)</f>
        <v>-0.1191900848088312</v>
      </c>
      <c r="G2240" s="2">
        <f>SUMIFS('[1]% Start'!P:P,'[1]% Start'!C:C,[1]Summary!A2240,'[1]% Start'!D:D,[1]Summary!B2240,'[1]% Start'!E:E,[1]Summary!C2240)</f>
        <v>0</v>
      </c>
      <c r="H2240" s="1">
        <f t="shared" si="138"/>
        <v>0</v>
      </c>
      <c r="I2240">
        <f t="shared" si="136"/>
        <v>121</v>
      </c>
      <c r="J2240">
        <f t="shared" si="137"/>
        <v>81</v>
      </c>
      <c r="K2240" s="1">
        <f t="shared" si="139"/>
        <v>-0.1191900848088312</v>
      </c>
    </row>
    <row r="2241" spans="1:11" x14ac:dyDescent="0.25">
      <c r="A2241" t="s">
        <v>432</v>
      </c>
      <c r="B2241" t="s">
        <v>10</v>
      </c>
      <c r="C2241" t="s">
        <v>711</v>
      </c>
      <c r="D2241" s="1">
        <f>SUMIFS([1]Points!E:E,[1]Points!B:B,[1]Summary!A2241,[1]Points!C:C,[1]Summary!B2241,[1]Points!D:D,[1]Summary!C2241)</f>
        <v>6.9</v>
      </c>
      <c r="E2241" s="1">
        <f>SUMIFS('[1]Positional Averages'!B:B,'[1]Positional Averages'!A:A,[1]Summary!B2241)</f>
        <v>9.1570238095238068</v>
      </c>
      <c r="F2241" s="1">
        <f>IFERROR(_xlfn.NORM.DIST(D2241,E2241,'[1]Team Summary'!$C$1,TRUE)-0.5,0)</f>
        <v>-5.1022856965734109E-2</v>
      </c>
      <c r="G2241" s="2">
        <f>SUMIFS('[1]% Start'!P:P,'[1]% Start'!C:C,[1]Summary!A2241,'[1]% Start'!D:D,[1]Summary!B2241,'[1]% Start'!E:E,[1]Summary!C2241)</f>
        <v>0</v>
      </c>
      <c r="H2241" s="1">
        <f t="shared" si="138"/>
        <v>0</v>
      </c>
      <c r="I2241">
        <f t="shared" si="136"/>
        <v>123</v>
      </c>
      <c r="J2241">
        <f t="shared" si="137"/>
        <v>81</v>
      </c>
      <c r="K2241" s="1">
        <f t="shared" si="139"/>
        <v>-5.1022856965734109E-2</v>
      </c>
    </row>
    <row r="2242" spans="1:11" x14ac:dyDescent="0.25">
      <c r="A2242" t="s">
        <v>114</v>
      </c>
      <c r="B2242" t="s">
        <v>10</v>
      </c>
      <c r="C2242" t="s">
        <v>711</v>
      </c>
      <c r="D2242" s="1">
        <f>SUMIFS([1]Points!E:E,[1]Points!B:B,[1]Summary!A2242,[1]Points!C:C,[1]Summary!B2242,[1]Points!D:D,[1]Summary!C2242)</f>
        <v>6.8</v>
      </c>
      <c r="E2242" s="1">
        <f>SUMIFS('[1]Positional Averages'!B:B,'[1]Positional Averages'!A:A,[1]Summary!B2242)</f>
        <v>12.338785714285715</v>
      </c>
      <c r="F2242" s="1">
        <f>IFERROR(_xlfn.NORM.DIST(D2242,E2242,'[1]Team Summary'!$C$1,TRUE)-0.5,0)</f>
        <v>-0.12351230970361632</v>
      </c>
      <c r="G2242" s="2">
        <f>SUMIFS('[1]% Start'!P:P,'[1]% Start'!C:C,[1]Summary!A2242,'[1]% Start'!D:D,[1]Summary!B2242,'[1]% Start'!E:E,[1]Summary!C2242)</f>
        <v>0</v>
      </c>
      <c r="H2242" s="1">
        <f t="shared" si="138"/>
        <v>0</v>
      </c>
      <c r="I2242">
        <f t="shared" ref="I2242:I2305" si="140">IF(D2242="ERROR","",COUNTIFS(D:D,"&gt;"&amp;D2242,G:G,"&lt;&gt;"&amp;0,C:C,C2242)+1)</f>
        <v>123</v>
      </c>
      <c r="J2242">
        <f t="shared" ref="J2242:J2305" si="141">COUNTIFS(H:H,"&gt;"&amp;H2242,G:G,"&lt;&gt;"&amp;0,C:C,C2242)+1</f>
        <v>81</v>
      </c>
      <c r="K2242" s="1">
        <f t="shared" si="139"/>
        <v>-0.12351230970361632</v>
      </c>
    </row>
    <row r="2243" spans="1:11" x14ac:dyDescent="0.25">
      <c r="A2243" t="s">
        <v>199</v>
      </c>
      <c r="B2243" t="s">
        <v>15</v>
      </c>
      <c r="C2243" t="s">
        <v>711</v>
      </c>
      <c r="D2243" s="1">
        <f>SUMIFS([1]Points!E:E,[1]Points!B:B,[1]Summary!A2243,[1]Points!C:C,[1]Summary!B2243,[1]Points!D:D,[1]Summary!C2243)</f>
        <v>6.8</v>
      </c>
      <c r="E2243" s="1">
        <f>SUMIFS('[1]Positional Averages'!B:B,'[1]Positional Averages'!A:A,[1]Summary!B2243)</f>
        <v>12.338785714285715</v>
      </c>
      <c r="F2243" s="1">
        <f>IFERROR(_xlfn.NORM.DIST(D2243,E2243,'[1]Team Summary'!$C$1,TRUE)-0.5,0)</f>
        <v>-0.12351230970361632</v>
      </c>
      <c r="G2243" s="2">
        <f>SUMIFS('[1]% Start'!P:P,'[1]% Start'!C:C,[1]Summary!A2243,'[1]% Start'!D:D,[1]Summary!B2243,'[1]% Start'!E:E,[1]Summary!C2243)</f>
        <v>0.85261132500000003</v>
      </c>
      <c r="H2243" s="1">
        <f t="shared" ref="H2243:H2306" si="142">IFERROR(F2243*G2243,0)</f>
        <v>-0.10530799403021067</v>
      </c>
      <c r="I2243">
        <f t="shared" si="140"/>
        <v>123</v>
      </c>
      <c r="J2243">
        <f t="shared" si="141"/>
        <v>171</v>
      </c>
      <c r="K2243" s="1">
        <f t="shared" ref="K2243:K2306" si="143">F2243-H2243</f>
        <v>-1.8204315673405649E-2</v>
      </c>
    </row>
    <row r="2244" spans="1:11" x14ac:dyDescent="0.25">
      <c r="A2244" t="s">
        <v>115</v>
      </c>
      <c r="B2244" t="s">
        <v>21</v>
      </c>
      <c r="C2244" t="s">
        <v>711</v>
      </c>
      <c r="D2244" s="1">
        <f>SUMIFS([1]Points!E:E,[1]Points!B:B,[1]Summary!A2244,[1]Points!C:C,[1]Summary!B2244,[1]Points!D:D,[1]Summary!C2244)</f>
        <v>6.8</v>
      </c>
      <c r="E2244" s="1">
        <f>SUMIFS('[1]Positional Averages'!B:B,'[1]Positional Averages'!A:A,[1]Summary!B2244)</f>
        <v>12.338785714285715</v>
      </c>
      <c r="F2244" s="1">
        <f>IFERROR(_xlfn.NORM.DIST(D2244,E2244,'[1]Team Summary'!$C$1,TRUE)-0.5,0)</f>
        <v>-0.12351230970361632</v>
      </c>
      <c r="G2244" s="2">
        <f>SUMIFS('[1]% Start'!P:P,'[1]% Start'!C:C,[1]Summary!A2244,'[1]% Start'!D:D,[1]Summary!B2244,'[1]% Start'!E:E,[1]Summary!C2244)</f>
        <v>0.1428473187999999</v>
      </c>
      <c r="H2244" s="1">
        <f t="shared" si="142"/>
        <v>-1.76434022799568E-2</v>
      </c>
      <c r="I2244">
        <f t="shared" si="140"/>
        <v>123</v>
      </c>
      <c r="J2244">
        <f t="shared" si="141"/>
        <v>122</v>
      </c>
      <c r="K2244" s="1">
        <f t="shared" si="143"/>
        <v>-0.10586890742365952</v>
      </c>
    </row>
    <row r="2245" spans="1:11" x14ac:dyDescent="0.25">
      <c r="A2245" t="s">
        <v>365</v>
      </c>
      <c r="B2245" t="s">
        <v>10</v>
      </c>
      <c r="C2245" t="s">
        <v>711</v>
      </c>
      <c r="D2245" s="1">
        <f>SUMIFS([1]Points!E:E,[1]Points!B:B,[1]Summary!A2245,[1]Points!C:C,[1]Summary!B2245,[1]Points!D:D,[1]Summary!C2245)</f>
        <v>6.7</v>
      </c>
      <c r="E2245" s="1">
        <f>SUMIFS('[1]Positional Averages'!B:B,'[1]Positional Averages'!A:A,[1]Summary!B2245)</f>
        <v>9.1570238095238068</v>
      </c>
      <c r="F2245" s="1">
        <f>IFERROR(_xlfn.NORM.DIST(D2245,E2245,'[1]Team Summary'!$C$1,TRUE)-0.5,0)</f>
        <v>-5.5516003599419717E-2</v>
      </c>
      <c r="G2245" s="2">
        <f>SUMIFS('[1]% Start'!P:P,'[1]% Start'!C:C,[1]Summary!A2245,'[1]% Start'!D:D,[1]Summary!B2245,'[1]% Start'!E:E,[1]Summary!C2245)</f>
        <v>0</v>
      </c>
      <c r="H2245" s="1">
        <f t="shared" si="142"/>
        <v>0</v>
      </c>
      <c r="I2245">
        <f t="shared" si="140"/>
        <v>125</v>
      </c>
      <c r="J2245">
        <f t="shared" si="141"/>
        <v>81</v>
      </c>
      <c r="K2245" s="1">
        <f t="shared" si="143"/>
        <v>-5.5516003599419717E-2</v>
      </c>
    </row>
    <row r="2246" spans="1:11" x14ac:dyDescent="0.25">
      <c r="A2246" t="s">
        <v>69</v>
      </c>
      <c r="B2246" t="s">
        <v>21</v>
      </c>
      <c r="C2246" t="s">
        <v>711</v>
      </c>
      <c r="D2246" s="1">
        <f>SUMIFS([1]Points!E:E,[1]Points!B:B,[1]Summary!A2246,[1]Points!C:C,[1]Summary!B2246,[1]Points!D:D,[1]Summary!C2246)</f>
        <v>6.7</v>
      </c>
      <c r="E2246" s="1">
        <f>SUMIFS('[1]Positional Averages'!B:B,'[1]Positional Averages'!A:A,[1]Summary!B2246)</f>
        <v>12.338785714285715</v>
      </c>
      <c r="F2246" s="1">
        <f>IFERROR(_xlfn.NORM.DIST(D2246,E2246,'[1]Team Summary'!$C$1,TRUE)-0.5,0)</f>
        <v>-0.1256676669592558</v>
      </c>
      <c r="G2246" s="2">
        <f>SUMIFS('[1]% Start'!P:P,'[1]% Start'!C:C,[1]Summary!A2246,'[1]% Start'!D:D,[1]Summary!B2246,'[1]% Start'!E:E,[1]Summary!C2246)</f>
        <v>0</v>
      </c>
      <c r="H2246" s="1">
        <f t="shared" si="142"/>
        <v>0</v>
      </c>
      <c r="I2246">
        <f t="shared" si="140"/>
        <v>125</v>
      </c>
      <c r="J2246">
        <f t="shared" si="141"/>
        <v>81</v>
      </c>
      <c r="K2246" s="1">
        <f t="shared" si="143"/>
        <v>-0.1256676669592558</v>
      </c>
    </row>
    <row r="2247" spans="1:11" x14ac:dyDescent="0.25">
      <c r="A2247" t="s">
        <v>561</v>
      </c>
      <c r="B2247" t="s">
        <v>21</v>
      </c>
      <c r="C2247" t="s">
        <v>711</v>
      </c>
      <c r="D2247" s="1">
        <f>SUMIFS([1]Points!E:E,[1]Points!B:B,[1]Summary!A2247,[1]Points!C:C,[1]Summary!B2247,[1]Points!D:D,[1]Summary!C2247)</f>
        <v>6.6</v>
      </c>
      <c r="E2247" s="1">
        <f>SUMIFS('[1]Positional Averages'!B:B,'[1]Positional Averages'!A:A,[1]Summary!B2247)</f>
        <v>9.1570238095238068</v>
      </c>
      <c r="F2247" s="1">
        <f>IFERROR(_xlfn.NORM.DIST(D2247,E2247,'[1]Team Summary'!$C$1,TRUE)-0.5,0)</f>
        <v>-5.7759941342162946E-2</v>
      </c>
      <c r="G2247" s="2">
        <f>SUMIFS('[1]% Start'!P:P,'[1]% Start'!C:C,[1]Summary!A2247,'[1]% Start'!D:D,[1]Summary!B2247,'[1]% Start'!E:E,[1]Summary!C2247)</f>
        <v>0</v>
      </c>
      <c r="H2247" s="1">
        <f t="shared" si="142"/>
        <v>0</v>
      </c>
      <c r="I2247">
        <f t="shared" si="140"/>
        <v>125</v>
      </c>
      <c r="J2247">
        <f t="shared" si="141"/>
        <v>81</v>
      </c>
      <c r="K2247" s="1">
        <f t="shared" si="143"/>
        <v>-5.7759941342162946E-2</v>
      </c>
    </row>
    <row r="2248" spans="1:11" x14ac:dyDescent="0.25">
      <c r="A2248" t="s">
        <v>106</v>
      </c>
      <c r="B2248" t="s">
        <v>15</v>
      </c>
      <c r="C2248" t="s">
        <v>711</v>
      </c>
      <c r="D2248" s="1">
        <f>SUMIFS([1]Points!E:E,[1]Points!B:B,[1]Summary!A2248,[1]Points!C:C,[1]Summary!B2248,[1]Points!D:D,[1]Summary!C2248)</f>
        <v>6.6</v>
      </c>
      <c r="E2248" s="1">
        <f>SUMIFS('[1]Positional Averages'!B:B,'[1]Positional Averages'!A:A,[1]Summary!B2248)</f>
        <v>9.1570238095238068</v>
      </c>
      <c r="F2248" s="1">
        <f>IFERROR(_xlfn.NORM.DIST(D2248,E2248,'[1]Team Summary'!$C$1,TRUE)-0.5,0)</f>
        <v>-5.7759941342162946E-2</v>
      </c>
      <c r="G2248" s="2">
        <f>SUMIFS('[1]% Start'!P:P,'[1]% Start'!C:C,[1]Summary!A2248,'[1]% Start'!D:D,[1]Summary!B2248,'[1]% Start'!E:E,[1]Summary!C2248)</f>
        <v>0</v>
      </c>
      <c r="H2248" s="1">
        <f t="shared" si="142"/>
        <v>0</v>
      </c>
      <c r="I2248">
        <f t="shared" si="140"/>
        <v>125</v>
      </c>
      <c r="J2248">
        <f t="shared" si="141"/>
        <v>81</v>
      </c>
      <c r="K2248" s="1">
        <f t="shared" si="143"/>
        <v>-5.7759941342162946E-2</v>
      </c>
    </row>
    <row r="2249" spans="1:11" x14ac:dyDescent="0.25">
      <c r="A2249" t="s">
        <v>467</v>
      </c>
      <c r="B2249" t="s">
        <v>10</v>
      </c>
      <c r="C2249" t="s">
        <v>711</v>
      </c>
      <c r="D2249" s="1">
        <f>SUMIFS([1]Points!E:E,[1]Points!B:B,[1]Summary!A2249,[1]Points!C:C,[1]Summary!B2249,[1]Points!D:D,[1]Summary!C2249)</f>
        <v>6.5</v>
      </c>
      <c r="E2249" s="1">
        <f>SUMIFS('[1]Positional Averages'!B:B,'[1]Positional Averages'!A:A,[1]Summary!B2249)</f>
        <v>12.338785714285715</v>
      </c>
      <c r="F2249" s="1">
        <f>IFERROR(_xlfn.NORM.DIST(D2249,E2249,'[1]Team Summary'!$C$1,TRUE)-0.5,0)</f>
        <v>-0.12996655824283965</v>
      </c>
      <c r="G2249" s="2">
        <f>SUMIFS('[1]% Start'!P:P,'[1]% Start'!C:C,[1]Summary!A2249,'[1]% Start'!D:D,[1]Summary!B2249,'[1]% Start'!E:E,[1]Summary!C2249)</f>
        <v>0.44000000000000006</v>
      </c>
      <c r="H2249" s="1">
        <f t="shared" si="142"/>
        <v>-5.718528562684945E-2</v>
      </c>
      <c r="I2249">
        <f t="shared" si="140"/>
        <v>125</v>
      </c>
      <c r="J2249">
        <f t="shared" si="141"/>
        <v>156</v>
      </c>
      <c r="K2249" s="1">
        <f t="shared" si="143"/>
        <v>-7.2781272615990197E-2</v>
      </c>
    </row>
    <row r="2250" spans="1:11" x14ac:dyDescent="0.25">
      <c r="A2250" t="s">
        <v>484</v>
      </c>
      <c r="B2250" t="s">
        <v>15</v>
      </c>
      <c r="C2250" t="s">
        <v>711</v>
      </c>
      <c r="D2250" s="1">
        <f>SUMIFS([1]Points!E:E,[1]Points!B:B,[1]Summary!A2250,[1]Points!C:C,[1]Summary!B2250,[1]Points!D:D,[1]Summary!C2250)</f>
        <v>6.4</v>
      </c>
      <c r="E2250" s="1">
        <f>SUMIFS('[1]Positional Averages'!B:B,'[1]Positional Averages'!A:A,[1]Summary!B2250)</f>
        <v>12.338785714285715</v>
      </c>
      <c r="F2250" s="1">
        <f>IFERROR(_xlfn.NORM.DIST(D2250,E2250,'[1]Team Summary'!$C$1,TRUE)-0.5,0)</f>
        <v>-0.13210996823644539</v>
      </c>
      <c r="G2250" s="2">
        <f>SUMIFS('[1]% Start'!P:P,'[1]% Start'!C:C,[1]Summary!A2250,'[1]% Start'!D:D,[1]Summary!B2250,'[1]% Start'!E:E,[1]Summary!C2250)</f>
        <v>0</v>
      </c>
      <c r="H2250" s="1">
        <f t="shared" si="142"/>
        <v>0</v>
      </c>
      <c r="I2250">
        <f t="shared" si="140"/>
        <v>126</v>
      </c>
      <c r="J2250">
        <f t="shared" si="141"/>
        <v>81</v>
      </c>
      <c r="K2250" s="1">
        <f t="shared" si="143"/>
        <v>-0.13210996823644539</v>
      </c>
    </row>
    <row r="2251" spans="1:11" x14ac:dyDescent="0.25">
      <c r="A2251" t="s">
        <v>174</v>
      </c>
      <c r="B2251" t="s">
        <v>17</v>
      </c>
      <c r="C2251" t="s">
        <v>711</v>
      </c>
      <c r="D2251" s="1">
        <f>SUMIFS([1]Points!E:E,[1]Points!B:B,[1]Summary!A2251,[1]Points!C:C,[1]Summary!B2251,[1]Points!D:D,[1]Summary!C2251)</f>
        <v>6.4</v>
      </c>
      <c r="E2251" s="1">
        <f>SUMIFS('[1]Positional Averages'!B:B,'[1]Positional Averages'!A:A,[1]Summary!B2251)</f>
        <v>12.338785714285715</v>
      </c>
      <c r="F2251" s="1">
        <f>IFERROR(_xlfn.NORM.DIST(D2251,E2251,'[1]Team Summary'!$C$1,TRUE)-0.5,0)</f>
        <v>-0.13210996823644539</v>
      </c>
      <c r="G2251" s="2">
        <f>SUMIFS('[1]% Start'!P:P,'[1]% Start'!C:C,[1]Summary!A2251,'[1]% Start'!D:D,[1]Summary!B2251,'[1]% Start'!E:E,[1]Summary!C2251)</f>
        <v>0</v>
      </c>
      <c r="H2251" s="1">
        <f t="shared" si="142"/>
        <v>0</v>
      </c>
      <c r="I2251">
        <f t="shared" si="140"/>
        <v>126</v>
      </c>
      <c r="J2251">
        <f t="shared" si="141"/>
        <v>81</v>
      </c>
      <c r="K2251" s="1">
        <f t="shared" si="143"/>
        <v>-0.13210996823644539</v>
      </c>
    </row>
    <row r="2252" spans="1:11" x14ac:dyDescent="0.25">
      <c r="A2252" t="s">
        <v>371</v>
      </c>
      <c r="B2252" t="s">
        <v>10</v>
      </c>
      <c r="C2252" t="s">
        <v>711</v>
      </c>
      <c r="D2252" s="1">
        <f>SUMIFS([1]Points!E:E,[1]Points!B:B,[1]Summary!A2252,[1]Points!C:C,[1]Summary!B2252,[1]Points!D:D,[1]Summary!C2252)</f>
        <v>6.22</v>
      </c>
      <c r="E2252" s="1">
        <f>SUMIFS('[1]Positional Averages'!B:B,'[1]Positional Averages'!A:A,[1]Summary!B2252)</f>
        <v>22.716547619047624</v>
      </c>
      <c r="F2252" s="1">
        <f>IFERROR(_xlfn.NORM.DIST(D2252,E2252,'[1]Team Summary'!$C$1,TRUE)-0.5,0)</f>
        <v>-0.32571018025149401</v>
      </c>
      <c r="G2252" s="2">
        <f>SUMIFS('[1]% Start'!P:P,'[1]% Start'!C:C,[1]Summary!A2252,'[1]% Start'!D:D,[1]Summary!B2252,'[1]% Start'!E:E,[1]Summary!C2252)</f>
        <v>0</v>
      </c>
      <c r="H2252" s="1">
        <f t="shared" si="142"/>
        <v>0</v>
      </c>
      <c r="I2252">
        <f t="shared" si="140"/>
        <v>126</v>
      </c>
      <c r="J2252">
        <f t="shared" si="141"/>
        <v>81</v>
      </c>
      <c r="K2252" s="1">
        <f t="shared" si="143"/>
        <v>-0.32571018025149401</v>
      </c>
    </row>
    <row r="2253" spans="1:11" x14ac:dyDescent="0.25">
      <c r="A2253" t="s">
        <v>99</v>
      </c>
      <c r="B2253" t="s">
        <v>10</v>
      </c>
      <c r="C2253" t="s">
        <v>711</v>
      </c>
      <c r="D2253" s="1">
        <f>SUMIFS([1]Points!E:E,[1]Points!B:B,[1]Summary!A2253,[1]Points!C:C,[1]Summary!B2253,[1]Points!D:D,[1]Summary!C2253)</f>
        <v>6.2</v>
      </c>
      <c r="E2253" s="1">
        <f>SUMIFS('[1]Positional Averages'!B:B,'[1]Positional Averages'!A:A,[1]Summary!B2253)</f>
        <v>12.338785714285715</v>
      </c>
      <c r="F2253" s="1">
        <f>IFERROR(_xlfn.NORM.DIST(D2253,E2253,'[1]Team Summary'!$C$1,TRUE)-0.5,0)</f>
        <v>-0.13638440966358739</v>
      </c>
      <c r="G2253" s="2">
        <f>SUMIFS('[1]% Start'!P:P,'[1]% Start'!C:C,[1]Summary!A2253,'[1]% Start'!D:D,[1]Summary!B2253,'[1]% Start'!E:E,[1]Summary!C2253)</f>
        <v>0</v>
      </c>
      <c r="H2253" s="1">
        <f t="shared" si="142"/>
        <v>0</v>
      </c>
      <c r="I2253">
        <f t="shared" si="140"/>
        <v>126</v>
      </c>
      <c r="J2253">
        <f t="shared" si="141"/>
        <v>81</v>
      </c>
      <c r="K2253" s="1">
        <f t="shared" si="143"/>
        <v>-0.13638440966358739</v>
      </c>
    </row>
    <row r="2254" spans="1:11" x14ac:dyDescent="0.25">
      <c r="A2254" t="s">
        <v>333</v>
      </c>
      <c r="B2254" t="s">
        <v>21</v>
      </c>
      <c r="C2254" t="s">
        <v>711</v>
      </c>
      <c r="D2254" s="1">
        <f>SUMIFS([1]Points!E:E,[1]Points!B:B,[1]Summary!A2254,[1]Points!C:C,[1]Summary!B2254,[1]Points!D:D,[1]Summary!C2254)</f>
        <v>6.2</v>
      </c>
      <c r="E2254" s="1">
        <f>SUMIFS('[1]Positional Averages'!B:B,'[1]Positional Averages'!A:A,[1]Summary!B2254)</f>
        <v>12.338785714285715</v>
      </c>
      <c r="F2254" s="1">
        <f>IFERROR(_xlfn.NORM.DIST(D2254,E2254,'[1]Team Summary'!$C$1,TRUE)-0.5,0)</f>
        <v>-0.13638440966358739</v>
      </c>
      <c r="G2254" s="2">
        <f>SUMIFS('[1]% Start'!P:P,'[1]% Start'!C:C,[1]Summary!A2254,'[1]% Start'!D:D,[1]Summary!B2254,'[1]% Start'!E:E,[1]Summary!C2254)</f>
        <v>0</v>
      </c>
      <c r="H2254" s="1">
        <f t="shared" si="142"/>
        <v>0</v>
      </c>
      <c r="I2254">
        <f t="shared" si="140"/>
        <v>126</v>
      </c>
      <c r="J2254">
        <f t="shared" si="141"/>
        <v>81</v>
      </c>
      <c r="K2254" s="1">
        <f t="shared" si="143"/>
        <v>-0.13638440966358739</v>
      </c>
    </row>
    <row r="2255" spans="1:11" x14ac:dyDescent="0.25">
      <c r="A2255" t="s">
        <v>584</v>
      </c>
      <c r="B2255" t="s">
        <v>21</v>
      </c>
      <c r="C2255" t="s">
        <v>711</v>
      </c>
      <c r="D2255" s="1">
        <f>SUMIFS([1]Points!E:E,[1]Points!B:B,[1]Summary!A2255,[1]Points!C:C,[1]Summary!B2255,[1]Points!D:D,[1]Summary!C2255)</f>
        <v>6.1</v>
      </c>
      <c r="E2255" s="1">
        <f>SUMIFS('[1]Positional Averages'!B:B,'[1]Positional Averages'!A:A,[1]Summary!B2255)</f>
        <v>9.1570238095238068</v>
      </c>
      <c r="F2255" s="1">
        <f>IFERROR(_xlfn.NORM.DIST(D2255,E2255,'[1]Team Summary'!$C$1,TRUE)-0.5,0)</f>
        <v>-6.8950440748201669E-2</v>
      </c>
      <c r="G2255" s="2">
        <f>SUMIFS('[1]% Start'!P:P,'[1]% Start'!C:C,[1]Summary!A2255,'[1]% Start'!D:D,[1]Summary!B2255,'[1]% Start'!E:E,[1]Summary!C2255)</f>
        <v>0</v>
      </c>
      <c r="H2255" s="1">
        <f t="shared" si="142"/>
        <v>0</v>
      </c>
      <c r="I2255">
        <f t="shared" si="140"/>
        <v>126</v>
      </c>
      <c r="J2255">
        <f t="shared" si="141"/>
        <v>81</v>
      </c>
      <c r="K2255" s="1">
        <f t="shared" si="143"/>
        <v>-6.8950440748201669E-2</v>
      </c>
    </row>
    <row r="2256" spans="1:11" x14ac:dyDescent="0.25">
      <c r="A2256" t="s">
        <v>175</v>
      </c>
      <c r="B2256" t="s">
        <v>21</v>
      </c>
      <c r="C2256" t="s">
        <v>711</v>
      </c>
      <c r="D2256" s="1">
        <f>SUMIFS([1]Points!E:E,[1]Points!B:B,[1]Summary!A2256,[1]Points!C:C,[1]Summary!B2256,[1]Points!D:D,[1]Summary!C2256)</f>
        <v>6.1</v>
      </c>
      <c r="E2256" s="1">
        <f>SUMIFS('[1]Positional Averages'!B:B,'[1]Positional Averages'!A:A,[1]Summary!B2256)</f>
        <v>9.1570238095238068</v>
      </c>
      <c r="F2256" s="1">
        <f>IFERROR(_xlfn.NORM.DIST(D2256,E2256,'[1]Team Summary'!$C$1,TRUE)-0.5,0)</f>
        <v>-6.8950440748201669E-2</v>
      </c>
      <c r="G2256" s="2">
        <f>SUMIFS('[1]% Start'!P:P,'[1]% Start'!C:C,[1]Summary!A2256,'[1]% Start'!D:D,[1]Summary!B2256,'[1]% Start'!E:E,[1]Summary!C2256)</f>
        <v>0.24934153619999988</v>
      </c>
      <c r="H2256" s="1">
        <f t="shared" si="142"/>
        <v>-1.7192208817823674E-2</v>
      </c>
      <c r="I2256">
        <f t="shared" si="140"/>
        <v>126</v>
      </c>
      <c r="J2256">
        <f t="shared" si="141"/>
        <v>120</v>
      </c>
      <c r="K2256" s="1">
        <f t="shared" si="143"/>
        <v>-5.1758231930377999E-2</v>
      </c>
    </row>
    <row r="2257" spans="1:11" x14ac:dyDescent="0.25">
      <c r="A2257" t="s">
        <v>565</v>
      </c>
      <c r="B2257" t="s">
        <v>15</v>
      </c>
      <c r="C2257" t="s">
        <v>711</v>
      </c>
      <c r="D2257" s="1">
        <f>SUMIFS([1]Points!E:E,[1]Points!B:B,[1]Summary!A2257,[1]Points!C:C,[1]Summary!B2257,[1]Points!D:D,[1]Summary!C2257)</f>
        <v>6</v>
      </c>
      <c r="E2257" s="1">
        <f>SUMIFS('[1]Positional Averages'!B:B,'[1]Positional Averages'!A:A,[1]Summary!B2257)</f>
        <v>9.1570238095238068</v>
      </c>
      <c r="F2257" s="1">
        <f>IFERROR(_xlfn.NORM.DIST(D2257,E2257,'[1]Team Summary'!$C$1,TRUE)-0.5,0)</f>
        <v>-7.1182209845943367E-2</v>
      </c>
      <c r="G2257" s="2">
        <f>SUMIFS('[1]% Start'!P:P,'[1]% Start'!C:C,[1]Summary!A2257,'[1]% Start'!D:D,[1]Summary!B2257,'[1]% Start'!E:E,[1]Summary!C2257)</f>
        <v>0.51276047499999988</v>
      </c>
      <c r="H2257" s="1">
        <f t="shared" si="142"/>
        <v>-3.6499423732155589E-2</v>
      </c>
      <c r="I2257">
        <f t="shared" si="140"/>
        <v>127</v>
      </c>
      <c r="J2257">
        <f t="shared" si="141"/>
        <v>142</v>
      </c>
      <c r="K2257" s="1">
        <f t="shared" si="143"/>
        <v>-3.4682786113787778E-2</v>
      </c>
    </row>
    <row r="2258" spans="1:11" x14ac:dyDescent="0.25">
      <c r="A2258" t="s">
        <v>551</v>
      </c>
      <c r="B2258" t="s">
        <v>10</v>
      </c>
      <c r="C2258" t="s">
        <v>711</v>
      </c>
      <c r="D2258" s="1">
        <f>SUMIFS([1]Points!E:E,[1]Points!B:B,[1]Summary!A2258,[1]Points!C:C,[1]Summary!B2258,[1]Points!D:D,[1]Summary!C2258)</f>
        <v>5.9</v>
      </c>
      <c r="E2258" s="1">
        <f>SUMIFS('[1]Positional Averages'!B:B,'[1]Positional Averages'!A:A,[1]Summary!B2258)</f>
        <v>12.338785714285715</v>
      </c>
      <c r="F2258" s="1">
        <f>IFERROR(_xlfn.NORM.DIST(D2258,E2258,'[1]Team Summary'!$C$1,TRUE)-0.5,0)</f>
        <v>-0.14276421518295873</v>
      </c>
      <c r="G2258" s="2">
        <f>SUMIFS('[1]% Start'!P:P,'[1]% Start'!C:C,[1]Summary!A2258,'[1]% Start'!D:D,[1]Summary!B2258,'[1]% Start'!E:E,[1]Summary!C2258)</f>
        <v>0</v>
      </c>
      <c r="H2258" s="1">
        <f t="shared" si="142"/>
        <v>0</v>
      </c>
      <c r="I2258">
        <f t="shared" si="140"/>
        <v>131</v>
      </c>
      <c r="J2258">
        <f t="shared" si="141"/>
        <v>81</v>
      </c>
      <c r="K2258" s="1">
        <f t="shared" si="143"/>
        <v>-0.14276421518295873</v>
      </c>
    </row>
    <row r="2259" spans="1:11" x14ac:dyDescent="0.25">
      <c r="A2259" t="s">
        <v>22</v>
      </c>
      <c r="B2259" t="s">
        <v>15</v>
      </c>
      <c r="C2259" t="s">
        <v>711</v>
      </c>
      <c r="D2259" s="1">
        <f>SUMIFS([1]Points!E:E,[1]Points!B:B,[1]Summary!A2259,[1]Points!C:C,[1]Summary!B2259,[1]Points!D:D,[1]Summary!C2259)</f>
        <v>5.9</v>
      </c>
      <c r="E2259" s="1">
        <f>SUMIFS('[1]Positional Averages'!B:B,'[1]Positional Averages'!A:A,[1]Summary!B2259)</f>
        <v>12.338785714285715</v>
      </c>
      <c r="F2259" s="1">
        <f>IFERROR(_xlfn.NORM.DIST(D2259,E2259,'[1]Team Summary'!$C$1,TRUE)-0.5,0)</f>
        <v>-0.14276421518295873</v>
      </c>
      <c r="G2259" s="2">
        <f>SUMIFS('[1]% Start'!P:P,'[1]% Start'!C:C,[1]Summary!A2259,'[1]% Start'!D:D,[1]Summary!B2259,'[1]% Start'!E:E,[1]Summary!C2259)</f>
        <v>0.49365346050000014</v>
      </c>
      <c r="H2259" s="1">
        <f t="shared" si="142"/>
        <v>-7.0476048860634244E-2</v>
      </c>
      <c r="I2259">
        <f t="shared" si="140"/>
        <v>131</v>
      </c>
      <c r="J2259">
        <f t="shared" si="141"/>
        <v>161</v>
      </c>
      <c r="K2259" s="1">
        <f t="shared" si="143"/>
        <v>-7.2288166322324487E-2</v>
      </c>
    </row>
    <row r="2260" spans="1:11" x14ac:dyDescent="0.25">
      <c r="A2260" t="s">
        <v>623</v>
      </c>
      <c r="B2260" t="s">
        <v>10</v>
      </c>
      <c r="C2260" t="s">
        <v>711</v>
      </c>
      <c r="D2260" s="1">
        <f>SUMIFS([1]Points!E:E,[1]Points!B:B,[1]Summary!A2260,[1]Points!C:C,[1]Summary!B2260,[1]Points!D:D,[1]Summary!C2260)</f>
        <v>5.9</v>
      </c>
      <c r="E2260" s="1">
        <f>SUMIFS('[1]Positional Averages'!B:B,'[1]Positional Averages'!A:A,[1]Summary!B2260)</f>
        <v>12.338785714285715</v>
      </c>
      <c r="F2260" s="1">
        <f>IFERROR(_xlfn.NORM.DIST(D2260,E2260,'[1]Team Summary'!$C$1,TRUE)-0.5,0)</f>
        <v>-0.14276421518295873</v>
      </c>
      <c r="G2260" s="2">
        <f>SUMIFS('[1]% Start'!P:P,'[1]% Start'!C:C,[1]Summary!A2260,'[1]% Start'!D:D,[1]Summary!B2260,'[1]% Start'!E:E,[1]Summary!C2260)</f>
        <v>0.16</v>
      </c>
      <c r="H2260" s="1">
        <f t="shared" si="142"/>
        <v>-2.2842274429273397E-2</v>
      </c>
      <c r="I2260">
        <f t="shared" si="140"/>
        <v>131</v>
      </c>
      <c r="J2260">
        <f t="shared" si="141"/>
        <v>130</v>
      </c>
      <c r="K2260" s="1">
        <f t="shared" si="143"/>
        <v>-0.11992194075368534</v>
      </c>
    </row>
    <row r="2261" spans="1:11" x14ac:dyDescent="0.25">
      <c r="A2261" t="s">
        <v>416</v>
      </c>
      <c r="B2261" t="s">
        <v>10</v>
      </c>
      <c r="C2261" t="s">
        <v>711</v>
      </c>
      <c r="D2261" s="1">
        <f>SUMIFS([1]Points!E:E,[1]Points!B:B,[1]Summary!A2261,[1]Points!C:C,[1]Summary!B2261,[1]Points!D:D,[1]Summary!C2261)</f>
        <v>5.7</v>
      </c>
      <c r="E2261" s="1">
        <f>SUMIFS('[1]Positional Averages'!B:B,'[1]Positional Averages'!A:A,[1]Summary!B2261)</f>
        <v>12.338785714285715</v>
      </c>
      <c r="F2261" s="1">
        <f>IFERROR(_xlfn.NORM.DIST(D2261,E2261,'[1]Team Summary'!$C$1,TRUE)-0.5,0)</f>
        <v>-0.14699548240199906</v>
      </c>
      <c r="G2261" s="2">
        <f>SUMIFS('[1]% Start'!P:P,'[1]% Start'!C:C,[1]Summary!A2261,'[1]% Start'!D:D,[1]Summary!B2261,'[1]% Start'!E:E,[1]Summary!C2261)</f>
        <v>0</v>
      </c>
      <c r="H2261" s="1">
        <f t="shared" si="142"/>
        <v>0</v>
      </c>
      <c r="I2261">
        <f t="shared" si="140"/>
        <v>133</v>
      </c>
      <c r="J2261">
        <f t="shared" si="141"/>
        <v>81</v>
      </c>
      <c r="K2261" s="1">
        <f t="shared" si="143"/>
        <v>-0.14699548240199906</v>
      </c>
    </row>
    <row r="2262" spans="1:11" x14ac:dyDescent="0.25">
      <c r="A2262" t="s">
        <v>361</v>
      </c>
      <c r="B2262" t="s">
        <v>10</v>
      </c>
      <c r="C2262" t="s">
        <v>711</v>
      </c>
      <c r="D2262" s="1">
        <f>SUMIFS([1]Points!E:E,[1]Points!B:B,[1]Summary!A2262,[1]Points!C:C,[1]Summary!B2262,[1]Points!D:D,[1]Summary!C2262)</f>
        <v>5.5</v>
      </c>
      <c r="E2262" s="1">
        <f>SUMIFS('[1]Positional Averages'!B:B,'[1]Positional Averages'!A:A,[1]Summary!B2262)</f>
        <v>12.338785714285715</v>
      </c>
      <c r="F2262" s="1">
        <f>IFERROR(_xlfn.NORM.DIST(D2262,E2262,'[1]Team Summary'!$C$1,TRUE)-0.5,0)</f>
        <v>-0.15120865000440142</v>
      </c>
      <c r="G2262" s="2">
        <f>SUMIFS('[1]% Start'!P:P,'[1]% Start'!C:C,[1]Summary!A2262,'[1]% Start'!D:D,[1]Summary!B2262,'[1]% Start'!E:E,[1]Summary!C2262)</f>
        <v>0.83277423550000007</v>
      </c>
      <c r="H2262" s="1">
        <f t="shared" si="142"/>
        <v>-0.12592266790840248</v>
      </c>
      <c r="I2262">
        <f t="shared" si="140"/>
        <v>133</v>
      </c>
      <c r="J2262">
        <f t="shared" si="141"/>
        <v>174</v>
      </c>
      <c r="K2262" s="1">
        <f t="shared" si="143"/>
        <v>-2.5285982095998943E-2</v>
      </c>
    </row>
    <row r="2263" spans="1:11" x14ac:dyDescent="0.25">
      <c r="A2263" t="s">
        <v>262</v>
      </c>
      <c r="B2263" t="s">
        <v>10</v>
      </c>
      <c r="C2263" t="s">
        <v>711</v>
      </c>
      <c r="D2263" s="1">
        <f>SUMIFS([1]Points!E:E,[1]Points!B:B,[1]Summary!A2263,[1]Points!C:C,[1]Summary!B2263,[1]Points!D:D,[1]Summary!C2263)</f>
        <v>5.0999999999999996</v>
      </c>
      <c r="E2263" s="1">
        <f>SUMIFS('[1]Positional Averages'!B:B,'[1]Positional Averages'!A:A,[1]Summary!B2263)</f>
        <v>12.338785714285715</v>
      </c>
      <c r="F2263" s="1">
        <f>IFERROR(_xlfn.NORM.DIST(D2263,E2263,'[1]Team Summary'!$C$1,TRUE)-0.5,0)</f>
        <v>-0.15957883592552424</v>
      </c>
      <c r="G2263" s="2">
        <f>SUMIFS('[1]% Start'!P:P,'[1]% Start'!C:C,[1]Summary!A2263,'[1]% Start'!D:D,[1]Summary!B2263,'[1]% Start'!E:E,[1]Summary!C2263)</f>
        <v>0.31</v>
      </c>
      <c r="H2263" s="1">
        <f t="shared" si="142"/>
        <v>-4.9469439136912513E-2</v>
      </c>
      <c r="I2263">
        <f t="shared" si="140"/>
        <v>134</v>
      </c>
      <c r="J2263">
        <f t="shared" si="141"/>
        <v>150</v>
      </c>
      <c r="K2263" s="1">
        <f t="shared" si="143"/>
        <v>-0.11010939678861173</v>
      </c>
    </row>
    <row r="2264" spans="1:11" x14ac:dyDescent="0.25">
      <c r="A2264" t="s">
        <v>245</v>
      </c>
      <c r="B2264" t="s">
        <v>21</v>
      </c>
      <c r="C2264" t="s">
        <v>711</v>
      </c>
      <c r="D2264" s="1">
        <f>SUMIFS([1]Points!E:E,[1]Points!B:B,[1]Summary!A2264,[1]Points!C:C,[1]Summary!B2264,[1]Points!D:D,[1]Summary!C2264)</f>
        <v>5.0999999999999996</v>
      </c>
      <c r="E2264" s="1">
        <f>SUMIFS('[1]Positional Averages'!B:B,'[1]Positional Averages'!A:A,[1]Summary!B2264)</f>
        <v>12.338785714285715</v>
      </c>
      <c r="F2264" s="1">
        <f>IFERROR(_xlfn.NORM.DIST(D2264,E2264,'[1]Team Summary'!$C$1,TRUE)-0.5,0)</f>
        <v>-0.15957883592552424</v>
      </c>
      <c r="G2264" s="2">
        <f>SUMIFS('[1]% Start'!P:P,'[1]% Start'!C:C,[1]Summary!A2264,'[1]% Start'!D:D,[1]Summary!B2264,'[1]% Start'!E:E,[1]Summary!C2264)</f>
        <v>0.16858408229999999</v>
      </c>
      <c r="H2264" s="1">
        <f t="shared" si="142"/>
        <v>-2.6902451609006773E-2</v>
      </c>
      <c r="I2264">
        <f t="shared" si="140"/>
        <v>134</v>
      </c>
      <c r="J2264">
        <f t="shared" si="141"/>
        <v>134</v>
      </c>
      <c r="K2264" s="1">
        <f t="shared" si="143"/>
        <v>-0.13267638431651746</v>
      </c>
    </row>
    <row r="2265" spans="1:11" x14ac:dyDescent="0.25">
      <c r="A2265" t="s">
        <v>713</v>
      </c>
      <c r="B2265" t="s">
        <v>17</v>
      </c>
      <c r="C2265" t="s">
        <v>711</v>
      </c>
      <c r="D2265" s="1">
        <f>SUMIFS([1]Points!E:E,[1]Points!B:B,[1]Summary!A2265,[1]Points!C:C,[1]Summary!B2265,[1]Points!D:D,[1]Summary!C2265)</f>
        <v>5</v>
      </c>
      <c r="E2265" s="1">
        <f>SUMIFS('[1]Positional Averages'!B:B,'[1]Positional Averages'!A:A,[1]Summary!B2265)</f>
        <v>9.1570238095238068</v>
      </c>
      <c r="F2265" s="1">
        <f>IFERROR(_xlfn.NORM.DIST(D2265,E2265,'[1]Team Summary'!$C$1,TRUE)-0.5,0)</f>
        <v>-9.3363445625803898E-2</v>
      </c>
      <c r="G2265" s="2">
        <f>SUMIFS('[1]% Start'!P:P,'[1]% Start'!C:C,[1]Summary!A2265,'[1]% Start'!D:D,[1]Summary!B2265,'[1]% Start'!E:E,[1]Summary!C2265)</f>
        <v>0</v>
      </c>
      <c r="H2265" s="1">
        <f t="shared" si="142"/>
        <v>0</v>
      </c>
      <c r="I2265">
        <f t="shared" si="140"/>
        <v>136</v>
      </c>
      <c r="J2265">
        <f t="shared" si="141"/>
        <v>81</v>
      </c>
      <c r="K2265" s="1">
        <f t="shared" si="143"/>
        <v>-9.3363445625803898E-2</v>
      </c>
    </row>
    <row r="2266" spans="1:11" x14ac:dyDescent="0.25">
      <c r="A2266" t="s">
        <v>607</v>
      </c>
      <c r="B2266" t="s">
        <v>15</v>
      </c>
      <c r="C2266" t="s">
        <v>711</v>
      </c>
      <c r="D2266" s="1">
        <f>SUMIFS([1]Points!E:E,[1]Points!B:B,[1]Summary!A2266,[1]Points!C:C,[1]Summary!B2266,[1]Points!D:D,[1]Summary!C2266)</f>
        <v>4.9800000000000004</v>
      </c>
      <c r="E2266" s="1">
        <f>SUMIFS('[1]Positional Averages'!B:B,'[1]Positional Averages'!A:A,[1]Summary!B2266)</f>
        <v>22.716547619047624</v>
      </c>
      <c r="F2266" s="1">
        <f>IFERROR(_xlfn.NORM.DIST(D2266,E2266,'[1]Team Summary'!$C$1,TRUE)-0.5,0)</f>
        <v>-0.34322613508733668</v>
      </c>
      <c r="G2266" s="2">
        <f>SUMIFS('[1]% Start'!P:P,'[1]% Start'!C:C,[1]Summary!A2266,'[1]% Start'!D:D,[1]Summary!B2266,'[1]% Start'!E:E,[1]Summary!C2266)</f>
        <v>0</v>
      </c>
      <c r="H2266" s="1">
        <f t="shared" si="142"/>
        <v>0</v>
      </c>
      <c r="I2266">
        <f t="shared" si="140"/>
        <v>136</v>
      </c>
      <c r="J2266">
        <f t="shared" si="141"/>
        <v>81</v>
      </c>
      <c r="K2266" s="1">
        <f t="shared" si="143"/>
        <v>-0.34322613508733668</v>
      </c>
    </row>
    <row r="2267" spans="1:11" x14ac:dyDescent="0.25">
      <c r="A2267" t="s">
        <v>495</v>
      </c>
      <c r="B2267" t="s">
        <v>10</v>
      </c>
      <c r="C2267" t="s">
        <v>711</v>
      </c>
      <c r="D2267" s="1">
        <f>SUMIFS([1]Points!E:E,[1]Points!B:B,[1]Summary!A2267,[1]Points!C:C,[1]Summary!B2267,[1]Points!D:D,[1]Summary!C2267)</f>
        <v>4.9000000000000004</v>
      </c>
      <c r="E2267" s="1">
        <f>SUMIFS('[1]Positional Averages'!B:B,'[1]Positional Averages'!A:A,[1]Summary!B2267)</f>
        <v>12.338785714285715</v>
      </c>
      <c r="F2267" s="1">
        <f>IFERROR(_xlfn.NORM.DIST(D2267,E2267,'[1]Team Summary'!$C$1,TRUE)-0.5,0)</f>
        <v>-0.16373494624812668</v>
      </c>
      <c r="G2267" s="2">
        <f>SUMIFS('[1]% Start'!P:P,'[1]% Start'!C:C,[1]Summary!A2267,'[1]% Start'!D:D,[1]Summary!B2267,'[1]% Start'!E:E,[1]Summary!C2267)</f>
        <v>0.44854924499999993</v>
      </c>
      <c r="H2267" s="1">
        <f t="shared" si="142"/>
        <v>-7.3443186519712794E-2</v>
      </c>
      <c r="I2267">
        <f t="shared" si="140"/>
        <v>136</v>
      </c>
      <c r="J2267">
        <f t="shared" si="141"/>
        <v>163</v>
      </c>
      <c r="K2267" s="1">
        <f t="shared" si="143"/>
        <v>-9.0291759728413884E-2</v>
      </c>
    </row>
    <row r="2268" spans="1:11" x14ac:dyDescent="0.25">
      <c r="A2268" t="s">
        <v>440</v>
      </c>
      <c r="B2268" t="s">
        <v>10</v>
      </c>
      <c r="C2268" t="s">
        <v>711</v>
      </c>
      <c r="D2268" s="1">
        <f>SUMIFS([1]Points!E:E,[1]Points!B:B,[1]Summary!A2268,[1]Points!C:C,[1]Summary!B2268,[1]Points!D:D,[1]Summary!C2268)</f>
        <v>4.9000000000000004</v>
      </c>
      <c r="E2268" s="1">
        <f>SUMIFS('[1]Positional Averages'!B:B,'[1]Positional Averages'!A:A,[1]Summary!B2268)</f>
        <v>12.338785714285715</v>
      </c>
      <c r="F2268" s="1">
        <f>IFERROR(_xlfn.NORM.DIST(D2268,E2268,'[1]Team Summary'!$C$1,TRUE)-0.5,0)</f>
        <v>-0.16373494624812668</v>
      </c>
      <c r="G2268" s="2">
        <f>SUMIFS('[1]% Start'!P:P,'[1]% Start'!C:C,[1]Summary!A2268,'[1]% Start'!D:D,[1]Summary!B2268,'[1]% Start'!E:E,[1]Summary!C2268)</f>
        <v>2.0000000000000004E-2</v>
      </c>
      <c r="H2268" s="1">
        <f t="shared" si="142"/>
        <v>-3.274698924962534E-3</v>
      </c>
      <c r="I2268">
        <f t="shared" si="140"/>
        <v>136</v>
      </c>
      <c r="J2268">
        <f t="shared" si="141"/>
        <v>93</v>
      </c>
      <c r="K2268" s="1">
        <f t="shared" si="143"/>
        <v>-0.16046024732316413</v>
      </c>
    </row>
    <row r="2269" spans="1:11" x14ac:dyDescent="0.25">
      <c r="A2269" t="s">
        <v>554</v>
      </c>
      <c r="B2269" t="s">
        <v>10</v>
      </c>
      <c r="C2269" t="s">
        <v>711</v>
      </c>
      <c r="D2269" s="1">
        <f>SUMIFS([1]Points!E:E,[1]Points!B:B,[1]Summary!A2269,[1]Points!C:C,[1]Summary!B2269,[1]Points!D:D,[1]Summary!C2269)</f>
        <v>4.8</v>
      </c>
      <c r="E2269" s="1">
        <f>SUMIFS('[1]Positional Averages'!B:B,'[1]Positional Averages'!A:A,[1]Summary!B2269)</f>
        <v>12.338785714285715</v>
      </c>
      <c r="F2269" s="1">
        <f>IFERROR(_xlfn.NORM.DIST(D2269,E2269,'[1]Team Summary'!$C$1,TRUE)-0.5,0)</f>
        <v>-0.16580556059437523</v>
      </c>
      <c r="G2269" s="2">
        <f>SUMIFS('[1]% Start'!P:P,'[1]% Start'!C:C,[1]Summary!A2269,'[1]% Start'!D:D,[1]Summary!B2269,'[1]% Start'!E:E,[1]Summary!C2269)</f>
        <v>0.69766841170000005</v>
      </c>
      <c r="H2269" s="1">
        <f t="shared" si="142"/>
        <v>-0.11567730211090589</v>
      </c>
      <c r="I2269">
        <f t="shared" si="140"/>
        <v>138</v>
      </c>
      <c r="J2269">
        <f t="shared" si="141"/>
        <v>173</v>
      </c>
      <c r="K2269" s="1">
        <f t="shared" si="143"/>
        <v>-5.0128258483469343E-2</v>
      </c>
    </row>
    <row r="2270" spans="1:11" x14ac:dyDescent="0.25">
      <c r="A2270" t="s">
        <v>76</v>
      </c>
      <c r="B2270" t="s">
        <v>10</v>
      </c>
      <c r="C2270" t="s">
        <v>711</v>
      </c>
      <c r="D2270" s="1">
        <f>SUMIFS([1]Points!E:E,[1]Points!B:B,[1]Summary!A2270,[1]Points!C:C,[1]Summary!B2270,[1]Points!D:D,[1]Summary!C2270)</f>
        <v>4.8</v>
      </c>
      <c r="E2270" s="1">
        <f>SUMIFS('[1]Positional Averages'!B:B,'[1]Positional Averages'!A:A,[1]Summary!B2270)</f>
        <v>12.338785714285715</v>
      </c>
      <c r="F2270" s="1">
        <f>IFERROR(_xlfn.NORM.DIST(D2270,E2270,'[1]Team Summary'!$C$1,TRUE)-0.5,0)</f>
        <v>-0.16580556059437523</v>
      </c>
      <c r="G2270" s="2">
        <f>SUMIFS('[1]% Start'!P:P,'[1]% Start'!C:C,[1]Summary!A2270,'[1]% Start'!D:D,[1]Summary!B2270,'[1]% Start'!E:E,[1]Summary!C2270)</f>
        <v>0.97151282019999996</v>
      </c>
      <c r="H2270" s="1">
        <f t="shared" si="142"/>
        <v>-0.16108222777788347</v>
      </c>
      <c r="I2270">
        <f t="shared" si="140"/>
        <v>138</v>
      </c>
      <c r="J2270">
        <f t="shared" si="141"/>
        <v>177</v>
      </c>
      <c r="K2270" s="1">
        <f t="shared" si="143"/>
        <v>-4.7233328164917598E-3</v>
      </c>
    </row>
    <row r="2271" spans="1:11" x14ac:dyDescent="0.25">
      <c r="A2271" t="s">
        <v>264</v>
      </c>
      <c r="B2271" t="s">
        <v>21</v>
      </c>
      <c r="C2271" t="s">
        <v>711</v>
      </c>
      <c r="D2271" s="1">
        <f>SUMIFS([1]Points!E:E,[1]Points!B:B,[1]Summary!A2271,[1]Points!C:C,[1]Summary!B2271,[1]Points!D:D,[1]Summary!C2271)</f>
        <v>4.7</v>
      </c>
      <c r="E2271" s="1">
        <f>SUMIFS('[1]Positional Averages'!B:B,'[1]Positional Averages'!A:A,[1]Summary!B2271)</f>
        <v>12.338785714285715</v>
      </c>
      <c r="F2271" s="1">
        <f>IFERROR(_xlfn.NORM.DIST(D2271,E2271,'[1]Team Summary'!$C$1,TRUE)-0.5,0)</f>
        <v>-0.16787114125020131</v>
      </c>
      <c r="G2271" s="2">
        <f>SUMIFS('[1]% Start'!P:P,'[1]% Start'!C:C,[1]Summary!A2271,'[1]% Start'!D:D,[1]Summary!B2271,'[1]% Start'!E:E,[1]Summary!C2271)</f>
        <v>0</v>
      </c>
      <c r="H2271" s="1">
        <f t="shared" si="142"/>
        <v>0</v>
      </c>
      <c r="I2271">
        <f t="shared" si="140"/>
        <v>140</v>
      </c>
      <c r="J2271">
        <f t="shared" si="141"/>
        <v>81</v>
      </c>
      <c r="K2271" s="1">
        <f t="shared" si="143"/>
        <v>-0.16787114125020131</v>
      </c>
    </row>
    <row r="2272" spans="1:11" x14ac:dyDescent="0.25">
      <c r="A2272" t="s">
        <v>219</v>
      </c>
      <c r="B2272" t="s">
        <v>10</v>
      </c>
      <c r="C2272" t="s">
        <v>711</v>
      </c>
      <c r="D2272" s="1">
        <f>SUMIFS([1]Points!E:E,[1]Points!B:B,[1]Summary!A2272,[1]Points!C:C,[1]Summary!B2272,[1]Points!D:D,[1]Summary!C2272)</f>
        <v>4.5999999999999996</v>
      </c>
      <c r="E2272" s="1">
        <f>SUMIFS('[1]Positional Averages'!B:B,'[1]Positional Averages'!A:A,[1]Summary!B2272)</f>
        <v>9.1570238095238068</v>
      </c>
      <c r="F2272" s="1">
        <f>IFERROR(_xlfn.NORM.DIST(D2272,E2272,'[1]Team Summary'!$C$1,TRUE)-0.5,0)</f>
        <v>-0.10215690762059138</v>
      </c>
      <c r="G2272" s="2">
        <f>SUMIFS('[1]% Start'!P:P,'[1]% Start'!C:C,[1]Summary!A2272,'[1]% Start'!D:D,[1]Summary!B2272,'[1]% Start'!E:E,[1]Summary!C2272)</f>
        <v>0</v>
      </c>
      <c r="H2272" s="1">
        <f t="shared" si="142"/>
        <v>0</v>
      </c>
      <c r="I2272">
        <f t="shared" si="140"/>
        <v>140</v>
      </c>
      <c r="J2272">
        <f t="shared" si="141"/>
        <v>81</v>
      </c>
      <c r="K2272" s="1">
        <f t="shared" si="143"/>
        <v>-0.10215690762059138</v>
      </c>
    </row>
    <row r="2273" spans="1:11" x14ac:dyDescent="0.25">
      <c r="A2273" t="s">
        <v>587</v>
      </c>
      <c r="B2273" t="s">
        <v>10</v>
      </c>
      <c r="C2273" t="s">
        <v>711</v>
      </c>
      <c r="D2273" s="1">
        <f>SUMIFS([1]Points!E:E,[1]Points!B:B,[1]Summary!A2273,[1]Points!C:C,[1]Summary!B2273,[1]Points!D:D,[1]Summary!C2273)</f>
        <v>4.5</v>
      </c>
      <c r="E2273" s="1">
        <f>SUMIFS('[1]Positional Averages'!B:B,'[1]Positional Averages'!A:A,[1]Summary!B2273)</f>
        <v>12.338785714285715</v>
      </c>
      <c r="F2273" s="1">
        <f>IFERROR(_xlfn.NORM.DIST(D2273,E2273,'[1]Team Summary'!$C$1,TRUE)-0.5,0)</f>
        <v>-0.1719869847957094</v>
      </c>
      <c r="G2273" s="2">
        <f>SUMIFS('[1]% Start'!P:P,'[1]% Start'!C:C,[1]Summary!A2273,'[1]% Start'!D:D,[1]Summary!B2273,'[1]% Start'!E:E,[1]Summary!C2273)</f>
        <v>0</v>
      </c>
      <c r="H2273" s="1">
        <f t="shared" si="142"/>
        <v>0</v>
      </c>
      <c r="I2273">
        <f t="shared" si="140"/>
        <v>140</v>
      </c>
      <c r="J2273">
        <f t="shared" si="141"/>
        <v>81</v>
      </c>
      <c r="K2273" s="1">
        <f t="shared" si="143"/>
        <v>-0.1719869847957094</v>
      </c>
    </row>
    <row r="2274" spans="1:11" x14ac:dyDescent="0.25">
      <c r="A2274" t="s">
        <v>533</v>
      </c>
      <c r="B2274" t="s">
        <v>15</v>
      </c>
      <c r="C2274" t="s">
        <v>711</v>
      </c>
      <c r="D2274" s="1">
        <f>SUMIFS([1]Points!E:E,[1]Points!B:B,[1]Summary!A2274,[1]Points!C:C,[1]Summary!B2274,[1]Points!D:D,[1]Summary!C2274)</f>
        <v>4.5</v>
      </c>
      <c r="E2274" s="1">
        <f>SUMIFS('[1]Positional Averages'!B:B,'[1]Positional Averages'!A:A,[1]Summary!B2274)</f>
        <v>12.338785714285715</v>
      </c>
      <c r="F2274" s="1">
        <f>IFERROR(_xlfn.NORM.DIST(D2274,E2274,'[1]Team Summary'!$C$1,TRUE)-0.5,0)</f>
        <v>-0.1719869847957094</v>
      </c>
      <c r="G2274" s="2">
        <f>SUMIFS('[1]% Start'!P:P,'[1]% Start'!C:C,[1]Summary!A2274,'[1]% Start'!D:D,[1]Summary!B2274,'[1]% Start'!E:E,[1]Summary!C2274)</f>
        <v>0.51961747080000009</v>
      </c>
      <c r="H2274" s="1">
        <f t="shared" si="142"/>
        <v>-8.9367442050064583E-2</v>
      </c>
      <c r="I2274">
        <f t="shared" si="140"/>
        <v>140</v>
      </c>
      <c r="J2274">
        <f t="shared" si="141"/>
        <v>167</v>
      </c>
      <c r="K2274" s="1">
        <f t="shared" si="143"/>
        <v>-8.2619542745644814E-2</v>
      </c>
    </row>
    <row r="2275" spans="1:11" x14ac:dyDescent="0.25">
      <c r="A2275" t="s">
        <v>521</v>
      </c>
      <c r="B2275" t="s">
        <v>15</v>
      </c>
      <c r="C2275" t="s">
        <v>711</v>
      </c>
      <c r="D2275" s="1">
        <f>SUMIFS([1]Points!E:E,[1]Points!B:B,[1]Summary!A2275,[1]Points!C:C,[1]Summary!B2275,[1]Points!D:D,[1]Summary!C2275)</f>
        <v>4.2</v>
      </c>
      <c r="E2275" s="1">
        <f>SUMIFS('[1]Positional Averages'!B:B,'[1]Positional Averages'!A:A,[1]Summary!B2275)</f>
        <v>12.338785714285715</v>
      </c>
      <c r="F2275" s="1">
        <f>IFERROR(_xlfn.NORM.DIST(D2275,E2275,'[1]Team Summary'!$C$1,TRUE)-0.5,0)</f>
        <v>-0.17812165530138641</v>
      </c>
      <c r="G2275" s="2">
        <f>SUMIFS('[1]% Start'!P:P,'[1]% Start'!C:C,[1]Summary!A2275,'[1]% Start'!D:D,[1]Summary!B2275,'[1]% Start'!E:E,[1]Summary!C2275)</f>
        <v>0</v>
      </c>
      <c r="H2275" s="1">
        <f t="shared" si="142"/>
        <v>0</v>
      </c>
      <c r="I2275">
        <f t="shared" si="140"/>
        <v>141</v>
      </c>
      <c r="J2275">
        <f t="shared" si="141"/>
        <v>81</v>
      </c>
      <c r="K2275" s="1">
        <f t="shared" si="143"/>
        <v>-0.17812165530138641</v>
      </c>
    </row>
    <row r="2276" spans="1:11" x14ac:dyDescent="0.25">
      <c r="A2276" t="s">
        <v>466</v>
      </c>
      <c r="B2276" t="s">
        <v>10</v>
      </c>
      <c r="C2276" t="s">
        <v>711</v>
      </c>
      <c r="D2276" s="1">
        <f>SUMIFS([1]Points!E:E,[1]Points!B:B,[1]Summary!A2276,[1]Points!C:C,[1]Summary!B2276,[1]Points!D:D,[1]Summary!C2276)</f>
        <v>4.2</v>
      </c>
      <c r="E2276" s="1">
        <f>SUMIFS('[1]Positional Averages'!B:B,'[1]Positional Averages'!A:A,[1]Summary!B2276)</f>
        <v>12.338785714285715</v>
      </c>
      <c r="F2276" s="1">
        <f>IFERROR(_xlfn.NORM.DIST(D2276,E2276,'[1]Team Summary'!$C$1,TRUE)-0.5,0)</f>
        <v>-0.17812165530138641</v>
      </c>
      <c r="G2276" s="2">
        <f>SUMIFS('[1]% Start'!P:P,'[1]% Start'!C:C,[1]Summary!A2276,'[1]% Start'!D:D,[1]Summary!B2276,'[1]% Start'!E:E,[1]Summary!C2276)</f>
        <v>0</v>
      </c>
      <c r="H2276" s="1">
        <f t="shared" si="142"/>
        <v>0</v>
      </c>
      <c r="I2276">
        <f t="shared" si="140"/>
        <v>141</v>
      </c>
      <c r="J2276">
        <f t="shared" si="141"/>
        <v>81</v>
      </c>
      <c r="K2276" s="1">
        <f t="shared" si="143"/>
        <v>-0.17812165530138641</v>
      </c>
    </row>
    <row r="2277" spans="1:11" x14ac:dyDescent="0.25">
      <c r="A2277" t="s">
        <v>94</v>
      </c>
      <c r="B2277" t="s">
        <v>21</v>
      </c>
      <c r="C2277" t="s">
        <v>711</v>
      </c>
      <c r="D2277" s="1">
        <f>SUMIFS([1]Points!E:E,[1]Points!B:B,[1]Summary!A2277,[1]Points!C:C,[1]Summary!B2277,[1]Points!D:D,[1]Summary!C2277)</f>
        <v>4.2</v>
      </c>
      <c r="E2277" s="1">
        <f>SUMIFS('[1]Positional Averages'!B:B,'[1]Positional Averages'!A:A,[1]Summary!B2277)</f>
        <v>12.338785714285715</v>
      </c>
      <c r="F2277" s="1">
        <f>IFERROR(_xlfn.NORM.DIST(D2277,E2277,'[1]Team Summary'!$C$1,TRUE)-0.5,0)</f>
        <v>-0.17812165530138641</v>
      </c>
      <c r="G2277" s="2">
        <f>SUMIFS('[1]% Start'!P:P,'[1]% Start'!C:C,[1]Summary!A2277,'[1]% Start'!D:D,[1]Summary!B2277,'[1]% Start'!E:E,[1]Summary!C2277)</f>
        <v>0</v>
      </c>
      <c r="H2277" s="1">
        <f t="shared" si="142"/>
        <v>0</v>
      </c>
      <c r="I2277">
        <f t="shared" si="140"/>
        <v>141</v>
      </c>
      <c r="J2277">
        <f t="shared" si="141"/>
        <v>81</v>
      </c>
      <c r="K2277" s="1">
        <f t="shared" si="143"/>
        <v>-0.17812165530138641</v>
      </c>
    </row>
    <row r="2278" spans="1:11" x14ac:dyDescent="0.25">
      <c r="A2278" t="s">
        <v>510</v>
      </c>
      <c r="B2278" t="s">
        <v>10</v>
      </c>
      <c r="C2278" t="s">
        <v>711</v>
      </c>
      <c r="D2278" s="1">
        <f>SUMIFS([1]Points!E:E,[1]Points!B:B,[1]Summary!A2278,[1]Points!C:C,[1]Summary!B2278,[1]Points!D:D,[1]Summary!C2278)</f>
        <v>4.0999999999999996</v>
      </c>
      <c r="E2278" s="1">
        <f>SUMIFS('[1]Positional Averages'!B:B,'[1]Positional Averages'!A:A,[1]Summary!B2278)</f>
        <v>9.1570238095238068</v>
      </c>
      <c r="F2278" s="1">
        <f>IFERROR(_xlfn.NORM.DIST(D2278,E2278,'[1]Team Summary'!$C$1,TRUE)-0.5,0)</f>
        <v>-0.11307568519658306</v>
      </c>
      <c r="G2278" s="2">
        <f>SUMIFS('[1]% Start'!P:P,'[1]% Start'!C:C,[1]Summary!A2278,'[1]% Start'!D:D,[1]Summary!B2278,'[1]% Start'!E:E,[1]Summary!C2278)</f>
        <v>0</v>
      </c>
      <c r="H2278" s="1">
        <f t="shared" si="142"/>
        <v>0</v>
      </c>
      <c r="I2278">
        <f t="shared" si="140"/>
        <v>141</v>
      </c>
      <c r="J2278">
        <f t="shared" si="141"/>
        <v>81</v>
      </c>
      <c r="K2278" s="1">
        <f t="shared" si="143"/>
        <v>-0.11307568519658306</v>
      </c>
    </row>
    <row r="2279" spans="1:11" x14ac:dyDescent="0.25">
      <c r="A2279" t="s">
        <v>203</v>
      </c>
      <c r="B2279" t="s">
        <v>10</v>
      </c>
      <c r="C2279" t="s">
        <v>711</v>
      </c>
      <c r="D2279" s="1">
        <f>SUMIFS([1]Points!E:E,[1]Points!B:B,[1]Summary!A2279,[1]Points!C:C,[1]Summary!B2279,[1]Points!D:D,[1]Summary!C2279)</f>
        <v>4.0999999999999996</v>
      </c>
      <c r="E2279" s="1">
        <f>SUMIFS('[1]Positional Averages'!B:B,'[1]Positional Averages'!A:A,[1]Summary!B2279)</f>
        <v>12.338785714285715</v>
      </c>
      <c r="F2279" s="1">
        <f>IFERROR(_xlfn.NORM.DIST(D2279,E2279,'[1]Team Summary'!$C$1,TRUE)-0.5,0)</f>
        <v>-0.18015591004752018</v>
      </c>
      <c r="G2279" s="2">
        <f>SUMIFS('[1]% Start'!P:P,'[1]% Start'!C:C,[1]Summary!A2279,'[1]% Start'!D:D,[1]Summary!B2279,'[1]% Start'!E:E,[1]Summary!C2279)</f>
        <v>0.10999999999999999</v>
      </c>
      <c r="H2279" s="1">
        <f t="shared" si="142"/>
        <v>-1.9817150105227218E-2</v>
      </c>
      <c r="I2279">
        <f t="shared" si="140"/>
        <v>141</v>
      </c>
      <c r="J2279">
        <f t="shared" si="141"/>
        <v>126</v>
      </c>
      <c r="K2279" s="1">
        <f t="shared" si="143"/>
        <v>-0.16033875994229296</v>
      </c>
    </row>
    <row r="2280" spans="1:11" x14ac:dyDescent="0.25">
      <c r="A2280" t="s">
        <v>158</v>
      </c>
      <c r="B2280" t="s">
        <v>17</v>
      </c>
      <c r="C2280" t="s">
        <v>711</v>
      </c>
      <c r="D2280" s="1">
        <f>SUMIFS([1]Points!E:E,[1]Points!B:B,[1]Summary!A2280,[1]Points!C:C,[1]Summary!B2280,[1]Points!D:D,[1]Summary!C2280)</f>
        <v>4.0999999999999996</v>
      </c>
      <c r="E2280" s="1">
        <f>SUMIFS('[1]Positional Averages'!B:B,'[1]Positional Averages'!A:A,[1]Summary!B2280)</f>
        <v>12.338785714285715</v>
      </c>
      <c r="F2280" s="1">
        <f>IFERROR(_xlfn.NORM.DIST(D2280,E2280,'[1]Team Summary'!$C$1,TRUE)-0.5,0)</f>
        <v>-0.18015591004752018</v>
      </c>
      <c r="G2280" s="2">
        <f>SUMIFS('[1]% Start'!P:P,'[1]% Start'!C:C,[1]Summary!A2280,'[1]% Start'!D:D,[1]Summary!B2280,'[1]% Start'!E:E,[1]Summary!C2280)</f>
        <v>0.57148892219999992</v>
      </c>
      <c r="H2280" s="1">
        <f t="shared" si="142"/>
        <v>-0.10295710686101744</v>
      </c>
      <c r="I2280">
        <f t="shared" si="140"/>
        <v>141</v>
      </c>
      <c r="J2280">
        <f t="shared" si="141"/>
        <v>170</v>
      </c>
      <c r="K2280" s="1">
        <f t="shared" si="143"/>
        <v>-7.719880318650274E-2</v>
      </c>
    </row>
    <row r="2281" spans="1:11" x14ac:dyDescent="0.25">
      <c r="A2281" t="s">
        <v>231</v>
      </c>
      <c r="B2281" t="s">
        <v>21</v>
      </c>
      <c r="C2281" t="s">
        <v>711</v>
      </c>
      <c r="D2281" s="1">
        <f>SUMIFS([1]Points!E:E,[1]Points!B:B,[1]Summary!A2281,[1]Points!C:C,[1]Summary!B2281,[1]Points!D:D,[1]Summary!C2281)</f>
        <v>4.08</v>
      </c>
      <c r="E2281" s="1">
        <f>SUMIFS('[1]Positional Averages'!B:B,'[1]Positional Averages'!A:A,[1]Summary!B2281)</f>
        <v>22.716547619047624</v>
      </c>
      <c r="F2281" s="1">
        <f>IFERROR(_xlfn.NORM.DIST(D2281,E2281,'[1]Team Summary'!$C$1,TRUE)-0.5,0)</f>
        <v>-0.35518747325385669</v>
      </c>
      <c r="G2281" s="2">
        <f>SUMIFS('[1]% Start'!P:P,'[1]% Start'!C:C,[1]Summary!A2281,'[1]% Start'!D:D,[1]Summary!B2281,'[1]% Start'!E:E,[1]Summary!C2281)</f>
        <v>7.0000000000000007E-2</v>
      </c>
      <c r="H2281" s="1">
        <f t="shared" si="142"/>
        <v>-2.4863123127769969E-2</v>
      </c>
      <c r="I2281">
        <f t="shared" si="140"/>
        <v>143</v>
      </c>
      <c r="J2281">
        <f t="shared" si="141"/>
        <v>132</v>
      </c>
      <c r="K2281" s="1">
        <f t="shared" si="143"/>
        <v>-0.33032435012608674</v>
      </c>
    </row>
    <row r="2282" spans="1:11" x14ac:dyDescent="0.25">
      <c r="A2282" t="s">
        <v>229</v>
      </c>
      <c r="B2282" t="s">
        <v>21</v>
      </c>
      <c r="C2282" t="s">
        <v>711</v>
      </c>
      <c r="D2282" s="1">
        <f>SUMIFS([1]Points!E:E,[1]Points!B:B,[1]Summary!A2282,[1]Points!C:C,[1]Summary!B2282,[1]Points!D:D,[1]Summary!C2282)</f>
        <v>3.9</v>
      </c>
      <c r="E2282" s="1">
        <f>SUMIFS('[1]Positional Averages'!B:B,'[1]Positional Averages'!A:A,[1]Summary!B2282)</f>
        <v>9.1570238095238068</v>
      </c>
      <c r="F2282" s="1">
        <f>IFERROR(_xlfn.NORM.DIST(D2282,E2282,'[1]Team Summary'!$C$1,TRUE)-0.5,0)</f>
        <v>-0.11741879110296177</v>
      </c>
      <c r="G2282" s="2">
        <f>SUMIFS('[1]% Start'!P:P,'[1]% Start'!C:C,[1]Summary!A2282,'[1]% Start'!D:D,[1]Summary!B2282,'[1]% Start'!E:E,[1]Summary!C2282)</f>
        <v>0</v>
      </c>
      <c r="H2282" s="1">
        <f t="shared" si="142"/>
        <v>0</v>
      </c>
      <c r="I2282">
        <f t="shared" si="140"/>
        <v>147</v>
      </c>
      <c r="J2282">
        <f t="shared" si="141"/>
        <v>81</v>
      </c>
      <c r="K2282" s="1">
        <f t="shared" si="143"/>
        <v>-0.11741879110296177</v>
      </c>
    </row>
    <row r="2283" spans="1:11" x14ac:dyDescent="0.25">
      <c r="A2283" t="s">
        <v>443</v>
      </c>
      <c r="B2283" t="s">
        <v>10</v>
      </c>
      <c r="C2283" t="s">
        <v>711</v>
      </c>
      <c r="D2283" s="1">
        <f>SUMIFS([1]Points!E:E,[1]Points!B:B,[1]Summary!A2283,[1]Points!C:C,[1]Summary!B2283,[1]Points!D:D,[1]Summary!C2283)</f>
        <v>3.8</v>
      </c>
      <c r="E2283" s="1">
        <f>SUMIFS('[1]Positional Averages'!B:B,'[1]Positional Averages'!A:A,[1]Summary!B2283)</f>
        <v>9.1570238095238068</v>
      </c>
      <c r="F2283" s="1">
        <f>IFERROR(_xlfn.NORM.DIST(D2283,E2283,'[1]Team Summary'!$C$1,TRUE)-0.5,0)</f>
        <v>-0.11958485669407737</v>
      </c>
      <c r="G2283" s="2">
        <f>SUMIFS('[1]% Start'!P:P,'[1]% Start'!C:C,[1]Summary!A2283,'[1]% Start'!D:D,[1]Summary!B2283,'[1]% Start'!E:E,[1]Summary!C2283)</f>
        <v>0</v>
      </c>
      <c r="H2283" s="1">
        <f t="shared" si="142"/>
        <v>0</v>
      </c>
      <c r="I2283">
        <f t="shared" si="140"/>
        <v>147</v>
      </c>
      <c r="J2283">
        <f t="shared" si="141"/>
        <v>81</v>
      </c>
      <c r="K2283" s="1">
        <f t="shared" si="143"/>
        <v>-0.11958485669407737</v>
      </c>
    </row>
    <row r="2284" spans="1:11" x14ac:dyDescent="0.25">
      <c r="A2284" t="s">
        <v>447</v>
      </c>
      <c r="B2284" t="s">
        <v>10</v>
      </c>
      <c r="C2284" t="s">
        <v>711</v>
      </c>
      <c r="D2284" s="1">
        <f>SUMIFS([1]Points!E:E,[1]Points!B:B,[1]Summary!A2284,[1]Points!C:C,[1]Summary!B2284,[1]Points!D:D,[1]Summary!C2284)</f>
        <v>3.7</v>
      </c>
      <c r="E2284" s="1">
        <f>SUMIFS('[1]Positional Averages'!B:B,'[1]Positional Averages'!A:A,[1]Summary!B2284)</f>
        <v>12.338785714285715</v>
      </c>
      <c r="F2284" s="1">
        <f>IFERROR(_xlfn.NORM.DIST(D2284,E2284,'[1]Team Summary'!$C$1,TRUE)-0.5,0)</f>
        <v>-0.18823838298604034</v>
      </c>
      <c r="G2284" s="2">
        <f>SUMIFS('[1]% Start'!P:P,'[1]% Start'!C:C,[1]Summary!A2284,'[1]% Start'!D:D,[1]Summary!B2284,'[1]% Start'!E:E,[1]Summary!C2284)</f>
        <v>0.921810927</v>
      </c>
      <c r="H2284" s="1">
        <f t="shared" si="142"/>
        <v>-0.17352019831734289</v>
      </c>
      <c r="I2284">
        <f t="shared" si="140"/>
        <v>147</v>
      </c>
      <c r="J2284">
        <f t="shared" si="141"/>
        <v>179</v>
      </c>
      <c r="K2284" s="1">
        <f t="shared" si="143"/>
        <v>-1.4718184668697454E-2</v>
      </c>
    </row>
    <row r="2285" spans="1:11" x14ac:dyDescent="0.25">
      <c r="A2285" t="s">
        <v>152</v>
      </c>
      <c r="B2285" t="s">
        <v>21</v>
      </c>
      <c r="C2285" t="s">
        <v>711</v>
      </c>
      <c r="D2285" s="1">
        <f>SUMIFS([1]Points!E:E,[1]Points!B:B,[1]Summary!A2285,[1]Points!C:C,[1]Summary!B2285,[1]Points!D:D,[1]Summary!C2285)</f>
        <v>3.7</v>
      </c>
      <c r="E2285" s="1">
        <f>SUMIFS('[1]Positional Averages'!B:B,'[1]Positional Averages'!A:A,[1]Summary!B2285)</f>
        <v>12.338785714285715</v>
      </c>
      <c r="F2285" s="1">
        <f>IFERROR(_xlfn.NORM.DIST(D2285,E2285,'[1]Team Summary'!$C$1,TRUE)-0.5,0)</f>
        <v>-0.18823838298604034</v>
      </c>
      <c r="G2285" s="2">
        <f>SUMIFS('[1]% Start'!P:P,'[1]% Start'!C:C,[1]Summary!A2285,'[1]% Start'!D:D,[1]Summary!B2285,'[1]% Start'!E:E,[1]Summary!C2285)</f>
        <v>0.9803824485</v>
      </c>
      <c r="H2285" s="1">
        <f t="shared" si="142"/>
        <v>-0.18454560681353496</v>
      </c>
      <c r="I2285">
        <f t="shared" si="140"/>
        <v>147</v>
      </c>
      <c r="J2285">
        <f t="shared" si="141"/>
        <v>180</v>
      </c>
      <c r="K2285" s="1">
        <f t="shared" si="143"/>
        <v>-3.6927761725053798E-3</v>
      </c>
    </row>
    <row r="2286" spans="1:11" x14ac:dyDescent="0.25">
      <c r="A2286" t="s">
        <v>405</v>
      </c>
      <c r="B2286" t="s">
        <v>15</v>
      </c>
      <c r="C2286" t="s">
        <v>711</v>
      </c>
      <c r="D2286" s="1">
        <f>SUMIFS([1]Points!E:E,[1]Points!B:B,[1]Summary!A2286,[1]Points!C:C,[1]Summary!B2286,[1]Points!D:D,[1]Summary!C2286)</f>
        <v>3.7</v>
      </c>
      <c r="E2286" s="1">
        <f>SUMIFS('[1]Positional Averages'!B:B,'[1]Positional Averages'!A:A,[1]Summary!B2286)</f>
        <v>9.1570238095238068</v>
      </c>
      <c r="F2286" s="1">
        <f>IFERROR(_xlfn.NORM.DIST(D2286,E2286,'[1]Team Summary'!$C$1,TRUE)-0.5,0)</f>
        <v>-0.12174717916328953</v>
      </c>
      <c r="G2286" s="2">
        <f>SUMIFS('[1]% Start'!P:P,'[1]% Start'!C:C,[1]Summary!A2286,'[1]% Start'!D:D,[1]Summary!B2286,'[1]% Start'!E:E,[1]Summary!C2286)</f>
        <v>0</v>
      </c>
      <c r="H2286" s="1">
        <f t="shared" si="142"/>
        <v>0</v>
      </c>
      <c r="I2286">
        <f t="shared" si="140"/>
        <v>147</v>
      </c>
      <c r="J2286">
        <f t="shared" si="141"/>
        <v>81</v>
      </c>
      <c r="K2286" s="1">
        <f t="shared" si="143"/>
        <v>-0.12174717916328953</v>
      </c>
    </row>
    <row r="2287" spans="1:11" x14ac:dyDescent="0.25">
      <c r="A2287" t="s">
        <v>198</v>
      </c>
      <c r="B2287" t="s">
        <v>10</v>
      </c>
      <c r="C2287" t="s">
        <v>711</v>
      </c>
      <c r="D2287" s="1">
        <f>SUMIFS([1]Points!E:E,[1]Points!B:B,[1]Summary!A2287,[1]Points!C:C,[1]Summary!B2287,[1]Points!D:D,[1]Summary!C2287)</f>
        <v>3.6</v>
      </c>
      <c r="E2287" s="1">
        <f>SUMIFS('[1]Positional Averages'!B:B,'[1]Positional Averages'!A:A,[1]Summary!B2287)</f>
        <v>12.338785714285715</v>
      </c>
      <c r="F2287" s="1">
        <f>IFERROR(_xlfn.NORM.DIST(D2287,E2287,'[1]Team Summary'!$C$1,TRUE)-0.5,0)</f>
        <v>-0.19024511352434548</v>
      </c>
      <c r="G2287" s="2">
        <f>SUMIFS('[1]% Start'!P:P,'[1]% Start'!C:C,[1]Summary!A2287,'[1]% Start'!D:D,[1]Summary!B2287,'[1]% Start'!E:E,[1]Summary!C2287)</f>
        <v>0</v>
      </c>
      <c r="H2287" s="1">
        <f t="shared" si="142"/>
        <v>0</v>
      </c>
      <c r="I2287">
        <f t="shared" si="140"/>
        <v>149</v>
      </c>
      <c r="J2287">
        <f t="shared" si="141"/>
        <v>81</v>
      </c>
      <c r="K2287" s="1">
        <f t="shared" si="143"/>
        <v>-0.19024511352434548</v>
      </c>
    </row>
    <row r="2288" spans="1:11" x14ac:dyDescent="0.25">
      <c r="A2288" t="s">
        <v>238</v>
      </c>
      <c r="B2288" t="s">
        <v>10</v>
      </c>
      <c r="C2288" t="s">
        <v>711</v>
      </c>
      <c r="D2288" s="1">
        <f>SUMIFS([1]Points!E:E,[1]Points!B:B,[1]Summary!A2288,[1]Points!C:C,[1]Summary!B2288,[1]Points!D:D,[1]Summary!C2288)</f>
        <v>3.6</v>
      </c>
      <c r="E2288" s="1">
        <f>SUMIFS('[1]Positional Averages'!B:B,'[1]Positional Averages'!A:A,[1]Summary!B2288)</f>
        <v>12.338785714285715</v>
      </c>
      <c r="F2288" s="1">
        <f>IFERROR(_xlfn.NORM.DIST(D2288,E2288,'[1]Team Summary'!$C$1,TRUE)-0.5,0)</f>
        <v>-0.19024511352434548</v>
      </c>
      <c r="G2288" s="2">
        <f>SUMIFS('[1]% Start'!P:P,'[1]% Start'!C:C,[1]Summary!A2288,'[1]% Start'!D:D,[1]Summary!B2288,'[1]% Start'!E:E,[1]Summary!C2288)</f>
        <v>0</v>
      </c>
      <c r="H2288" s="1">
        <f t="shared" si="142"/>
        <v>0</v>
      </c>
      <c r="I2288">
        <f t="shared" si="140"/>
        <v>149</v>
      </c>
      <c r="J2288">
        <f t="shared" si="141"/>
        <v>81</v>
      </c>
      <c r="K2288" s="1">
        <f t="shared" si="143"/>
        <v>-0.19024511352434548</v>
      </c>
    </row>
    <row r="2289" spans="1:11" x14ac:dyDescent="0.25">
      <c r="A2289" t="s">
        <v>509</v>
      </c>
      <c r="B2289" t="s">
        <v>15</v>
      </c>
      <c r="C2289" t="s">
        <v>711</v>
      </c>
      <c r="D2289" s="1">
        <f>SUMIFS([1]Points!E:E,[1]Points!B:B,[1]Summary!A2289,[1]Points!C:C,[1]Summary!B2289,[1]Points!D:D,[1]Summary!C2289)</f>
        <v>3.5</v>
      </c>
      <c r="E2289" s="1">
        <f>SUMIFS('[1]Positional Averages'!B:B,'[1]Positional Averages'!A:A,[1]Summary!B2289)</f>
        <v>12.338785714285715</v>
      </c>
      <c r="F2289" s="1">
        <f>IFERROR(_xlfn.NORM.DIST(D2289,E2289,'[1]Team Summary'!$C$1,TRUE)-0.5,0)</f>
        <v>-0.19224619024312034</v>
      </c>
      <c r="G2289" s="2">
        <f>SUMIFS('[1]% Start'!P:P,'[1]% Start'!C:C,[1]Summary!A2289,'[1]% Start'!D:D,[1]Summary!B2289,'[1]% Start'!E:E,[1]Summary!C2289)</f>
        <v>0</v>
      </c>
      <c r="H2289" s="1">
        <f t="shared" si="142"/>
        <v>0</v>
      </c>
      <c r="I2289">
        <f t="shared" si="140"/>
        <v>149</v>
      </c>
      <c r="J2289">
        <f t="shared" si="141"/>
        <v>81</v>
      </c>
      <c r="K2289" s="1">
        <f t="shared" si="143"/>
        <v>-0.19224619024312034</v>
      </c>
    </row>
    <row r="2290" spans="1:11" x14ac:dyDescent="0.25">
      <c r="A2290" t="s">
        <v>595</v>
      </c>
      <c r="B2290" t="s">
        <v>10</v>
      </c>
      <c r="C2290" t="s">
        <v>711</v>
      </c>
      <c r="D2290" s="1">
        <f>SUMIFS([1]Points!E:E,[1]Points!B:B,[1]Summary!A2290,[1]Points!C:C,[1]Summary!B2290,[1]Points!D:D,[1]Summary!C2290)</f>
        <v>3.4</v>
      </c>
      <c r="E2290" s="1">
        <f>SUMIFS('[1]Positional Averages'!B:B,'[1]Positional Averages'!A:A,[1]Summary!B2290)</f>
        <v>12.338785714285715</v>
      </c>
      <c r="F2290" s="1">
        <f>IFERROR(_xlfn.NORM.DIST(D2290,E2290,'[1]Team Summary'!$C$1,TRUE)-0.5,0)</f>
        <v>-0.19424156464788878</v>
      </c>
      <c r="G2290" s="2">
        <f>SUMIFS('[1]% Start'!P:P,'[1]% Start'!C:C,[1]Summary!A2290,'[1]% Start'!D:D,[1]Summary!B2290,'[1]% Start'!E:E,[1]Summary!C2290)</f>
        <v>0</v>
      </c>
      <c r="H2290" s="1">
        <f t="shared" si="142"/>
        <v>0</v>
      </c>
      <c r="I2290">
        <f t="shared" si="140"/>
        <v>149</v>
      </c>
      <c r="J2290">
        <f t="shared" si="141"/>
        <v>81</v>
      </c>
      <c r="K2290" s="1">
        <f t="shared" si="143"/>
        <v>-0.19424156464788878</v>
      </c>
    </row>
    <row r="2291" spans="1:11" x14ac:dyDescent="0.25">
      <c r="A2291" t="s">
        <v>49</v>
      </c>
      <c r="B2291" t="s">
        <v>15</v>
      </c>
      <c r="C2291" t="s">
        <v>711</v>
      </c>
      <c r="D2291" s="1">
        <f>SUMIFS([1]Points!E:E,[1]Points!B:B,[1]Summary!A2291,[1]Points!C:C,[1]Summary!B2291,[1]Points!D:D,[1]Summary!C2291)</f>
        <v>3.4</v>
      </c>
      <c r="E2291" s="1">
        <f>SUMIFS('[1]Positional Averages'!B:B,'[1]Positional Averages'!A:A,[1]Summary!B2291)</f>
        <v>12.338785714285715</v>
      </c>
      <c r="F2291" s="1">
        <f>IFERROR(_xlfn.NORM.DIST(D2291,E2291,'[1]Team Summary'!$C$1,TRUE)-0.5,0)</f>
        <v>-0.19424156464788878</v>
      </c>
      <c r="G2291" s="2">
        <f>SUMIFS('[1]% Start'!P:P,'[1]% Start'!C:C,[1]Summary!A2291,'[1]% Start'!D:D,[1]Summary!B2291,'[1]% Start'!E:E,[1]Summary!C2291)</f>
        <v>0.03</v>
      </c>
      <c r="H2291" s="1">
        <f t="shared" si="142"/>
        <v>-5.8272469394366633E-3</v>
      </c>
      <c r="I2291">
        <f t="shared" si="140"/>
        <v>149</v>
      </c>
      <c r="J2291">
        <f t="shared" si="141"/>
        <v>100</v>
      </c>
      <c r="K2291" s="1">
        <f t="shared" si="143"/>
        <v>-0.1884143177084521</v>
      </c>
    </row>
    <row r="2292" spans="1:11" x14ac:dyDescent="0.25">
      <c r="A2292" t="s">
        <v>700</v>
      </c>
      <c r="B2292" t="s">
        <v>10</v>
      </c>
      <c r="C2292" t="s">
        <v>711</v>
      </c>
      <c r="D2292" s="1">
        <f>SUMIFS([1]Points!E:E,[1]Points!B:B,[1]Summary!A2292,[1]Points!C:C,[1]Summary!B2292,[1]Points!D:D,[1]Summary!C2292)</f>
        <v>3.4</v>
      </c>
      <c r="E2292" s="1">
        <f>SUMIFS('[1]Positional Averages'!B:B,'[1]Positional Averages'!A:A,[1]Summary!B2292)</f>
        <v>12.338785714285715</v>
      </c>
      <c r="F2292" s="1">
        <f>IFERROR(_xlfn.NORM.DIST(D2292,E2292,'[1]Team Summary'!$C$1,TRUE)-0.5,0)</f>
        <v>-0.19424156464788878</v>
      </c>
      <c r="G2292" s="2">
        <f>SUMIFS('[1]% Start'!P:P,'[1]% Start'!C:C,[1]Summary!A2292,'[1]% Start'!D:D,[1]Summary!B2292,'[1]% Start'!E:E,[1]Summary!C2292)</f>
        <v>0.81404070179999999</v>
      </c>
      <c r="H2292" s="1">
        <f t="shared" si="142"/>
        <v>-0.15812053960469744</v>
      </c>
      <c r="I2292">
        <f t="shared" si="140"/>
        <v>149</v>
      </c>
      <c r="J2292">
        <f t="shared" si="141"/>
        <v>176</v>
      </c>
      <c r="K2292" s="1">
        <f t="shared" si="143"/>
        <v>-3.612102504319134E-2</v>
      </c>
    </row>
    <row r="2293" spans="1:11" x14ac:dyDescent="0.25">
      <c r="A2293" t="s">
        <v>458</v>
      </c>
      <c r="B2293" t="s">
        <v>10</v>
      </c>
      <c r="C2293" t="s">
        <v>711</v>
      </c>
      <c r="D2293" s="1">
        <f>SUMIFS([1]Points!E:E,[1]Points!B:B,[1]Summary!A2293,[1]Points!C:C,[1]Summary!B2293,[1]Points!D:D,[1]Summary!C2293)</f>
        <v>3.4</v>
      </c>
      <c r="E2293" s="1">
        <f>SUMIFS('[1]Positional Averages'!B:B,'[1]Positional Averages'!A:A,[1]Summary!B2293)</f>
        <v>12.338785714285715</v>
      </c>
      <c r="F2293" s="1">
        <f>IFERROR(_xlfn.NORM.DIST(D2293,E2293,'[1]Team Summary'!$C$1,TRUE)-0.5,0)</f>
        <v>-0.19424156464788878</v>
      </c>
      <c r="G2293" s="2">
        <f>SUMIFS('[1]% Start'!P:P,'[1]% Start'!C:C,[1]Summary!A2293,'[1]% Start'!D:D,[1]Summary!B2293,'[1]% Start'!E:E,[1]Summary!C2293)</f>
        <v>0</v>
      </c>
      <c r="H2293" s="1">
        <f t="shared" si="142"/>
        <v>0</v>
      </c>
      <c r="I2293">
        <f t="shared" si="140"/>
        <v>149</v>
      </c>
      <c r="J2293">
        <f t="shared" si="141"/>
        <v>81</v>
      </c>
      <c r="K2293" s="1">
        <f t="shared" si="143"/>
        <v>-0.19424156464788878</v>
      </c>
    </row>
    <row r="2294" spans="1:11" x14ac:dyDescent="0.25">
      <c r="A2294" t="s">
        <v>383</v>
      </c>
      <c r="B2294" t="s">
        <v>21</v>
      </c>
      <c r="C2294" t="s">
        <v>711</v>
      </c>
      <c r="D2294" s="1">
        <f>SUMIFS([1]Points!E:E,[1]Points!B:B,[1]Summary!A2294,[1]Points!C:C,[1]Summary!B2294,[1]Points!D:D,[1]Summary!C2294)</f>
        <v>3.3</v>
      </c>
      <c r="E2294" s="1">
        <f>SUMIFS('[1]Positional Averages'!B:B,'[1]Positional Averages'!A:A,[1]Summary!B2294)</f>
        <v>12.338785714285715</v>
      </c>
      <c r="F2294" s="1">
        <f>IFERROR(_xlfn.NORM.DIST(D2294,E2294,'[1]Team Summary'!$C$1,TRUE)-0.5,0)</f>
        <v>-0.19623118875004469</v>
      </c>
      <c r="G2294" s="2">
        <f>SUMIFS('[1]% Start'!P:P,'[1]% Start'!C:C,[1]Summary!A2294,'[1]% Start'!D:D,[1]Summary!B2294,'[1]% Start'!E:E,[1]Summary!C2294)</f>
        <v>0</v>
      </c>
      <c r="H2294" s="1">
        <f t="shared" si="142"/>
        <v>0</v>
      </c>
      <c r="I2294">
        <f t="shared" si="140"/>
        <v>151</v>
      </c>
      <c r="J2294">
        <f t="shared" si="141"/>
        <v>81</v>
      </c>
      <c r="K2294" s="1">
        <f t="shared" si="143"/>
        <v>-0.19623118875004469</v>
      </c>
    </row>
    <row r="2295" spans="1:11" x14ac:dyDescent="0.25">
      <c r="A2295" t="s">
        <v>322</v>
      </c>
      <c r="B2295" t="s">
        <v>323</v>
      </c>
      <c r="C2295" t="s">
        <v>711</v>
      </c>
      <c r="D2295" s="1">
        <f>SUMIFS([1]Points!E:E,[1]Points!B:B,[1]Summary!A2295,[1]Points!C:C,[1]Summary!B2295,[1]Points!D:D,[1]Summary!C2295)</f>
        <v>3.3</v>
      </c>
      <c r="E2295" s="1">
        <f>SUMIFS('[1]Positional Averages'!B:B,'[1]Positional Averages'!A:A,[1]Summary!B2295)</f>
        <v>9.1570238095238068</v>
      </c>
      <c r="F2295" s="1">
        <f>IFERROR(_xlfn.NORM.DIST(D2295,E2295,'[1]Team Summary'!$C$1,TRUE)-0.5,0)</f>
        <v>-0.13035777875465299</v>
      </c>
      <c r="G2295" s="2">
        <f>SUMIFS('[1]% Start'!P:P,'[1]% Start'!C:C,[1]Summary!A2295,'[1]% Start'!D:D,[1]Summary!B2295,'[1]% Start'!E:E,[1]Summary!C2295)</f>
        <v>0</v>
      </c>
      <c r="H2295" s="1">
        <f t="shared" si="142"/>
        <v>0</v>
      </c>
      <c r="I2295">
        <f t="shared" si="140"/>
        <v>151</v>
      </c>
      <c r="J2295">
        <f t="shared" si="141"/>
        <v>81</v>
      </c>
      <c r="K2295" s="1">
        <f t="shared" si="143"/>
        <v>-0.13035777875465299</v>
      </c>
    </row>
    <row r="2296" spans="1:11" x14ac:dyDescent="0.25">
      <c r="A2296" t="s">
        <v>613</v>
      </c>
      <c r="B2296" t="s">
        <v>10</v>
      </c>
      <c r="C2296" t="s">
        <v>711</v>
      </c>
      <c r="D2296" s="1">
        <f>SUMIFS([1]Points!E:E,[1]Points!B:B,[1]Summary!A2296,[1]Points!C:C,[1]Summary!B2296,[1]Points!D:D,[1]Summary!C2296)</f>
        <v>3.2</v>
      </c>
      <c r="E2296" s="1">
        <f>SUMIFS('[1]Positional Averages'!B:B,'[1]Positional Averages'!A:A,[1]Summary!B2296)</f>
        <v>9.1570238095238068</v>
      </c>
      <c r="F2296" s="1">
        <f>IFERROR(_xlfn.NORM.DIST(D2296,E2296,'[1]Team Summary'!$C$1,TRUE)-0.5,0)</f>
        <v>-0.13250044449390608</v>
      </c>
      <c r="G2296" s="2">
        <f>SUMIFS('[1]% Start'!P:P,'[1]% Start'!C:C,[1]Summary!A2296,'[1]% Start'!D:D,[1]Summary!B2296,'[1]% Start'!E:E,[1]Summary!C2296)</f>
        <v>0</v>
      </c>
      <c r="H2296" s="1">
        <f t="shared" si="142"/>
        <v>0</v>
      </c>
      <c r="I2296">
        <f t="shared" si="140"/>
        <v>151</v>
      </c>
      <c r="J2296">
        <f t="shared" si="141"/>
        <v>81</v>
      </c>
      <c r="K2296" s="1">
        <f t="shared" si="143"/>
        <v>-0.13250044449390608</v>
      </c>
    </row>
    <row r="2297" spans="1:11" x14ac:dyDescent="0.25">
      <c r="A2297" t="s">
        <v>714</v>
      </c>
      <c r="B2297" t="s">
        <v>10</v>
      </c>
      <c r="C2297" t="s">
        <v>711</v>
      </c>
      <c r="D2297" s="1">
        <f>SUMIFS([1]Points!E:E,[1]Points!B:B,[1]Summary!A2297,[1]Points!C:C,[1]Summary!B2297,[1]Points!D:D,[1]Summary!C2297)</f>
        <v>3.1</v>
      </c>
      <c r="E2297" s="1">
        <f>SUMIFS('[1]Positional Averages'!B:B,'[1]Positional Averages'!A:A,[1]Summary!B2297)</f>
        <v>12.338785714285715</v>
      </c>
      <c r="F2297" s="1">
        <f>IFERROR(_xlfn.NORM.DIST(D2297,E2297,'[1]Team Summary'!$C$1,TRUE)-0.5,0)</f>
        <v>-0.20019299664052181</v>
      </c>
      <c r="G2297" s="2">
        <f>SUMIFS('[1]% Start'!P:P,'[1]% Start'!C:C,[1]Summary!A2297,'[1]% Start'!D:D,[1]Summary!B2297,'[1]% Start'!E:E,[1]Summary!C2297)</f>
        <v>0</v>
      </c>
      <c r="H2297" s="1">
        <f t="shared" si="142"/>
        <v>0</v>
      </c>
      <c r="I2297">
        <f t="shared" si="140"/>
        <v>151</v>
      </c>
      <c r="J2297">
        <f t="shared" si="141"/>
        <v>81</v>
      </c>
      <c r="K2297" s="1">
        <f t="shared" si="143"/>
        <v>-0.20019299664052181</v>
      </c>
    </row>
    <row r="2298" spans="1:11" x14ac:dyDescent="0.25">
      <c r="A2298" t="s">
        <v>86</v>
      </c>
      <c r="B2298" t="s">
        <v>15</v>
      </c>
      <c r="C2298" t="s">
        <v>711</v>
      </c>
      <c r="D2298" s="1">
        <f>SUMIFS([1]Points!E:E,[1]Points!B:B,[1]Summary!A2298,[1]Points!C:C,[1]Summary!B2298,[1]Points!D:D,[1]Summary!C2298)</f>
        <v>3</v>
      </c>
      <c r="E2298" s="1">
        <f>SUMIFS('[1]Positional Averages'!B:B,'[1]Positional Averages'!A:A,[1]Summary!B2298)</f>
        <v>12.338785714285715</v>
      </c>
      <c r="F2298" s="1">
        <f>IFERROR(_xlfn.NORM.DIST(D2298,E2298,'[1]Team Summary'!$C$1,TRUE)-0.5,0)</f>
        <v>-0.20216508700933283</v>
      </c>
      <c r="G2298" s="2">
        <f>SUMIFS('[1]% Start'!P:P,'[1]% Start'!C:C,[1]Summary!A2298,'[1]% Start'!D:D,[1]Summary!B2298,'[1]% Start'!E:E,[1]Summary!C2298)</f>
        <v>0</v>
      </c>
      <c r="H2298" s="1">
        <f t="shared" si="142"/>
        <v>0</v>
      </c>
      <c r="I2298">
        <f t="shared" si="140"/>
        <v>151</v>
      </c>
      <c r="J2298">
        <f t="shared" si="141"/>
        <v>81</v>
      </c>
      <c r="K2298" s="1">
        <f t="shared" si="143"/>
        <v>-0.20216508700933283</v>
      </c>
    </row>
    <row r="2299" spans="1:11" x14ac:dyDescent="0.25">
      <c r="A2299" t="s">
        <v>615</v>
      </c>
      <c r="B2299" t="s">
        <v>10</v>
      </c>
      <c r="C2299" t="s">
        <v>711</v>
      </c>
      <c r="D2299" s="1">
        <f>SUMIFS([1]Points!E:E,[1]Points!B:B,[1]Summary!A2299,[1]Points!C:C,[1]Summary!B2299,[1]Points!D:D,[1]Summary!C2299)</f>
        <v>3</v>
      </c>
      <c r="E2299" s="1">
        <f>SUMIFS('[1]Positional Averages'!B:B,'[1]Positional Averages'!A:A,[1]Summary!B2299)</f>
        <v>12.338785714285715</v>
      </c>
      <c r="F2299" s="1">
        <f>IFERROR(_xlfn.NORM.DIST(D2299,E2299,'[1]Team Summary'!$C$1,TRUE)-0.5,0)</f>
        <v>-0.20216508700933283</v>
      </c>
      <c r="G2299" s="2">
        <f>SUMIFS('[1]% Start'!P:P,'[1]% Start'!C:C,[1]Summary!A2299,'[1]% Start'!D:D,[1]Summary!B2299,'[1]% Start'!E:E,[1]Summary!C2299)</f>
        <v>0</v>
      </c>
      <c r="H2299" s="1">
        <f t="shared" si="142"/>
        <v>0</v>
      </c>
      <c r="I2299">
        <f t="shared" si="140"/>
        <v>151</v>
      </c>
      <c r="J2299">
        <f t="shared" si="141"/>
        <v>81</v>
      </c>
      <c r="K2299" s="1">
        <f t="shared" si="143"/>
        <v>-0.20216508700933283</v>
      </c>
    </row>
    <row r="2300" spans="1:11" x14ac:dyDescent="0.25">
      <c r="A2300" t="s">
        <v>408</v>
      </c>
      <c r="B2300" t="s">
        <v>21</v>
      </c>
      <c r="C2300" t="s">
        <v>711</v>
      </c>
      <c r="D2300" s="1">
        <f>SUMIFS([1]Points!E:E,[1]Points!B:B,[1]Summary!A2300,[1]Points!C:C,[1]Summary!B2300,[1]Points!D:D,[1]Summary!C2300)</f>
        <v>2.8</v>
      </c>
      <c r="E2300" s="1">
        <f>SUMIFS('[1]Positional Averages'!B:B,'[1]Positional Averages'!A:A,[1]Summary!B2300)</f>
        <v>12.338785714285715</v>
      </c>
      <c r="F2300" s="1">
        <f>IFERROR(_xlfn.NORM.DIST(D2300,E2300,'[1]Team Summary'!$C$1,TRUE)-0.5,0)</f>
        <v>-0.20609141092719974</v>
      </c>
      <c r="G2300" s="2">
        <f>SUMIFS('[1]% Start'!P:P,'[1]% Start'!C:C,[1]Summary!A2300,'[1]% Start'!D:D,[1]Summary!B2300,'[1]% Start'!E:E,[1]Summary!C2300)</f>
        <v>0</v>
      </c>
      <c r="H2300" s="1">
        <f t="shared" si="142"/>
        <v>0</v>
      </c>
      <c r="I2300">
        <f t="shared" si="140"/>
        <v>157</v>
      </c>
      <c r="J2300">
        <f t="shared" si="141"/>
        <v>81</v>
      </c>
      <c r="K2300" s="1">
        <f t="shared" si="143"/>
        <v>-0.20609141092719974</v>
      </c>
    </row>
    <row r="2301" spans="1:11" x14ac:dyDescent="0.25">
      <c r="A2301" t="s">
        <v>104</v>
      </c>
      <c r="B2301" t="s">
        <v>10</v>
      </c>
      <c r="C2301" t="s">
        <v>711</v>
      </c>
      <c r="D2301" s="1">
        <f>SUMIFS([1]Points!E:E,[1]Points!B:B,[1]Summary!A2301,[1]Points!C:C,[1]Summary!B2301,[1]Points!D:D,[1]Summary!C2301)</f>
        <v>2.7</v>
      </c>
      <c r="E2301" s="1">
        <f>SUMIFS('[1]Positional Averages'!B:B,'[1]Positional Averages'!A:A,[1]Summary!B2301)</f>
        <v>9.1570238095238068</v>
      </c>
      <c r="F2301" s="1">
        <f>IFERROR(_xlfn.NORM.DIST(D2301,E2301,'[1]Team Summary'!$C$1,TRUE)-0.5,0)</f>
        <v>-0.14315080408580638</v>
      </c>
      <c r="G2301" s="2">
        <f>SUMIFS('[1]% Start'!P:P,'[1]% Start'!C:C,[1]Summary!A2301,'[1]% Start'!D:D,[1]Summary!B2301,'[1]% Start'!E:E,[1]Summary!C2301)</f>
        <v>0</v>
      </c>
      <c r="H2301" s="1">
        <f t="shared" si="142"/>
        <v>0</v>
      </c>
      <c r="I2301">
        <f t="shared" si="140"/>
        <v>157</v>
      </c>
      <c r="J2301">
        <f t="shared" si="141"/>
        <v>81</v>
      </c>
      <c r="K2301" s="1">
        <f t="shared" si="143"/>
        <v>-0.14315080408580638</v>
      </c>
    </row>
    <row r="2302" spans="1:11" x14ac:dyDescent="0.25">
      <c r="A2302" t="s">
        <v>471</v>
      </c>
      <c r="B2302" t="s">
        <v>15</v>
      </c>
      <c r="C2302" t="s">
        <v>711</v>
      </c>
      <c r="D2302" s="1">
        <f>SUMIFS([1]Points!E:E,[1]Points!B:B,[1]Summary!A2302,[1]Points!C:C,[1]Summary!B2302,[1]Points!D:D,[1]Summary!C2302)</f>
        <v>2.7</v>
      </c>
      <c r="E2302" s="1">
        <f>SUMIFS('[1]Positional Averages'!B:B,'[1]Positional Averages'!A:A,[1]Summary!B2302)</f>
        <v>12.338785714285715</v>
      </c>
      <c r="F2302" s="1">
        <f>IFERROR(_xlfn.NORM.DIST(D2302,E2302,'[1]Team Summary'!$C$1,TRUE)-0.5,0)</f>
        <v>-0.20804555417438619</v>
      </c>
      <c r="G2302" s="2">
        <f>SUMIFS('[1]% Start'!P:P,'[1]% Start'!C:C,[1]Summary!A2302,'[1]% Start'!D:D,[1]Summary!B2302,'[1]% Start'!E:E,[1]Summary!C2302)</f>
        <v>0.62283221200000005</v>
      </c>
      <c r="H2302" s="1">
        <f t="shared" si="142"/>
        <v>-0.1295774727031988</v>
      </c>
      <c r="I2302">
        <f t="shared" si="140"/>
        <v>157</v>
      </c>
      <c r="J2302">
        <f t="shared" si="141"/>
        <v>175</v>
      </c>
      <c r="K2302" s="1">
        <f t="shared" si="143"/>
        <v>-7.846808147118739E-2</v>
      </c>
    </row>
    <row r="2303" spans="1:11" x14ac:dyDescent="0.25">
      <c r="A2303" t="s">
        <v>401</v>
      </c>
      <c r="B2303" t="s">
        <v>21</v>
      </c>
      <c r="C2303" t="s">
        <v>711</v>
      </c>
      <c r="D2303" s="1">
        <f>SUMIFS([1]Points!E:E,[1]Points!B:B,[1]Summary!A2303,[1]Points!C:C,[1]Summary!B2303,[1]Points!D:D,[1]Summary!C2303)</f>
        <v>2.7</v>
      </c>
      <c r="E2303" s="1">
        <f>SUMIFS('[1]Positional Averages'!B:B,'[1]Positional Averages'!A:A,[1]Summary!B2303)</f>
        <v>12.338785714285715</v>
      </c>
      <c r="F2303" s="1">
        <f>IFERROR(_xlfn.NORM.DIST(D2303,E2303,'[1]Team Summary'!$C$1,TRUE)-0.5,0)</f>
        <v>-0.20804555417438619</v>
      </c>
      <c r="G2303" s="2">
        <f>SUMIFS('[1]% Start'!P:P,'[1]% Start'!C:C,[1]Summary!A2303,'[1]% Start'!D:D,[1]Summary!B2303,'[1]% Start'!E:E,[1]Summary!C2303)</f>
        <v>0.26689376580000002</v>
      </c>
      <c r="H2303" s="1">
        <f t="shared" si="142"/>
        <v>-5.5526061411549844E-2</v>
      </c>
      <c r="I2303">
        <f t="shared" si="140"/>
        <v>157</v>
      </c>
      <c r="J2303">
        <f t="shared" si="141"/>
        <v>155</v>
      </c>
      <c r="K2303" s="1">
        <f t="shared" si="143"/>
        <v>-0.15251949276283636</v>
      </c>
    </row>
    <row r="2304" spans="1:11" x14ac:dyDescent="0.25">
      <c r="A2304" t="s">
        <v>453</v>
      </c>
      <c r="B2304" t="s">
        <v>15</v>
      </c>
      <c r="C2304" t="s">
        <v>711</v>
      </c>
      <c r="D2304" s="1">
        <f>SUMIFS([1]Points!E:E,[1]Points!B:B,[1]Summary!A2304,[1]Points!C:C,[1]Summary!B2304,[1]Points!D:D,[1]Summary!C2304)</f>
        <v>2.6</v>
      </c>
      <c r="E2304" s="1">
        <f>SUMIFS('[1]Positional Averages'!B:B,'[1]Positional Averages'!A:A,[1]Summary!B2304)</f>
        <v>9.1570238095238068</v>
      </c>
      <c r="F2304" s="1">
        <f>IFERROR(_xlfn.NORM.DIST(D2304,E2304,'[1]Team Summary'!$C$1,TRUE)-0.5,0)</f>
        <v>-0.14526786068278441</v>
      </c>
      <c r="G2304" s="2">
        <f>SUMIFS('[1]% Start'!P:P,'[1]% Start'!C:C,[1]Summary!A2304,'[1]% Start'!D:D,[1]Summary!B2304,'[1]% Start'!E:E,[1]Summary!C2304)</f>
        <v>0</v>
      </c>
      <c r="H2304" s="1">
        <f t="shared" si="142"/>
        <v>0</v>
      </c>
      <c r="I2304">
        <f t="shared" si="140"/>
        <v>159</v>
      </c>
      <c r="J2304">
        <f t="shared" si="141"/>
        <v>81</v>
      </c>
      <c r="K2304" s="1">
        <f t="shared" si="143"/>
        <v>-0.14526786068278441</v>
      </c>
    </row>
    <row r="2305" spans="1:11" x14ac:dyDescent="0.25">
      <c r="A2305" t="s">
        <v>183</v>
      </c>
      <c r="B2305" t="s">
        <v>135</v>
      </c>
      <c r="C2305" t="s">
        <v>711</v>
      </c>
      <c r="D2305" s="1">
        <f>SUMIFS([1]Points!E:E,[1]Points!B:B,[1]Summary!A2305,[1]Points!C:C,[1]Summary!B2305,[1]Points!D:D,[1]Summary!C2305)</f>
        <v>2.4</v>
      </c>
      <c r="E2305" s="1">
        <f>SUMIFS('[1]Positional Averages'!B:B,'[1]Positional Averages'!A:A,[1]Summary!B2305)</f>
        <v>12.338785714285715</v>
      </c>
      <c r="F2305" s="1">
        <f>IFERROR(_xlfn.NORM.DIST(D2305,E2305,'[1]Team Summary'!$C$1,TRUE)-0.5,0)</f>
        <v>-0.2138713783164522</v>
      </c>
      <c r="G2305" s="2">
        <f>SUMIFS('[1]% Start'!P:P,'[1]% Start'!C:C,[1]Summary!A2305,'[1]% Start'!D:D,[1]Summary!B2305,'[1]% Start'!E:E,[1]Summary!C2305)</f>
        <v>0.41684691780000005</v>
      </c>
      <c r="H2305" s="1">
        <f t="shared" si="142"/>
        <v>-8.9151624856850867E-2</v>
      </c>
      <c r="I2305">
        <f t="shared" si="140"/>
        <v>159</v>
      </c>
      <c r="J2305">
        <f t="shared" si="141"/>
        <v>166</v>
      </c>
      <c r="K2305" s="1">
        <f t="shared" si="143"/>
        <v>-0.12471975345960133</v>
      </c>
    </row>
    <row r="2306" spans="1:11" x14ac:dyDescent="0.25">
      <c r="A2306" t="s">
        <v>24</v>
      </c>
      <c r="B2306" t="s">
        <v>10</v>
      </c>
      <c r="C2306" t="s">
        <v>711</v>
      </c>
      <c r="D2306" s="1">
        <f>SUMIFS([1]Points!E:E,[1]Points!B:B,[1]Summary!A2306,[1]Points!C:C,[1]Summary!B2306,[1]Points!D:D,[1]Summary!C2306)</f>
        <v>2.4</v>
      </c>
      <c r="E2306" s="1">
        <f>SUMIFS('[1]Positional Averages'!B:B,'[1]Positional Averages'!A:A,[1]Summary!B2306)</f>
        <v>12.338785714285715</v>
      </c>
      <c r="F2306" s="1">
        <f>IFERROR(_xlfn.NORM.DIST(D2306,E2306,'[1]Team Summary'!$C$1,TRUE)-0.5,0)</f>
        <v>-0.2138713783164522</v>
      </c>
      <c r="G2306" s="2">
        <f>SUMIFS('[1]% Start'!P:P,'[1]% Start'!C:C,[1]Summary!A2306,'[1]% Start'!D:D,[1]Summary!B2306,'[1]% Start'!E:E,[1]Summary!C2306)</f>
        <v>2.0000000000000004E-2</v>
      </c>
      <c r="H2306" s="1">
        <f t="shared" si="142"/>
        <v>-4.2774275663290447E-3</v>
      </c>
      <c r="I2306">
        <f t="shared" ref="I2306:I2369" si="144">IF(D2306="ERROR","",COUNTIFS(D:D,"&gt;"&amp;D2306,G:G,"&lt;&gt;"&amp;0,C:C,C2306)+1)</f>
        <v>159</v>
      </c>
      <c r="J2306">
        <f t="shared" ref="J2306:J2369" si="145">COUNTIFS(H:H,"&gt;"&amp;H2306,G:G,"&lt;&gt;"&amp;0,C:C,C2306)+1</f>
        <v>95</v>
      </c>
      <c r="K2306" s="1">
        <f t="shared" si="143"/>
        <v>-0.20959395075012316</v>
      </c>
    </row>
    <row r="2307" spans="1:11" x14ac:dyDescent="0.25">
      <c r="A2307" t="s">
        <v>178</v>
      </c>
      <c r="B2307" t="s">
        <v>10</v>
      </c>
      <c r="C2307" t="s">
        <v>711</v>
      </c>
      <c r="D2307" s="1">
        <f>SUMIFS([1]Points!E:E,[1]Points!B:B,[1]Summary!A2307,[1]Points!C:C,[1]Summary!B2307,[1]Points!D:D,[1]Summary!C2307)</f>
        <v>2.4</v>
      </c>
      <c r="E2307" s="1">
        <f>SUMIFS('[1]Positional Averages'!B:B,'[1]Positional Averages'!A:A,[1]Summary!B2307)</f>
        <v>12.338785714285715</v>
      </c>
      <c r="F2307" s="1">
        <f>IFERROR(_xlfn.NORM.DIST(D2307,E2307,'[1]Team Summary'!$C$1,TRUE)-0.5,0)</f>
        <v>-0.2138713783164522</v>
      </c>
      <c r="G2307" s="2">
        <f>SUMIFS('[1]% Start'!P:P,'[1]% Start'!C:C,[1]Summary!A2307,'[1]% Start'!D:D,[1]Summary!B2307,'[1]% Start'!E:E,[1]Summary!C2307)</f>
        <v>0</v>
      </c>
      <c r="H2307" s="1">
        <f t="shared" ref="H2307:H2370" si="146">IFERROR(F2307*G2307,0)</f>
        <v>0</v>
      </c>
      <c r="I2307">
        <f t="shared" si="144"/>
        <v>159</v>
      </c>
      <c r="J2307">
        <f t="shared" si="145"/>
        <v>81</v>
      </c>
      <c r="K2307" s="1">
        <f t="shared" ref="K2307:K2370" si="147">F2307-H2307</f>
        <v>-0.2138713783164522</v>
      </c>
    </row>
    <row r="2308" spans="1:11" x14ac:dyDescent="0.25">
      <c r="A2308" t="s">
        <v>30</v>
      </c>
      <c r="B2308" t="s">
        <v>10</v>
      </c>
      <c r="C2308" t="s">
        <v>711</v>
      </c>
      <c r="D2308" s="1">
        <f>SUMIFS([1]Points!E:E,[1]Points!B:B,[1]Summary!A2308,[1]Points!C:C,[1]Summary!B2308,[1]Points!D:D,[1]Summary!C2308)</f>
        <v>2.2999999999999998</v>
      </c>
      <c r="E2308" s="1">
        <f>SUMIFS('[1]Positional Averages'!B:B,'[1]Positional Averages'!A:A,[1]Summary!B2308)</f>
        <v>12.338785714285715</v>
      </c>
      <c r="F2308" s="1">
        <f>IFERROR(_xlfn.NORM.DIST(D2308,E2308,'[1]Team Summary'!$C$1,TRUE)-0.5,0)</f>
        <v>-0.21580097349586513</v>
      </c>
      <c r="G2308" s="2">
        <f>SUMIFS('[1]% Start'!P:P,'[1]% Start'!C:C,[1]Summary!A2308,'[1]% Start'!D:D,[1]Summary!B2308,'[1]% Start'!E:E,[1]Summary!C2308)</f>
        <v>0</v>
      </c>
      <c r="H2308" s="1">
        <f t="shared" si="146"/>
        <v>0</v>
      </c>
      <c r="I2308">
        <f t="shared" si="144"/>
        <v>161</v>
      </c>
      <c r="J2308">
        <f t="shared" si="145"/>
        <v>81</v>
      </c>
      <c r="K2308" s="1">
        <f t="shared" si="147"/>
        <v>-0.21580097349586513</v>
      </c>
    </row>
    <row r="2309" spans="1:11" x14ac:dyDescent="0.25">
      <c r="A2309" t="s">
        <v>611</v>
      </c>
      <c r="B2309" t="s">
        <v>21</v>
      </c>
      <c r="C2309" t="s">
        <v>711</v>
      </c>
      <c r="D2309" s="1">
        <f>SUMIFS([1]Points!E:E,[1]Points!B:B,[1]Summary!A2309,[1]Points!C:C,[1]Summary!B2309,[1]Points!D:D,[1]Summary!C2309)</f>
        <v>2.2000000000000002</v>
      </c>
      <c r="E2309" s="1">
        <f>SUMIFS('[1]Positional Averages'!B:B,'[1]Positional Averages'!A:A,[1]Summary!B2309)</f>
        <v>12.338785714285715</v>
      </c>
      <c r="F2309" s="1">
        <f>IFERROR(_xlfn.NORM.DIST(D2309,E2309,'[1]Team Summary'!$C$1,TRUE)-0.5,0)</f>
        <v>-0.21772432474439857</v>
      </c>
      <c r="G2309" s="2">
        <f>SUMIFS('[1]% Start'!P:P,'[1]% Start'!C:C,[1]Summary!A2309,'[1]% Start'!D:D,[1]Summary!B2309,'[1]% Start'!E:E,[1]Summary!C2309)</f>
        <v>0</v>
      </c>
      <c r="H2309" s="1">
        <f t="shared" si="146"/>
        <v>0</v>
      </c>
      <c r="I2309">
        <f t="shared" si="144"/>
        <v>161</v>
      </c>
      <c r="J2309">
        <f t="shared" si="145"/>
        <v>81</v>
      </c>
      <c r="K2309" s="1">
        <f t="shared" si="147"/>
        <v>-0.21772432474439857</v>
      </c>
    </row>
    <row r="2310" spans="1:11" x14ac:dyDescent="0.25">
      <c r="A2310" t="s">
        <v>282</v>
      </c>
      <c r="B2310" t="s">
        <v>10</v>
      </c>
      <c r="C2310" t="s">
        <v>711</v>
      </c>
      <c r="D2310" s="1">
        <f>SUMIFS([1]Points!E:E,[1]Points!B:B,[1]Summary!A2310,[1]Points!C:C,[1]Summary!B2310,[1]Points!D:D,[1]Summary!C2310)</f>
        <v>2</v>
      </c>
      <c r="E2310" s="1">
        <f>SUMIFS('[1]Positional Averages'!B:B,'[1]Positional Averages'!A:A,[1]Summary!B2310)</f>
        <v>9.1570238095238068</v>
      </c>
      <c r="F2310" s="1">
        <f>IFERROR(_xlfn.NORM.DIST(D2310,E2310,'[1]Team Summary'!$C$1,TRUE)-0.5,0)</f>
        <v>-0.15787414575714132</v>
      </c>
      <c r="G2310" s="2">
        <f>SUMIFS('[1]% Start'!P:P,'[1]% Start'!C:C,[1]Summary!A2310,'[1]% Start'!D:D,[1]Summary!B2310,'[1]% Start'!E:E,[1]Summary!C2310)</f>
        <v>0</v>
      </c>
      <c r="H2310" s="1">
        <f t="shared" si="146"/>
        <v>0</v>
      </c>
      <c r="I2310">
        <f t="shared" si="144"/>
        <v>161</v>
      </c>
      <c r="J2310">
        <f t="shared" si="145"/>
        <v>81</v>
      </c>
      <c r="K2310" s="1">
        <f t="shared" si="147"/>
        <v>-0.15787414575714132</v>
      </c>
    </row>
    <row r="2311" spans="1:11" x14ac:dyDescent="0.25">
      <c r="A2311" t="s">
        <v>715</v>
      </c>
      <c r="B2311" t="s">
        <v>10</v>
      </c>
      <c r="C2311" t="s">
        <v>711</v>
      </c>
      <c r="D2311" s="1">
        <f>SUMIFS([1]Points!E:E,[1]Points!B:B,[1]Summary!A2311,[1]Points!C:C,[1]Summary!B2311,[1]Points!D:D,[1]Summary!C2311)</f>
        <v>2</v>
      </c>
      <c r="E2311" s="1">
        <f>SUMIFS('[1]Positional Averages'!B:B,'[1]Positional Averages'!A:A,[1]Summary!B2311)</f>
        <v>12.338785714285715</v>
      </c>
      <c r="F2311" s="1">
        <f>IFERROR(_xlfn.NORM.DIST(D2311,E2311,'[1]Team Summary'!$C$1,TRUE)-0.5,0)</f>
        <v>-0.22155212922706935</v>
      </c>
      <c r="G2311" s="2">
        <f>SUMIFS('[1]% Start'!P:P,'[1]% Start'!C:C,[1]Summary!A2311,'[1]% Start'!D:D,[1]Summary!B2311,'[1]% Start'!E:E,[1]Summary!C2311)</f>
        <v>0</v>
      </c>
      <c r="H2311" s="1">
        <f t="shared" si="146"/>
        <v>0</v>
      </c>
      <c r="I2311">
        <f t="shared" si="144"/>
        <v>161</v>
      </c>
      <c r="J2311">
        <f t="shared" si="145"/>
        <v>81</v>
      </c>
      <c r="K2311" s="1">
        <f t="shared" si="147"/>
        <v>-0.22155212922706935</v>
      </c>
    </row>
    <row r="2312" spans="1:11" x14ac:dyDescent="0.25">
      <c r="A2312" t="s">
        <v>505</v>
      </c>
      <c r="B2312" t="s">
        <v>21</v>
      </c>
      <c r="C2312" t="s">
        <v>711</v>
      </c>
      <c r="D2312" s="1">
        <f>SUMIFS([1]Points!E:E,[1]Points!B:B,[1]Summary!A2312,[1]Points!C:C,[1]Summary!B2312,[1]Points!D:D,[1]Summary!C2312)</f>
        <v>2</v>
      </c>
      <c r="E2312" s="1">
        <f>SUMIFS('[1]Positional Averages'!B:B,'[1]Positional Averages'!A:A,[1]Summary!B2312)</f>
        <v>12.338785714285715</v>
      </c>
      <c r="F2312" s="1">
        <f>IFERROR(_xlfn.NORM.DIST(D2312,E2312,'[1]Team Summary'!$C$1,TRUE)-0.5,0)</f>
        <v>-0.22155212922706935</v>
      </c>
      <c r="G2312" s="2">
        <f>SUMIFS('[1]% Start'!P:P,'[1]% Start'!C:C,[1]Summary!A2312,'[1]% Start'!D:D,[1]Summary!B2312,'[1]% Start'!E:E,[1]Summary!C2312)</f>
        <v>0</v>
      </c>
      <c r="H2312" s="1">
        <f t="shared" si="146"/>
        <v>0</v>
      </c>
      <c r="I2312">
        <f t="shared" si="144"/>
        <v>161</v>
      </c>
      <c r="J2312">
        <f t="shared" si="145"/>
        <v>81</v>
      </c>
      <c r="K2312" s="1">
        <f t="shared" si="147"/>
        <v>-0.22155212922706935</v>
      </c>
    </row>
    <row r="2313" spans="1:11" x14ac:dyDescent="0.25">
      <c r="A2313" t="s">
        <v>314</v>
      </c>
      <c r="B2313" t="s">
        <v>15</v>
      </c>
      <c r="C2313" t="s">
        <v>711</v>
      </c>
      <c r="D2313" s="1">
        <f>SUMIFS([1]Points!E:E,[1]Points!B:B,[1]Summary!A2313,[1]Points!C:C,[1]Summary!B2313,[1]Points!D:D,[1]Summary!C2313)</f>
        <v>2</v>
      </c>
      <c r="E2313" s="1">
        <f>SUMIFS('[1]Positional Averages'!B:B,'[1]Positional Averages'!A:A,[1]Summary!B2313)</f>
        <v>9.1570238095238068</v>
      </c>
      <c r="F2313" s="1">
        <f>IFERROR(_xlfn.NORM.DIST(D2313,E2313,'[1]Team Summary'!$C$1,TRUE)-0.5,0)</f>
        <v>-0.15787414575714132</v>
      </c>
      <c r="G2313" s="2">
        <f>SUMIFS('[1]% Start'!P:P,'[1]% Start'!C:C,[1]Summary!A2313,'[1]% Start'!D:D,[1]Summary!B2313,'[1]% Start'!E:E,[1]Summary!C2313)</f>
        <v>0</v>
      </c>
      <c r="H2313" s="1">
        <f t="shared" si="146"/>
        <v>0</v>
      </c>
      <c r="I2313">
        <f t="shared" si="144"/>
        <v>161</v>
      </c>
      <c r="J2313">
        <f t="shared" si="145"/>
        <v>81</v>
      </c>
      <c r="K2313" s="1">
        <f t="shared" si="147"/>
        <v>-0.15787414575714132</v>
      </c>
    </row>
    <row r="2314" spans="1:11" x14ac:dyDescent="0.25">
      <c r="A2314" t="s">
        <v>211</v>
      </c>
      <c r="B2314" t="s">
        <v>21</v>
      </c>
      <c r="C2314" t="s">
        <v>711</v>
      </c>
      <c r="D2314" s="1">
        <f>SUMIFS([1]Points!E:E,[1]Points!B:B,[1]Summary!A2314,[1]Points!C:C,[1]Summary!B2314,[1]Points!D:D,[1]Summary!C2314)</f>
        <v>2</v>
      </c>
      <c r="E2314" s="1">
        <f>SUMIFS('[1]Positional Averages'!B:B,'[1]Positional Averages'!A:A,[1]Summary!B2314)</f>
        <v>12.338785714285715</v>
      </c>
      <c r="F2314" s="1">
        <f>IFERROR(_xlfn.NORM.DIST(D2314,E2314,'[1]Team Summary'!$C$1,TRUE)-0.5,0)</f>
        <v>-0.22155212922706935</v>
      </c>
      <c r="G2314" s="2">
        <f>SUMIFS('[1]% Start'!P:P,'[1]% Start'!C:C,[1]Summary!A2314,'[1]% Start'!D:D,[1]Summary!B2314,'[1]% Start'!E:E,[1]Summary!C2314)</f>
        <v>8.7459178600000076E-2</v>
      </c>
      <c r="H2314" s="1">
        <f t="shared" si="146"/>
        <v>-1.9376767239280557E-2</v>
      </c>
      <c r="I2314">
        <f t="shared" si="144"/>
        <v>161</v>
      </c>
      <c r="J2314">
        <f t="shared" si="145"/>
        <v>124</v>
      </c>
      <c r="K2314" s="1">
        <f t="shared" si="147"/>
        <v>-0.20217536198778879</v>
      </c>
    </row>
    <row r="2315" spans="1:11" x14ac:dyDescent="0.25">
      <c r="A2315" t="s">
        <v>37</v>
      </c>
      <c r="B2315" t="s">
        <v>10</v>
      </c>
      <c r="C2315" t="s">
        <v>711</v>
      </c>
      <c r="D2315" s="1">
        <f>SUMIFS([1]Points!E:E,[1]Points!B:B,[1]Summary!A2315,[1]Points!C:C,[1]Summary!B2315,[1]Points!D:D,[1]Summary!C2315)</f>
        <v>2</v>
      </c>
      <c r="E2315" s="1">
        <f>SUMIFS('[1]Positional Averages'!B:B,'[1]Positional Averages'!A:A,[1]Summary!B2315)</f>
        <v>9.1570238095238068</v>
      </c>
      <c r="F2315" s="1">
        <f>IFERROR(_xlfn.NORM.DIST(D2315,E2315,'[1]Team Summary'!$C$1,TRUE)-0.5,0)</f>
        <v>-0.15787414575714132</v>
      </c>
      <c r="G2315" s="2">
        <f>SUMIFS('[1]% Start'!P:P,'[1]% Start'!C:C,[1]Summary!A2315,'[1]% Start'!D:D,[1]Summary!B2315,'[1]% Start'!E:E,[1]Summary!C2315)</f>
        <v>0</v>
      </c>
      <c r="H2315" s="1">
        <f t="shared" si="146"/>
        <v>0</v>
      </c>
      <c r="I2315">
        <f t="shared" si="144"/>
        <v>161</v>
      </c>
      <c r="J2315">
        <f t="shared" si="145"/>
        <v>81</v>
      </c>
      <c r="K2315" s="1">
        <f t="shared" si="147"/>
        <v>-0.15787414575714132</v>
      </c>
    </row>
    <row r="2316" spans="1:11" x14ac:dyDescent="0.25">
      <c r="A2316" t="s">
        <v>622</v>
      </c>
      <c r="B2316" t="s">
        <v>10</v>
      </c>
      <c r="C2316" t="s">
        <v>711</v>
      </c>
      <c r="D2316" s="1">
        <f>SUMIFS([1]Points!E:E,[1]Points!B:B,[1]Summary!A2316,[1]Points!C:C,[1]Summary!B2316,[1]Points!D:D,[1]Summary!C2316)</f>
        <v>1.9</v>
      </c>
      <c r="E2316" s="1">
        <f>SUMIFS('[1]Positional Averages'!B:B,'[1]Positional Averages'!A:A,[1]Summary!B2316)</f>
        <v>12.338785714285715</v>
      </c>
      <c r="F2316" s="1">
        <f>IFERROR(_xlfn.NORM.DIST(D2316,E2316,'[1]Team Summary'!$C$1,TRUE)-0.5,0)</f>
        <v>-0.22345650070616202</v>
      </c>
      <c r="G2316" s="2">
        <f>SUMIFS('[1]% Start'!P:P,'[1]% Start'!C:C,[1]Summary!A2316,'[1]% Start'!D:D,[1]Summary!B2316,'[1]% Start'!E:E,[1]Summary!C2316)</f>
        <v>0</v>
      </c>
      <c r="H2316" s="1">
        <f t="shared" si="146"/>
        <v>0</v>
      </c>
      <c r="I2316">
        <f t="shared" si="144"/>
        <v>165</v>
      </c>
      <c r="J2316">
        <f t="shared" si="145"/>
        <v>81</v>
      </c>
      <c r="K2316" s="1">
        <f t="shared" si="147"/>
        <v>-0.22345650070616202</v>
      </c>
    </row>
    <row r="2317" spans="1:11" x14ac:dyDescent="0.25">
      <c r="A2317" t="s">
        <v>46</v>
      </c>
      <c r="B2317" t="s">
        <v>10</v>
      </c>
      <c r="C2317" t="s">
        <v>711</v>
      </c>
      <c r="D2317" s="1">
        <f>SUMIFS([1]Points!E:E,[1]Points!B:B,[1]Summary!A2317,[1]Points!C:C,[1]Summary!B2317,[1]Points!D:D,[1]Summary!C2317)</f>
        <v>1.9</v>
      </c>
      <c r="E2317" s="1">
        <f>SUMIFS('[1]Positional Averages'!B:B,'[1]Positional Averages'!A:A,[1]Summary!B2317)</f>
        <v>12.338785714285715</v>
      </c>
      <c r="F2317" s="1">
        <f>IFERROR(_xlfn.NORM.DIST(D2317,E2317,'[1]Team Summary'!$C$1,TRUE)-0.5,0)</f>
        <v>-0.22345650070616202</v>
      </c>
      <c r="G2317" s="2">
        <f>SUMIFS('[1]% Start'!P:P,'[1]% Start'!C:C,[1]Summary!A2317,'[1]% Start'!D:D,[1]Summary!B2317,'[1]% Start'!E:E,[1]Summary!C2317)</f>
        <v>0</v>
      </c>
      <c r="H2317" s="1">
        <f t="shared" si="146"/>
        <v>0</v>
      </c>
      <c r="I2317">
        <f t="shared" si="144"/>
        <v>165</v>
      </c>
      <c r="J2317">
        <f t="shared" si="145"/>
        <v>81</v>
      </c>
      <c r="K2317" s="1">
        <f t="shared" si="147"/>
        <v>-0.22345650070616202</v>
      </c>
    </row>
    <row r="2318" spans="1:11" x14ac:dyDescent="0.25">
      <c r="A2318" t="s">
        <v>482</v>
      </c>
      <c r="B2318" t="s">
        <v>21</v>
      </c>
      <c r="C2318" t="s">
        <v>711</v>
      </c>
      <c r="D2318" s="1">
        <f>SUMIFS([1]Points!E:E,[1]Points!B:B,[1]Summary!A2318,[1]Points!C:C,[1]Summary!B2318,[1]Points!D:D,[1]Summary!C2318)</f>
        <v>1.8</v>
      </c>
      <c r="E2318" s="1">
        <f>SUMIFS('[1]Positional Averages'!B:B,'[1]Positional Averages'!A:A,[1]Summary!B2318)</f>
        <v>12.338785714285715</v>
      </c>
      <c r="F2318" s="1">
        <f>IFERROR(_xlfn.NORM.DIST(D2318,E2318,'[1]Team Summary'!$C$1,TRUE)-0.5,0)</f>
        <v>-0.22535446474861032</v>
      </c>
      <c r="G2318" s="2">
        <f>SUMIFS('[1]% Start'!P:P,'[1]% Start'!C:C,[1]Summary!A2318,'[1]% Start'!D:D,[1]Summary!B2318,'[1]% Start'!E:E,[1]Summary!C2318)</f>
        <v>0</v>
      </c>
      <c r="H2318" s="1">
        <f t="shared" si="146"/>
        <v>0</v>
      </c>
      <c r="I2318">
        <f t="shared" si="144"/>
        <v>165</v>
      </c>
      <c r="J2318">
        <f t="shared" si="145"/>
        <v>81</v>
      </c>
      <c r="K2318" s="1">
        <f t="shared" si="147"/>
        <v>-0.22535446474861032</v>
      </c>
    </row>
    <row r="2319" spans="1:11" x14ac:dyDescent="0.25">
      <c r="A2319" t="s">
        <v>479</v>
      </c>
      <c r="B2319" t="s">
        <v>10</v>
      </c>
      <c r="C2319" t="s">
        <v>711</v>
      </c>
      <c r="D2319" s="1">
        <f>SUMIFS([1]Points!E:E,[1]Points!B:B,[1]Summary!A2319,[1]Points!C:C,[1]Summary!B2319,[1]Points!D:D,[1]Summary!C2319)</f>
        <v>1.8</v>
      </c>
      <c r="E2319" s="1">
        <f>SUMIFS('[1]Positional Averages'!B:B,'[1]Positional Averages'!A:A,[1]Summary!B2319)</f>
        <v>9.1570238095238068</v>
      </c>
      <c r="F2319" s="1">
        <f>IFERROR(_xlfn.NORM.DIST(D2319,E2319,'[1]Team Summary'!$C$1,TRUE)-0.5,0)</f>
        <v>-0.16203827037714325</v>
      </c>
      <c r="G2319" s="2">
        <f>SUMIFS('[1]% Start'!P:P,'[1]% Start'!C:C,[1]Summary!A2319,'[1]% Start'!D:D,[1]Summary!B2319,'[1]% Start'!E:E,[1]Summary!C2319)</f>
        <v>0</v>
      </c>
      <c r="H2319" s="1">
        <f t="shared" si="146"/>
        <v>0</v>
      </c>
      <c r="I2319">
        <f t="shared" si="144"/>
        <v>165</v>
      </c>
      <c r="J2319">
        <f t="shared" si="145"/>
        <v>81</v>
      </c>
      <c r="K2319" s="1">
        <f t="shared" si="147"/>
        <v>-0.16203827037714325</v>
      </c>
    </row>
    <row r="2320" spans="1:11" x14ac:dyDescent="0.25">
      <c r="A2320" t="s">
        <v>417</v>
      </c>
      <c r="B2320" t="s">
        <v>10</v>
      </c>
      <c r="C2320" t="s">
        <v>711</v>
      </c>
      <c r="D2320" s="1">
        <f>SUMIFS([1]Points!E:E,[1]Points!B:B,[1]Summary!A2320,[1]Points!C:C,[1]Summary!B2320,[1]Points!D:D,[1]Summary!C2320)</f>
        <v>1.7</v>
      </c>
      <c r="E2320" s="1">
        <f>SUMIFS('[1]Positional Averages'!B:B,'[1]Positional Averages'!A:A,[1]Summary!B2320)</f>
        <v>12.338785714285715</v>
      </c>
      <c r="F2320" s="1">
        <f>IFERROR(_xlfn.NORM.DIST(D2320,E2320,'[1]Team Summary'!$C$1,TRUE)-0.5,0)</f>
        <v>-0.2272459818423207</v>
      </c>
      <c r="G2320" s="2">
        <f>SUMIFS('[1]% Start'!P:P,'[1]% Start'!C:C,[1]Summary!A2320,'[1]% Start'!D:D,[1]Summary!B2320,'[1]% Start'!E:E,[1]Summary!C2320)</f>
        <v>0</v>
      </c>
      <c r="H2320" s="1">
        <f t="shared" si="146"/>
        <v>0</v>
      </c>
      <c r="I2320">
        <f t="shared" si="144"/>
        <v>165</v>
      </c>
      <c r="J2320">
        <f t="shared" si="145"/>
        <v>81</v>
      </c>
      <c r="K2320" s="1">
        <f t="shared" si="147"/>
        <v>-0.2272459818423207</v>
      </c>
    </row>
    <row r="2321" spans="1:11" x14ac:dyDescent="0.25">
      <c r="A2321" t="s">
        <v>235</v>
      </c>
      <c r="B2321" t="s">
        <v>21</v>
      </c>
      <c r="C2321" t="s">
        <v>711</v>
      </c>
      <c r="D2321" s="1">
        <f>SUMIFS([1]Points!E:E,[1]Points!B:B,[1]Summary!A2321,[1]Points!C:C,[1]Summary!B2321,[1]Points!D:D,[1]Summary!C2321)</f>
        <v>1.7</v>
      </c>
      <c r="E2321" s="1">
        <f>SUMIFS('[1]Positional Averages'!B:B,'[1]Positional Averages'!A:A,[1]Summary!B2321)</f>
        <v>12.338785714285715</v>
      </c>
      <c r="F2321" s="1">
        <f>IFERROR(_xlfn.NORM.DIST(D2321,E2321,'[1]Team Summary'!$C$1,TRUE)-0.5,0)</f>
        <v>-0.2272459818423207</v>
      </c>
      <c r="G2321" s="2">
        <f>SUMIFS('[1]% Start'!P:P,'[1]% Start'!C:C,[1]Summary!A2321,'[1]% Start'!D:D,[1]Summary!B2321,'[1]% Start'!E:E,[1]Summary!C2321)</f>
        <v>0</v>
      </c>
      <c r="H2321" s="1">
        <f t="shared" si="146"/>
        <v>0</v>
      </c>
      <c r="I2321">
        <f t="shared" si="144"/>
        <v>165</v>
      </c>
      <c r="J2321">
        <f t="shared" si="145"/>
        <v>81</v>
      </c>
      <c r="K2321" s="1">
        <f t="shared" si="147"/>
        <v>-0.2272459818423207</v>
      </c>
    </row>
    <row r="2322" spans="1:11" x14ac:dyDescent="0.25">
      <c r="A2322" t="s">
        <v>44</v>
      </c>
      <c r="B2322" t="s">
        <v>21</v>
      </c>
      <c r="C2322" t="s">
        <v>711</v>
      </c>
      <c r="D2322" s="1">
        <f>SUMIFS([1]Points!E:E,[1]Points!B:B,[1]Summary!A2322,[1]Points!C:C,[1]Summary!B2322,[1]Points!D:D,[1]Summary!C2322)</f>
        <v>1.6</v>
      </c>
      <c r="E2322" s="1">
        <f>SUMIFS('[1]Positional Averages'!B:B,'[1]Positional Averages'!A:A,[1]Summary!B2322)</f>
        <v>9.1570238095238068</v>
      </c>
      <c r="F2322" s="1">
        <f>IFERROR(_xlfn.NORM.DIST(D2322,E2322,'[1]Team Summary'!$C$1,TRUE)-0.5,0)</f>
        <v>-0.16618266007034665</v>
      </c>
      <c r="G2322" s="2">
        <f>SUMIFS('[1]% Start'!P:P,'[1]% Start'!C:C,[1]Summary!A2322,'[1]% Start'!D:D,[1]Summary!B2322,'[1]% Start'!E:E,[1]Summary!C2322)</f>
        <v>0</v>
      </c>
      <c r="H2322" s="1">
        <f t="shared" si="146"/>
        <v>0</v>
      </c>
      <c r="I2322">
        <f t="shared" si="144"/>
        <v>165</v>
      </c>
      <c r="J2322">
        <f t="shared" si="145"/>
        <v>81</v>
      </c>
      <c r="K2322" s="1">
        <f t="shared" si="147"/>
        <v>-0.16618266007034665</v>
      </c>
    </row>
    <row r="2323" spans="1:11" x14ac:dyDescent="0.25">
      <c r="A2323" t="s">
        <v>117</v>
      </c>
      <c r="B2323" t="s">
        <v>21</v>
      </c>
      <c r="C2323" t="s">
        <v>711</v>
      </c>
      <c r="D2323" s="1">
        <f>SUMIFS([1]Points!E:E,[1]Points!B:B,[1]Summary!A2323,[1]Points!C:C,[1]Summary!B2323,[1]Points!D:D,[1]Summary!C2323)</f>
        <v>1.6</v>
      </c>
      <c r="E2323" s="1">
        <f>SUMIFS('[1]Positional Averages'!B:B,'[1]Positional Averages'!A:A,[1]Summary!B2323)</f>
        <v>9.1570238095238068</v>
      </c>
      <c r="F2323" s="1">
        <f>IFERROR(_xlfn.NORM.DIST(D2323,E2323,'[1]Team Summary'!$C$1,TRUE)-0.5,0)</f>
        <v>-0.16618266007034665</v>
      </c>
      <c r="G2323" s="2">
        <f>SUMIFS('[1]% Start'!P:P,'[1]% Start'!C:C,[1]Summary!A2323,'[1]% Start'!D:D,[1]Summary!B2323,'[1]% Start'!E:E,[1]Summary!C2323)</f>
        <v>0</v>
      </c>
      <c r="H2323" s="1">
        <f t="shared" si="146"/>
        <v>0</v>
      </c>
      <c r="I2323">
        <f t="shared" si="144"/>
        <v>165</v>
      </c>
      <c r="J2323">
        <f t="shared" si="145"/>
        <v>81</v>
      </c>
      <c r="K2323" s="1">
        <f t="shared" si="147"/>
        <v>-0.16618266007034665</v>
      </c>
    </row>
    <row r="2324" spans="1:11" x14ac:dyDescent="0.25">
      <c r="A2324" t="s">
        <v>112</v>
      </c>
      <c r="B2324" t="s">
        <v>10</v>
      </c>
      <c r="C2324" t="s">
        <v>711</v>
      </c>
      <c r="D2324" s="1">
        <f>SUMIFS([1]Points!E:E,[1]Points!B:B,[1]Summary!A2324,[1]Points!C:C,[1]Summary!B2324,[1]Points!D:D,[1]Summary!C2324)</f>
        <v>1.6</v>
      </c>
      <c r="E2324" s="1">
        <f>SUMIFS('[1]Positional Averages'!B:B,'[1]Positional Averages'!A:A,[1]Summary!B2324)</f>
        <v>9.1570238095238068</v>
      </c>
      <c r="F2324" s="1">
        <f>IFERROR(_xlfn.NORM.DIST(D2324,E2324,'[1]Team Summary'!$C$1,TRUE)-0.5,0)</f>
        <v>-0.16618266007034665</v>
      </c>
      <c r="G2324" s="2">
        <f>SUMIFS('[1]% Start'!P:P,'[1]% Start'!C:C,[1]Summary!A2324,'[1]% Start'!D:D,[1]Summary!B2324,'[1]% Start'!E:E,[1]Summary!C2324)</f>
        <v>0</v>
      </c>
      <c r="H2324" s="1">
        <f t="shared" si="146"/>
        <v>0</v>
      </c>
      <c r="I2324">
        <f t="shared" si="144"/>
        <v>165</v>
      </c>
      <c r="J2324">
        <f t="shared" si="145"/>
        <v>81</v>
      </c>
      <c r="K2324" s="1">
        <f t="shared" si="147"/>
        <v>-0.16618266007034665</v>
      </c>
    </row>
    <row r="2325" spans="1:11" x14ac:dyDescent="0.25">
      <c r="A2325" t="s">
        <v>364</v>
      </c>
      <c r="B2325" t="s">
        <v>15</v>
      </c>
      <c r="C2325" t="s">
        <v>711</v>
      </c>
      <c r="D2325" s="1">
        <f>SUMIFS([1]Points!E:E,[1]Points!B:B,[1]Summary!A2325,[1]Points!C:C,[1]Summary!B2325,[1]Points!D:D,[1]Summary!C2325)</f>
        <v>1.5</v>
      </c>
      <c r="E2325" s="1">
        <f>SUMIFS('[1]Positional Averages'!B:B,'[1]Positional Averages'!A:A,[1]Summary!B2325)</f>
        <v>12.338785714285715</v>
      </c>
      <c r="F2325" s="1">
        <f>IFERROR(_xlfn.NORM.DIST(D2325,E2325,'[1]Team Summary'!$C$1,TRUE)-0.5,0)</f>
        <v>-0.23100951988600371</v>
      </c>
      <c r="G2325" s="2">
        <f>SUMIFS('[1]% Start'!P:P,'[1]% Start'!C:C,[1]Summary!A2325,'[1]% Start'!D:D,[1]Summary!B2325,'[1]% Start'!E:E,[1]Summary!C2325)</f>
        <v>0</v>
      </c>
      <c r="H2325" s="1">
        <f t="shared" si="146"/>
        <v>0</v>
      </c>
      <c r="I2325">
        <f t="shared" si="144"/>
        <v>165</v>
      </c>
      <c r="J2325">
        <f t="shared" si="145"/>
        <v>81</v>
      </c>
      <c r="K2325" s="1">
        <f t="shared" si="147"/>
        <v>-0.23100951988600371</v>
      </c>
    </row>
    <row r="2326" spans="1:11" x14ac:dyDescent="0.25">
      <c r="A2326" t="s">
        <v>191</v>
      </c>
      <c r="B2326" t="s">
        <v>15</v>
      </c>
      <c r="C2326" t="s">
        <v>711</v>
      </c>
      <c r="D2326" s="1">
        <f>SUMIFS([1]Points!E:E,[1]Points!B:B,[1]Summary!A2326,[1]Points!C:C,[1]Summary!B2326,[1]Points!D:D,[1]Summary!C2326)</f>
        <v>1.5</v>
      </c>
      <c r="E2326" s="1">
        <f>SUMIFS('[1]Positional Averages'!B:B,'[1]Positional Averages'!A:A,[1]Summary!B2326)</f>
        <v>12.338785714285715</v>
      </c>
      <c r="F2326" s="1">
        <f>IFERROR(_xlfn.NORM.DIST(D2326,E2326,'[1]Team Summary'!$C$1,TRUE)-0.5,0)</f>
        <v>-0.23100951988600371</v>
      </c>
      <c r="G2326" s="2">
        <f>SUMIFS('[1]% Start'!P:P,'[1]% Start'!C:C,[1]Summary!A2326,'[1]% Start'!D:D,[1]Summary!B2326,'[1]% Start'!E:E,[1]Summary!C2326)</f>
        <v>0</v>
      </c>
      <c r="H2326" s="1">
        <f t="shared" si="146"/>
        <v>0</v>
      </c>
      <c r="I2326">
        <f t="shared" si="144"/>
        <v>165</v>
      </c>
      <c r="J2326">
        <f t="shared" si="145"/>
        <v>81</v>
      </c>
      <c r="K2326" s="1">
        <f t="shared" si="147"/>
        <v>-0.23100951988600371</v>
      </c>
    </row>
    <row r="2327" spans="1:11" x14ac:dyDescent="0.25">
      <c r="A2327" t="s">
        <v>553</v>
      </c>
      <c r="B2327" t="s">
        <v>10</v>
      </c>
      <c r="C2327" t="s">
        <v>711</v>
      </c>
      <c r="D2327" s="1">
        <f>SUMIFS([1]Points!E:E,[1]Points!B:B,[1]Summary!A2327,[1]Points!C:C,[1]Summary!B2327,[1]Points!D:D,[1]Summary!C2327)</f>
        <v>1.4</v>
      </c>
      <c r="E2327" s="1">
        <f>SUMIFS('[1]Positional Averages'!B:B,'[1]Positional Averages'!A:A,[1]Summary!B2327)</f>
        <v>12.338785714285715</v>
      </c>
      <c r="F2327" s="1">
        <f>IFERROR(_xlfn.NORM.DIST(D2327,E2327,'[1]Team Summary'!$C$1,TRUE)-0.5,0)</f>
        <v>-0.23288146456823627</v>
      </c>
      <c r="G2327" s="2">
        <f>SUMIFS('[1]% Start'!P:P,'[1]% Start'!C:C,[1]Summary!A2327,'[1]% Start'!D:D,[1]Summary!B2327,'[1]% Start'!E:E,[1]Summary!C2327)</f>
        <v>1.0000000000000009E-2</v>
      </c>
      <c r="H2327" s="1">
        <f t="shared" si="146"/>
        <v>-2.328814645682365E-3</v>
      </c>
      <c r="I2327">
        <f t="shared" si="144"/>
        <v>165</v>
      </c>
      <c r="J2327">
        <f t="shared" si="145"/>
        <v>87</v>
      </c>
      <c r="K2327" s="1">
        <f t="shared" si="147"/>
        <v>-0.23055264992255392</v>
      </c>
    </row>
    <row r="2328" spans="1:11" x14ac:dyDescent="0.25">
      <c r="A2328" t="s">
        <v>294</v>
      </c>
      <c r="B2328" t="s">
        <v>10</v>
      </c>
      <c r="C2328" t="s">
        <v>711</v>
      </c>
      <c r="D2328" s="1">
        <f>SUMIFS([1]Points!E:E,[1]Points!B:B,[1]Summary!A2328,[1]Points!C:C,[1]Summary!B2328,[1]Points!D:D,[1]Summary!C2328)</f>
        <v>1.4</v>
      </c>
      <c r="E2328" s="1">
        <f>SUMIFS('[1]Positional Averages'!B:B,'[1]Positional Averages'!A:A,[1]Summary!B2328)</f>
        <v>12.338785714285715</v>
      </c>
      <c r="F2328" s="1">
        <f>IFERROR(_xlfn.NORM.DIST(D2328,E2328,'[1]Team Summary'!$C$1,TRUE)-0.5,0)</f>
        <v>-0.23288146456823627</v>
      </c>
      <c r="G2328" s="2">
        <f>SUMIFS('[1]% Start'!P:P,'[1]% Start'!C:C,[1]Summary!A2328,'[1]% Start'!D:D,[1]Summary!B2328,'[1]% Start'!E:E,[1]Summary!C2328)</f>
        <v>0</v>
      </c>
      <c r="H2328" s="1">
        <f t="shared" si="146"/>
        <v>0</v>
      </c>
      <c r="I2328">
        <f t="shared" si="144"/>
        <v>165</v>
      </c>
      <c r="J2328">
        <f t="shared" si="145"/>
        <v>81</v>
      </c>
      <c r="K2328" s="1">
        <f t="shared" si="147"/>
        <v>-0.23288146456823627</v>
      </c>
    </row>
    <row r="2329" spans="1:11" x14ac:dyDescent="0.25">
      <c r="A2329" t="s">
        <v>246</v>
      </c>
      <c r="B2329" t="s">
        <v>15</v>
      </c>
      <c r="C2329" t="s">
        <v>711</v>
      </c>
      <c r="D2329" s="1">
        <f>SUMIFS([1]Points!E:E,[1]Points!B:B,[1]Summary!A2329,[1]Points!C:C,[1]Summary!B2329,[1]Points!D:D,[1]Summary!C2329)</f>
        <v>1.4</v>
      </c>
      <c r="E2329" s="1">
        <f>SUMIFS('[1]Positional Averages'!B:B,'[1]Positional Averages'!A:A,[1]Summary!B2329)</f>
        <v>12.338785714285715</v>
      </c>
      <c r="F2329" s="1">
        <f>IFERROR(_xlfn.NORM.DIST(D2329,E2329,'[1]Team Summary'!$C$1,TRUE)-0.5,0)</f>
        <v>-0.23288146456823627</v>
      </c>
      <c r="G2329" s="2">
        <f>SUMIFS('[1]% Start'!P:P,'[1]% Start'!C:C,[1]Summary!A2329,'[1]% Start'!D:D,[1]Summary!B2329,'[1]% Start'!E:E,[1]Summary!C2329)</f>
        <v>0</v>
      </c>
      <c r="H2329" s="1">
        <f t="shared" si="146"/>
        <v>0</v>
      </c>
      <c r="I2329">
        <f t="shared" si="144"/>
        <v>165</v>
      </c>
      <c r="J2329">
        <f t="shared" si="145"/>
        <v>81</v>
      </c>
      <c r="K2329" s="1">
        <f t="shared" si="147"/>
        <v>-0.23288146456823627</v>
      </c>
    </row>
    <row r="2330" spans="1:11" x14ac:dyDescent="0.25">
      <c r="A2330" t="s">
        <v>286</v>
      </c>
      <c r="B2330" t="s">
        <v>15</v>
      </c>
      <c r="C2330" t="s">
        <v>711</v>
      </c>
      <c r="D2330" s="1">
        <f>SUMIFS([1]Points!E:E,[1]Points!B:B,[1]Summary!A2330,[1]Points!C:C,[1]Summary!B2330,[1]Points!D:D,[1]Summary!C2330)</f>
        <v>1.4</v>
      </c>
      <c r="E2330" s="1">
        <f>SUMIFS('[1]Positional Averages'!B:B,'[1]Positional Averages'!A:A,[1]Summary!B2330)</f>
        <v>12.338785714285715</v>
      </c>
      <c r="F2330" s="1">
        <f>IFERROR(_xlfn.NORM.DIST(D2330,E2330,'[1]Team Summary'!$C$1,TRUE)-0.5,0)</f>
        <v>-0.23288146456823627</v>
      </c>
      <c r="G2330" s="2">
        <f>SUMIFS('[1]% Start'!P:P,'[1]% Start'!C:C,[1]Summary!A2330,'[1]% Start'!D:D,[1]Summary!B2330,'[1]% Start'!E:E,[1]Summary!C2330)</f>
        <v>0</v>
      </c>
      <c r="H2330" s="1">
        <f t="shared" si="146"/>
        <v>0</v>
      </c>
      <c r="I2330">
        <f t="shared" si="144"/>
        <v>165</v>
      </c>
      <c r="J2330">
        <f t="shared" si="145"/>
        <v>81</v>
      </c>
      <c r="K2330" s="1">
        <f t="shared" si="147"/>
        <v>-0.23288146456823627</v>
      </c>
    </row>
    <row r="2331" spans="1:11" x14ac:dyDescent="0.25">
      <c r="A2331" t="s">
        <v>332</v>
      </c>
      <c r="B2331" t="s">
        <v>21</v>
      </c>
      <c r="C2331" t="s">
        <v>711</v>
      </c>
      <c r="D2331" s="1">
        <f>SUMIFS([1]Points!E:E,[1]Points!B:B,[1]Summary!A2331,[1]Points!C:C,[1]Summary!B2331,[1]Points!D:D,[1]Summary!C2331)</f>
        <v>1.4</v>
      </c>
      <c r="E2331" s="1">
        <f>SUMIFS('[1]Positional Averages'!B:B,'[1]Positional Averages'!A:A,[1]Summary!B2331)</f>
        <v>12.338785714285715</v>
      </c>
      <c r="F2331" s="1">
        <f>IFERROR(_xlfn.NORM.DIST(D2331,E2331,'[1]Team Summary'!$C$1,TRUE)-0.5,0)</f>
        <v>-0.23288146456823627</v>
      </c>
      <c r="G2331" s="2">
        <f>SUMIFS('[1]% Start'!P:P,'[1]% Start'!C:C,[1]Summary!A2331,'[1]% Start'!D:D,[1]Summary!B2331,'[1]% Start'!E:E,[1]Summary!C2331)</f>
        <v>0.22</v>
      </c>
      <c r="H2331" s="1">
        <f t="shared" si="146"/>
        <v>-5.1233922205011981E-2</v>
      </c>
      <c r="I2331">
        <f t="shared" si="144"/>
        <v>165</v>
      </c>
      <c r="J2331">
        <f t="shared" si="145"/>
        <v>152</v>
      </c>
      <c r="K2331" s="1">
        <f t="shared" si="147"/>
        <v>-0.18164754236322428</v>
      </c>
    </row>
    <row r="2332" spans="1:11" x14ac:dyDescent="0.25">
      <c r="A2332" t="s">
        <v>331</v>
      </c>
      <c r="B2332" t="s">
        <v>15</v>
      </c>
      <c r="C2332" t="s">
        <v>711</v>
      </c>
      <c r="D2332" s="1">
        <f>SUMIFS([1]Points!E:E,[1]Points!B:B,[1]Summary!A2332,[1]Points!C:C,[1]Summary!B2332,[1]Points!D:D,[1]Summary!C2332)</f>
        <v>1.4</v>
      </c>
      <c r="E2332" s="1">
        <f>SUMIFS('[1]Positional Averages'!B:B,'[1]Positional Averages'!A:A,[1]Summary!B2332)</f>
        <v>9.1570238095238068</v>
      </c>
      <c r="F2332" s="1">
        <f>IFERROR(_xlfn.NORM.DIST(D2332,E2332,'[1]Team Summary'!$C$1,TRUE)-0.5,0)</f>
        <v>-0.17030687571809311</v>
      </c>
      <c r="G2332" s="2">
        <f>SUMIFS('[1]% Start'!P:P,'[1]% Start'!C:C,[1]Summary!A2332,'[1]% Start'!D:D,[1]Summary!B2332,'[1]% Start'!E:E,[1]Summary!C2332)</f>
        <v>0</v>
      </c>
      <c r="H2332" s="1">
        <f t="shared" si="146"/>
        <v>0</v>
      </c>
      <c r="I2332">
        <f t="shared" si="144"/>
        <v>165</v>
      </c>
      <c r="J2332">
        <f t="shared" si="145"/>
        <v>81</v>
      </c>
      <c r="K2332" s="1">
        <f t="shared" si="147"/>
        <v>-0.17030687571809311</v>
      </c>
    </row>
    <row r="2333" spans="1:11" x14ac:dyDescent="0.25">
      <c r="A2333" t="s">
        <v>101</v>
      </c>
      <c r="B2333" t="s">
        <v>21</v>
      </c>
      <c r="C2333" t="s">
        <v>711</v>
      </c>
      <c r="D2333" s="1">
        <f>SUMIFS([1]Points!E:E,[1]Points!B:B,[1]Summary!A2333,[1]Points!C:C,[1]Summary!B2333,[1]Points!D:D,[1]Summary!C2333)</f>
        <v>1.4</v>
      </c>
      <c r="E2333" s="1">
        <f>SUMIFS('[1]Positional Averages'!B:B,'[1]Positional Averages'!A:A,[1]Summary!B2333)</f>
        <v>12.338785714285715</v>
      </c>
      <c r="F2333" s="1">
        <f>IFERROR(_xlfn.NORM.DIST(D2333,E2333,'[1]Team Summary'!$C$1,TRUE)-0.5,0)</f>
        <v>-0.23288146456823627</v>
      </c>
      <c r="G2333" s="2">
        <f>SUMIFS('[1]% Start'!P:P,'[1]% Start'!C:C,[1]Summary!A2333,'[1]% Start'!D:D,[1]Summary!B2333,'[1]% Start'!E:E,[1]Summary!C2333)</f>
        <v>0</v>
      </c>
      <c r="H2333" s="1">
        <f t="shared" si="146"/>
        <v>0</v>
      </c>
      <c r="I2333">
        <f t="shared" si="144"/>
        <v>165</v>
      </c>
      <c r="J2333">
        <f t="shared" si="145"/>
        <v>81</v>
      </c>
      <c r="K2333" s="1">
        <f t="shared" si="147"/>
        <v>-0.23288146456823627</v>
      </c>
    </row>
    <row r="2334" spans="1:11" x14ac:dyDescent="0.25">
      <c r="A2334" t="s">
        <v>346</v>
      </c>
      <c r="B2334" t="s">
        <v>10</v>
      </c>
      <c r="C2334" t="s">
        <v>711</v>
      </c>
      <c r="D2334" s="1">
        <f>SUMIFS([1]Points!E:E,[1]Points!B:B,[1]Summary!A2334,[1]Points!C:C,[1]Summary!B2334,[1]Points!D:D,[1]Summary!C2334)</f>
        <v>1.3</v>
      </c>
      <c r="E2334" s="1">
        <f>SUMIFS('[1]Positional Averages'!B:B,'[1]Positional Averages'!A:A,[1]Summary!B2334)</f>
        <v>9.1570238095238068</v>
      </c>
      <c r="F2334" s="1">
        <f>IFERROR(_xlfn.NORM.DIST(D2334,E2334,'[1]Team Summary'!$C$1,TRUE)-0.5,0)</f>
        <v>-0.17236128305245263</v>
      </c>
      <c r="G2334" s="2">
        <f>SUMIFS('[1]% Start'!P:P,'[1]% Start'!C:C,[1]Summary!A2334,'[1]% Start'!D:D,[1]Summary!B2334,'[1]% Start'!E:E,[1]Summary!C2334)</f>
        <v>0</v>
      </c>
      <c r="H2334" s="1">
        <f t="shared" si="146"/>
        <v>0</v>
      </c>
      <c r="I2334">
        <f t="shared" si="144"/>
        <v>167</v>
      </c>
      <c r="J2334">
        <f t="shared" si="145"/>
        <v>81</v>
      </c>
      <c r="K2334" s="1">
        <f t="shared" si="147"/>
        <v>-0.17236128305245263</v>
      </c>
    </row>
    <row r="2335" spans="1:11" x14ac:dyDescent="0.25">
      <c r="A2335" t="s">
        <v>243</v>
      </c>
      <c r="B2335" t="s">
        <v>21</v>
      </c>
      <c r="C2335" t="s">
        <v>711</v>
      </c>
      <c r="D2335" s="1">
        <f>SUMIFS([1]Points!E:E,[1]Points!B:B,[1]Summary!A2335,[1]Points!C:C,[1]Summary!B2335,[1]Points!D:D,[1]Summary!C2335)</f>
        <v>1.3</v>
      </c>
      <c r="E2335" s="1">
        <f>SUMIFS('[1]Positional Averages'!B:B,'[1]Positional Averages'!A:A,[1]Summary!B2335)</f>
        <v>12.338785714285715</v>
      </c>
      <c r="F2335" s="1">
        <f>IFERROR(_xlfn.NORM.DIST(D2335,E2335,'[1]Team Summary'!$C$1,TRUE)-0.5,0)</f>
        <v>-0.23474680976979923</v>
      </c>
      <c r="G2335" s="2">
        <f>SUMIFS('[1]% Start'!P:P,'[1]% Start'!C:C,[1]Summary!A2335,'[1]% Start'!D:D,[1]Summary!B2335,'[1]% Start'!E:E,[1]Summary!C2335)</f>
        <v>0</v>
      </c>
      <c r="H2335" s="1">
        <f t="shared" si="146"/>
        <v>0</v>
      </c>
      <c r="I2335">
        <f t="shared" si="144"/>
        <v>167</v>
      </c>
      <c r="J2335">
        <f t="shared" si="145"/>
        <v>81</v>
      </c>
      <c r="K2335" s="1">
        <f t="shared" si="147"/>
        <v>-0.23474680976979923</v>
      </c>
    </row>
    <row r="2336" spans="1:11" x14ac:dyDescent="0.25">
      <c r="A2336" t="s">
        <v>716</v>
      </c>
      <c r="B2336" t="s">
        <v>15</v>
      </c>
      <c r="C2336" t="s">
        <v>711</v>
      </c>
      <c r="D2336" s="1">
        <f>SUMIFS([1]Points!E:E,[1]Points!B:B,[1]Summary!A2336,[1]Points!C:C,[1]Summary!B2336,[1]Points!D:D,[1]Summary!C2336)</f>
        <v>1.3</v>
      </c>
      <c r="E2336" s="1">
        <f>SUMIFS('[1]Positional Averages'!B:B,'[1]Positional Averages'!A:A,[1]Summary!B2336)</f>
        <v>9.1570238095238068</v>
      </c>
      <c r="F2336" s="1">
        <f>IFERROR(_xlfn.NORM.DIST(D2336,E2336,'[1]Team Summary'!$C$1,TRUE)-0.5,0)</f>
        <v>-0.17236128305245263</v>
      </c>
      <c r="G2336" s="2">
        <f>SUMIFS('[1]% Start'!P:P,'[1]% Start'!C:C,[1]Summary!A2336,'[1]% Start'!D:D,[1]Summary!B2336,'[1]% Start'!E:E,[1]Summary!C2336)</f>
        <v>0</v>
      </c>
      <c r="H2336" s="1">
        <f t="shared" si="146"/>
        <v>0</v>
      </c>
      <c r="I2336">
        <f t="shared" si="144"/>
        <v>167</v>
      </c>
      <c r="J2336">
        <f t="shared" si="145"/>
        <v>81</v>
      </c>
      <c r="K2336" s="1">
        <f t="shared" si="147"/>
        <v>-0.17236128305245263</v>
      </c>
    </row>
    <row r="2337" spans="1:11" x14ac:dyDescent="0.25">
      <c r="A2337" t="s">
        <v>267</v>
      </c>
      <c r="B2337" t="s">
        <v>10</v>
      </c>
      <c r="C2337" t="s">
        <v>711</v>
      </c>
      <c r="D2337" s="1">
        <f>SUMIFS([1]Points!E:E,[1]Points!B:B,[1]Summary!A2337,[1]Points!C:C,[1]Summary!B2337,[1]Points!D:D,[1]Summary!C2337)</f>
        <v>1.3</v>
      </c>
      <c r="E2337" s="1">
        <f>SUMIFS('[1]Positional Averages'!B:B,'[1]Positional Averages'!A:A,[1]Summary!B2337)</f>
        <v>12.338785714285715</v>
      </c>
      <c r="F2337" s="1">
        <f>IFERROR(_xlfn.NORM.DIST(D2337,E2337,'[1]Team Summary'!$C$1,TRUE)-0.5,0)</f>
        <v>-0.23474680976979923</v>
      </c>
      <c r="G2337" s="2">
        <f>SUMIFS('[1]% Start'!P:P,'[1]% Start'!C:C,[1]Summary!A2337,'[1]% Start'!D:D,[1]Summary!B2337,'[1]% Start'!E:E,[1]Summary!C2337)</f>
        <v>0</v>
      </c>
      <c r="H2337" s="1">
        <f t="shared" si="146"/>
        <v>0</v>
      </c>
      <c r="I2337">
        <f t="shared" si="144"/>
        <v>167</v>
      </c>
      <c r="J2337">
        <f t="shared" si="145"/>
        <v>81</v>
      </c>
      <c r="K2337" s="1">
        <f t="shared" si="147"/>
        <v>-0.23474680976979923</v>
      </c>
    </row>
    <row r="2338" spans="1:11" x14ac:dyDescent="0.25">
      <c r="A2338" t="s">
        <v>582</v>
      </c>
      <c r="B2338" t="s">
        <v>10</v>
      </c>
      <c r="C2338" t="s">
        <v>711</v>
      </c>
      <c r="D2338" s="1">
        <f>SUMIFS([1]Points!E:E,[1]Points!B:B,[1]Summary!A2338,[1]Points!C:C,[1]Summary!B2338,[1]Points!D:D,[1]Summary!C2338)</f>
        <v>1.3</v>
      </c>
      <c r="E2338" s="1">
        <f>SUMIFS('[1]Positional Averages'!B:B,'[1]Positional Averages'!A:A,[1]Summary!B2338)</f>
        <v>12.338785714285715</v>
      </c>
      <c r="F2338" s="1">
        <f>IFERROR(_xlfn.NORM.DIST(D2338,E2338,'[1]Team Summary'!$C$1,TRUE)-0.5,0)</f>
        <v>-0.23474680976979923</v>
      </c>
      <c r="G2338" s="2">
        <f>SUMIFS('[1]% Start'!P:P,'[1]% Start'!C:C,[1]Summary!A2338,'[1]% Start'!D:D,[1]Summary!B2338,'[1]% Start'!E:E,[1]Summary!C2338)</f>
        <v>0</v>
      </c>
      <c r="H2338" s="1">
        <f t="shared" si="146"/>
        <v>0</v>
      </c>
      <c r="I2338">
        <f t="shared" si="144"/>
        <v>167</v>
      </c>
      <c r="J2338">
        <f t="shared" si="145"/>
        <v>81</v>
      </c>
      <c r="K2338" s="1">
        <f t="shared" si="147"/>
        <v>-0.23474680976979923</v>
      </c>
    </row>
    <row r="2339" spans="1:11" x14ac:dyDescent="0.25">
      <c r="A2339" t="s">
        <v>413</v>
      </c>
      <c r="B2339" t="s">
        <v>15</v>
      </c>
      <c r="C2339" t="s">
        <v>711</v>
      </c>
      <c r="D2339" s="1">
        <f>SUMIFS([1]Points!E:E,[1]Points!B:B,[1]Summary!A2339,[1]Points!C:C,[1]Summary!B2339,[1]Points!D:D,[1]Summary!C2339)</f>
        <v>1.2</v>
      </c>
      <c r="E2339" s="1">
        <f>SUMIFS('[1]Positional Averages'!B:B,'[1]Positional Averages'!A:A,[1]Summary!B2339)</f>
        <v>12.338785714285715</v>
      </c>
      <c r="F2339" s="1">
        <f>IFERROR(_xlfn.NORM.DIST(D2339,E2339,'[1]Team Summary'!$C$1,TRUE)-0.5,0)</f>
        <v>-0.23660551874569336</v>
      </c>
      <c r="G2339" s="2">
        <f>SUMIFS('[1]% Start'!P:P,'[1]% Start'!C:C,[1]Summary!A2339,'[1]% Start'!D:D,[1]Summary!B2339,'[1]% Start'!E:E,[1]Summary!C2339)</f>
        <v>0.31771571320000003</v>
      </c>
      <c r="H2339" s="1">
        <f t="shared" si="146"/>
        <v>-7.5173291135343934E-2</v>
      </c>
      <c r="I2339">
        <f t="shared" si="144"/>
        <v>167</v>
      </c>
      <c r="J2339">
        <f t="shared" si="145"/>
        <v>164</v>
      </c>
      <c r="K2339" s="1">
        <f t="shared" si="147"/>
        <v>-0.16143222761034942</v>
      </c>
    </row>
    <row r="2340" spans="1:11" x14ac:dyDescent="0.25">
      <c r="A2340" t="s">
        <v>108</v>
      </c>
      <c r="B2340" t="s">
        <v>10</v>
      </c>
      <c r="C2340" t="s">
        <v>711</v>
      </c>
      <c r="D2340" s="1">
        <f>SUMIFS([1]Points!E:E,[1]Points!B:B,[1]Summary!A2340,[1]Points!C:C,[1]Summary!B2340,[1]Points!D:D,[1]Summary!C2340)</f>
        <v>1.2</v>
      </c>
      <c r="E2340" s="1">
        <f>SUMIFS('[1]Positional Averages'!B:B,'[1]Positional Averages'!A:A,[1]Summary!B2340)</f>
        <v>12.338785714285715</v>
      </c>
      <c r="F2340" s="1">
        <f>IFERROR(_xlfn.NORM.DIST(D2340,E2340,'[1]Team Summary'!$C$1,TRUE)-0.5,0)</f>
        <v>-0.23660551874569336</v>
      </c>
      <c r="G2340" s="2">
        <f>SUMIFS('[1]% Start'!P:P,'[1]% Start'!C:C,[1]Summary!A2340,'[1]% Start'!D:D,[1]Summary!B2340,'[1]% Start'!E:E,[1]Summary!C2340)</f>
        <v>0</v>
      </c>
      <c r="H2340" s="1">
        <f t="shared" si="146"/>
        <v>0</v>
      </c>
      <c r="I2340">
        <f t="shared" si="144"/>
        <v>167</v>
      </c>
      <c r="J2340">
        <f t="shared" si="145"/>
        <v>81</v>
      </c>
      <c r="K2340" s="1">
        <f t="shared" si="147"/>
        <v>-0.23660551874569336</v>
      </c>
    </row>
    <row r="2341" spans="1:11" x14ac:dyDescent="0.25">
      <c r="A2341" t="s">
        <v>53</v>
      </c>
      <c r="B2341" t="s">
        <v>10</v>
      </c>
      <c r="C2341" t="s">
        <v>711</v>
      </c>
      <c r="D2341" s="1">
        <f>SUMIFS([1]Points!E:E,[1]Points!B:B,[1]Summary!A2341,[1]Points!C:C,[1]Summary!B2341,[1]Points!D:D,[1]Summary!C2341)</f>
        <v>1.2</v>
      </c>
      <c r="E2341" s="1">
        <f>SUMIFS('[1]Positional Averages'!B:B,'[1]Positional Averages'!A:A,[1]Summary!B2341)</f>
        <v>12.338785714285715</v>
      </c>
      <c r="F2341" s="1">
        <f>IFERROR(_xlfn.NORM.DIST(D2341,E2341,'[1]Team Summary'!$C$1,TRUE)-0.5,0)</f>
        <v>-0.23660551874569336</v>
      </c>
      <c r="G2341" s="2">
        <f>SUMIFS('[1]% Start'!P:P,'[1]% Start'!C:C,[1]Summary!A2341,'[1]% Start'!D:D,[1]Summary!B2341,'[1]% Start'!E:E,[1]Summary!C2341)</f>
        <v>0</v>
      </c>
      <c r="H2341" s="1">
        <f t="shared" si="146"/>
        <v>0</v>
      </c>
      <c r="I2341">
        <f t="shared" si="144"/>
        <v>167</v>
      </c>
      <c r="J2341">
        <f t="shared" si="145"/>
        <v>81</v>
      </c>
      <c r="K2341" s="1">
        <f t="shared" si="147"/>
        <v>-0.23660551874569336</v>
      </c>
    </row>
    <row r="2342" spans="1:11" x14ac:dyDescent="0.25">
      <c r="A2342" t="s">
        <v>354</v>
      </c>
      <c r="B2342" t="s">
        <v>15</v>
      </c>
      <c r="C2342" t="s">
        <v>711</v>
      </c>
      <c r="D2342" s="1">
        <f>SUMIFS([1]Points!E:E,[1]Points!B:B,[1]Summary!A2342,[1]Points!C:C,[1]Summary!B2342,[1]Points!D:D,[1]Summary!C2342)</f>
        <v>1.2</v>
      </c>
      <c r="E2342" s="1">
        <f>SUMIFS('[1]Positional Averages'!B:B,'[1]Positional Averages'!A:A,[1]Summary!B2342)</f>
        <v>12.338785714285715</v>
      </c>
      <c r="F2342" s="1">
        <f>IFERROR(_xlfn.NORM.DIST(D2342,E2342,'[1]Team Summary'!$C$1,TRUE)-0.5,0)</f>
        <v>-0.23660551874569336</v>
      </c>
      <c r="G2342" s="2">
        <f>SUMIFS('[1]% Start'!P:P,'[1]% Start'!C:C,[1]Summary!A2342,'[1]% Start'!D:D,[1]Summary!B2342,'[1]% Start'!E:E,[1]Summary!C2342)</f>
        <v>0</v>
      </c>
      <c r="H2342" s="1">
        <f t="shared" si="146"/>
        <v>0</v>
      </c>
      <c r="I2342">
        <f t="shared" si="144"/>
        <v>167</v>
      </c>
      <c r="J2342">
        <f t="shared" si="145"/>
        <v>81</v>
      </c>
      <c r="K2342" s="1">
        <f t="shared" si="147"/>
        <v>-0.23660551874569336</v>
      </c>
    </row>
    <row r="2343" spans="1:11" x14ac:dyDescent="0.25">
      <c r="A2343" t="s">
        <v>717</v>
      </c>
      <c r="B2343" t="s">
        <v>21</v>
      </c>
      <c r="C2343" t="s">
        <v>711</v>
      </c>
      <c r="D2343" s="1">
        <f>SUMIFS([1]Points!E:E,[1]Points!B:B,[1]Summary!A2343,[1]Points!C:C,[1]Summary!B2343,[1]Points!D:D,[1]Summary!C2343)</f>
        <v>1.2</v>
      </c>
      <c r="E2343" s="1">
        <f>SUMIFS('[1]Positional Averages'!B:B,'[1]Positional Averages'!A:A,[1]Summary!B2343)</f>
        <v>12.338785714285715</v>
      </c>
      <c r="F2343" s="1">
        <f>IFERROR(_xlfn.NORM.DIST(D2343,E2343,'[1]Team Summary'!$C$1,TRUE)-0.5,0)</f>
        <v>-0.23660551874569336</v>
      </c>
      <c r="G2343" s="2">
        <f>SUMIFS('[1]% Start'!P:P,'[1]% Start'!C:C,[1]Summary!A2343,'[1]% Start'!D:D,[1]Summary!B2343,'[1]% Start'!E:E,[1]Summary!C2343)</f>
        <v>0</v>
      </c>
      <c r="H2343" s="1">
        <f t="shared" si="146"/>
        <v>0</v>
      </c>
      <c r="I2343">
        <f t="shared" si="144"/>
        <v>167</v>
      </c>
      <c r="J2343">
        <f t="shared" si="145"/>
        <v>81</v>
      </c>
      <c r="K2343" s="1">
        <f t="shared" si="147"/>
        <v>-0.23660551874569336</v>
      </c>
    </row>
    <row r="2344" spans="1:11" x14ac:dyDescent="0.25">
      <c r="A2344" t="s">
        <v>718</v>
      </c>
      <c r="B2344" t="s">
        <v>15</v>
      </c>
      <c r="C2344" t="s">
        <v>711</v>
      </c>
      <c r="D2344" s="1">
        <f>SUMIFS([1]Points!E:E,[1]Points!B:B,[1]Summary!A2344,[1]Points!C:C,[1]Summary!B2344,[1]Points!D:D,[1]Summary!C2344)</f>
        <v>1.2</v>
      </c>
      <c r="E2344" s="1">
        <f>SUMIFS('[1]Positional Averages'!B:B,'[1]Positional Averages'!A:A,[1]Summary!B2344)</f>
        <v>9.1570238095238068</v>
      </c>
      <c r="F2344" s="1">
        <f>IFERROR(_xlfn.NORM.DIST(D2344,E2344,'[1]Team Summary'!$C$1,TRUE)-0.5,0)</f>
        <v>-0.17441048553691929</v>
      </c>
      <c r="G2344" s="2">
        <f>SUMIFS('[1]% Start'!P:P,'[1]% Start'!C:C,[1]Summary!A2344,'[1]% Start'!D:D,[1]Summary!B2344,'[1]% Start'!E:E,[1]Summary!C2344)</f>
        <v>0</v>
      </c>
      <c r="H2344" s="1">
        <f t="shared" si="146"/>
        <v>0</v>
      </c>
      <c r="I2344">
        <f t="shared" si="144"/>
        <v>167</v>
      </c>
      <c r="J2344">
        <f t="shared" si="145"/>
        <v>81</v>
      </c>
      <c r="K2344" s="1">
        <f t="shared" si="147"/>
        <v>-0.17441048553691929</v>
      </c>
    </row>
    <row r="2345" spans="1:11" x14ac:dyDescent="0.25">
      <c r="A2345" t="s">
        <v>173</v>
      </c>
      <c r="B2345" t="s">
        <v>21</v>
      </c>
      <c r="C2345" t="s">
        <v>711</v>
      </c>
      <c r="D2345" s="1">
        <f>SUMIFS([1]Points!E:E,[1]Points!B:B,[1]Summary!A2345,[1]Points!C:C,[1]Summary!B2345,[1]Points!D:D,[1]Summary!C2345)</f>
        <v>1.1000000000000001</v>
      </c>
      <c r="E2345" s="1">
        <f>SUMIFS('[1]Positional Averages'!B:B,'[1]Positional Averages'!A:A,[1]Summary!B2345)</f>
        <v>12.338785714285715</v>
      </c>
      <c r="F2345" s="1">
        <f>IFERROR(_xlfn.NORM.DIST(D2345,E2345,'[1]Team Summary'!$C$1,TRUE)-0.5,0)</f>
        <v>-0.23845755530938995</v>
      </c>
      <c r="G2345" s="2">
        <f>SUMIFS('[1]% Start'!P:P,'[1]% Start'!C:C,[1]Summary!A2345,'[1]% Start'!D:D,[1]Summary!B2345,'[1]% Start'!E:E,[1]Summary!C2345)</f>
        <v>0</v>
      </c>
      <c r="H2345" s="1">
        <f t="shared" si="146"/>
        <v>0</v>
      </c>
      <c r="I2345">
        <f t="shared" si="144"/>
        <v>168</v>
      </c>
      <c r="J2345">
        <f t="shared" si="145"/>
        <v>81</v>
      </c>
      <c r="K2345" s="1">
        <f t="shared" si="147"/>
        <v>-0.23845755530938995</v>
      </c>
    </row>
    <row r="2346" spans="1:11" x14ac:dyDescent="0.25">
      <c r="A2346" t="s">
        <v>719</v>
      </c>
      <c r="B2346" t="s">
        <v>10</v>
      </c>
      <c r="C2346" t="s">
        <v>711</v>
      </c>
      <c r="D2346" s="1">
        <f>SUMIFS([1]Points!E:E,[1]Points!B:B,[1]Summary!A2346,[1]Points!C:C,[1]Summary!B2346,[1]Points!D:D,[1]Summary!C2346)</f>
        <v>1.1000000000000001</v>
      </c>
      <c r="E2346" s="1">
        <f>SUMIFS('[1]Positional Averages'!B:B,'[1]Positional Averages'!A:A,[1]Summary!B2346)</f>
        <v>9.1570238095238068</v>
      </c>
      <c r="F2346" s="1">
        <f>IFERROR(_xlfn.NORM.DIST(D2346,E2346,'[1]Team Summary'!$C$1,TRUE)-0.5,0)</f>
        <v>-0.17645443036612485</v>
      </c>
      <c r="G2346" s="2">
        <f>SUMIFS('[1]% Start'!P:P,'[1]% Start'!C:C,[1]Summary!A2346,'[1]% Start'!D:D,[1]Summary!B2346,'[1]% Start'!E:E,[1]Summary!C2346)</f>
        <v>0</v>
      </c>
      <c r="H2346" s="1">
        <f t="shared" si="146"/>
        <v>0</v>
      </c>
      <c r="I2346">
        <f t="shared" si="144"/>
        <v>168</v>
      </c>
      <c r="J2346">
        <f t="shared" si="145"/>
        <v>81</v>
      </c>
      <c r="K2346" s="1">
        <f t="shared" si="147"/>
        <v>-0.17645443036612485</v>
      </c>
    </row>
    <row r="2347" spans="1:11" x14ac:dyDescent="0.25">
      <c r="A2347" t="s">
        <v>237</v>
      </c>
      <c r="B2347" t="s">
        <v>15</v>
      </c>
      <c r="C2347" t="s">
        <v>711</v>
      </c>
      <c r="D2347" s="1">
        <f>SUMIFS([1]Points!E:E,[1]Points!B:B,[1]Summary!A2347,[1]Points!C:C,[1]Summary!B2347,[1]Points!D:D,[1]Summary!C2347)</f>
        <v>1.1000000000000001</v>
      </c>
      <c r="E2347" s="1">
        <f>SUMIFS('[1]Positional Averages'!B:B,'[1]Positional Averages'!A:A,[1]Summary!B2347)</f>
        <v>12.338785714285715</v>
      </c>
      <c r="F2347" s="1">
        <f>IFERROR(_xlfn.NORM.DIST(D2347,E2347,'[1]Team Summary'!$C$1,TRUE)-0.5,0)</f>
        <v>-0.23845755530938995</v>
      </c>
      <c r="G2347" s="2">
        <f>SUMIFS('[1]% Start'!P:P,'[1]% Start'!C:C,[1]Summary!A2347,'[1]% Start'!D:D,[1]Summary!B2347,'[1]% Start'!E:E,[1]Summary!C2347)</f>
        <v>0</v>
      </c>
      <c r="H2347" s="1">
        <f t="shared" si="146"/>
        <v>0</v>
      </c>
      <c r="I2347">
        <f t="shared" si="144"/>
        <v>168</v>
      </c>
      <c r="J2347">
        <f t="shared" si="145"/>
        <v>81</v>
      </c>
      <c r="K2347" s="1">
        <f t="shared" si="147"/>
        <v>-0.23845755530938995</v>
      </c>
    </row>
    <row r="2348" spans="1:11" x14ac:dyDescent="0.25">
      <c r="A2348" t="s">
        <v>194</v>
      </c>
      <c r="B2348" t="s">
        <v>10</v>
      </c>
      <c r="C2348" t="s">
        <v>711</v>
      </c>
      <c r="D2348" s="1">
        <f>SUMIFS([1]Points!E:E,[1]Points!B:B,[1]Summary!A2348,[1]Points!C:C,[1]Summary!B2348,[1]Points!D:D,[1]Summary!C2348)</f>
        <v>1.1000000000000001</v>
      </c>
      <c r="E2348" s="1">
        <f>SUMIFS('[1]Positional Averages'!B:B,'[1]Positional Averages'!A:A,[1]Summary!B2348)</f>
        <v>12.338785714285715</v>
      </c>
      <c r="F2348" s="1">
        <f>IFERROR(_xlfn.NORM.DIST(D2348,E2348,'[1]Team Summary'!$C$1,TRUE)-0.5,0)</f>
        <v>-0.23845755530938995</v>
      </c>
      <c r="G2348" s="2">
        <f>SUMIFS('[1]% Start'!P:P,'[1]% Start'!C:C,[1]Summary!A2348,'[1]% Start'!D:D,[1]Summary!B2348,'[1]% Start'!E:E,[1]Summary!C2348)</f>
        <v>0</v>
      </c>
      <c r="H2348" s="1">
        <f t="shared" si="146"/>
        <v>0</v>
      </c>
      <c r="I2348">
        <f t="shared" si="144"/>
        <v>168</v>
      </c>
      <c r="J2348">
        <f t="shared" si="145"/>
        <v>81</v>
      </c>
      <c r="K2348" s="1">
        <f t="shared" si="147"/>
        <v>-0.23845755530938995</v>
      </c>
    </row>
    <row r="2349" spans="1:11" x14ac:dyDescent="0.25">
      <c r="A2349" t="s">
        <v>274</v>
      </c>
      <c r="B2349" t="s">
        <v>17</v>
      </c>
      <c r="C2349" t="s">
        <v>711</v>
      </c>
      <c r="D2349" s="1">
        <f>SUMIFS([1]Points!E:E,[1]Points!B:B,[1]Summary!A2349,[1]Points!C:C,[1]Summary!B2349,[1]Points!D:D,[1]Summary!C2349)</f>
        <v>1.1000000000000001</v>
      </c>
      <c r="E2349" s="1">
        <f>SUMIFS('[1]Positional Averages'!B:B,'[1]Positional Averages'!A:A,[1]Summary!B2349)</f>
        <v>12.338785714285715</v>
      </c>
      <c r="F2349" s="1">
        <f>IFERROR(_xlfn.NORM.DIST(D2349,E2349,'[1]Team Summary'!$C$1,TRUE)-0.5,0)</f>
        <v>-0.23845755530938995</v>
      </c>
      <c r="G2349" s="2">
        <f>SUMIFS('[1]% Start'!P:P,'[1]% Start'!C:C,[1]Summary!A2349,'[1]% Start'!D:D,[1]Summary!B2349,'[1]% Start'!E:E,[1]Summary!C2349)</f>
        <v>0</v>
      </c>
      <c r="H2349" s="1">
        <f t="shared" si="146"/>
        <v>0</v>
      </c>
      <c r="I2349">
        <f t="shared" si="144"/>
        <v>168</v>
      </c>
      <c r="J2349">
        <f t="shared" si="145"/>
        <v>81</v>
      </c>
      <c r="K2349" s="1">
        <f t="shared" si="147"/>
        <v>-0.23845755530938995</v>
      </c>
    </row>
    <row r="2350" spans="1:11" x14ac:dyDescent="0.25">
      <c r="A2350" t="s">
        <v>673</v>
      </c>
      <c r="B2350" t="s">
        <v>17</v>
      </c>
      <c r="C2350" t="s">
        <v>711</v>
      </c>
      <c r="D2350" s="1">
        <f>SUMIFS([1]Points!E:E,[1]Points!B:B,[1]Summary!A2350,[1]Points!C:C,[1]Summary!B2350,[1]Points!D:D,[1]Summary!C2350)</f>
        <v>1</v>
      </c>
      <c r="E2350" s="1">
        <f>SUMIFS('[1]Positional Averages'!B:B,'[1]Positional Averages'!A:A,[1]Summary!B2350)</f>
        <v>22.716547619047624</v>
      </c>
      <c r="F2350" s="1">
        <f>IFERROR(_xlfn.NORM.DIST(D2350,E2350,'[1]Team Summary'!$C$1,TRUE)-0.5,0)</f>
        <v>-0.39138974035695928</v>
      </c>
      <c r="G2350" s="2">
        <f>SUMIFS('[1]% Start'!P:P,'[1]% Start'!C:C,[1]Summary!A2350,'[1]% Start'!D:D,[1]Summary!B2350,'[1]% Start'!E:E,[1]Summary!C2350)</f>
        <v>0</v>
      </c>
      <c r="H2350" s="1">
        <f t="shared" si="146"/>
        <v>0</v>
      </c>
      <c r="I2350">
        <f t="shared" si="144"/>
        <v>168</v>
      </c>
      <c r="J2350">
        <f t="shared" si="145"/>
        <v>81</v>
      </c>
      <c r="K2350" s="1">
        <f t="shared" si="147"/>
        <v>-0.39138974035695928</v>
      </c>
    </row>
    <row r="2351" spans="1:11" x14ac:dyDescent="0.25">
      <c r="A2351" t="s">
        <v>32</v>
      </c>
      <c r="B2351" t="s">
        <v>15</v>
      </c>
      <c r="C2351" t="s">
        <v>711</v>
      </c>
      <c r="D2351" s="1">
        <f>SUMIFS([1]Points!E:E,[1]Points!B:B,[1]Summary!A2351,[1]Points!C:C,[1]Summary!B2351,[1]Points!D:D,[1]Summary!C2351)</f>
        <v>1</v>
      </c>
      <c r="E2351" s="1">
        <f>SUMIFS('[1]Positional Averages'!B:B,'[1]Positional Averages'!A:A,[1]Summary!B2351)</f>
        <v>22.716547619047624</v>
      </c>
      <c r="F2351" s="1">
        <f>IFERROR(_xlfn.NORM.DIST(D2351,E2351,'[1]Team Summary'!$C$1,TRUE)-0.5,0)</f>
        <v>-0.39138974035695928</v>
      </c>
      <c r="G2351" s="2">
        <f>SUMIFS('[1]% Start'!P:P,'[1]% Start'!C:C,[1]Summary!A2351,'[1]% Start'!D:D,[1]Summary!B2351,'[1]% Start'!E:E,[1]Summary!C2351)</f>
        <v>0</v>
      </c>
      <c r="H2351" s="1">
        <f t="shared" si="146"/>
        <v>0</v>
      </c>
      <c r="I2351">
        <f t="shared" si="144"/>
        <v>168</v>
      </c>
      <c r="J2351">
        <f t="shared" si="145"/>
        <v>81</v>
      </c>
      <c r="K2351" s="1">
        <f t="shared" si="147"/>
        <v>-0.39138974035695928</v>
      </c>
    </row>
    <row r="2352" spans="1:11" x14ac:dyDescent="0.25">
      <c r="A2352" t="s">
        <v>57</v>
      </c>
      <c r="B2352" t="s">
        <v>21</v>
      </c>
      <c r="C2352" t="s">
        <v>711</v>
      </c>
      <c r="D2352" s="1">
        <f>SUMIFS([1]Points!E:E,[1]Points!B:B,[1]Summary!A2352,[1]Points!C:C,[1]Summary!B2352,[1]Points!D:D,[1]Summary!C2352)</f>
        <v>1</v>
      </c>
      <c r="E2352" s="1">
        <f>SUMIFS('[1]Positional Averages'!B:B,'[1]Positional Averages'!A:A,[1]Summary!B2352)</f>
        <v>12.338785714285715</v>
      </c>
      <c r="F2352" s="1">
        <f>IFERROR(_xlfn.NORM.DIST(D2352,E2352,'[1]Team Summary'!$C$1,TRUE)-0.5,0)</f>
        <v>-0.24030288383433396</v>
      </c>
      <c r="G2352" s="2">
        <f>SUMIFS('[1]% Start'!P:P,'[1]% Start'!C:C,[1]Summary!A2352,'[1]% Start'!D:D,[1]Summary!B2352,'[1]% Start'!E:E,[1]Summary!C2352)</f>
        <v>7.0000000000000007E-2</v>
      </c>
      <c r="H2352" s="1">
        <f t="shared" si="146"/>
        <v>-1.6821201868403378E-2</v>
      </c>
      <c r="I2352">
        <f t="shared" si="144"/>
        <v>168</v>
      </c>
      <c r="J2352">
        <f t="shared" si="145"/>
        <v>119</v>
      </c>
      <c r="K2352" s="1">
        <f t="shared" si="147"/>
        <v>-0.22348168196593057</v>
      </c>
    </row>
    <row r="2353" spans="1:11" x14ac:dyDescent="0.25">
      <c r="A2353" t="s">
        <v>347</v>
      </c>
      <c r="B2353" t="s">
        <v>21</v>
      </c>
      <c r="C2353" t="s">
        <v>711</v>
      </c>
      <c r="D2353" s="1">
        <f>SUMIFS([1]Points!E:E,[1]Points!B:B,[1]Summary!A2353,[1]Points!C:C,[1]Summary!B2353,[1]Points!D:D,[1]Summary!C2353)</f>
        <v>0.9</v>
      </c>
      <c r="E2353" s="1">
        <f>SUMIFS('[1]Positional Averages'!B:B,'[1]Positional Averages'!A:A,[1]Summary!B2353)</f>
        <v>9.1570238095238068</v>
      </c>
      <c r="F2353" s="1">
        <f>IFERROR(_xlfn.NORM.DIST(D2353,E2353,'[1]Team Summary'!$C$1,TRUE)-0.5,0)</f>
        <v>-0.18052633821381392</v>
      </c>
      <c r="G2353" s="2">
        <f>SUMIFS('[1]% Start'!P:P,'[1]% Start'!C:C,[1]Summary!A2353,'[1]% Start'!D:D,[1]Summary!B2353,'[1]% Start'!E:E,[1]Summary!C2353)</f>
        <v>0</v>
      </c>
      <c r="H2353" s="1">
        <f t="shared" si="146"/>
        <v>0</v>
      </c>
      <c r="I2353">
        <f t="shared" si="144"/>
        <v>172</v>
      </c>
      <c r="J2353">
        <f t="shared" si="145"/>
        <v>81</v>
      </c>
      <c r="K2353" s="1">
        <f t="shared" si="147"/>
        <v>-0.18052633821381392</v>
      </c>
    </row>
    <row r="2354" spans="1:11" x14ac:dyDescent="0.25">
      <c r="A2354" t="s">
        <v>720</v>
      </c>
      <c r="B2354" t="s">
        <v>10</v>
      </c>
      <c r="C2354" t="s">
        <v>711</v>
      </c>
      <c r="D2354" s="1">
        <f>SUMIFS([1]Points!E:E,[1]Points!B:B,[1]Summary!A2354,[1]Points!C:C,[1]Summary!B2354,[1]Points!D:D,[1]Summary!C2354)</f>
        <v>0.9</v>
      </c>
      <c r="E2354" s="1">
        <f>SUMIFS('[1]Positional Averages'!B:B,'[1]Positional Averages'!A:A,[1]Summary!B2354)</f>
        <v>9.1570238095238068</v>
      </c>
      <c r="F2354" s="1">
        <f>IFERROR(_xlfn.NORM.DIST(D2354,E2354,'[1]Team Summary'!$C$1,TRUE)-0.5,0)</f>
        <v>-0.18052633821381392</v>
      </c>
      <c r="G2354" s="2">
        <f>SUMIFS('[1]% Start'!P:P,'[1]% Start'!C:C,[1]Summary!A2354,'[1]% Start'!D:D,[1]Summary!B2354,'[1]% Start'!E:E,[1]Summary!C2354)</f>
        <v>0</v>
      </c>
      <c r="H2354" s="1">
        <f t="shared" si="146"/>
        <v>0</v>
      </c>
      <c r="I2354">
        <f t="shared" si="144"/>
        <v>172</v>
      </c>
      <c r="J2354">
        <f t="shared" si="145"/>
        <v>81</v>
      </c>
      <c r="K2354" s="1">
        <f t="shared" si="147"/>
        <v>-0.18052633821381392</v>
      </c>
    </row>
    <row r="2355" spans="1:11" x14ac:dyDescent="0.25">
      <c r="A2355" t="s">
        <v>639</v>
      </c>
      <c r="B2355" t="s">
        <v>15</v>
      </c>
      <c r="C2355" t="s">
        <v>711</v>
      </c>
      <c r="D2355" s="1">
        <f>SUMIFS([1]Points!E:E,[1]Points!B:B,[1]Summary!A2355,[1]Points!C:C,[1]Summary!B2355,[1]Points!D:D,[1]Summary!C2355)</f>
        <v>0.8</v>
      </c>
      <c r="E2355" s="1">
        <f>SUMIFS('[1]Positional Averages'!B:B,'[1]Positional Averages'!A:A,[1]Summary!B2355)</f>
        <v>12.338785714285715</v>
      </c>
      <c r="F2355" s="1">
        <f>IFERROR(_xlfn.NORM.DIST(D2355,E2355,'[1]Team Summary'!$C$1,TRUE)-0.5,0)</f>
        <v>-0.24397327707008565</v>
      </c>
      <c r="G2355" s="2">
        <f>SUMIFS('[1]% Start'!P:P,'[1]% Start'!C:C,[1]Summary!A2355,'[1]% Start'!D:D,[1]Summary!B2355,'[1]% Start'!E:E,[1]Summary!C2355)</f>
        <v>0</v>
      </c>
      <c r="H2355" s="1">
        <f t="shared" si="146"/>
        <v>0</v>
      </c>
      <c r="I2355">
        <f t="shared" si="144"/>
        <v>172</v>
      </c>
      <c r="J2355">
        <f t="shared" si="145"/>
        <v>81</v>
      </c>
      <c r="K2355" s="1">
        <f t="shared" si="147"/>
        <v>-0.24397327707008565</v>
      </c>
    </row>
    <row r="2356" spans="1:11" x14ac:dyDescent="0.25">
      <c r="A2356" t="s">
        <v>301</v>
      </c>
      <c r="B2356" t="s">
        <v>15</v>
      </c>
      <c r="C2356" t="s">
        <v>711</v>
      </c>
      <c r="D2356" s="1">
        <f>SUMIFS([1]Points!E:E,[1]Points!B:B,[1]Summary!A2356,[1]Points!C:C,[1]Summary!B2356,[1]Points!D:D,[1]Summary!C2356)</f>
        <v>0.8</v>
      </c>
      <c r="E2356" s="1">
        <f>SUMIFS('[1]Positional Averages'!B:B,'[1]Positional Averages'!A:A,[1]Summary!B2356)</f>
        <v>12.338785714285715</v>
      </c>
      <c r="F2356" s="1">
        <f>IFERROR(_xlfn.NORM.DIST(D2356,E2356,'[1]Team Summary'!$C$1,TRUE)-0.5,0)</f>
        <v>-0.24397327707008565</v>
      </c>
      <c r="G2356" s="2">
        <f>SUMIFS('[1]% Start'!P:P,'[1]% Start'!C:C,[1]Summary!A2356,'[1]% Start'!D:D,[1]Summary!B2356,'[1]% Start'!E:E,[1]Summary!C2356)</f>
        <v>0</v>
      </c>
      <c r="H2356" s="1">
        <f t="shared" si="146"/>
        <v>0</v>
      </c>
      <c r="I2356">
        <f t="shared" si="144"/>
        <v>172</v>
      </c>
      <c r="J2356">
        <f t="shared" si="145"/>
        <v>81</v>
      </c>
      <c r="K2356" s="1">
        <f t="shared" si="147"/>
        <v>-0.24397327707008565</v>
      </c>
    </row>
    <row r="2357" spans="1:11" x14ac:dyDescent="0.25">
      <c r="A2357" t="s">
        <v>706</v>
      </c>
      <c r="B2357" t="s">
        <v>15</v>
      </c>
      <c r="C2357" t="s">
        <v>711</v>
      </c>
      <c r="D2357" s="1">
        <f>SUMIFS([1]Points!E:E,[1]Points!B:B,[1]Summary!A2357,[1]Points!C:C,[1]Summary!B2357,[1]Points!D:D,[1]Summary!C2357)</f>
        <v>0.8</v>
      </c>
      <c r="E2357" s="1">
        <f>SUMIFS('[1]Positional Averages'!B:B,'[1]Positional Averages'!A:A,[1]Summary!B2357)</f>
        <v>12.338785714285715</v>
      </c>
      <c r="F2357" s="1">
        <f>IFERROR(_xlfn.NORM.DIST(D2357,E2357,'[1]Team Summary'!$C$1,TRUE)-0.5,0)</f>
        <v>-0.24397327707008565</v>
      </c>
      <c r="G2357" s="2">
        <f>SUMIFS('[1]% Start'!P:P,'[1]% Start'!C:C,[1]Summary!A2357,'[1]% Start'!D:D,[1]Summary!B2357,'[1]% Start'!E:E,[1]Summary!C2357)</f>
        <v>0</v>
      </c>
      <c r="H2357" s="1">
        <f t="shared" si="146"/>
        <v>0</v>
      </c>
      <c r="I2357">
        <f t="shared" si="144"/>
        <v>172</v>
      </c>
      <c r="J2357">
        <f t="shared" si="145"/>
        <v>81</v>
      </c>
      <c r="K2357" s="1">
        <f t="shared" si="147"/>
        <v>-0.24397327707008565</v>
      </c>
    </row>
    <row r="2358" spans="1:11" x14ac:dyDescent="0.25">
      <c r="A2358" t="s">
        <v>345</v>
      </c>
      <c r="B2358" t="s">
        <v>15</v>
      </c>
      <c r="C2358" t="s">
        <v>711</v>
      </c>
      <c r="D2358" s="1">
        <f>SUMIFS([1]Points!E:E,[1]Points!B:B,[1]Summary!A2358,[1]Points!C:C,[1]Summary!B2358,[1]Points!D:D,[1]Summary!C2358)</f>
        <v>0.8</v>
      </c>
      <c r="E2358" s="1">
        <f>SUMIFS('[1]Positional Averages'!B:B,'[1]Positional Averages'!A:A,[1]Summary!B2358)</f>
        <v>12.338785714285715</v>
      </c>
      <c r="F2358" s="1">
        <f>IFERROR(_xlfn.NORM.DIST(D2358,E2358,'[1]Team Summary'!$C$1,TRUE)-0.5,0)</f>
        <v>-0.24397327707008565</v>
      </c>
      <c r="G2358" s="2">
        <f>SUMIFS('[1]% Start'!P:P,'[1]% Start'!C:C,[1]Summary!A2358,'[1]% Start'!D:D,[1]Summary!B2358,'[1]% Start'!E:E,[1]Summary!C2358)</f>
        <v>0</v>
      </c>
      <c r="H2358" s="1">
        <f t="shared" si="146"/>
        <v>0</v>
      </c>
      <c r="I2358">
        <f t="shared" si="144"/>
        <v>172</v>
      </c>
      <c r="J2358">
        <f t="shared" si="145"/>
        <v>81</v>
      </c>
      <c r="K2358" s="1">
        <f t="shared" si="147"/>
        <v>-0.24397327707008565</v>
      </c>
    </row>
    <row r="2359" spans="1:11" x14ac:dyDescent="0.25">
      <c r="A2359" t="s">
        <v>341</v>
      </c>
      <c r="B2359" t="s">
        <v>21</v>
      </c>
      <c r="C2359" t="s">
        <v>711</v>
      </c>
      <c r="D2359" s="1">
        <f>SUMIFS([1]Points!E:E,[1]Points!B:B,[1]Summary!A2359,[1]Points!C:C,[1]Summary!B2359,[1]Points!D:D,[1]Summary!C2359)</f>
        <v>0.7</v>
      </c>
      <c r="E2359" s="1">
        <f>SUMIFS('[1]Positional Averages'!B:B,'[1]Positional Averages'!A:A,[1]Summary!B2359)</f>
        <v>12.338785714285715</v>
      </c>
      <c r="F2359" s="1">
        <f>IFERROR(_xlfn.NORM.DIST(D2359,E2359,'[1]Team Summary'!$C$1,TRUE)-0.5,0)</f>
        <v>-0.24579827334009063</v>
      </c>
      <c r="G2359" s="2">
        <f>SUMIFS('[1]% Start'!P:P,'[1]% Start'!C:C,[1]Summary!A2359,'[1]% Start'!D:D,[1]Summary!B2359,'[1]% Start'!E:E,[1]Summary!C2359)</f>
        <v>0</v>
      </c>
      <c r="H2359" s="1">
        <f t="shared" si="146"/>
        <v>0</v>
      </c>
      <c r="I2359">
        <f t="shared" si="144"/>
        <v>172</v>
      </c>
      <c r="J2359">
        <f t="shared" si="145"/>
        <v>81</v>
      </c>
      <c r="K2359" s="1">
        <f t="shared" si="147"/>
        <v>-0.24579827334009063</v>
      </c>
    </row>
    <row r="2360" spans="1:11" x14ac:dyDescent="0.25">
      <c r="A2360" t="s">
        <v>73</v>
      </c>
      <c r="B2360" t="s">
        <v>15</v>
      </c>
      <c r="C2360" t="s">
        <v>711</v>
      </c>
      <c r="D2360" s="1">
        <f>SUMIFS([1]Points!E:E,[1]Points!B:B,[1]Summary!A2360,[1]Points!C:C,[1]Summary!B2360,[1]Points!D:D,[1]Summary!C2360)</f>
        <v>0.7</v>
      </c>
      <c r="E2360" s="1">
        <f>SUMIFS('[1]Positional Averages'!B:B,'[1]Positional Averages'!A:A,[1]Summary!B2360)</f>
        <v>9.1570238095238068</v>
      </c>
      <c r="F2360" s="1">
        <f>IFERROR(_xlfn.NORM.DIST(D2360,E2360,'[1]Team Summary'!$C$1,TRUE)-0.5,0)</f>
        <v>-0.18457659371192581</v>
      </c>
      <c r="G2360" s="2">
        <f>SUMIFS('[1]% Start'!P:P,'[1]% Start'!C:C,[1]Summary!A2360,'[1]% Start'!D:D,[1]Summary!B2360,'[1]% Start'!E:E,[1]Summary!C2360)</f>
        <v>0</v>
      </c>
      <c r="H2360" s="1">
        <f t="shared" si="146"/>
        <v>0</v>
      </c>
      <c r="I2360">
        <f t="shared" si="144"/>
        <v>172</v>
      </c>
      <c r="J2360">
        <f t="shared" si="145"/>
        <v>81</v>
      </c>
      <c r="K2360" s="1">
        <f t="shared" si="147"/>
        <v>-0.18457659371192581</v>
      </c>
    </row>
    <row r="2361" spans="1:11" x14ac:dyDescent="0.25">
      <c r="A2361" t="s">
        <v>236</v>
      </c>
      <c r="B2361" t="s">
        <v>10</v>
      </c>
      <c r="C2361" t="s">
        <v>711</v>
      </c>
      <c r="D2361" s="1">
        <f>SUMIFS([1]Points!E:E,[1]Points!B:B,[1]Summary!A2361,[1]Points!C:C,[1]Summary!B2361,[1]Points!D:D,[1]Summary!C2361)</f>
        <v>0.7</v>
      </c>
      <c r="E2361" s="1">
        <f>SUMIFS('[1]Positional Averages'!B:B,'[1]Positional Averages'!A:A,[1]Summary!B2361)</f>
        <v>12.338785714285715</v>
      </c>
      <c r="F2361" s="1">
        <f>IFERROR(_xlfn.NORM.DIST(D2361,E2361,'[1]Team Summary'!$C$1,TRUE)-0.5,0)</f>
        <v>-0.24579827334009063</v>
      </c>
      <c r="G2361" s="2">
        <f>SUMIFS('[1]% Start'!P:P,'[1]% Start'!C:C,[1]Summary!A2361,'[1]% Start'!D:D,[1]Summary!B2361,'[1]% Start'!E:E,[1]Summary!C2361)</f>
        <v>6.0000000000000005E-2</v>
      </c>
      <c r="H2361" s="1">
        <f t="shared" si="146"/>
        <v>-1.474789640040544E-2</v>
      </c>
      <c r="I2361">
        <f t="shared" si="144"/>
        <v>172</v>
      </c>
      <c r="J2361">
        <f t="shared" si="145"/>
        <v>114</v>
      </c>
      <c r="K2361" s="1">
        <f t="shared" si="147"/>
        <v>-0.23105037693968519</v>
      </c>
    </row>
    <row r="2362" spans="1:11" x14ac:dyDescent="0.25">
      <c r="A2362" t="s">
        <v>374</v>
      </c>
      <c r="B2362" t="s">
        <v>15</v>
      </c>
      <c r="C2362" t="s">
        <v>711</v>
      </c>
      <c r="D2362" s="1">
        <f>SUMIFS([1]Points!E:E,[1]Points!B:B,[1]Summary!A2362,[1]Points!C:C,[1]Summary!B2362,[1]Points!D:D,[1]Summary!C2362)</f>
        <v>0.6</v>
      </c>
      <c r="E2362" s="1">
        <f>SUMIFS('[1]Positional Averages'!B:B,'[1]Positional Averages'!A:A,[1]Summary!B2362)</f>
        <v>12.338785714285715</v>
      </c>
      <c r="F2362" s="1">
        <f>IFERROR(_xlfn.NORM.DIST(D2362,E2362,'[1]Team Summary'!$C$1,TRUE)-0.5,0)</f>
        <v>-0.24761642469220058</v>
      </c>
      <c r="G2362" s="2">
        <f>SUMIFS('[1]% Start'!P:P,'[1]% Start'!C:C,[1]Summary!A2362,'[1]% Start'!D:D,[1]Summary!B2362,'[1]% Start'!E:E,[1]Summary!C2362)</f>
        <v>0</v>
      </c>
      <c r="H2362" s="1">
        <f t="shared" si="146"/>
        <v>0</v>
      </c>
      <c r="I2362">
        <f t="shared" si="144"/>
        <v>173</v>
      </c>
      <c r="J2362">
        <f t="shared" si="145"/>
        <v>81</v>
      </c>
      <c r="K2362" s="1">
        <f t="shared" si="147"/>
        <v>-0.24761642469220058</v>
      </c>
    </row>
    <row r="2363" spans="1:11" x14ac:dyDescent="0.25">
      <c r="A2363" t="s">
        <v>171</v>
      </c>
      <c r="B2363" t="s">
        <v>15</v>
      </c>
      <c r="C2363" t="s">
        <v>711</v>
      </c>
      <c r="D2363" s="1">
        <f>SUMIFS([1]Points!E:E,[1]Points!B:B,[1]Summary!A2363,[1]Points!C:C,[1]Summary!B2363,[1]Points!D:D,[1]Summary!C2363)</f>
        <v>0.6</v>
      </c>
      <c r="E2363" s="1">
        <f>SUMIFS('[1]Positional Averages'!B:B,'[1]Positional Averages'!A:A,[1]Summary!B2363)</f>
        <v>12.338785714285715</v>
      </c>
      <c r="F2363" s="1">
        <f>IFERROR(_xlfn.NORM.DIST(D2363,E2363,'[1]Team Summary'!$C$1,TRUE)-0.5,0)</f>
        <v>-0.24761642469220058</v>
      </c>
      <c r="G2363" s="2">
        <f>SUMIFS('[1]% Start'!P:P,'[1]% Start'!C:C,[1]Summary!A2363,'[1]% Start'!D:D,[1]Summary!B2363,'[1]% Start'!E:E,[1]Summary!C2363)</f>
        <v>6.0000000000000005E-2</v>
      </c>
      <c r="H2363" s="1">
        <f t="shared" si="146"/>
        <v>-1.4856985481532036E-2</v>
      </c>
      <c r="I2363">
        <f t="shared" si="144"/>
        <v>173</v>
      </c>
      <c r="J2363">
        <f t="shared" si="145"/>
        <v>116</v>
      </c>
      <c r="K2363" s="1">
        <f t="shared" si="147"/>
        <v>-0.23275943921066855</v>
      </c>
    </row>
    <row r="2364" spans="1:11" x14ac:dyDescent="0.25">
      <c r="A2364" t="s">
        <v>536</v>
      </c>
      <c r="B2364" t="s">
        <v>21</v>
      </c>
      <c r="C2364" t="s">
        <v>711</v>
      </c>
      <c r="D2364" s="1">
        <f>SUMIFS([1]Points!E:E,[1]Points!B:B,[1]Summary!A2364,[1]Points!C:C,[1]Summary!B2364,[1]Points!D:D,[1]Summary!C2364)</f>
        <v>0.6</v>
      </c>
      <c r="E2364" s="1">
        <f>SUMIFS('[1]Positional Averages'!B:B,'[1]Positional Averages'!A:A,[1]Summary!B2364)</f>
        <v>12.338785714285715</v>
      </c>
      <c r="F2364" s="1">
        <f>IFERROR(_xlfn.NORM.DIST(D2364,E2364,'[1]Team Summary'!$C$1,TRUE)-0.5,0)</f>
        <v>-0.24761642469220058</v>
      </c>
      <c r="G2364" s="2">
        <f>SUMIFS('[1]% Start'!P:P,'[1]% Start'!C:C,[1]Summary!A2364,'[1]% Start'!D:D,[1]Summary!B2364,'[1]% Start'!E:E,[1]Summary!C2364)</f>
        <v>4.2933889799999903E-2</v>
      </c>
      <c r="H2364" s="1">
        <f t="shared" si="146"/>
        <v>-1.0631136290404915E-2</v>
      </c>
      <c r="I2364">
        <f t="shared" si="144"/>
        <v>173</v>
      </c>
      <c r="J2364">
        <f t="shared" si="145"/>
        <v>108</v>
      </c>
      <c r="K2364" s="1">
        <f t="shared" si="147"/>
        <v>-0.23698528840179567</v>
      </c>
    </row>
    <row r="2365" spans="1:11" x14ac:dyDescent="0.25">
      <c r="A2365" t="s">
        <v>511</v>
      </c>
      <c r="B2365" t="s">
        <v>15</v>
      </c>
      <c r="C2365" t="s">
        <v>711</v>
      </c>
      <c r="D2365" s="1">
        <f>SUMIFS([1]Points!E:E,[1]Points!B:B,[1]Summary!A2365,[1]Points!C:C,[1]Summary!B2365,[1]Points!D:D,[1]Summary!C2365)</f>
        <v>0.4</v>
      </c>
      <c r="E2365" s="1">
        <f>SUMIFS('[1]Positional Averages'!B:B,'[1]Positional Averages'!A:A,[1]Summary!B2365)</f>
        <v>9.1570238095238068</v>
      </c>
      <c r="F2365" s="1">
        <f>IFERROR(_xlfn.NORM.DIST(D2365,E2365,'[1]Team Summary'!$C$1,TRUE)-0.5,0)</f>
        <v>-0.19061049477740732</v>
      </c>
      <c r="G2365" s="2">
        <f>SUMIFS('[1]% Start'!P:P,'[1]% Start'!C:C,[1]Summary!A2365,'[1]% Start'!D:D,[1]Summary!B2365,'[1]% Start'!E:E,[1]Summary!C2365)</f>
        <v>0</v>
      </c>
      <c r="H2365" s="1">
        <f t="shared" si="146"/>
        <v>0</v>
      </c>
      <c r="I2365">
        <f t="shared" si="144"/>
        <v>175</v>
      </c>
      <c r="J2365">
        <f t="shared" si="145"/>
        <v>81</v>
      </c>
      <c r="K2365" s="1">
        <f t="shared" si="147"/>
        <v>-0.19061049477740732</v>
      </c>
    </row>
    <row r="2366" spans="1:11" x14ac:dyDescent="0.25">
      <c r="A2366" t="s">
        <v>721</v>
      </c>
      <c r="B2366" t="s">
        <v>17</v>
      </c>
      <c r="C2366" t="s">
        <v>711</v>
      </c>
      <c r="D2366" s="1">
        <f>SUMIFS([1]Points!E:E,[1]Points!B:B,[1]Summary!A2366,[1]Points!C:C,[1]Summary!B2366,[1]Points!D:D,[1]Summary!C2366)</f>
        <v>0.3</v>
      </c>
      <c r="E2366" s="1">
        <f>SUMIFS('[1]Positional Averages'!B:B,'[1]Positional Averages'!A:A,[1]Summary!B2366)</f>
        <v>12.338785714285715</v>
      </c>
      <c r="F2366" s="1">
        <f>IFERROR(_xlfn.NORM.DIST(D2366,E2366,'[1]Team Summary'!$C$1,TRUE)-0.5,0)</f>
        <v>-0.2530294840103563</v>
      </c>
      <c r="G2366" s="2">
        <f>SUMIFS('[1]% Start'!P:P,'[1]% Start'!C:C,[1]Summary!A2366,'[1]% Start'!D:D,[1]Summary!B2366,'[1]% Start'!E:E,[1]Summary!C2366)</f>
        <v>0</v>
      </c>
      <c r="H2366" s="1">
        <f t="shared" si="146"/>
        <v>0</v>
      </c>
      <c r="I2366">
        <f t="shared" si="144"/>
        <v>175</v>
      </c>
      <c r="J2366">
        <f t="shared" si="145"/>
        <v>81</v>
      </c>
      <c r="K2366" s="1">
        <f t="shared" si="147"/>
        <v>-0.2530294840103563</v>
      </c>
    </row>
    <row r="2367" spans="1:11" x14ac:dyDescent="0.25">
      <c r="A2367" t="s">
        <v>18</v>
      </c>
      <c r="B2367" t="s">
        <v>10</v>
      </c>
      <c r="C2367" t="s">
        <v>711</v>
      </c>
      <c r="D2367" s="1">
        <f>SUMIFS([1]Points!E:E,[1]Points!B:B,[1]Summary!A2367,[1]Points!C:C,[1]Summary!B2367,[1]Points!D:D,[1]Summary!C2367)</f>
        <v>0.24</v>
      </c>
      <c r="E2367" s="1">
        <f>SUMIFS('[1]Positional Averages'!B:B,'[1]Positional Averages'!A:A,[1]Summary!B2367)</f>
        <v>22.716547619047624</v>
      </c>
      <c r="F2367" s="1">
        <f>IFERROR(_xlfn.NORM.DIST(D2367,E2367,'[1]Team Summary'!$C$1,TRUE)-0.5,0)</f>
        <v>-0.39922298316354476</v>
      </c>
      <c r="G2367" s="2">
        <f>SUMIFS('[1]% Start'!P:P,'[1]% Start'!C:C,[1]Summary!A2367,'[1]% Start'!D:D,[1]Summary!B2367,'[1]% Start'!E:E,[1]Summary!C2367)</f>
        <v>0</v>
      </c>
      <c r="H2367" s="1">
        <f t="shared" si="146"/>
        <v>0</v>
      </c>
      <c r="I2367">
        <f t="shared" si="144"/>
        <v>175</v>
      </c>
      <c r="J2367">
        <f t="shared" si="145"/>
        <v>81</v>
      </c>
      <c r="K2367" s="1">
        <f t="shared" si="147"/>
        <v>-0.39922298316354476</v>
      </c>
    </row>
    <row r="2368" spans="1:11" x14ac:dyDescent="0.25">
      <c r="A2368" t="s">
        <v>300</v>
      </c>
      <c r="B2368" t="s">
        <v>21</v>
      </c>
      <c r="C2368" t="s">
        <v>711</v>
      </c>
      <c r="D2368" s="1">
        <f>SUMIFS([1]Points!E:E,[1]Points!B:B,[1]Summary!A2368,[1]Points!C:C,[1]Summary!B2368,[1]Points!D:D,[1]Summary!C2368)</f>
        <v>0.1</v>
      </c>
      <c r="E2368" s="1">
        <f>SUMIFS('[1]Positional Averages'!B:B,'[1]Positional Averages'!A:A,[1]Summary!B2368)</f>
        <v>12.338785714285715</v>
      </c>
      <c r="F2368" s="1">
        <f>IFERROR(_xlfn.NORM.DIST(D2368,E2368,'[1]Team Summary'!$C$1,TRUE)-0.5,0)</f>
        <v>-0.25660337932165811</v>
      </c>
      <c r="G2368" s="2">
        <f>SUMIFS('[1]% Start'!P:P,'[1]% Start'!C:C,[1]Summary!A2368,'[1]% Start'!D:D,[1]Summary!B2368,'[1]% Start'!E:E,[1]Summary!C2368)</f>
        <v>0</v>
      </c>
      <c r="H2368" s="1">
        <f t="shared" si="146"/>
        <v>0</v>
      </c>
      <c r="I2368">
        <f t="shared" si="144"/>
        <v>175</v>
      </c>
      <c r="J2368">
        <f t="shared" si="145"/>
        <v>81</v>
      </c>
      <c r="K2368" s="1">
        <f t="shared" si="147"/>
        <v>-0.25660337932165811</v>
      </c>
    </row>
    <row r="2369" spans="1:11" x14ac:dyDescent="0.25">
      <c r="A2369" t="s">
        <v>540</v>
      </c>
      <c r="B2369" t="s">
        <v>323</v>
      </c>
      <c r="C2369" t="s">
        <v>711</v>
      </c>
      <c r="D2369" s="1">
        <f>SUMIFS([1]Points!E:E,[1]Points!B:B,[1]Summary!A2369,[1]Points!C:C,[1]Summary!B2369,[1]Points!D:D,[1]Summary!C2369)</f>
        <v>0</v>
      </c>
      <c r="E2369" s="1">
        <f>SUMIFS('[1]Positional Averages'!B:B,'[1]Positional Averages'!A:A,[1]Summary!B2369)</f>
        <v>9.1570238095238068</v>
      </c>
      <c r="F2369" s="1">
        <f>IFERROR(_xlfn.NORM.DIST(D2369,E2369,'[1]Team Summary'!$C$1,TRUE)-0.5,0)</f>
        <v>-0.19857619838367824</v>
      </c>
      <c r="G2369" s="2">
        <f>SUMIFS('[1]% Start'!P:P,'[1]% Start'!C:C,[1]Summary!A2369,'[1]% Start'!D:D,[1]Summary!B2369,'[1]% Start'!E:E,[1]Summary!C2369)</f>
        <v>0</v>
      </c>
      <c r="H2369" s="1">
        <f t="shared" si="146"/>
        <v>0</v>
      </c>
      <c r="I2369">
        <f t="shared" si="144"/>
        <v>175</v>
      </c>
      <c r="J2369">
        <f t="shared" si="145"/>
        <v>81</v>
      </c>
      <c r="K2369" s="1">
        <f t="shared" si="147"/>
        <v>-0.19857619838367824</v>
      </c>
    </row>
    <row r="2370" spans="1:11" x14ac:dyDescent="0.25">
      <c r="A2370" t="s">
        <v>40</v>
      </c>
      <c r="B2370" t="s">
        <v>10</v>
      </c>
      <c r="C2370" t="s">
        <v>711</v>
      </c>
      <c r="D2370" s="1">
        <f>SUMIFS([1]Points!E:E,[1]Points!B:B,[1]Summary!A2370,[1]Points!C:C,[1]Summary!B2370,[1]Points!D:D,[1]Summary!C2370)</f>
        <v>0</v>
      </c>
      <c r="E2370" s="1">
        <f>SUMIFS('[1]Positional Averages'!B:B,'[1]Positional Averages'!A:A,[1]Summary!B2370)</f>
        <v>9.1570238095238068</v>
      </c>
      <c r="F2370" s="1">
        <f>IFERROR(_xlfn.NORM.DIST(D2370,E2370,'[1]Team Summary'!$C$1,TRUE)-0.5,0)</f>
        <v>-0.19857619838367824</v>
      </c>
      <c r="G2370" s="2">
        <f>SUMIFS('[1]% Start'!P:P,'[1]% Start'!C:C,[1]Summary!A2370,'[1]% Start'!D:D,[1]Summary!B2370,'[1]% Start'!E:E,[1]Summary!C2370)</f>
        <v>0</v>
      </c>
      <c r="H2370" s="1">
        <f t="shared" si="146"/>
        <v>0</v>
      </c>
      <c r="I2370">
        <f t="shared" ref="I2370:I2433" si="148">IF(D2370="ERROR","",COUNTIFS(D:D,"&gt;"&amp;D2370,G:G,"&lt;&gt;"&amp;0,C:C,C2370)+1)</f>
        <v>175</v>
      </c>
      <c r="J2370">
        <f t="shared" ref="J2370:J2433" si="149">COUNTIFS(H:H,"&gt;"&amp;H2370,G:G,"&lt;&gt;"&amp;0,C:C,C2370)+1</f>
        <v>81</v>
      </c>
      <c r="K2370" s="1">
        <f t="shared" si="147"/>
        <v>-0.19857619838367824</v>
      </c>
    </row>
    <row r="2371" spans="1:11" x14ac:dyDescent="0.25">
      <c r="A2371" t="s">
        <v>616</v>
      </c>
      <c r="B2371" t="s">
        <v>10</v>
      </c>
      <c r="C2371" t="s">
        <v>711</v>
      </c>
      <c r="D2371" s="1">
        <f>SUMIFS([1]Points!E:E,[1]Points!B:B,[1]Summary!A2371,[1]Points!C:C,[1]Summary!B2371,[1]Points!D:D,[1]Summary!C2371)</f>
        <v>0</v>
      </c>
      <c r="E2371" s="1">
        <f>SUMIFS('[1]Positional Averages'!B:B,'[1]Positional Averages'!A:A,[1]Summary!B2371)</f>
        <v>12.338785714285715</v>
      </c>
      <c r="F2371" s="1">
        <f>IFERROR(_xlfn.NORM.DIST(D2371,E2371,'[1]Team Summary'!$C$1,TRUE)-0.5,0)</f>
        <v>-0.25837979211212986</v>
      </c>
      <c r="G2371" s="2">
        <f>SUMIFS('[1]% Start'!P:P,'[1]% Start'!C:C,[1]Summary!A2371,'[1]% Start'!D:D,[1]Summary!B2371,'[1]% Start'!E:E,[1]Summary!C2371)</f>
        <v>0</v>
      </c>
      <c r="H2371" s="1">
        <f t="shared" ref="H2371:H2434" si="150">IFERROR(F2371*G2371,0)</f>
        <v>0</v>
      </c>
      <c r="I2371">
        <f t="shared" si="148"/>
        <v>175</v>
      </c>
      <c r="J2371">
        <f t="shared" si="149"/>
        <v>81</v>
      </c>
      <c r="K2371" s="1">
        <f t="shared" ref="K2371:K2434" si="151">F2371-H2371</f>
        <v>-0.25837979211212986</v>
      </c>
    </row>
    <row r="2372" spans="1:11" x14ac:dyDescent="0.25">
      <c r="A2372" t="s">
        <v>684</v>
      </c>
      <c r="B2372" t="s">
        <v>10</v>
      </c>
      <c r="C2372" t="s">
        <v>711</v>
      </c>
      <c r="D2372" s="1">
        <f>SUMIFS([1]Points!E:E,[1]Points!B:B,[1]Summary!A2372,[1]Points!C:C,[1]Summary!B2372,[1]Points!D:D,[1]Summary!C2372)</f>
        <v>0</v>
      </c>
      <c r="E2372" s="1">
        <f>SUMIFS('[1]Positional Averages'!B:B,'[1]Positional Averages'!A:A,[1]Summary!B2372)</f>
        <v>12.338785714285715</v>
      </c>
      <c r="F2372" s="1">
        <f>IFERROR(_xlfn.NORM.DIST(D2372,E2372,'[1]Team Summary'!$C$1,TRUE)-0.5,0)</f>
        <v>-0.25837979211212986</v>
      </c>
      <c r="G2372" s="2">
        <f>SUMIFS('[1]% Start'!P:P,'[1]% Start'!C:C,[1]Summary!A2372,'[1]% Start'!D:D,[1]Summary!B2372,'[1]% Start'!E:E,[1]Summary!C2372)</f>
        <v>0</v>
      </c>
      <c r="H2372" s="1">
        <f t="shared" si="150"/>
        <v>0</v>
      </c>
      <c r="I2372">
        <f t="shared" si="148"/>
        <v>175</v>
      </c>
      <c r="J2372">
        <f t="shared" si="149"/>
        <v>81</v>
      </c>
      <c r="K2372" s="1">
        <f t="shared" si="151"/>
        <v>-0.25837979211212986</v>
      </c>
    </row>
    <row r="2373" spans="1:11" x14ac:dyDescent="0.25">
      <c r="A2373" t="s">
        <v>590</v>
      </c>
      <c r="B2373" t="s">
        <v>10</v>
      </c>
      <c r="C2373" t="s">
        <v>711</v>
      </c>
      <c r="D2373" s="1">
        <f>SUMIFS([1]Points!E:E,[1]Points!B:B,[1]Summary!A2373,[1]Points!C:C,[1]Summary!B2373,[1]Points!D:D,[1]Summary!C2373)</f>
        <v>0</v>
      </c>
      <c r="E2373" s="1">
        <f>SUMIFS('[1]Positional Averages'!B:B,'[1]Positional Averages'!A:A,[1]Summary!B2373)</f>
        <v>12.338785714285715</v>
      </c>
      <c r="F2373" s="1">
        <f>IFERROR(_xlfn.NORM.DIST(D2373,E2373,'[1]Team Summary'!$C$1,TRUE)-0.5,0)</f>
        <v>-0.25837979211212986</v>
      </c>
      <c r="G2373" s="2">
        <f>SUMIFS('[1]% Start'!P:P,'[1]% Start'!C:C,[1]Summary!A2373,'[1]% Start'!D:D,[1]Summary!B2373,'[1]% Start'!E:E,[1]Summary!C2373)</f>
        <v>0</v>
      </c>
      <c r="H2373" s="1">
        <f t="shared" si="150"/>
        <v>0</v>
      </c>
      <c r="I2373">
        <f t="shared" si="148"/>
        <v>175</v>
      </c>
      <c r="J2373">
        <f t="shared" si="149"/>
        <v>81</v>
      </c>
      <c r="K2373" s="1">
        <f t="shared" si="151"/>
        <v>-0.25837979211212986</v>
      </c>
    </row>
    <row r="2374" spans="1:11" x14ac:dyDescent="0.25">
      <c r="A2374" t="s">
        <v>394</v>
      </c>
      <c r="B2374" t="s">
        <v>15</v>
      </c>
      <c r="C2374" t="s">
        <v>711</v>
      </c>
      <c r="D2374" s="1">
        <f>SUMIFS([1]Points!E:E,[1]Points!B:B,[1]Summary!A2374,[1]Points!C:C,[1]Summary!B2374,[1]Points!D:D,[1]Summary!C2374)</f>
        <v>0</v>
      </c>
      <c r="E2374" s="1">
        <f>SUMIFS('[1]Positional Averages'!B:B,'[1]Positional Averages'!A:A,[1]Summary!B2374)</f>
        <v>12.338785714285715</v>
      </c>
      <c r="F2374" s="1">
        <f>IFERROR(_xlfn.NORM.DIST(D2374,E2374,'[1]Team Summary'!$C$1,TRUE)-0.5,0)</f>
        <v>-0.25837979211212986</v>
      </c>
      <c r="G2374" s="2">
        <f>SUMIFS('[1]% Start'!P:P,'[1]% Start'!C:C,[1]Summary!A2374,'[1]% Start'!D:D,[1]Summary!B2374,'[1]% Start'!E:E,[1]Summary!C2374)</f>
        <v>0</v>
      </c>
      <c r="H2374" s="1">
        <f t="shared" si="150"/>
        <v>0</v>
      </c>
      <c r="I2374">
        <f t="shared" si="148"/>
        <v>175</v>
      </c>
      <c r="J2374">
        <f t="shared" si="149"/>
        <v>81</v>
      </c>
      <c r="K2374" s="1">
        <f t="shared" si="151"/>
        <v>-0.25837979211212986</v>
      </c>
    </row>
    <row r="2375" spans="1:11" x14ac:dyDescent="0.25">
      <c r="A2375" t="s">
        <v>28</v>
      </c>
      <c r="B2375" t="s">
        <v>10</v>
      </c>
      <c r="C2375" t="s">
        <v>711</v>
      </c>
      <c r="D2375" s="1">
        <f>SUMIFS([1]Points!E:E,[1]Points!B:B,[1]Summary!A2375,[1]Points!C:C,[1]Summary!B2375,[1]Points!D:D,[1]Summary!C2375)</f>
        <v>0</v>
      </c>
      <c r="E2375" s="1">
        <f>SUMIFS('[1]Positional Averages'!B:B,'[1]Positional Averages'!A:A,[1]Summary!B2375)</f>
        <v>12.338785714285715</v>
      </c>
      <c r="F2375" s="1">
        <f>IFERROR(_xlfn.NORM.DIST(D2375,E2375,'[1]Team Summary'!$C$1,TRUE)-0.5,0)</f>
        <v>-0.25837979211212986</v>
      </c>
      <c r="G2375" s="2">
        <f>SUMIFS('[1]% Start'!P:P,'[1]% Start'!C:C,[1]Summary!A2375,'[1]% Start'!D:D,[1]Summary!B2375,'[1]% Start'!E:E,[1]Summary!C2375)</f>
        <v>0</v>
      </c>
      <c r="H2375" s="1">
        <f t="shared" si="150"/>
        <v>0</v>
      </c>
      <c r="I2375">
        <f t="shared" si="148"/>
        <v>175</v>
      </c>
      <c r="J2375">
        <f t="shared" si="149"/>
        <v>81</v>
      </c>
      <c r="K2375" s="1">
        <f t="shared" si="151"/>
        <v>-0.25837979211212986</v>
      </c>
    </row>
    <row r="2376" spans="1:11" x14ac:dyDescent="0.25">
      <c r="A2376" t="s">
        <v>722</v>
      </c>
      <c r="B2376" t="s">
        <v>17</v>
      </c>
      <c r="C2376" t="s">
        <v>711</v>
      </c>
      <c r="D2376" s="1">
        <f>SUMIFS([1]Points!E:E,[1]Points!B:B,[1]Summary!A2376,[1]Points!C:C,[1]Summary!B2376,[1]Points!D:D,[1]Summary!C2376)</f>
        <v>0</v>
      </c>
      <c r="E2376" s="1">
        <f>SUMIFS('[1]Positional Averages'!B:B,'[1]Positional Averages'!A:A,[1]Summary!B2376)</f>
        <v>12.338785714285715</v>
      </c>
      <c r="F2376" s="1">
        <f>IFERROR(_xlfn.NORM.DIST(D2376,E2376,'[1]Team Summary'!$C$1,TRUE)-0.5,0)</f>
        <v>-0.25837979211212986</v>
      </c>
      <c r="G2376" s="2">
        <f>SUMIFS('[1]% Start'!P:P,'[1]% Start'!C:C,[1]Summary!A2376,'[1]% Start'!D:D,[1]Summary!B2376,'[1]% Start'!E:E,[1]Summary!C2376)</f>
        <v>0</v>
      </c>
      <c r="H2376" s="1">
        <f t="shared" si="150"/>
        <v>0</v>
      </c>
      <c r="I2376">
        <f t="shared" si="148"/>
        <v>175</v>
      </c>
      <c r="J2376">
        <f t="shared" si="149"/>
        <v>81</v>
      </c>
      <c r="K2376" s="1">
        <f t="shared" si="151"/>
        <v>-0.25837979211212986</v>
      </c>
    </row>
    <row r="2377" spans="1:11" x14ac:dyDescent="0.25">
      <c r="A2377" t="s">
        <v>430</v>
      </c>
      <c r="B2377" t="s">
        <v>10</v>
      </c>
      <c r="C2377" t="s">
        <v>711</v>
      </c>
      <c r="D2377" s="1">
        <f>SUMIFS([1]Points!E:E,[1]Points!B:B,[1]Summary!A2377,[1]Points!C:C,[1]Summary!B2377,[1]Points!D:D,[1]Summary!C2377)</f>
        <v>0</v>
      </c>
      <c r="E2377" s="1">
        <f>SUMIFS('[1]Positional Averages'!B:B,'[1]Positional Averages'!A:A,[1]Summary!B2377)</f>
        <v>22.716547619047624</v>
      </c>
      <c r="F2377" s="1">
        <f>IFERROR(_xlfn.NORM.DIST(D2377,E2377,'[1]Team Summary'!$C$1,TRUE)-0.5,0)</f>
        <v>-0.40160889930794047</v>
      </c>
      <c r="G2377" s="2">
        <f>SUMIFS('[1]% Start'!P:P,'[1]% Start'!C:C,[1]Summary!A2377,'[1]% Start'!D:D,[1]Summary!B2377,'[1]% Start'!E:E,[1]Summary!C2377)</f>
        <v>0</v>
      </c>
      <c r="H2377" s="1">
        <f t="shared" si="150"/>
        <v>0</v>
      </c>
      <c r="I2377">
        <f t="shared" si="148"/>
        <v>175</v>
      </c>
      <c r="J2377">
        <f t="shared" si="149"/>
        <v>81</v>
      </c>
      <c r="K2377" s="1">
        <f t="shared" si="151"/>
        <v>-0.40160889930794047</v>
      </c>
    </row>
    <row r="2378" spans="1:11" x14ac:dyDescent="0.25">
      <c r="A2378" t="s">
        <v>455</v>
      </c>
      <c r="B2378" t="s">
        <v>21</v>
      </c>
      <c r="C2378" t="s">
        <v>711</v>
      </c>
      <c r="D2378" s="1">
        <f>SUMIFS([1]Points!E:E,[1]Points!B:B,[1]Summary!A2378,[1]Points!C:C,[1]Summary!B2378,[1]Points!D:D,[1]Summary!C2378)</f>
        <v>0</v>
      </c>
      <c r="E2378" s="1">
        <f>SUMIFS('[1]Positional Averages'!B:B,'[1]Positional Averages'!A:A,[1]Summary!B2378)</f>
        <v>12.338785714285715</v>
      </c>
      <c r="F2378" s="1">
        <f>IFERROR(_xlfn.NORM.DIST(D2378,E2378,'[1]Team Summary'!$C$1,TRUE)-0.5,0)</f>
        <v>-0.25837979211212986</v>
      </c>
      <c r="G2378" s="2">
        <f>SUMIFS('[1]% Start'!P:P,'[1]% Start'!C:C,[1]Summary!A2378,'[1]% Start'!D:D,[1]Summary!B2378,'[1]% Start'!E:E,[1]Summary!C2378)</f>
        <v>0</v>
      </c>
      <c r="H2378" s="1">
        <f t="shared" si="150"/>
        <v>0</v>
      </c>
      <c r="I2378">
        <f t="shared" si="148"/>
        <v>175</v>
      </c>
      <c r="J2378">
        <f t="shared" si="149"/>
        <v>81</v>
      </c>
      <c r="K2378" s="1">
        <f t="shared" si="151"/>
        <v>-0.25837979211212986</v>
      </c>
    </row>
    <row r="2379" spans="1:11" x14ac:dyDescent="0.25">
      <c r="A2379" t="s">
        <v>690</v>
      </c>
      <c r="B2379" t="s">
        <v>21</v>
      </c>
      <c r="C2379" t="s">
        <v>711</v>
      </c>
      <c r="D2379" s="1">
        <f>SUMIFS([1]Points!E:E,[1]Points!B:B,[1]Summary!A2379,[1]Points!C:C,[1]Summary!B2379,[1]Points!D:D,[1]Summary!C2379)</f>
        <v>0</v>
      </c>
      <c r="E2379" s="1">
        <f>SUMIFS('[1]Positional Averages'!B:B,'[1]Positional Averages'!A:A,[1]Summary!B2379)</f>
        <v>9.1570238095238068</v>
      </c>
      <c r="F2379" s="1">
        <f>IFERROR(_xlfn.NORM.DIST(D2379,E2379,'[1]Team Summary'!$C$1,TRUE)-0.5,0)</f>
        <v>-0.19857619838367824</v>
      </c>
      <c r="G2379" s="2">
        <f>SUMIFS('[1]% Start'!P:P,'[1]% Start'!C:C,[1]Summary!A2379,'[1]% Start'!D:D,[1]Summary!B2379,'[1]% Start'!E:E,[1]Summary!C2379)</f>
        <v>0</v>
      </c>
      <c r="H2379" s="1">
        <f t="shared" si="150"/>
        <v>0</v>
      </c>
      <c r="I2379">
        <f t="shared" si="148"/>
        <v>175</v>
      </c>
      <c r="J2379">
        <f t="shared" si="149"/>
        <v>81</v>
      </c>
      <c r="K2379" s="1">
        <f t="shared" si="151"/>
        <v>-0.19857619838367824</v>
      </c>
    </row>
    <row r="2380" spans="1:11" x14ac:dyDescent="0.25">
      <c r="A2380" t="s">
        <v>627</v>
      </c>
      <c r="B2380" t="s">
        <v>10</v>
      </c>
      <c r="C2380" t="s">
        <v>711</v>
      </c>
      <c r="D2380" s="1">
        <f>SUMIFS([1]Points!E:E,[1]Points!B:B,[1]Summary!A2380,[1]Points!C:C,[1]Summary!B2380,[1]Points!D:D,[1]Summary!C2380)</f>
        <v>0</v>
      </c>
      <c r="E2380" s="1">
        <f>SUMIFS('[1]Positional Averages'!B:B,'[1]Positional Averages'!A:A,[1]Summary!B2380)</f>
        <v>9.1570238095238068</v>
      </c>
      <c r="F2380" s="1">
        <f>IFERROR(_xlfn.NORM.DIST(D2380,E2380,'[1]Team Summary'!$C$1,TRUE)-0.5,0)</f>
        <v>-0.19857619838367824</v>
      </c>
      <c r="G2380" s="2">
        <f>SUMIFS('[1]% Start'!P:P,'[1]% Start'!C:C,[1]Summary!A2380,'[1]% Start'!D:D,[1]Summary!B2380,'[1]% Start'!E:E,[1]Summary!C2380)</f>
        <v>0</v>
      </c>
      <c r="H2380" s="1">
        <f t="shared" si="150"/>
        <v>0</v>
      </c>
      <c r="I2380">
        <f t="shared" si="148"/>
        <v>175</v>
      </c>
      <c r="J2380">
        <f t="shared" si="149"/>
        <v>81</v>
      </c>
      <c r="K2380" s="1">
        <f t="shared" si="151"/>
        <v>-0.19857619838367824</v>
      </c>
    </row>
    <row r="2381" spans="1:11" x14ac:dyDescent="0.25">
      <c r="A2381" t="s">
        <v>723</v>
      </c>
      <c r="B2381" t="s">
        <v>17</v>
      </c>
      <c r="C2381" t="s">
        <v>711</v>
      </c>
      <c r="D2381" s="1">
        <f>SUMIFS([1]Points!E:E,[1]Points!B:B,[1]Summary!A2381,[1]Points!C:C,[1]Summary!B2381,[1]Points!D:D,[1]Summary!C2381)</f>
        <v>0</v>
      </c>
      <c r="E2381" s="1">
        <f>SUMIFS('[1]Positional Averages'!B:B,'[1]Positional Averages'!A:A,[1]Summary!B2381)</f>
        <v>12.338785714285715</v>
      </c>
      <c r="F2381" s="1">
        <f>IFERROR(_xlfn.NORM.DIST(D2381,E2381,'[1]Team Summary'!$C$1,TRUE)-0.5,0)</f>
        <v>-0.25837979211212986</v>
      </c>
      <c r="G2381" s="2">
        <f>SUMIFS('[1]% Start'!P:P,'[1]% Start'!C:C,[1]Summary!A2381,'[1]% Start'!D:D,[1]Summary!B2381,'[1]% Start'!E:E,[1]Summary!C2381)</f>
        <v>0</v>
      </c>
      <c r="H2381" s="1">
        <f t="shared" si="150"/>
        <v>0</v>
      </c>
      <c r="I2381">
        <f t="shared" si="148"/>
        <v>175</v>
      </c>
      <c r="J2381">
        <f t="shared" si="149"/>
        <v>81</v>
      </c>
      <c r="K2381" s="1">
        <f t="shared" si="151"/>
        <v>-0.25837979211212986</v>
      </c>
    </row>
    <row r="2382" spans="1:11" x14ac:dyDescent="0.25">
      <c r="A2382" t="s">
        <v>675</v>
      </c>
      <c r="B2382" t="s">
        <v>17</v>
      </c>
      <c r="C2382" t="s">
        <v>711</v>
      </c>
      <c r="D2382" s="1">
        <f>SUMIFS([1]Points!E:E,[1]Points!B:B,[1]Summary!A2382,[1]Points!C:C,[1]Summary!B2382,[1]Points!D:D,[1]Summary!C2382)</f>
        <v>-2.1</v>
      </c>
      <c r="E2382" s="1">
        <f>SUMIFS('[1]Positional Averages'!B:B,'[1]Positional Averages'!A:A,[1]Summary!B2382)</f>
        <v>22.716547619047624</v>
      </c>
      <c r="F2382" s="1">
        <f>IFERROR(_xlfn.NORM.DIST(D2382,E2382,'[1]Team Summary'!$C$1,TRUE)-0.5,0)</f>
        <v>-0.42074453298470893</v>
      </c>
      <c r="G2382" s="2">
        <f>SUMIFS('[1]% Start'!P:P,'[1]% Start'!C:C,[1]Summary!A2382,'[1]% Start'!D:D,[1]Summary!B2382,'[1]% Start'!E:E,[1]Summary!C2382)</f>
        <v>0</v>
      </c>
      <c r="H2382" s="1">
        <f t="shared" si="150"/>
        <v>0</v>
      </c>
      <c r="I2382">
        <f t="shared" si="148"/>
        <v>181</v>
      </c>
      <c r="J2382">
        <f t="shared" si="149"/>
        <v>81</v>
      </c>
      <c r="K2382" s="1">
        <f t="shared" si="151"/>
        <v>-0.42074453298470893</v>
      </c>
    </row>
    <row r="2383" spans="1:11" x14ac:dyDescent="0.25">
      <c r="A2383" t="s">
        <v>659</v>
      </c>
      <c r="B2383" t="s">
        <v>21</v>
      </c>
      <c r="C2383" t="s">
        <v>711</v>
      </c>
      <c r="D2383" s="1">
        <f>SUMIFS([1]Points!E:E,[1]Points!B:B,[1]Summary!A2383,[1]Points!C:C,[1]Summary!B2383,[1]Points!D:D,[1]Summary!C2383)</f>
        <v>-0.3</v>
      </c>
      <c r="E2383" s="1">
        <f>SUMIFS('[1]Positional Averages'!B:B,'[1]Positional Averages'!A:A,[1]Summary!B2383)</f>
        <v>22.716547619047624</v>
      </c>
      <c r="F2383" s="1">
        <f>IFERROR(_xlfn.NORM.DIST(D2383,E2383,'[1]Team Summary'!$C$1,TRUE)-0.5,0)</f>
        <v>-0.40453278775248258</v>
      </c>
      <c r="G2383" s="2">
        <f>SUMIFS('[1]% Start'!P:P,'[1]% Start'!C:C,[1]Summary!A2383,'[1]% Start'!D:D,[1]Summary!B2383,'[1]% Start'!E:E,[1]Summary!C2383)</f>
        <v>0</v>
      </c>
      <c r="H2383" s="1">
        <f t="shared" si="150"/>
        <v>0</v>
      </c>
      <c r="I2383">
        <f t="shared" si="148"/>
        <v>181</v>
      </c>
      <c r="J2383">
        <f t="shared" si="149"/>
        <v>81</v>
      </c>
      <c r="K2383" s="1">
        <f t="shared" si="151"/>
        <v>-0.40453278775248258</v>
      </c>
    </row>
    <row r="2384" spans="1:11" x14ac:dyDescent="0.25">
      <c r="A2384" t="s">
        <v>643</v>
      </c>
      <c r="B2384" t="s">
        <v>17</v>
      </c>
      <c r="C2384" t="s">
        <v>711</v>
      </c>
      <c r="D2384" s="1">
        <f>SUMIFS([1]Points!E:E,[1]Points!B:B,[1]Summary!A2384,[1]Points!C:C,[1]Summary!B2384,[1]Points!D:D,[1]Summary!C2384)</f>
        <v>0</v>
      </c>
      <c r="E2384" s="1">
        <f>SUMIFS('[1]Positional Averages'!B:B,'[1]Positional Averages'!A:A,[1]Summary!B2384)</f>
        <v>9.1570238095238068</v>
      </c>
      <c r="F2384" s="1">
        <f>IFERROR(_xlfn.NORM.DIST(D2384,E2384,'[1]Team Summary'!$C$1,TRUE)-0.5,0)</f>
        <v>-0.19857619838367824</v>
      </c>
      <c r="G2384" s="2">
        <f>SUMIFS('[1]% Start'!P:P,'[1]% Start'!C:C,[1]Summary!A2384,'[1]% Start'!D:D,[1]Summary!B2384,'[1]% Start'!E:E,[1]Summary!C2384)</f>
        <v>0</v>
      </c>
      <c r="H2384" s="1">
        <f t="shared" si="150"/>
        <v>0</v>
      </c>
      <c r="I2384">
        <f t="shared" si="148"/>
        <v>175</v>
      </c>
      <c r="J2384">
        <f t="shared" si="149"/>
        <v>81</v>
      </c>
      <c r="K2384" s="1">
        <f t="shared" si="151"/>
        <v>-0.19857619838367824</v>
      </c>
    </row>
    <row r="2385" spans="1:11" x14ac:dyDescent="0.25">
      <c r="A2385" t="s">
        <v>646</v>
      </c>
      <c r="B2385" t="s">
        <v>15</v>
      </c>
      <c r="C2385" t="s">
        <v>711</v>
      </c>
      <c r="D2385" s="1">
        <f>SUMIFS([1]Points!E:E,[1]Points!B:B,[1]Summary!A2385,[1]Points!C:C,[1]Summary!B2385,[1]Points!D:D,[1]Summary!C2385)</f>
        <v>0</v>
      </c>
      <c r="E2385" s="1">
        <f>SUMIFS('[1]Positional Averages'!B:B,'[1]Positional Averages'!A:A,[1]Summary!B2385)</f>
        <v>22.716547619047624</v>
      </c>
      <c r="F2385" s="1">
        <f>IFERROR(_xlfn.NORM.DIST(D2385,E2385,'[1]Team Summary'!$C$1,TRUE)-0.5,0)</f>
        <v>-0.40160889930794047</v>
      </c>
      <c r="G2385" s="2">
        <f>SUMIFS('[1]% Start'!P:P,'[1]% Start'!C:C,[1]Summary!A2385,'[1]% Start'!D:D,[1]Summary!B2385,'[1]% Start'!E:E,[1]Summary!C2385)</f>
        <v>0</v>
      </c>
      <c r="H2385" s="1">
        <f t="shared" si="150"/>
        <v>0</v>
      </c>
      <c r="I2385">
        <f t="shared" si="148"/>
        <v>175</v>
      </c>
      <c r="J2385">
        <f t="shared" si="149"/>
        <v>81</v>
      </c>
      <c r="K2385" s="1">
        <f t="shared" si="151"/>
        <v>-0.40160889930794047</v>
      </c>
    </row>
    <row r="2386" spans="1:11" x14ac:dyDescent="0.25">
      <c r="A2386" t="s">
        <v>647</v>
      </c>
      <c r="B2386" t="s">
        <v>10</v>
      </c>
      <c r="C2386" t="s">
        <v>711</v>
      </c>
      <c r="D2386" s="1">
        <f>SUMIFS([1]Points!E:E,[1]Points!B:B,[1]Summary!A2386,[1]Points!C:C,[1]Summary!B2386,[1]Points!D:D,[1]Summary!C2386)</f>
        <v>0</v>
      </c>
      <c r="E2386" s="1">
        <f>SUMIFS('[1]Positional Averages'!B:B,'[1]Positional Averages'!A:A,[1]Summary!B2386)</f>
        <v>12.338785714285715</v>
      </c>
      <c r="F2386" s="1">
        <f>IFERROR(_xlfn.NORM.DIST(D2386,E2386,'[1]Team Summary'!$C$1,TRUE)-0.5,0)</f>
        <v>-0.25837979211212986</v>
      </c>
      <c r="G2386" s="2">
        <f>SUMIFS('[1]% Start'!P:P,'[1]% Start'!C:C,[1]Summary!A2386,'[1]% Start'!D:D,[1]Summary!B2386,'[1]% Start'!E:E,[1]Summary!C2386)</f>
        <v>0</v>
      </c>
      <c r="H2386" s="1">
        <f t="shared" si="150"/>
        <v>0</v>
      </c>
      <c r="I2386">
        <f t="shared" si="148"/>
        <v>175</v>
      </c>
      <c r="J2386">
        <f t="shared" si="149"/>
        <v>81</v>
      </c>
      <c r="K2386" s="1">
        <f t="shared" si="151"/>
        <v>-0.25837979211212986</v>
      </c>
    </row>
    <row r="2387" spans="1:11" x14ac:dyDescent="0.25">
      <c r="A2387" t="s">
        <v>648</v>
      </c>
      <c r="B2387" t="s">
        <v>10</v>
      </c>
      <c r="C2387" t="s">
        <v>711</v>
      </c>
      <c r="D2387" s="1">
        <f>SUMIFS([1]Points!E:E,[1]Points!B:B,[1]Summary!A2387,[1]Points!C:C,[1]Summary!B2387,[1]Points!D:D,[1]Summary!C2387)</f>
        <v>0</v>
      </c>
      <c r="E2387" s="1">
        <f>SUMIFS('[1]Positional Averages'!B:B,'[1]Positional Averages'!A:A,[1]Summary!B2387)</f>
        <v>12.338785714285715</v>
      </c>
      <c r="F2387" s="1">
        <f>IFERROR(_xlfn.NORM.DIST(D2387,E2387,'[1]Team Summary'!$C$1,TRUE)-0.5,0)</f>
        <v>-0.25837979211212986</v>
      </c>
      <c r="G2387" s="2">
        <f>SUMIFS('[1]% Start'!P:P,'[1]% Start'!C:C,[1]Summary!A2387,'[1]% Start'!D:D,[1]Summary!B2387,'[1]% Start'!E:E,[1]Summary!C2387)</f>
        <v>0</v>
      </c>
      <c r="H2387" s="1">
        <f t="shared" si="150"/>
        <v>0</v>
      </c>
      <c r="I2387">
        <f t="shared" si="148"/>
        <v>175</v>
      </c>
      <c r="J2387">
        <f t="shared" si="149"/>
        <v>81</v>
      </c>
      <c r="K2387" s="1">
        <f t="shared" si="151"/>
        <v>-0.25837979211212986</v>
      </c>
    </row>
    <row r="2388" spans="1:11" x14ac:dyDescent="0.25">
      <c r="A2388" t="s">
        <v>649</v>
      </c>
      <c r="B2388" t="s">
        <v>17</v>
      </c>
      <c r="C2388" t="s">
        <v>711</v>
      </c>
      <c r="D2388" s="1">
        <f>SUMIFS([1]Points!E:E,[1]Points!B:B,[1]Summary!A2388,[1]Points!C:C,[1]Summary!B2388,[1]Points!D:D,[1]Summary!C2388)</f>
        <v>0</v>
      </c>
      <c r="E2388" s="1">
        <f>SUMIFS('[1]Positional Averages'!B:B,'[1]Positional Averages'!A:A,[1]Summary!B2388)</f>
        <v>12.338785714285715</v>
      </c>
      <c r="F2388" s="1">
        <f>IFERROR(_xlfn.NORM.DIST(D2388,E2388,'[1]Team Summary'!$C$1,TRUE)-0.5,0)</f>
        <v>-0.25837979211212986</v>
      </c>
      <c r="G2388" s="2">
        <f>SUMIFS('[1]% Start'!P:P,'[1]% Start'!C:C,[1]Summary!A2388,'[1]% Start'!D:D,[1]Summary!B2388,'[1]% Start'!E:E,[1]Summary!C2388)</f>
        <v>0</v>
      </c>
      <c r="H2388" s="1">
        <f t="shared" si="150"/>
        <v>0</v>
      </c>
      <c r="I2388">
        <f t="shared" si="148"/>
        <v>175</v>
      </c>
      <c r="J2388">
        <f t="shared" si="149"/>
        <v>81</v>
      </c>
      <c r="K2388" s="1">
        <f t="shared" si="151"/>
        <v>-0.25837979211212986</v>
      </c>
    </row>
    <row r="2389" spans="1:11" x14ac:dyDescent="0.25">
      <c r="A2389" t="s">
        <v>650</v>
      </c>
      <c r="B2389" t="s">
        <v>17</v>
      </c>
      <c r="C2389" t="s">
        <v>711</v>
      </c>
      <c r="D2389" s="1">
        <f>SUMIFS([1]Points!E:E,[1]Points!B:B,[1]Summary!A2389,[1]Points!C:C,[1]Summary!B2389,[1]Points!D:D,[1]Summary!C2389)</f>
        <v>0</v>
      </c>
      <c r="E2389" s="1">
        <f>SUMIFS('[1]Positional Averages'!B:B,'[1]Positional Averages'!A:A,[1]Summary!B2389)</f>
        <v>22.716547619047624</v>
      </c>
      <c r="F2389" s="1">
        <f>IFERROR(_xlfn.NORM.DIST(D2389,E2389,'[1]Team Summary'!$C$1,TRUE)-0.5,0)</f>
        <v>-0.40160889930794047</v>
      </c>
      <c r="G2389" s="2">
        <f>SUMIFS('[1]% Start'!P:P,'[1]% Start'!C:C,[1]Summary!A2389,'[1]% Start'!D:D,[1]Summary!B2389,'[1]% Start'!E:E,[1]Summary!C2389)</f>
        <v>0</v>
      </c>
      <c r="H2389" s="1">
        <f t="shared" si="150"/>
        <v>0</v>
      </c>
      <c r="I2389">
        <f t="shared" si="148"/>
        <v>175</v>
      </c>
      <c r="J2389">
        <f t="shared" si="149"/>
        <v>81</v>
      </c>
      <c r="K2389" s="1">
        <f t="shared" si="151"/>
        <v>-0.40160889930794047</v>
      </c>
    </row>
    <row r="2390" spans="1:11" x14ac:dyDescent="0.25">
      <c r="A2390" t="s">
        <v>651</v>
      </c>
      <c r="B2390" t="s">
        <v>21</v>
      </c>
      <c r="C2390" t="s">
        <v>711</v>
      </c>
      <c r="D2390" s="1">
        <f>SUMIFS([1]Points!E:E,[1]Points!B:B,[1]Summary!A2390,[1]Points!C:C,[1]Summary!B2390,[1]Points!D:D,[1]Summary!C2390)</f>
        <v>0</v>
      </c>
      <c r="E2390" s="1">
        <f>SUMIFS('[1]Positional Averages'!B:B,'[1]Positional Averages'!A:A,[1]Summary!B2390)</f>
        <v>22.716547619047624</v>
      </c>
      <c r="F2390" s="1">
        <f>IFERROR(_xlfn.NORM.DIST(D2390,E2390,'[1]Team Summary'!$C$1,TRUE)-0.5,0)</f>
        <v>-0.40160889930794047</v>
      </c>
      <c r="G2390" s="2">
        <f>SUMIFS('[1]% Start'!P:P,'[1]% Start'!C:C,[1]Summary!A2390,'[1]% Start'!D:D,[1]Summary!B2390,'[1]% Start'!E:E,[1]Summary!C2390)</f>
        <v>0</v>
      </c>
      <c r="H2390" s="1">
        <f t="shared" si="150"/>
        <v>0</v>
      </c>
      <c r="I2390">
        <f t="shared" si="148"/>
        <v>175</v>
      </c>
      <c r="J2390">
        <f t="shared" si="149"/>
        <v>81</v>
      </c>
      <c r="K2390" s="1">
        <f t="shared" si="151"/>
        <v>-0.40160889930794047</v>
      </c>
    </row>
    <row r="2391" spans="1:11" x14ac:dyDescent="0.25">
      <c r="A2391" t="s">
        <v>660</v>
      </c>
      <c r="B2391" t="s">
        <v>21</v>
      </c>
      <c r="C2391" t="s">
        <v>711</v>
      </c>
      <c r="D2391" s="1">
        <f>SUMIFS([1]Points!E:E,[1]Points!B:B,[1]Summary!A2391,[1]Points!C:C,[1]Summary!B2391,[1]Points!D:D,[1]Summary!C2391)</f>
        <v>0</v>
      </c>
      <c r="E2391" s="1">
        <f>SUMIFS('[1]Positional Averages'!B:B,'[1]Positional Averages'!A:A,[1]Summary!B2391)</f>
        <v>9.1570238095238068</v>
      </c>
      <c r="F2391" s="1">
        <f>IFERROR(_xlfn.NORM.DIST(D2391,E2391,'[1]Team Summary'!$C$1,TRUE)-0.5,0)</f>
        <v>-0.19857619838367824</v>
      </c>
      <c r="G2391" s="2">
        <f>SUMIFS('[1]% Start'!P:P,'[1]% Start'!C:C,[1]Summary!A2391,'[1]% Start'!D:D,[1]Summary!B2391,'[1]% Start'!E:E,[1]Summary!C2391)</f>
        <v>0</v>
      </c>
      <c r="H2391" s="1">
        <f t="shared" si="150"/>
        <v>0</v>
      </c>
      <c r="I2391">
        <f t="shared" si="148"/>
        <v>175</v>
      </c>
      <c r="J2391">
        <f t="shared" si="149"/>
        <v>81</v>
      </c>
      <c r="K2391" s="1">
        <f t="shared" si="151"/>
        <v>-0.19857619838367824</v>
      </c>
    </row>
    <row r="2392" spans="1:11" x14ac:dyDescent="0.25">
      <c r="A2392" t="s">
        <v>227</v>
      </c>
      <c r="B2392" t="s">
        <v>10</v>
      </c>
      <c r="C2392" t="s">
        <v>711</v>
      </c>
      <c r="D2392" s="1">
        <f>SUMIFS([1]Points!E:E,[1]Points!B:B,[1]Summary!A2392,[1]Points!C:C,[1]Summary!B2392,[1]Points!D:D,[1]Summary!C2392)</f>
        <v>0</v>
      </c>
      <c r="E2392" s="1">
        <f>SUMIFS('[1]Positional Averages'!B:B,'[1]Positional Averages'!A:A,[1]Summary!B2392)</f>
        <v>9.1570238095238068</v>
      </c>
      <c r="F2392" s="1">
        <f>IFERROR(_xlfn.NORM.DIST(D2392,E2392,'[1]Team Summary'!$C$1,TRUE)-0.5,0)</f>
        <v>-0.19857619838367824</v>
      </c>
      <c r="G2392" s="2">
        <f>SUMIFS('[1]% Start'!P:P,'[1]% Start'!C:C,[1]Summary!A2392,'[1]% Start'!D:D,[1]Summary!B2392,'[1]% Start'!E:E,[1]Summary!C2392)</f>
        <v>0</v>
      </c>
      <c r="H2392" s="1">
        <f t="shared" si="150"/>
        <v>0</v>
      </c>
      <c r="I2392">
        <f t="shared" si="148"/>
        <v>175</v>
      </c>
      <c r="J2392">
        <f t="shared" si="149"/>
        <v>81</v>
      </c>
      <c r="K2392" s="1">
        <f t="shared" si="151"/>
        <v>-0.19857619838367824</v>
      </c>
    </row>
    <row r="2393" spans="1:11" x14ac:dyDescent="0.25">
      <c r="A2393" t="s">
        <v>70</v>
      </c>
      <c r="B2393" t="s">
        <v>15</v>
      </c>
      <c r="C2393" t="s">
        <v>711</v>
      </c>
      <c r="D2393" s="1">
        <f>SUMIFS([1]Points!E:E,[1]Points!B:B,[1]Summary!A2393,[1]Points!C:C,[1]Summary!B2393,[1]Points!D:D,[1]Summary!C2393)</f>
        <v>0</v>
      </c>
      <c r="E2393" s="1">
        <f>SUMIFS('[1]Positional Averages'!B:B,'[1]Positional Averages'!A:A,[1]Summary!B2393)</f>
        <v>12.338785714285715</v>
      </c>
      <c r="F2393" s="1">
        <f>IFERROR(_xlfn.NORM.DIST(D2393,E2393,'[1]Team Summary'!$C$1,TRUE)-0.5,0)</f>
        <v>-0.25837979211212986</v>
      </c>
      <c r="G2393" s="2">
        <f>SUMIFS('[1]% Start'!P:P,'[1]% Start'!C:C,[1]Summary!A2393,'[1]% Start'!D:D,[1]Summary!B2393,'[1]% Start'!E:E,[1]Summary!C2393)</f>
        <v>0</v>
      </c>
      <c r="H2393" s="1">
        <f t="shared" si="150"/>
        <v>0</v>
      </c>
      <c r="I2393">
        <f t="shared" si="148"/>
        <v>175</v>
      </c>
      <c r="J2393">
        <f t="shared" si="149"/>
        <v>81</v>
      </c>
      <c r="K2393" s="1">
        <f t="shared" si="151"/>
        <v>-0.25837979211212986</v>
      </c>
    </row>
    <row r="2394" spans="1:11" x14ac:dyDescent="0.25">
      <c r="A2394" t="s">
        <v>724</v>
      </c>
      <c r="B2394" t="s">
        <v>21</v>
      </c>
      <c r="C2394" t="s">
        <v>711</v>
      </c>
      <c r="D2394" s="1">
        <f>SUMIFS([1]Points!E:E,[1]Points!B:B,[1]Summary!A2394,[1]Points!C:C,[1]Summary!B2394,[1]Points!D:D,[1]Summary!C2394)</f>
        <v>0</v>
      </c>
      <c r="E2394" s="1">
        <f>SUMIFS('[1]Positional Averages'!B:B,'[1]Positional Averages'!A:A,[1]Summary!B2394)</f>
        <v>12.338785714285715</v>
      </c>
      <c r="F2394" s="1">
        <f>IFERROR(_xlfn.NORM.DIST(D2394,E2394,'[1]Team Summary'!$C$1,TRUE)-0.5,0)</f>
        <v>-0.25837979211212986</v>
      </c>
      <c r="G2394" s="2">
        <f>SUMIFS('[1]% Start'!P:P,'[1]% Start'!C:C,[1]Summary!A2394,'[1]% Start'!D:D,[1]Summary!B2394,'[1]% Start'!E:E,[1]Summary!C2394)</f>
        <v>0</v>
      </c>
      <c r="H2394" s="1">
        <f t="shared" si="150"/>
        <v>0</v>
      </c>
      <c r="I2394">
        <f t="shared" si="148"/>
        <v>175</v>
      </c>
      <c r="J2394">
        <f t="shared" si="149"/>
        <v>81</v>
      </c>
      <c r="K2394" s="1">
        <f t="shared" si="151"/>
        <v>-0.25837979211212986</v>
      </c>
    </row>
    <row r="2395" spans="1:11" x14ac:dyDescent="0.25">
      <c r="A2395" t="s">
        <v>725</v>
      </c>
      <c r="B2395" t="s">
        <v>10</v>
      </c>
      <c r="C2395" t="s">
        <v>711</v>
      </c>
      <c r="D2395" s="1">
        <f>SUMIFS([1]Points!E:E,[1]Points!B:B,[1]Summary!A2395,[1]Points!C:C,[1]Summary!B2395,[1]Points!D:D,[1]Summary!C2395)</f>
        <v>0</v>
      </c>
      <c r="E2395" s="1">
        <f>SUMIFS('[1]Positional Averages'!B:B,'[1]Positional Averages'!A:A,[1]Summary!B2395)</f>
        <v>9.1570238095238068</v>
      </c>
      <c r="F2395" s="1">
        <f>IFERROR(_xlfn.NORM.DIST(D2395,E2395,'[1]Team Summary'!$C$1,TRUE)-0.5,0)</f>
        <v>-0.19857619838367824</v>
      </c>
      <c r="G2395" s="2">
        <f>SUMIFS('[1]% Start'!P:P,'[1]% Start'!C:C,[1]Summary!A2395,'[1]% Start'!D:D,[1]Summary!B2395,'[1]% Start'!E:E,[1]Summary!C2395)</f>
        <v>0</v>
      </c>
      <c r="H2395" s="1">
        <f t="shared" si="150"/>
        <v>0</v>
      </c>
      <c r="I2395">
        <f t="shared" si="148"/>
        <v>175</v>
      </c>
      <c r="J2395">
        <f t="shared" si="149"/>
        <v>81</v>
      </c>
      <c r="K2395" s="1">
        <f t="shared" si="151"/>
        <v>-0.19857619838367824</v>
      </c>
    </row>
    <row r="2396" spans="1:11" x14ac:dyDescent="0.25">
      <c r="A2396" t="s">
        <v>726</v>
      </c>
      <c r="B2396" t="s">
        <v>10</v>
      </c>
      <c r="C2396" t="s">
        <v>711</v>
      </c>
      <c r="D2396" s="1">
        <f>SUMIFS([1]Points!E:E,[1]Points!B:B,[1]Summary!A2396,[1]Points!C:C,[1]Summary!B2396,[1]Points!D:D,[1]Summary!C2396)</f>
        <v>0</v>
      </c>
      <c r="E2396" s="1">
        <f>SUMIFS('[1]Positional Averages'!B:B,'[1]Positional Averages'!A:A,[1]Summary!B2396)</f>
        <v>12.338785714285715</v>
      </c>
      <c r="F2396" s="1">
        <f>IFERROR(_xlfn.NORM.DIST(D2396,E2396,'[1]Team Summary'!$C$1,TRUE)-0.5,0)</f>
        <v>-0.25837979211212986</v>
      </c>
      <c r="G2396" s="2">
        <f>SUMIFS('[1]% Start'!P:P,'[1]% Start'!C:C,[1]Summary!A2396,'[1]% Start'!D:D,[1]Summary!B2396,'[1]% Start'!E:E,[1]Summary!C2396)</f>
        <v>0</v>
      </c>
      <c r="H2396" s="1">
        <f t="shared" si="150"/>
        <v>0</v>
      </c>
      <c r="I2396">
        <f t="shared" si="148"/>
        <v>175</v>
      </c>
      <c r="J2396">
        <f t="shared" si="149"/>
        <v>81</v>
      </c>
      <c r="K2396" s="1">
        <f t="shared" si="151"/>
        <v>-0.25837979211212986</v>
      </c>
    </row>
    <row r="2397" spans="1:11" x14ac:dyDescent="0.25">
      <c r="A2397" t="s">
        <v>727</v>
      </c>
      <c r="B2397" t="s">
        <v>15</v>
      </c>
      <c r="C2397" t="s">
        <v>711</v>
      </c>
      <c r="D2397" s="1">
        <f>SUMIFS([1]Points!E:E,[1]Points!B:B,[1]Summary!A2397,[1]Points!C:C,[1]Summary!B2397,[1]Points!D:D,[1]Summary!C2397)</f>
        <v>0</v>
      </c>
      <c r="E2397" s="1">
        <f>SUMIFS('[1]Positional Averages'!B:B,'[1]Positional Averages'!A:A,[1]Summary!B2397)</f>
        <v>12.338785714285715</v>
      </c>
      <c r="F2397" s="1">
        <f>IFERROR(_xlfn.NORM.DIST(D2397,E2397,'[1]Team Summary'!$C$1,TRUE)-0.5,0)</f>
        <v>-0.25837979211212986</v>
      </c>
      <c r="G2397" s="2">
        <f>SUMIFS('[1]% Start'!P:P,'[1]% Start'!C:C,[1]Summary!A2397,'[1]% Start'!D:D,[1]Summary!B2397,'[1]% Start'!E:E,[1]Summary!C2397)</f>
        <v>0</v>
      </c>
      <c r="H2397" s="1">
        <f t="shared" si="150"/>
        <v>0</v>
      </c>
      <c r="I2397">
        <f t="shared" si="148"/>
        <v>175</v>
      </c>
      <c r="J2397">
        <f t="shared" si="149"/>
        <v>81</v>
      </c>
      <c r="K2397" s="1">
        <f t="shared" si="151"/>
        <v>-0.25837979211212986</v>
      </c>
    </row>
    <row r="2398" spans="1:11" x14ac:dyDescent="0.25">
      <c r="A2398" t="s">
        <v>415</v>
      </c>
      <c r="B2398" t="s">
        <v>10</v>
      </c>
      <c r="C2398" t="s">
        <v>711</v>
      </c>
      <c r="D2398" s="1">
        <f>SUMIFS([1]Points!E:E,[1]Points!B:B,[1]Summary!A2398,[1]Points!C:C,[1]Summary!B2398,[1]Points!D:D,[1]Summary!C2398)</f>
        <v>0</v>
      </c>
      <c r="E2398" s="1">
        <f>SUMIFS('[1]Positional Averages'!B:B,'[1]Positional Averages'!A:A,[1]Summary!B2398)</f>
        <v>12.338785714285715</v>
      </c>
      <c r="F2398" s="1">
        <f>IFERROR(_xlfn.NORM.DIST(D2398,E2398,'[1]Team Summary'!$C$1,TRUE)-0.5,0)</f>
        <v>-0.25837979211212986</v>
      </c>
      <c r="G2398" s="2">
        <f>SUMIFS('[1]% Start'!P:P,'[1]% Start'!C:C,[1]Summary!A2398,'[1]% Start'!D:D,[1]Summary!B2398,'[1]% Start'!E:E,[1]Summary!C2398)</f>
        <v>0</v>
      </c>
      <c r="H2398" s="1">
        <f t="shared" si="150"/>
        <v>0</v>
      </c>
      <c r="I2398">
        <f t="shared" si="148"/>
        <v>175</v>
      </c>
      <c r="J2398">
        <f t="shared" si="149"/>
        <v>81</v>
      </c>
      <c r="K2398" s="1">
        <f t="shared" si="151"/>
        <v>-0.25837979211212986</v>
      </c>
    </row>
    <row r="2399" spans="1:11" x14ac:dyDescent="0.25">
      <c r="A2399" t="s">
        <v>336</v>
      </c>
      <c r="B2399" t="s">
        <v>15</v>
      </c>
      <c r="C2399" t="s">
        <v>711</v>
      </c>
      <c r="D2399" s="1">
        <f>SUMIFS([1]Points!E:E,[1]Points!B:B,[1]Summary!A2399,[1]Points!C:C,[1]Summary!B2399,[1]Points!D:D,[1]Summary!C2399)</f>
        <v>0</v>
      </c>
      <c r="E2399" s="1">
        <f>SUMIFS('[1]Positional Averages'!B:B,'[1]Positional Averages'!A:A,[1]Summary!B2399)</f>
        <v>12.338785714285715</v>
      </c>
      <c r="F2399" s="1">
        <f>IFERROR(_xlfn.NORM.DIST(D2399,E2399,'[1]Team Summary'!$C$1,TRUE)-0.5,0)</f>
        <v>-0.25837979211212986</v>
      </c>
      <c r="G2399" s="2">
        <f>SUMIFS('[1]% Start'!P:P,'[1]% Start'!C:C,[1]Summary!A2399,'[1]% Start'!D:D,[1]Summary!B2399,'[1]% Start'!E:E,[1]Summary!C2399)</f>
        <v>0</v>
      </c>
      <c r="H2399" s="1">
        <f t="shared" si="150"/>
        <v>0</v>
      </c>
      <c r="I2399">
        <f t="shared" si="148"/>
        <v>175</v>
      </c>
      <c r="J2399">
        <f t="shared" si="149"/>
        <v>81</v>
      </c>
      <c r="K2399" s="1">
        <f t="shared" si="151"/>
        <v>-0.25837979211212986</v>
      </c>
    </row>
    <row r="2400" spans="1:11" x14ac:dyDescent="0.25">
      <c r="A2400" t="s">
        <v>728</v>
      </c>
      <c r="B2400" t="s">
        <v>15</v>
      </c>
      <c r="C2400" t="s">
        <v>711</v>
      </c>
      <c r="D2400" s="1">
        <f>SUMIFS([1]Points!E:E,[1]Points!B:B,[1]Summary!A2400,[1]Points!C:C,[1]Summary!B2400,[1]Points!D:D,[1]Summary!C2400)</f>
        <v>0</v>
      </c>
      <c r="E2400" s="1">
        <f>SUMIFS('[1]Positional Averages'!B:B,'[1]Positional Averages'!A:A,[1]Summary!B2400)</f>
        <v>12.338785714285715</v>
      </c>
      <c r="F2400" s="1">
        <f>IFERROR(_xlfn.NORM.DIST(D2400,E2400,'[1]Team Summary'!$C$1,TRUE)-0.5,0)</f>
        <v>-0.25837979211212986</v>
      </c>
      <c r="G2400" s="2">
        <f>SUMIFS('[1]% Start'!P:P,'[1]% Start'!C:C,[1]Summary!A2400,'[1]% Start'!D:D,[1]Summary!B2400,'[1]% Start'!E:E,[1]Summary!C2400)</f>
        <v>0</v>
      </c>
      <c r="H2400" s="1">
        <f t="shared" si="150"/>
        <v>0</v>
      </c>
      <c r="I2400">
        <f t="shared" si="148"/>
        <v>175</v>
      </c>
      <c r="J2400">
        <f t="shared" si="149"/>
        <v>81</v>
      </c>
      <c r="K2400" s="1">
        <f t="shared" si="151"/>
        <v>-0.25837979211212986</v>
      </c>
    </row>
    <row r="2401" spans="1:11" x14ac:dyDescent="0.25">
      <c r="A2401" t="s">
        <v>429</v>
      </c>
      <c r="B2401" t="s">
        <v>26</v>
      </c>
      <c r="C2401" t="s">
        <v>711</v>
      </c>
      <c r="D2401" s="1">
        <f>SUMIFS([1]Points!E:E,[1]Points!B:B,[1]Summary!A2401,[1]Points!C:C,[1]Summary!B2401,[1]Points!D:D,[1]Summary!C2401)</f>
        <v>0</v>
      </c>
      <c r="E2401" s="1">
        <f>SUMIFS('[1]Positional Averages'!B:B,'[1]Positional Averages'!A:A,[1]Summary!B2401)</f>
        <v>12.338785714285715</v>
      </c>
      <c r="F2401" s="1">
        <f>IFERROR(_xlfn.NORM.DIST(D2401,E2401,'[1]Team Summary'!$C$1,TRUE)-0.5,0)</f>
        <v>-0.25837979211212986</v>
      </c>
      <c r="G2401" s="2">
        <f>SUMIFS('[1]% Start'!P:P,'[1]% Start'!C:C,[1]Summary!A2401,'[1]% Start'!D:D,[1]Summary!B2401,'[1]% Start'!E:E,[1]Summary!C2401)</f>
        <v>0</v>
      </c>
      <c r="H2401" s="1">
        <f t="shared" si="150"/>
        <v>0</v>
      </c>
      <c r="I2401">
        <f t="shared" si="148"/>
        <v>175</v>
      </c>
      <c r="J2401">
        <f t="shared" si="149"/>
        <v>81</v>
      </c>
      <c r="K2401" s="1">
        <f t="shared" si="151"/>
        <v>-0.25837979211212986</v>
      </c>
    </row>
    <row r="2402" spans="1:11" x14ac:dyDescent="0.25">
      <c r="A2402" t="s">
        <v>424</v>
      </c>
      <c r="B2402" t="s">
        <v>26</v>
      </c>
      <c r="C2402" t="s">
        <v>711</v>
      </c>
      <c r="D2402" s="1">
        <f>SUMIFS([1]Points!E:E,[1]Points!B:B,[1]Summary!A2402,[1]Points!C:C,[1]Summary!B2402,[1]Points!D:D,[1]Summary!C2402)</f>
        <v>16</v>
      </c>
      <c r="E2402" s="1">
        <f>SUMIFS('[1]Positional Averages'!B:B,'[1]Positional Averages'!A:A,[1]Summary!B2402)</f>
        <v>8.5119047619047628</v>
      </c>
      <c r="F2402" s="1">
        <f>IFERROR(_xlfn.NORM.DIST(D2402,E2402,'[1]Team Summary'!$C$1,TRUE)-0.5,0)</f>
        <v>0.16475658198740362</v>
      </c>
      <c r="G2402" s="2">
        <f>SUMIFS('[1]% Start'!P:P,'[1]% Start'!C:C,[1]Summary!A2402,'[1]% Start'!D:D,[1]Summary!B2402,'[1]% Start'!E:E,[1]Summary!C2402)</f>
        <v>0</v>
      </c>
      <c r="H2402" s="1">
        <f t="shared" si="150"/>
        <v>0</v>
      </c>
      <c r="I2402">
        <f t="shared" si="148"/>
        <v>44</v>
      </c>
      <c r="J2402">
        <f t="shared" si="149"/>
        <v>81</v>
      </c>
      <c r="K2402" s="1">
        <f t="shared" si="151"/>
        <v>0.16475658198740362</v>
      </c>
    </row>
    <row r="2403" spans="1:11" x14ac:dyDescent="0.25">
      <c r="A2403" t="s">
        <v>253</v>
      </c>
      <c r="B2403" t="s">
        <v>26</v>
      </c>
      <c r="C2403" t="s">
        <v>711</v>
      </c>
      <c r="D2403" s="1">
        <f>SUMIFS([1]Points!E:E,[1]Points!B:B,[1]Summary!A2403,[1]Points!C:C,[1]Summary!B2403,[1]Points!D:D,[1]Summary!C2403)</f>
        <v>15</v>
      </c>
      <c r="E2403" s="1">
        <f>SUMIFS('[1]Positional Averages'!B:B,'[1]Positional Averages'!A:A,[1]Summary!B2403)</f>
        <v>8.5119047619047628</v>
      </c>
      <c r="F2403" s="1">
        <f>IFERROR(_xlfn.NORM.DIST(D2403,E2403,'[1]Team Summary'!$C$1,TRUE)-0.5,0)</f>
        <v>0.14380907969332202</v>
      </c>
      <c r="G2403" s="2">
        <f>SUMIFS('[1]% Start'!P:P,'[1]% Start'!C:C,[1]Summary!A2403,'[1]% Start'!D:D,[1]Summary!B2403,'[1]% Start'!E:E,[1]Summary!C2403)</f>
        <v>0.77013701479999996</v>
      </c>
      <c r="H2403" s="1">
        <f t="shared" si="150"/>
        <v>0.11075269533615031</v>
      </c>
      <c r="I2403">
        <f t="shared" si="148"/>
        <v>50</v>
      </c>
      <c r="J2403">
        <f t="shared" si="149"/>
        <v>22</v>
      </c>
      <c r="K2403" s="1">
        <f t="shared" si="151"/>
        <v>3.3056384357171703E-2</v>
      </c>
    </row>
    <row r="2404" spans="1:11" x14ac:dyDescent="0.25">
      <c r="A2404" t="s">
        <v>110</v>
      </c>
      <c r="B2404" t="s">
        <v>26</v>
      </c>
      <c r="C2404" t="s">
        <v>711</v>
      </c>
      <c r="D2404" s="1">
        <f>SUMIFS([1]Points!E:E,[1]Points!B:B,[1]Summary!A2404,[1]Points!C:C,[1]Summary!B2404,[1]Points!D:D,[1]Summary!C2404)</f>
        <v>13</v>
      </c>
      <c r="E2404" s="1">
        <f>SUMIFS('[1]Positional Averages'!B:B,'[1]Positional Averages'!A:A,[1]Summary!B2404)</f>
        <v>8.5119047619047628</v>
      </c>
      <c r="F2404" s="1">
        <f>IFERROR(_xlfn.NORM.DIST(D2404,E2404,'[1]Team Summary'!$C$1,TRUE)-0.5,0)</f>
        <v>0.10064516736352114</v>
      </c>
      <c r="G2404" s="2">
        <f>SUMIFS('[1]% Start'!P:P,'[1]% Start'!C:C,[1]Summary!A2404,'[1]% Start'!D:D,[1]Summary!B2404,'[1]% Start'!E:E,[1]Summary!C2404)</f>
        <v>0.66541815100000001</v>
      </c>
      <c r="H2404" s="1">
        <f t="shared" si="150"/>
        <v>6.6971121174119783E-2</v>
      </c>
      <c r="I2404">
        <f t="shared" si="148"/>
        <v>60</v>
      </c>
      <c r="J2404">
        <f t="shared" si="149"/>
        <v>31</v>
      </c>
      <c r="K2404" s="1">
        <f t="shared" si="151"/>
        <v>3.3674046189401355E-2</v>
      </c>
    </row>
    <row r="2405" spans="1:11" x14ac:dyDescent="0.25">
      <c r="A2405" t="s">
        <v>581</v>
      </c>
      <c r="B2405" t="s">
        <v>26</v>
      </c>
      <c r="C2405" t="s">
        <v>711</v>
      </c>
      <c r="D2405" s="1">
        <f>SUMIFS([1]Points!E:E,[1]Points!B:B,[1]Summary!A2405,[1]Points!C:C,[1]Summary!B2405,[1]Points!D:D,[1]Summary!C2405)</f>
        <v>13</v>
      </c>
      <c r="E2405" s="1">
        <f>SUMIFS('[1]Positional Averages'!B:B,'[1]Positional Averages'!A:A,[1]Summary!B2405)</f>
        <v>8.5119047619047628</v>
      </c>
      <c r="F2405" s="1">
        <f>IFERROR(_xlfn.NORM.DIST(D2405,E2405,'[1]Team Summary'!$C$1,TRUE)-0.5,0)</f>
        <v>0.10064516736352114</v>
      </c>
      <c r="G2405" s="2">
        <f>SUMIFS('[1]% Start'!P:P,'[1]% Start'!C:C,[1]Summary!A2405,'[1]% Start'!D:D,[1]Summary!B2405,'[1]% Start'!E:E,[1]Summary!C2405)</f>
        <v>0.33999999999999997</v>
      </c>
      <c r="H2405" s="1">
        <f t="shared" si="150"/>
        <v>3.4219356903597183E-2</v>
      </c>
      <c r="I2405">
        <f t="shared" si="148"/>
        <v>60</v>
      </c>
      <c r="J2405">
        <f t="shared" si="149"/>
        <v>43</v>
      </c>
      <c r="K2405" s="1">
        <f t="shared" si="151"/>
        <v>6.6425810459923962E-2</v>
      </c>
    </row>
    <row r="2406" spans="1:11" x14ac:dyDescent="0.25">
      <c r="A2406" t="s">
        <v>157</v>
      </c>
      <c r="B2406" t="s">
        <v>26</v>
      </c>
      <c r="C2406" t="s">
        <v>711</v>
      </c>
      <c r="D2406" s="1">
        <f>SUMIFS([1]Points!E:E,[1]Points!B:B,[1]Summary!A2406,[1]Points!C:C,[1]Summary!B2406,[1]Points!D:D,[1]Summary!C2406)</f>
        <v>13</v>
      </c>
      <c r="E2406" s="1">
        <f>SUMIFS('[1]Positional Averages'!B:B,'[1]Positional Averages'!A:A,[1]Summary!B2406)</f>
        <v>8.5119047619047628</v>
      </c>
      <c r="F2406" s="1">
        <f>IFERROR(_xlfn.NORM.DIST(D2406,E2406,'[1]Team Summary'!$C$1,TRUE)-0.5,0)</f>
        <v>0.10064516736352114</v>
      </c>
      <c r="G2406" s="2">
        <f>SUMIFS('[1]% Start'!P:P,'[1]% Start'!C:C,[1]Summary!A2406,'[1]% Start'!D:D,[1]Summary!B2406,'[1]% Start'!E:E,[1]Summary!C2406)</f>
        <v>0.94004102899999997</v>
      </c>
      <c r="H2406" s="1">
        <f t="shared" si="150"/>
        <v>9.4610586692281617E-2</v>
      </c>
      <c r="I2406">
        <f t="shared" si="148"/>
        <v>60</v>
      </c>
      <c r="J2406">
        <f t="shared" si="149"/>
        <v>27</v>
      </c>
      <c r="K2406" s="1">
        <f t="shared" si="151"/>
        <v>6.03458067123952E-3</v>
      </c>
    </row>
    <row r="2407" spans="1:11" x14ac:dyDescent="0.25">
      <c r="A2407" t="s">
        <v>356</v>
      </c>
      <c r="B2407" t="s">
        <v>26</v>
      </c>
      <c r="C2407" t="s">
        <v>711</v>
      </c>
      <c r="D2407" s="1">
        <f>SUMIFS([1]Points!E:E,[1]Points!B:B,[1]Summary!A2407,[1]Points!C:C,[1]Summary!B2407,[1]Points!D:D,[1]Summary!C2407)</f>
        <v>12</v>
      </c>
      <c r="E2407" s="1">
        <f>SUMIFS('[1]Positional Averages'!B:B,'[1]Positional Averages'!A:A,[1]Summary!B2407)</f>
        <v>8.5119047619047628</v>
      </c>
      <c r="F2407" s="1">
        <f>IFERROR(_xlfn.NORM.DIST(D2407,E2407,'[1]Team Summary'!$C$1,TRUE)-0.5,0)</f>
        <v>7.8554353480968175E-2</v>
      </c>
      <c r="G2407" s="2">
        <f>SUMIFS('[1]% Start'!P:P,'[1]% Start'!C:C,[1]Summary!A2407,'[1]% Start'!D:D,[1]Summary!B2407,'[1]% Start'!E:E,[1]Summary!C2407)</f>
        <v>0.82508556340000005</v>
      </c>
      <c r="H2407" s="1">
        <f t="shared" si="150"/>
        <v>6.4814062999367386E-2</v>
      </c>
      <c r="I2407">
        <f t="shared" si="148"/>
        <v>72</v>
      </c>
      <c r="J2407">
        <f t="shared" si="149"/>
        <v>33</v>
      </c>
      <c r="K2407" s="1">
        <f t="shared" si="151"/>
        <v>1.3740290481600789E-2</v>
      </c>
    </row>
    <row r="2408" spans="1:11" x14ac:dyDescent="0.25">
      <c r="A2408" t="s">
        <v>232</v>
      </c>
      <c r="B2408" t="s">
        <v>26</v>
      </c>
      <c r="C2408" t="s">
        <v>711</v>
      </c>
      <c r="D2408" s="1">
        <f>SUMIFS([1]Points!E:E,[1]Points!B:B,[1]Summary!A2408,[1]Points!C:C,[1]Summary!B2408,[1]Points!D:D,[1]Summary!C2408)</f>
        <v>12</v>
      </c>
      <c r="E2408" s="1">
        <f>SUMIFS('[1]Positional Averages'!B:B,'[1]Positional Averages'!A:A,[1]Summary!B2408)</f>
        <v>8.5119047619047628</v>
      </c>
      <c r="F2408" s="1">
        <f>IFERROR(_xlfn.NORM.DIST(D2408,E2408,'[1]Team Summary'!$C$1,TRUE)-0.5,0)</f>
        <v>7.8554353480968175E-2</v>
      </c>
      <c r="G2408" s="2">
        <f>SUMIFS('[1]% Start'!P:P,'[1]% Start'!C:C,[1]Summary!A2408,'[1]% Start'!D:D,[1]Summary!B2408,'[1]% Start'!E:E,[1]Summary!C2408)</f>
        <v>0.88172822579999999</v>
      </c>
      <c r="H2408" s="1">
        <f t="shared" si="150"/>
        <v>6.926359072364012E-2</v>
      </c>
      <c r="I2408">
        <f t="shared" si="148"/>
        <v>72</v>
      </c>
      <c r="J2408">
        <f t="shared" si="149"/>
        <v>30</v>
      </c>
      <c r="K2408" s="1">
        <f t="shared" si="151"/>
        <v>9.2907627573280555E-3</v>
      </c>
    </row>
    <row r="2409" spans="1:11" x14ac:dyDescent="0.25">
      <c r="A2409" t="s">
        <v>492</v>
      </c>
      <c r="B2409" t="s">
        <v>26</v>
      </c>
      <c r="C2409" t="s">
        <v>711</v>
      </c>
      <c r="D2409" s="1">
        <f>SUMIFS([1]Points!E:E,[1]Points!B:B,[1]Summary!A2409,[1]Points!C:C,[1]Summary!B2409,[1]Points!D:D,[1]Summary!C2409)</f>
        <v>11</v>
      </c>
      <c r="E2409" s="1">
        <f>SUMIFS('[1]Positional Averages'!B:B,'[1]Positional Averages'!A:A,[1]Summary!B2409)</f>
        <v>8.5119047619047628</v>
      </c>
      <c r="F2409" s="1">
        <f>IFERROR(_xlfn.NORM.DIST(D2409,E2409,'[1]Team Summary'!$C$1,TRUE)-0.5,0)</f>
        <v>5.6213421130632213E-2</v>
      </c>
      <c r="G2409" s="2">
        <f>SUMIFS('[1]% Start'!P:P,'[1]% Start'!C:C,[1]Summary!A2409,'[1]% Start'!D:D,[1]Summary!B2409,'[1]% Start'!E:E,[1]Summary!C2409)</f>
        <v>0.08</v>
      </c>
      <c r="H2409" s="1">
        <f t="shared" si="150"/>
        <v>4.4970736904505768E-3</v>
      </c>
      <c r="I2409">
        <f t="shared" si="148"/>
        <v>81</v>
      </c>
      <c r="J2409">
        <f t="shared" si="149"/>
        <v>64</v>
      </c>
      <c r="K2409" s="1">
        <f t="shared" si="151"/>
        <v>5.1716347440181637E-2</v>
      </c>
    </row>
    <row r="2410" spans="1:11" x14ac:dyDescent="0.25">
      <c r="A2410" t="s">
        <v>304</v>
      </c>
      <c r="B2410" t="s">
        <v>26</v>
      </c>
      <c r="C2410" t="s">
        <v>711</v>
      </c>
      <c r="D2410" s="1">
        <f>SUMIFS([1]Points!E:E,[1]Points!B:B,[1]Summary!A2410,[1]Points!C:C,[1]Summary!B2410,[1]Points!D:D,[1]Summary!C2410)</f>
        <v>11</v>
      </c>
      <c r="E2410" s="1">
        <f>SUMIFS('[1]Positional Averages'!B:B,'[1]Positional Averages'!A:A,[1]Summary!B2410)</f>
        <v>8.5119047619047628</v>
      </c>
      <c r="F2410" s="1">
        <f>IFERROR(_xlfn.NORM.DIST(D2410,E2410,'[1]Team Summary'!$C$1,TRUE)-0.5,0)</f>
        <v>5.6213421130632213E-2</v>
      </c>
      <c r="G2410" s="2">
        <f>SUMIFS('[1]% Start'!P:P,'[1]% Start'!C:C,[1]Summary!A2410,'[1]% Start'!D:D,[1]Summary!B2410,'[1]% Start'!E:E,[1]Summary!C2410)</f>
        <v>1.999999999999999E-2</v>
      </c>
      <c r="H2410" s="1">
        <f t="shared" si="150"/>
        <v>1.1242684226126438E-3</v>
      </c>
      <c r="I2410">
        <f t="shared" si="148"/>
        <v>81</v>
      </c>
      <c r="J2410">
        <f t="shared" si="149"/>
        <v>72</v>
      </c>
      <c r="K2410" s="1">
        <f t="shared" si="151"/>
        <v>5.5089152708019569E-2</v>
      </c>
    </row>
    <row r="2411" spans="1:11" x14ac:dyDescent="0.25">
      <c r="A2411" t="s">
        <v>216</v>
      </c>
      <c r="B2411" t="s">
        <v>26</v>
      </c>
      <c r="C2411" t="s">
        <v>711</v>
      </c>
      <c r="D2411" s="1">
        <f>SUMIFS([1]Points!E:E,[1]Points!B:B,[1]Summary!A2411,[1]Points!C:C,[1]Summary!B2411,[1]Points!D:D,[1]Summary!C2411)</f>
        <v>10</v>
      </c>
      <c r="E2411" s="1">
        <f>SUMIFS('[1]Positional Averages'!B:B,'[1]Positional Averages'!A:A,[1]Summary!B2411)</f>
        <v>8.5119047619047628</v>
      </c>
      <c r="F2411" s="1">
        <f>IFERROR(_xlfn.NORM.DIST(D2411,E2411,'[1]Team Summary'!$C$1,TRUE)-0.5,0)</f>
        <v>3.3692348024576102E-2</v>
      </c>
      <c r="G2411" s="2">
        <f>SUMIFS('[1]% Start'!P:P,'[1]% Start'!C:C,[1]Summary!A2411,'[1]% Start'!D:D,[1]Summary!B2411,'[1]% Start'!E:E,[1]Summary!C2411)</f>
        <v>7.9880303399999852E-2</v>
      </c>
      <c r="H2411" s="1">
        <f t="shared" si="150"/>
        <v>2.6913549824615249E-3</v>
      </c>
      <c r="I2411">
        <f t="shared" si="148"/>
        <v>90</v>
      </c>
      <c r="J2411">
        <f t="shared" si="149"/>
        <v>66</v>
      </c>
      <c r="K2411" s="1">
        <f t="shared" si="151"/>
        <v>3.1000993042114577E-2</v>
      </c>
    </row>
    <row r="2412" spans="1:11" x14ac:dyDescent="0.25">
      <c r="A2412" t="s">
        <v>251</v>
      </c>
      <c r="B2412" t="s">
        <v>26</v>
      </c>
      <c r="C2412" t="s">
        <v>711</v>
      </c>
      <c r="D2412" s="1">
        <f>SUMIFS([1]Points!E:E,[1]Points!B:B,[1]Summary!A2412,[1]Points!C:C,[1]Summary!B2412,[1]Points!D:D,[1]Summary!C2412)</f>
        <v>10</v>
      </c>
      <c r="E2412" s="1">
        <f>SUMIFS('[1]Positional Averages'!B:B,'[1]Positional Averages'!A:A,[1]Summary!B2412)</f>
        <v>8.5119047619047628</v>
      </c>
      <c r="F2412" s="1">
        <f>IFERROR(_xlfn.NORM.DIST(D2412,E2412,'[1]Team Summary'!$C$1,TRUE)-0.5,0)</f>
        <v>3.3692348024576102E-2</v>
      </c>
      <c r="G2412" s="2">
        <f>SUMIFS('[1]% Start'!P:P,'[1]% Start'!C:C,[1]Summary!A2412,'[1]% Start'!D:D,[1]Summary!B2412,'[1]% Start'!E:E,[1]Summary!C2412)</f>
        <v>6.9999999999999993E-2</v>
      </c>
      <c r="H2412" s="1">
        <f t="shared" si="150"/>
        <v>2.3584643617203271E-3</v>
      </c>
      <c r="I2412">
        <f t="shared" si="148"/>
        <v>90</v>
      </c>
      <c r="J2412">
        <f t="shared" si="149"/>
        <v>68</v>
      </c>
      <c r="K2412" s="1">
        <f t="shared" si="151"/>
        <v>3.1333883662855777E-2</v>
      </c>
    </row>
    <row r="2413" spans="1:11" x14ac:dyDescent="0.25">
      <c r="A2413" t="s">
        <v>608</v>
      </c>
      <c r="B2413" t="s">
        <v>26</v>
      </c>
      <c r="C2413" t="s">
        <v>711</v>
      </c>
      <c r="D2413" s="1">
        <f>SUMIFS([1]Points!E:E,[1]Points!B:B,[1]Summary!A2413,[1]Points!C:C,[1]Summary!B2413,[1]Points!D:D,[1]Summary!C2413)</f>
        <v>10</v>
      </c>
      <c r="E2413" s="1">
        <f>SUMIFS('[1]Positional Averages'!B:B,'[1]Positional Averages'!A:A,[1]Summary!B2413)</f>
        <v>8.5119047619047628</v>
      </c>
      <c r="F2413" s="1">
        <f>IFERROR(_xlfn.NORM.DIST(D2413,E2413,'[1]Team Summary'!$C$1,TRUE)-0.5,0)</f>
        <v>3.3692348024576102E-2</v>
      </c>
      <c r="G2413" s="2">
        <f>SUMIFS('[1]% Start'!P:P,'[1]% Start'!C:C,[1]Summary!A2413,'[1]% Start'!D:D,[1]Summary!B2413,'[1]% Start'!E:E,[1]Summary!C2413)</f>
        <v>6.3848360800000004E-2</v>
      </c>
      <c r="H2413" s="1">
        <f t="shared" si="150"/>
        <v>2.1512011928723025E-3</v>
      </c>
      <c r="I2413">
        <f t="shared" si="148"/>
        <v>90</v>
      </c>
      <c r="J2413">
        <f t="shared" si="149"/>
        <v>71</v>
      </c>
      <c r="K2413" s="1">
        <f t="shared" si="151"/>
        <v>3.1541146831703802E-2</v>
      </c>
    </row>
    <row r="2414" spans="1:11" x14ac:dyDescent="0.25">
      <c r="A2414" t="s">
        <v>257</v>
      </c>
      <c r="B2414" t="s">
        <v>26</v>
      </c>
      <c r="C2414" t="s">
        <v>711</v>
      </c>
      <c r="D2414" s="1">
        <f>SUMIFS([1]Points!E:E,[1]Points!B:B,[1]Summary!A2414,[1]Points!C:C,[1]Summary!B2414,[1]Points!D:D,[1]Summary!C2414)</f>
        <v>9</v>
      </c>
      <c r="E2414" s="1">
        <f>SUMIFS('[1]Positional Averages'!B:B,'[1]Positional Averages'!A:A,[1]Summary!B2414)</f>
        <v>8.5119047619047628</v>
      </c>
      <c r="F2414" s="1">
        <f>IFERROR(_xlfn.NORM.DIST(D2414,E2414,'[1]Team Summary'!$C$1,TRUE)-0.5,0)</f>
        <v>1.1062841824655223E-2</v>
      </c>
      <c r="G2414" s="2">
        <f>SUMIFS('[1]% Start'!P:P,'[1]% Start'!C:C,[1]Summary!A2414,'[1]% Start'!D:D,[1]Summary!B2414,'[1]% Start'!E:E,[1]Summary!C2414)</f>
        <v>0.01</v>
      </c>
      <c r="H2414" s="1">
        <f t="shared" si="150"/>
        <v>1.1062841824655223E-4</v>
      </c>
      <c r="I2414">
        <f t="shared" si="148"/>
        <v>95</v>
      </c>
      <c r="J2414">
        <f t="shared" si="149"/>
        <v>80</v>
      </c>
      <c r="K2414" s="1">
        <f t="shared" si="151"/>
        <v>1.0952213406408671E-2</v>
      </c>
    </row>
    <row r="2415" spans="1:11" x14ac:dyDescent="0.25">
      <c r="A2415" t="s">
        <v>436</v>
      </c>
      <c r="B2415" t="s">
        <v>26</v>
      </c>
      <c r="C2415" t="s">
        <v>711</v>
      </c>
      <c r="D2415" s="1">
        <f>SUMIFS([1]Points!E:E,[1]Points!B:B,[1]Summary!A2415,[1]Points!C:C,[1]Summary!B2415,[1]Points!D:D,[1]Summary!C2415)</f>
        <v>9</v>
      </c>
      <c r="E2415" s="1">
        <f>SUMIFS('[1]Positional Averages'!B:B,'[1]Positional Averages'!A:A,[1]Summary!B2415)</f>
        <v>8.5119047619047628</v>
      </c>
      <c r="F2415" s="1">
        <f>IFERROR(_xlfn.NORM.DIST(D2415,E2415,'[1]Team Summary'!$C$1,TRUE)-0.5,0)</f>
        <v>1.1062841824655223E-2</v>
      </c>
      <c r="G2415" s="2">
        <f>SUMIFS('[1]% Start'!P:P,'[1]% Start'!C:C,[1]Summary!A2415,'[1]% Start'!D:D,[1]Summary!B2415,'[1]% Start'!E:E,[1]Summary!C2415)</f>
        <v>0.5677634184</v>
      </c>
      <c r="H2415" s="1">
        <f t="shared" si="150"/>
        <v>6.2810768915847427E-3</v>
      </c>
      <c r="I2415">
        <f t="shared" si="148"/>
        <v>95</v>
      </c>
      <c r="J2415">
        <f t="shared" si="149"/>
        <v>63</v>
      </c>
      <c r="K2415" s="1">
        <f t="shared" si="151"/>
        <v>4.7817649330704802E-3</v>
      </c>
    </row>
    <row r="2416" spans="1:11" x14ac:dyDescent="0.25">
      <c r="A2416" t="s">
        <v>305</v>
      </c>
      <c r="B2416" t="s">
        <v>26</v>
      </c>
      <c r="C2416" t="s">
        <v>711</v>
      </c>
      <c r="D2416" s="1">
        <f>SUMIFS([1]Points!E:E,[1]Points!B:B,[1]Summary!A2416,[1]Points!C:C,[1]Summary!B2416,[1]Points!D:D,[1]Summary!C2416)</f>
        <v>8</v>
      </c>
      <c r="E2416" s="1">
        <f>SUMIFS('[1]Positional Averages'!B:B,'[1]Positional Averages'!A:A,[1]Summary!B2416)</f>
        <v>8.5119047619047628</v>
      </c>
      <c r="F2416" s="1">
        <f>IFERROR(_xlfn.NORM.DIST(D2416,E2416,'[1]Team Summary'!$C$1,TRUE)-0.5,0)</f>
        <v>-1.1602344011875154E-2</v>
      </c>
      <c r="G2416" s="2">
        <f>SUMIFS('[1]% Start'!P:P,'[1]% Start'!C:C,[1]Summary!A2416,'[1]% Start'!D:D,[1]Summary!B2416,'[1]% Start'!E:E,[1]Summary!C2416)</f>
        <v>0</v>
      </c>
      <c r="H2416" s="1">
        <f t="shared" si="150"/>
        <v>0</v>
      </c>
      <c r="I2416">
        <f t="shared" si="148"/>
        <v>107</v>
      </c>
      <c r="J2416">
        <f t="shared" si="149"/>
        <v>81</v>
      </c>
      <c r="K2416" s="1">
        <f t="shared" si="151"/>
        <v>-1.1602344011875154E-2</v>
      </c>
    </row>
    <row r="2417" spans="1:11" x14ac:dyDescent="0.25">
      <c r="A2417" t="s">
        <v>422</v>
      </c>
      <c r="B2417" t="s">
        <v>26</v>
      </c>
      <c r="C2417" t="s">
        <v>711</v>
      </c>
      <c r="D2417" s="1">
        <f>SUMIFS([1]Points!E:E,[1]Points!B:B,[1]Summary!A2417,[1]Points!C:C,[1]Summary!B2417,[1]Points!D:D,[1]Summary!C2417)</f>
        <v>8</v>
      </c>
      <c r="E2417" s="1">
        <f>SUMIFS('[1]Positional Averages'!B:B,'[1]Positional Averages'!A:A,[1]Summary!B2417)</f>
        <v>8.5119047619047628</v>
      </c>
      <c r="F2417" s="1">
        <f>IFERROR(_xlfn.NORM.DIST(D2417,E2417,'[1]Team Summary'!$C$1,TRUE)-0.5,0)</f>
        <v>-1.1602344011875154E-2</v>
      </c>
      <c r="G2417" s="2">
        <f>SUMIFS('[1]% Start'!P:P,'[1]% Start'!C:C,[1]Summary!A2417,'[1]% Start'!D:D,[1]Summary!B2417,'[1]% Start'!E:E,[1]Summary!C2417)</f>
        <v>0.22</v>
      </c>
      <c r="H2417" s="1">
        <f t="shared" si="150"/>
        <v>-2.5525156826125338E-3</v>
      </c>
      <c r="I2417">
        <f t="shared" si="148"/>
        <v>107</v>
      </c>
      <c r="J2417">
        <f t="shared" si="149"/>
        <v>88</v>
      </c>
      <c r="K2417" s="1">
        <f t="shared" si="151"/>
        <v>-9.04982832926262E-3</v>
      </c>
    </row>
    <row r="2418" spans="1:11" x14ac:dyDescent="0.25">
      <c r="A2418" t="s">
        <v>75</v>
      </c>
      <c r="B2418" t="s">
        <v>26</v>
      </c>
      <c r="C2418" t="s">
        <v>711</v>
      </c>
      <c r="D2418" s="1">
        <f>SUMIFS([1]Points!E:E,[1]Points!B:B,[1]Summary!A2418,[1]Points!C:C,[1]Summary!B2418,[1]Points!D:D,[1]Summary!C2418)</f>
        <v>8</v>
      </c>
      <c r="E2418" s="1">
        <f>SUMIFS('[1]Positional Averages'!B:B,'[1]Positional Averages'!A:A,[1]Summary!B2418)</f>
        <v>8.5119047619047628</v>
      </c>
      <c r="F2418" s="1">
        <f>IFERROR(_xlfn.NORM.DIST(D2418,E2418,'[1]Team Summary'!$C$1,TRUE)-0.5,0)</f>
        <v>-1.1602344011875154E-2</v>
      </c>
      <c r="G2418" s="2">
        <f>SUMIFS('[1]% Start'!P:P,'[1]% Start'!C:C,[1]Summary!A2418,'[1]% Start'!D:D,[1]Summary!B2418,'[1]% Start'!E:E,[1]Summary!C2418)</f>
        <v>0.52164503380000005</v>
      </c>
      <c r="H2418" s="1">
        <f t="shared" si="150"/>
        <v>-6.0523051342338428E-3</v>
      </c>
      <c r="I2418">
        <f t="shared" si="148"/>
        <v>107</v>
      </c>
      <c r="J2418">
        <f t="shared" si="149"/>
        <v>101</v>
      </c>
      <c r="K2418" s="1">
        <f t="shared" si="151"/>
        <v>-5.5500388776413114E-3</v>
      </c>
    </row>
    <row r="2419" spans="1:11" x14ac:dyDescent="0.25">
      <c r="A2419" t="s">
        <v>419</v>
      </c>
      <c r="B2419" t="s">
        <v>26</v>
      </c>
      <c r="C2419" t="s">
        <v>711</v>
      </c>
      <c r="D2419" s="1">
        <f>SUMIFS([1]Points!E:E,[1]Points!B:B,[1]Summary!A2419,[1]Points!C:C,[1]Summary!B2419,[1]Points!D:D,[1]Summary!C2419)</f>
        <v>6</v>
      </c>
      <c r="E2419" s="1">
        <f>SUMIFS('[1]Positional Averages'!B:B,'[1]Positional Averages'!A:A,[1]Summary!B2419)</f>
        <v>8.5119047619047628</v>
      </c>
      <c r="F2419" s="1">
        <f>IFERROR(_xlfn.NORM.DIST(D2419,E2419,'[1]Team Summary'!$C$1,TRUE)-0.5,0)</f>
        <v>-5.6747723018766738E-2</v>
      </c>
      <c r="G2419" s="2">
        <f>SUMIFS('[1]% Start'!P:P,'[1]% Start'!C:C,[1]Summary!A2419,'[1]% Start'!D:D,[1]Summary!B2419,'[1]% Start'!E:E,[1]Summary!C2419)</f>
        <v>0.19216416339999998</v>
      </c>
      <c r="H2419" s="1">
        <f t="shared" si="150"/>
        <v>-1.0904878718756231E-2</v>
      </c>
      <c r="I2419">
        <f t="shared" si="148"/>
        <v>127</v>
      </c>
      <c r="J2419">
        <f t="shared" si="149"/>
        <v>109</v>
      </c>
      <c r="K2419" s="1">
        <f t="shared" si="151"/>
        <v>-4.584284430001051E-2</v>
      </c>
    </row>
    <row r="2420" spans="1:11" x14ac:dyDescent="0.25">
      <c r="A2420" t="s">
        <v>518</v>
      </c>
      <c r="B2420" t="s">
        <v>26</v>
      </c>
      <c r="C2420" t="s">
        <v>711</v>
      </c>
      <c r="D2420" s="1">
        <f>SUMIFS([1]Points!E:E,[1]Points!B:B,[1]Summary!A2420,[1]Points!C:C,[1]Summary!B2420,[1]Points!D:D,[1]Summary!C2420)</f>
        <v>6</v>
      </c>
      <c r="E2420" s="1">
        <f>SUMIFS('[1]Positional Averages'!B:B,'[1]Positional Averages'!A:A,[1]Summary!B2420)</f>
        <v>8.5119047619047628</v>
      </c>
      <c r="F2420" s="1">
        <f>IFERROR(_xlfn.NORM.DIST(D2420,E2420,'[1]Team Summary'!$C$1,TRUE)-0.5,0)</f>
        <v>-5.6747723018766738E-2</v>
      </c>
      <c r="G2420" s="2">
        <f>SUMIFS('[1]% Start'!P:P,'[1]% Start'!C:C,[1]Summary!A2420,'[1]% Start'!D:D,[1]Summary!B2420,'[1]% Start'!E:E,[1]Summary!C2420)</f>
        <v>0.39</v>
      </c>
      <c r="H2420" s="1">
        <f t="shared" si="150"/>
        <v>-2.213161197731903E-2</v>
      </c>
      <c r="I2420">
        <f t="shared" si="148"/>
        <v>127</v>
      </c>
      <c r="J2420">
        <f t="shared" si="149"/>
        <v>127</v>
      </c>
      <c r="K2420" s="1">
        <f t="shared" si="151"/>
        <v>-3.4616111041447711E-2</v>
      </c>
    </row>
    <row r="2421" spans="1:11" x14ac:dyDescent="0.25">
      <c r="A2421" t="s">
        <v>60</v>
      </c>
      <c r="B2421" t="s">
        <v>26</v>
      </c>
      <c r="C2421" t="s">
        <v>711</v>
      </c>
      <c r="D2421" s="1">
        <f>SUMIFS([1]Points!E:E,[1]Points!B:B,[1]Summary!A2421,[1]Points!C:C,[1]Summary!B2421,[1]Points!D:D,[1]Summary!C2421)</f>
        <v>4</v>
      </c>
      <c r="E2421" s="1">
        <f>SUMIFS('[1]Positional Averages'!B:B,'[1]Positional Averages'!A:A,[1]Summary!B2421)</f>
        <v>8.5119047619047628</v>
      </c>
      <c r="F2421" s="1">
        <f>IFERROR(_xlfn.NORM.DIST(D2421,E2421,'[1]Team Summary'!$C$1,TRUE)-0.5,0)</f>
        <v>-0.10116752932063883</v>
      </c>
      <c r="G2421" s="2">
        <f>SUMIFS('[1]% Start'!P:P,'[1]% Start'!C:C,[1]Summary!A2421,'[1]% Start'!D:D,[1]Summary!B2421,'[1]% Start'!E:E,[1]Summary!C2421)</f>
        <v>0.71690655300000006</v>
      </c>
      <c r="H2421" s="1">
        <f t="shared" si="150"/>
        <v>-7.2527664720785617E-2</v>
      </c>
      <c r="I2421">
        <f t="shared" si="148"/>
        <v>144</v>
      </c>
      <c r="J2421">
        <f t="shared" si="149"/>
        <v>162</v>
      </c>
      <c r="K2421" s="1">
        <f t="shared" si="151"/>
        <v>-2.863986459985321E-2</v>
      </c>
    </row>
    <row r="2422" spans="1:11" x14ac:dyDescent="0.25">
      <c r="A2422" t="s">
        <v>249</v>
      </c>
      <c r="B2422" t="s">
        <v>26</v>
      </c>
      <c r="C2422" t="s">
        <v>711</v>
      </c>
      <c r="D2422" s="1">
        <f>SUMIFS([1]Points!E:E,[1]Points!B:B,[1]Summary!A2422,[1]Points!C:C,[1]Summary!B2422,[1]Points!D:D,[1]Summary!C2422)</f>
        <v>3</v>
      </c>
      <c r="E2422" s="1">
        <f>SUMIFS('[1]Positional Averages'!B:B,'[1]Positional Averages'!A:A,[1]Summary!B2422)</f>
        <v>8.5119047619047628</v>
      </c>
      <c r="F2422" s="1">
        <f>IFERROR(_xlfn.NORM.DIST(D2422,E2422,'[1]Team Summary'!$C$1,TRUE)-0.5,0)</f>
        <v>-0.12293226865547147</v>
      </c>
      <c r="G2422" s="2">
        <f>SUMIFS('[1]% Start'!P:P,'[1]% Start'!C:C,[1]Summary!A2422,'[1]% Start'!D:D,[1]Summary!B2422,'[1]% Start'!E:E,[1]Summary!C2422)</f>
        <v>0</v>
      </c>
      <c r="H2422" s="1">
        <f t="shared" si="150"/>
        <v>0</v>
      </c>
      <c r="I2422">
        <f t="shared" si="148"/>
        <v>151</v>
      </c>
      <c r="J2422">
        <f t="shared" si="149"/>
        <v>81</v>
      </c>
      <c r="K2422" s="1">
        <f t="shared" si="151"/>
        <v>-0.12293226865547147</v>
      </c>
    </row>
    <row r="2423" spans="1:11" x14ac:dyDescent="0.25">
      <c r="A2423" t="s">
        <v>464</v>
      </c>
      <c r="B2423" t="s">
        <v>26</v>
      </c>
      <c r="C2423" t="s">
        <v>711</v>
      </c>
      <c r="D2423" s="1">
        <f>SUMIFS([1]Points!E:E,[1]Points!B:B,[1]Summary!A2423,[1]Points!C:C,[1]Summary!B2423,[1]Points!D:D,[1]Summary!C2423)</f>
        <v>3</v>
      </c>
      <c r="E2423" s="1">
        <f>SUMIFS('[1]Positional Averages'!B:B,'[1]Positional Averages'!A:A,[1]Summary!B2423)</f>
        <v>8.5119047619047628</v>
      </c>
      <c r="F2423" s="1">
        <f>IFERROR(_xlfn.NORM.DIST(D2423,E2423,'[1]Team Summary'!$C$1,TRUE)-0.5,0)</f>
        <v>-0.12293226865547147</v>
      </c>
      <c r="G2423" s="2">
        <f>SUMIFS('[1]% Start'!P:P,'[1]% Start'!C:C,[1]Summary!A2423,'[1]% Start'!D:D,[1]Summary!B2423,'[1]% Start'!E:E,[1]Summary!C2423)</f>
        <v>0.1</v>
      </c>
      <c r="H2423" s="1">
        <f t="shared" si="150"/>
        <v>-1.2293226865547147E-2</v>
      </c>
      <c r="I2423">
        <f t="shared" si="148"/>
        <v>151</v>
      </c>
      <c r="J2423">
        <f t="shared" si="149"/>
        <v>110</v>
      </c>
      <c r="K2423" s="1">
        <f t="shared" si="151"/>
        <v>-0.11063904178992431</v>
      </c>
    </row>
    <row r="2424" spans="1:11" x14ac:dyDescent="0.25">
      <c r="A2424" t="s">
        <v>363</v>
      </c>
      <c r="B2424" t="s">
        <v>26</v>
      </c>
      <c r="C2424" t="s">
        <v>711</v>
      </c>
      <c r="D2424" s="1">
        <f>SUMIFS([1]Points!E:E,[1]Points!B:B,[1]Summary!A2424,[1]Points!C:C,[1]Summary!B2424,[1]Points!D:D,[1]Summary!C2424)</f>
        <v>3</v>
      </c>
      <c r="E2424" s="1">
        <f>SUMIFS('[1]Positional Averages'!B:B,'[1]Positional Averages'!A:A,[1]Summary!B2424)</f>
        <v>8.5119047619047628</v>
      </c>
      <c r="F2424" s="1">
        <f>IFERROR(_xlfn.NORM.DIST(D2424,E2424,'[1]Team Summary'!$C$1,TRUE)-0.5,0)</f>
        <v>-0.12293226865547147</v>
      </c>
      <c r="G2424" s="2">
        <f>SUMIFS('[1]% Start'!P:P,'[1]% Start'!C:C,[1]Summary!A2424,'[1]% Start'!D:D,[1]Summary!B2424,'[1]% Start'!E:E,[1]Summary!C2424)</f>
        <v>0.1409216820000001</v>
      </c>
      <c r="H2424" s="1">
        <f t="shared" si="150"/>
        <v>-1.732382207100493E-2</v>
      </c>
      <c r="I2424">
        <f t="shared" si="148"/>
        <v>151</v>
      </c>
      <c r="J2424">
        <f t="shared" si="149"/>
        <v>121</v>
      </c>
      <c r="K2424" s="1">
        <f t="shared" si="151"/>
        <v>-0.10560844658446654</v>
      </c>
    </row>
    <row r="2425" spans="1:11" x14ac:dyDescent="0.25">
      <c r="A2425" t="s">
        <v>107</v>
      </c>
      <c r="B2425" t="s">
        <v>26</v>
      </c>
      <c r="C2425" t="s">
        <v>711</v>
      </c>
      <c r="D2425" s="1">
        <f>SUMIFS([1]Points!E:E,[1]Points!B:B,[1]Summary!A2425,[1]Points!C:C,[1]Summary!B2425,[1]Points!D:D,[1]Summary!C2425)</f>
        <v>3</v>
      </c>
      <c r="E2425" s="1">
        <f>SUMIFS('[1]Positional Averages'!B:B,'[1]Positional Averages'!A:A,[1]Summary!B2425)</f>
        <v>8.5119047619047628</v>
      </c>
      <c r="F2425" s="1">
        <f>IFERROR(_xlfn.NORM.DIST(D2425,E2425,'[1]Team Summary'!$C$1,TRUE)-0.5,0)</f>
        <v>-0.12293226865547147</v>
      </c>
      <c r="G2425" s="2">
        <f>SUMIFS('[1]% Start'!P:P,'[1]% Start'!C:C,[1]Summary!A2425,'[1]% Start'!D:D,[1]Summary!B2425,'[1]% Start'!E:E,[1]Summary!C2425)</f>
        <v>0</v>
      </c>
      <c r="H2425" s="1">
        <f t="shared" si="150"/>
        <v>0</v>
      </c>
      <c r="I2425">
        <f t="shared" si="148"/>
        <v>151</v>
      </c>
      <c r="J2425">
        <f t="shared" si="149"/>
        <v>81</v>
      </c>
      <c r="K2425" s="1">
        <f t="shared" si="151"/>
        <v>-0.12293226865547147</v>
      </c>
    </row>
    <row r="2426" spans="1:11" x14ac:dyDescent="0.25">
      <c r="A2426" t="s">
        <v>276</v>
      </c>
      <c r="B2426" t="s">
        <v>26</v>
      </c>
      <c r="C2426" t="s">
        <v>711</v>
      </c>
      <c r="D2426" s="1">
        <f>SUMIFS([1]Points!E:E,[1]Points!B:B,[1]Summary!A2426,[1]Points!C:C,[1]Summary!B2426,[1]Points!D:D,[1]Summary!C2426)</f>
        <v>2</v>
      </c>
      <c r="E2426" s="1">
        <f>SUMIFS('[1]Positional Averages'!B:B,'[1]Positional Averages'!A:A,[1]Summary!B2426)</f>
        <v>8.5119047619047628</v>
      </c>
      <c r="F2426" s="1">
        <f>IFERROR(_xlfn.NORM.DIST(D2426,E2426,'[1]Team Summary'!$C$1,TRUE)-0.5,0)</f>
        <v>-0.14431321568504601</v>
      </c>
      <c r="G2426" s="2">
        <f>SUMIFS('[1]% Start'!P:P,'[1]% Start'!C:C,[1]Summary!A2426,'[1]% Start'!D:D,[1]Summary!B2426,'[1]% Start'!E:E,[1]Summary!C2426)</f>
        <v>0.28000000000000003</v>
      </c>
      <c r="H2426" s="1">
        <f t="shared" si="150"/>
        <v>-4.0407700391812885E-2</v>
      </c>
      <c r="I2426">
        <f t="shared" si="148"/>
        <v>161</v>
      </c>
      <c r="J2426">
        <f t="shared" si="149"/>
        <v>147</v>
      </c>
      <c r="K2426" s="1">
        <f t="shared" si="151"/>
        <v>-0.10390551529323314</v>
      </c>
    </row>
    <row r="2427" spans="1:11" x14ac:dyDescent="0.25">
      <c r="A2427" t="s">
        <v>88</v>
      </c>
      <c r="B2427" t="s">
        <v>26</v>
      </c>
      <c r="C2427" t="s">
        <v>711</v>
      </c>
      <c r="D2427" s="1">
        <f>SUMIFS([1]Points!E:E,[1]Points!B:B,[1]Summary!A2427,[1]Points!C:C,[1]Summary!B2427,[1]Points!D:D,[1]Summary!C2427)</f>
        <v>2</v>
      </c>
      <c r="E2427" s="1">
        <f>SUMIFS('[1]Positional Averages'!B:B,'[1]Positional Averages'!A:A,[1]Summary!B2427)</f>
        <v>8.5119047619047628</v>
      </c>
      <c r="F2427" s="1">
        <f>IFERROR(_xlfn.NORM.DIST(D2427,E2427,'[1]Team Summary'!$C$1,TRUE)-0.5,0)</f>
        <v>-0.14431321568504601</v>
      </c>
      <c r="G2427" s="2">
        <f>SUMIFS('[1]% Start'!P:P,'[1]% Start'!C:C,[1]Summary!A2427,'[1]% Start'!D:D,[1]Summary!B2427,'[1]% Start'!E:E,[1]Summary!C2427)</f>
        <v>0.03</v>
      </c>
      <c r="H2427" s="1">
        <f t="shared" si="150"/>
        <v>-4.3293964705513801E-3</v>
      </c>
      <c r="I2427">
        <f t="shared" si="148"/>
        <v>161</v>
      </c>
      <c r="J2427">
        <f t="shared" si="149"/>
        <v>96</v>
      </c>
      <c r="K2427" s="1">
        <f t="shared" si="151"/>
        <v>-0.13998381921449463</v>
      </c>
    </row>
    <row r="2428" spans="1:11" x14ac:dyDescent="0.25">
      <c r="A2428" t="s">
        <v>578</v>
      </c>
      <c r="B2428" t="s">
        <v>26</v>
      </c>
      <c r="C2428" t="s">
        <v>711</v>
      </c>
      <c r="D2428" s="1">
        <f>SUMIFS([1]Points!E:E,[1]Points!B:B,[1]Summary!A2428,[1]Points!C:C,[1]Summary!B2428,[1]Points!D:D,[1]Summary!C2428)</f>
        <v>2</v>
      </c>
      <c r="E2428" s="1">
        <f>SUMIFS('[1]Positional Averages'!B:B,'[1]Positional Averages'!A:A,[1]Summary!B2428)</f>
        <v>8.5119047619047628</v>
      </c>
      <c r="F2428" s="1">
        <f>IFERROR(_xlfn.NORM.DIST(D2428,E2428,'[1]Team Summary'!$C$1,TRUE)-0.5,0)</f>
        <v>-0.14431321568504601</v>
      </c>
      <c r="G2428" s="2">
        <f>SUMIFS('[1]% Start'!P:P,'[1]% Start'!C:C,[1]Summary!A2428,'[1]% Start'!D:D,[1]Summary!B2428,'[1]% Start'!E:E,[1]Summary!C2428)</f>
        <v>0</v>
      </c>
      <c r="H2428" s="1">
        <f t="shared" si="150"/>
        <v>0</v>
      </c>
      <c r="I2428">
        <f t="shared" si="148"/>
        <v>161</v>
      </c>
      <c r="J2428">
        <f t="shared" si="149"/>
        <v>81</v>
      </c>
      <c r="K2428" s="1">
        <f t="shared" si="151"/>
        <v>-0.14431321568504601</v>
      </c>
    </row>
    <row r="2429" spans="1:11" x14ac:dyDescent="0.25">
      <c r="A2429" t="s">
        <v>337</v>
      </c>
      <c r="B2429" t="s">
        <v>26</v>
      </c>
      <c r="C2429" t="s">
        <v>711</v>
      </c>
      <c r="D2429" s="1">
        <f>SUMIFS([1]Points!E:E,[1]Points!B:B,[1]Summary!A2429,[1]Points!C:C,[1]Summary!B2429,[1]Points!D:D,[1]Summary!C2429)</f>
        <v>0</v>
      </c>
      <c r="E2429" s="1">
        <f>SUMIFS('[1]Positional Averages'!B:B,'[1]Positional Averages'!A:A,[1]Summary!B2429)</f>
        <v>8.5119047619047628</v>
      </c>
      <c r="F2429" s="1">
        <f>IFERROR(_xlfn.NORM.DIST(D2429,E2429,'[1]Team Summary'!$C$1,TRUE)-0.5,0)</f>
        <v>-0.18568416327400228</v>
      </c>
      <c r="G2429" s="2">
        <f>SUMIFS('[1]% Start'!P:P,'[1]% Start'!C:C,[1]Summary!A2429,'[1]% Start'!D:D,[1]Summary!B2429,'[1]% Start'!E:E,[1]Summary!C2429)</f>
        <v>0</v>
      </c>
      <c r="H2429" s="1">
        <f t="shared" si="150"/>
        <v>0</v>
      </c>
      <c r="I2429">
        <f t="shared" si="148"/>
        <v>175</v>
      </c>
      <c r="J2429">
        <f t="shared" si="149"/>
        <v>81</v>
      </c>
      <c r="K2429" s="1">
        <f t="shared" si="151"/>
        <v>-0.18568416327400228</v>
      </c>
    </row>
    <row r="2430" spans="1:11" x14ac:dyDescent="0.25">
      <c r="A2430" t="s">
        <v>68</v>
      </c>
      <c r="B2430" t="s">
        <v>26</v>
      </c>
      <c r="C2430" t="s">
        <v>711</v>
      </c>
      <c r="D2430" s="1">
        <f>SUMIFS([1]Points!E:E,[1]Points!B:B,[1]Summary!A2430,[1]Points!C:C,[1]Summary!B2430,[1]Points!D:D,[1]Summary!C2430)</f>
        <v>0</v>
      </c>
      <c r="E2430" s="1">
        <f>SUMIFS('[1]Positional Averages'!B:B,'[1]Positional Averages'!A:A,[1]Summary!B2430)</f>
        <v>8.5119047619047628</v>
      </c>
      <c r="F2430" s="1">
        <f>IFERROR(_xlfn.NORM.DIST(D2430,E2430,'[1]Team Summary'!$C$1,TRUE)-0.5,0)</f>
        <v>-0.18568416327400228</v>
      </c>
      <c r="G2430" s="2">
        <f>SUMIFS('[1]% Start'!P:P,'[1]% Start'!C:C,[1]Summary!A2430,'[1]% Start'!D:D,[1]Summary!B2430,'[1]% Start'!E:E,[1]Summary!C2430)</f>
        <v>0</v>
      </c>
      <c r="H2430" s="1">
        <f t="shared" si="150"/>
        <v>0</v>
      </c>
      <c r="I2430">
        <f t="shared" si="148"/>
        <v>175</v>
      </c>
      <c r="J2430">
        <f t="shared" si="149"/>
        <v>81</v>
      </c>
      <c r="K2430" s="1">
        <f t="shared" si="151"/>
        <v>-0.18568416327400228</v>
      </c>
    </row>
    <row r="2431" spans="1:11" x14ac:dyDescent="0.25">
      <c r="A2431" t="s">
        <v>525</v>
      </c>
      <c r="B2431" t="s">
        <v>26</v>
      </c>
      <c r="C2431" t="s">
        <v>711</v>
      </c>
      <c r="D2431" s="1">
        <f>SUMIFS([1]Points!E:E,[1]Points!B:B,[1]Summary!A2431,[1]Points!C:C,[1]Summary!B2431,[1]Points!D:D,[1]Summary!C2431)</f>
        <v>0</v>
      </c>
      <c r="E2431" s="1">
        <f>SUMIFS('[1]Positional Averages'!B:B,'[1]Positional Averages'!A:A,[1]Summary!B2431)</f>
        <v>8.5119047619047628</v>
      </c>
      <c r="F2431" s="1">
        <f>IFERROR(_xlfn.NORM.DIST(D2431,E2431,'[1]Team Summary'!$C$1,TRUE)-0.5,0)</f>
        <v>-0.18568416327400228</v>
      </c>
      <c r="G2431" s="2">
        <f>SUMIFS('[1]% Start'!P:P,'[1]% Start'!C:C,[1]Summary!A2431,'[1]% Start'!D:D,[1]Summary!B2431,'[1]% Start'!E:E,[1]Summary!C2431)</f>
        <v>0</v>
      </c>
      <c r="H2431" s="1">
        <f t="shared" si="150"/>
        <v>0</v>
      </c>
      <c r="I2431">
        <f t="shared" si="148"/>
        <v>175</v>
      </c>
      <c r="J2431">
        <f t="shared" si="149"/>
        <v>81</v>
      </c>
      <c r="K2431" s="1">
        <f t="shared" si="151"/>
        <v>-0.18568416327400228</v>
      </c>
    </row>
    <row r="2432" spans="1:11" x14ac:dyDescent="0.25">
      <c r="A2432" t="s">
        <v>508</v>
      </c>
      <c r="B2432" t="s">
        <v>26</v>
      </c>
      <c r="C2432" t="s">
        <v>711</v>
      </c>
      <c r="D2432" s="1">
        <f>SUMIFS([1]Points!E:E,[1]Points!B:B,[1]Summary!A2432,[1]Points!C:C,[1]Summary!B2432,[1]Points!D:D,[1]Summary!C2432)</f>
        <v>0</v>
      </c>
      <c r="E2432" s="1">
        <f>SUMIFS('[1]Positional Averages'!B:B,'[1]Positional Averages'!A:A,[1]Summary!B2432)</f>
        <v>8.5119047619047628</v>
      </c>
      <c r="F2432" s="1">
        <f>IFERROR(_xlfn.NORM.DIST(D2432,E2432,'[1]Team Summary'!$C$1,TRUE)-0.5,0)</f>
        <v>-0.18568416327400228</v>
      </c>
      <c r="G2432" s="2">
        <f>SUMIFS('[1]% Start'!P:P,'[1]% Start'!C:C,[1]Summary!A2432,'[1]% Start'!D:D,[1]Summary!B2432,'[1]% Start'!E:E,[1]Summary!C2432)</f>
        <v>0</v>
      </c>
      <c r="H2432" s="1">
        <f t="shared" si="150"/>
        <v>0</v>
      </c>
      <c r="I2432">
        <f t="shared" si="148"/>
        <v>175</v>
      </c>
      <c r="J2432">
        <f t="shared" si="149"/>
        <v>81</v>
      </c>
      <c r="K2432" s="1">
        <f t="shared" si="151"/>
        <v>-0.18568416327400228</v>
      </c>
    </row>
    <row r="2433" spans="1:11" x14ac:dyDescent="0.25">
      <c r="A2433" t="s">
        <v>488</v>
      </c>
      <c r="B2433" t="s">
        <v>26</v>
      </c>
      <c r="C2433" t="s">
        <v>711</v>
      </c>
      <c r="D2433" s="1">
        <f>SUMIFS([1]Points!E:E,[1]Points!B:B,[1]Summary!A2433,[1]Points!C:C,[1]Summary!B2433,[1]Points!D:D,[1]Summary!C2433)</f>
        <v>0</v>
      </c>
      <c r="E2433" s="1">
        <f>SUMIFS('[1]Positional Averages'!B:B,'[1]Positional Averages'!A:A,[1]Summary!B2433)</f>
        <v>8.5119047619047628</v>
      </c>
      <c r="F2433" s="1">
        <f>IFERROR(_xlfn.NORM.DIST(D2433,E2433,'[1]Team Summary'!$C$1,TRUE)-0.5,0)</f>
        <v>-0.18568416327400228</v>
      </c>
      <c r="G2433" s="2">
        <f>SUMIFS('[1]% Start'!P:P,'[1]% Start'!C:C,[1]Summary!A2433,'[1]% Start'!D:D,[1]Summary!B2433,'[1]% Start'!E:E,[1]Summary!C2433)</f>
        <v>0.08</v>
      </c>
      <c r="H2433" s="1">
        <f t="shared" si="150"/>
        <v>-1.4854733061920183E-2</v>
      </c>
      <c r="I2433">
        <f t="shared" si="148"/>
        <v>175</v>
      </c>
      <c r="J2433">
        <f t="shared" si="149"/>
        <v>115</v>
      </c>
      <c r="K2433" s="1">
        <f t="shared" si="151"/>
        <v>-0.17082943021208211</v>
      </c>
    </row>
    <row r="2434" spans="1:11" x14ac:dyDescent="0.25">
      <c r="A2434" t="s">
        <v>31</v>
      </c>
      <c r="B2434" t="s">
        <v>26</v>
      </c>
      <c r="C2434" t="s">
        <v>711</v>
      </c>
      <c r="D2434" s="1">
        <f>SUMIFS([1]Points!E:E,[1]Points!B:B,[1]Summary!A2434,[1]Points!C:C,[1]Summary!B2434,[1]Points!D:D,[1]Summary!C2434)</f>
        <v>0</v>
      </c>
      <c r="E2434" s="1">
        <f>SUMIFS('[1]Positional Averages'!B:B,'[1]Positional Averages'!A:A,[1]Summary!B2434)</f>
        <v>8.5119047619047628</v>
      </c>
      <c r="F2434" s="1">
        <f>IFERROR(_xlfn.NORM.DIST(D2434,E2434,'[1]Team Summary'!$C$1,TRUE)-0.5,0)</f>
        <v>-0.18568416327400228</v>
      </c>
      <c r="G2434" s="2">
        <f>SUMIFS('[1]% Start'!P:P,'[1]% Start'!C:C,[1]Summary!A2434,'[1]% Start'!D:D,[1]Summary!B2434,'[1]% Start'!E:E,[1]Summary!C2434)</f>
        <v>0</v>
      </c>
      <c r="H2434" s="1">
        <f t="shared" si="150"/>
        <v>0</v>
      </c>
      <c r="I2434">
        <f t="shared" ref="I2434:I2497" si="152">IF(D2434="ERROR","",COUNTIFS(D:D,"&gt;"&amp;D2434,G:G,"&lt;&gt;"&amp;0,C:C,C2434)+1)</f>
        <v>175</v>
      </c>
      <c r="J2434">
        <f t="shared" ref="J2434:J2497" si="153">COUNTIFS(H:H,"&gt;"&amp;H2434,G:G,"&lt;&gt;"&amp;0,C:C,C2434)+1</f>
        <v>81</v>
      </c>
      <c r="K2434" s="1">
        <f t="shared" si="151"/>
        <v>-0.18568416327400228</v>
      </c>
    </row>
    <row r="2435" spans="1:11" x14ac:dyDescent="0.25">
      <c r="A2435" t="s">
        <v>209</v>
      </c>
      <c r="B2435" t="s">
        <v>26</v>
      </c>
      <c r="C2435" t="s">
        <v>711</v>
      </c>
      <c r="D2435" s="1">
        <f>SUMIFS([1]Points!E:E,[1]Points!B:B,[1]Summary!A2435,[1]Points!C:C,[1]Summary!B2435,[1]Points!D:D,[1]Summary!C2435)</f>
        <v>0</v>
      </c>
      <c r="E2435" s="1">
        <f>SUMIFS('[1]Positional Averages'!B:B,'[1]Positional Averages'!A:A,[1]Summary!B2435)</f>
        <v>8.5119047619047628</v>
      </c>
      <c r="F2435" s="1">
        <f>IFERROR(_xlfn.NORM.DIST(D2435,E2435,'[1]Team Summary'!$C$1,TRUE)-0.5,0)</f>
        <v>-0.18568416327400228</v>
      </c>
      <c r="G2435" s="2">
        <f>SUMIFS('[1]% Start'!P:P,'[1]% Start'!C:C,[1]Summary!A2435,'[1]% Start'!D:D,[1]Summary!B2435,'[1]% Start'!E:E,[1]Summary!C2435)</f>
        <v>0</v>
      </c>
      <c r="H2435" s="1">
        <f t="shared" ref="H2435:H2498" si="154">IFERROR(F2435*G2435,0)</f>
        <v>0</v>
      </c>
      <c r="I2435">
        <f t="shared" si="152"/>
        <v>175</v>
      </c>
      <c r="J2435">
        <f t="shared" si="153"/>
        <v>81</v>
      </c>
      <c r="K2435" s="1">
        <f t="shared" ref="K2435:K2498" si="155">F2435-H2435</f>
        <v>-0.18568416327400228</v>
      </c>
    </row>
    <row r="2436" spans="1:11" x14ac:dyDescent="0.25">
      <c r="A2436" t="s">
        <v>501</v>
      </c>
      <c r="B2436" t="s">
        <v>26</v>
      </c>
      <c r="C2436" t="s">
        <v>711</v>
      </c>
      <c r="D2436" s="1">
        <f>SUMIFS([1]Points!E:E,[1]Points!B:B,[1]Summary!A2436,[1]Points!C:C,[1]Summary!B2436,[1]Points!D:D,[1]Summary!C2436)</f>
        <v>0</v>
      </c>
      <c r="E2436" s="1">
        <f>SUMIFS('[1]Positional Averages'!B:B,'[1]Positional Averages'!A:A,[1]Summary!B2436)</f>
        <v>8.5119047619047628</v>
      </c>
      <c r="F2436" s="1">
        <f>IFERROR(_xlfn.NORM.DIST(D2436,E2436,'[1]Team Summary'!$C$1,TRUE)-0.5,0)</f>
        <v>-0.18568416327400228</v>
      </c>
      <c r="G2436" s="2">
        <f>SUMIFS('[1]% Start'!P:P,'[1]% Start'!C:C,[1]Summary!A2436,'[1]% Start'!D:D,[1]Summary!B2436,'[1]% Start'!E:E,[1]Summary!C2436)</f>
        <v>0</v>
      </c>
      <c r="H2436" s="1">
        <f t="shared" si="154"/>
        <v>0</v>
      </c>
      <c r="I2436">
        <f t="shared" si="152"/>
        <v>175</v>
      </c>
      <c r="J2436">
        <f t="shared" si="153"/>
        <v>81</v>
      </c>
      <c r="K2436" s="1">
        <f t="shared" si="155"/>
        <v>-0.18568416327400228</v>
      </c>
    </row>
    <row r="2437" spans="1:11" x14ac:dyDescent="0.25">
      <c r="A2437" t="s">
        <v>321</v>
      </c>
      <c r="B2437" t="s">
        <v>26</v>
      </c>
      <c r="C2437" t="s">
        <v>711</v>
      </c>
      <c r="D2437" s="1">
        <f>SUMIFS([1]Points!E:E,[1]Points!B:B,[1]Summary!A2437,[1]Points!C:C,[1]Summary!B2437,[1]Points!D:D,[1]Summary!C2437)</f>
        <v>0</v>
      </c>
      <c r="E2437" s="1">
        <f>SUMIFS('[1]Positional Averages'!B:B,'[1]Positional Averages'!A:A,[1]Summary!B2437)</f>
        <v>8.5119047619047628</v>
      </c>
      <c r="F2437" s="1">
        <f>IFERROR(_xlfn.NORM.DIST(D2437,E2437,'[1]Team Summary'!$C$1,TRUE)-0.5,0)</f>
        <v>-0.18568416327400228</v>
      </c>
      <c r="G2437" s="2">
        <f>SUMIFS('[1]% Start'!P:P,'[1]% Start'!C:C,[1]Summary!A2437,'[1]% Start'!D:D,[1]Summary!B2437,'[1]% Start'!E:E,[1]Summary!C2437)</f>
        <v>0</v>
      </c>
      <c r="H2437" s="1">
        <f t="shared" si="154"/>
        <v>0</v>
      </c>
      <c r="I2437">
        <f t="shared" si="152"/>
        <v>175</v>
      </c>
      <c r="J2437">
        <f t="shared" si="153"/>
        <v>81</v>
      </c>
      <c r="K2437" s="1">
        <f t="shared" si="155"/>
        <v>-0.18568416327400228</v>
      </c>
    </row>
    <row r="2438" spans="1:11" x14ac:dyDescent="0.25">
      <c r="A2438" t="s">
        <v>118</v>
      </c>
      <c r="B2438" t="s">
        <v>26</v>
      </c>
      <c r="C2438" t="s">
        <v>711</v>
      </c>
      <c r="D2438" s="1">
        <f>SUMIFS([1]Points!E:E,[1]Points!B:B,[1]Summary!A2438,[1]Points!C:C,[1]Summary!B2438,[1]Points!D:D,[1]Summary!C2438)</f>
        <v>0</v>
      </c>
      <c r="E2438" s="1">
        <f>SUMIFS('[1]Positional Averages'!B:B,'[1]Positional Averages'!A:A,[1]Summary!B2438)</f>
        <v>8.5119047619047628</v>
      </c>
      <c r="F2438" s="1">
        <f>IFERROR(_xlfn.NORM.DIST(D2438,E2438,'[1]Team Summary'!$C$1,TRUE)-0.5,0)</f>
        <v>-0.18568416327400228</v>
      </c>
      <c r="G2438" s="2">
        <f>SUMIFS('[1]% Start'!P:P,'[1]% Start'!C:C,[1]Summary!A2438,'[1]% Start'!D:D,[1]Summary!B2438,'[1]% Start'!E:E,[1]Summary!C2438)</f>
        <v>0</v>
      </c>
      <c r="H2438" s="1">
        <f t="shared" si="154"/>
        <v>0</v>
      </c>
      <c r="I2438">
        <f t="shared" si="152"/>
        <v>175</v>
      </c>
      <c r="J2438">
        <f t="shared" si="153"/>
        <v>81</v>
      </c>
      <c r="K2438" s="1">
        <f t="shared" si="155"/>
        <v>-0.18568416327400228</v>
      </c>
    </row>
    <row r="2439" spans="1:11" x14ac:dyDescent="0.25">
      <c r="A2439" t="s">
        <v>397</v>
      </c>
      <c r="B2439" t="s">
        <v>26</v>
      </c>
      <c r="C2439" t="s">
        <v>711</v>
      </c>
      <c r="D2439" s="1">
        <f>SUMIFS([1]Points!E:E,[1]Points!B:B,[1]Summary!A2439,[1]Points!C:C,[1]Summary!B2439,[1]Points!D:D,[1]Summary!C2439)</f>
        <v>0</v>
      </c>
      <c r="E2439" s="1">
        <f>SUMIFS('[1]Positional Averages'!B:B,'[1]Positional Averages'!A:A,[1]Summary!B2439)</f>
        <v>8.5119047619047628</v>
      </c>
      <c r="F2439" s="1">
        <f>IFERROR(_xlfn.NORM.DIST(D2439,E2439,'[1]Team Summary'!$C$1,TRUE)-0.5,0)</f>
        <v>-0.18568416327400228</v>
      </c>
      <c r="G2439" s="2">
        <f>SUMIFS('[1]% Start'!P:P,'[1]% Start'!C:C,[1]Summary!A2439,'[1]% Start'!D:D,[1]Summary!B2439,'[1]% Start'!E:E,[1]Summary!C2439)</f>
        <v>0</v>
      </c>
      <c r="H2439" s="1">
        <f t="shared" si="154"/>
        <v>0</v>
      </c>
      <c r="I2439">
        <f t="shared" si="152"/>
        <v>175</v>
      </c>
      <c r="J2439">
        <f t="shared" si="153"/>
        <v>81</v>
      </c>
      <c r="K2439" s="1">
        <f t="shared" si="155"/>
        <v>-0.18568416327400228</v>
      </c>
    </row>
    <row r="2440" spans="1:11" x14ac:dyDescent="0.25">
      <c r="A2440" t="s">
        <v>423</v>
      </c>
      <c r="B2440" t="s">
        <v>26</v>
      </c>
      <c r="C2440" t="s">
        <v>711</v>
      </c>
      <c r="D2440" s="1">
        <f>SUMIFS([1]Points!E:E,[1]Points!B:B,[1]Summary!A2440,[1]Points!C:C,[1]Summary!B2440,[1]Points!D:D,[1]Summary!C2440)</f>
        <v>0</v>
      </c>
      <c r="E2440" s="1">
        <f>SUMIFS('[1]Positional Averages'!B:B,'[1]Positional Averages'!A:A,[1]Summary!B2440)</f>
        <v>8.5119047619047628</v>
      </c>
      <c r="F2440" s="1">
        <f>IFERROR(_xlfn.NORM.DIST(D2440,E2440,'[1]Team Summary'!$C$1,TRUE)-0.5,0)</f>
        <v>-0.18568416327400228</v>
      </c>
      <c r="G2440" s="2">
        <f>SUMIFS('[1]% Start'!P:P,'[1]% Start'!C:C,[1]Summary!A2440,'[1]% Start'!D:D,[1]Summary!B2440,'[1]% Start'!E:E,[1]Summary!C2440)</f>
        <v>0</v>
      </c>
      <c r="H2440" s="1">
        <f t="shared" si="154"/>
        <v>0</v>
      </c>
      <c r="I2440">
        <f t="shared" si="152"/>
        <v>175</v>
      </c>
      <c r="J2440">
        <f t="shared" si="153"/>
        <v>81</v>
      </c>
      <c r="K2440" s="1">
        <f t="shared" si="155"/>
        <v>-0.18568416327400228</v>
      </c>
    </row>
    <row r="2441" spans="1:11" x14ac:dyDescent="0.25">
      <c r="A2441" t="s">
        <v>58</v>
      </c>
      <c r="B2441" t="s">
        <v>26</v>
      </c>
      <c r="C2441" t="s">
        <v>711</v>
      </c>
      <c r="D2441" s="1">
        <f>SUMIFS([1]Points!E:E,[1]Points!B:B,[1]Summary!A2441,[1]Points!C:C,[1]Summary!B2441,[1]Points!D:D,[1]Summary!C2441)</f>
        <v>0</v>
      </c>
      <c r="E2441" s="1">
        <f>SUMIFS('[1]Positional Averages'!B:B,'[1]Positional Averages'!A:A,[1]Summary!B2441)</f>
        <v>8.5119047619047628</v>
      </c>
      <c r="F2441" s="1">
        <f>IFERROR(_xlfn.NORM.DIST(D2441,E2441,'[1]Team Summary'!$C$1,TRUE)-0.5,0)</f>
        <v>-0.18568416327400228</v>
      </c>
      <c r="G2441" s="2">
        <f>SUMIFS('[1]% Start'!P:P,'[1]% Start'!C:C,[1]Summary!A2441,'[1]% Start'!D:D,[1]Summary!B2441,'[1]% Start'!E:E,[1]Summary!C2441)</f>
        <v>0</v>
      </c>
      <c r="H2441" s="1">
        <f t="shared" si="154"/>
        <v>0</v>
      </c>
      <c r="I2441">
        <f t="shared" si="152"/>
        <v>175</v>
      </c>
      <c r="J2441">
        <f t="shared" si="153"/>
        <v>81</v>
      </c>
      <c r="K2441" s="1">
        <f t="shared" si="155"/>
        <v>-0.18568416327400228</v>
      </c>
    </row>
    <row r="2442" spans="1:11" x14ac:dyDescent="0.25">
      <c r="A2442" t="s">
        <v>153</v>
      </c>
      <c r="B2442" t="s">
        <v>26</v>
      </c>
      <c r="C2442" t="s">
        <v>711</v>
      </c>
      <c r="D2442" s="1">
        <f>SUMIFS([1]Points!E:E,[1]Points!B:B,[1]Summary!A2442,[1]Points!C:C,[1]Summary!B2442,[1]Points!D:D,[1]Summary!C2442)</f>
        <v>0</v>
      </c>
      <c r="E2442" s="1">
        <f>SUMIFS('[1]Positional Averages'!B:B,'[1]Positional Averages'!A:A,[1]Summary!B2442)</f>
        <v>8.5119047619047628</v>
      </c>
      <c r="F2442" s="1">
        <f>IFERROR(_xlfn.NORM.DIST(D2442,E2442,'[1]Team Summary'!$C$1,TRUE)-0.5,0)</f>
        <v>-0.18568416327400228</v>
      </c>
      <c r="G2442" s="2">
        <f>SUMIFS('[1]% Start'!P:P,'[1]% Start'!C:C,[1]Summary!A2442,'[1]% Start'!D:D,[1]Summary!B2442,'[1]% Start'!E:E,[1]Summary!C2442)</f>
        <v>0</v>
      </c>
      <c r="H2442" s="1">
        <f t="shared" si="154"/>
        <v>0</v>
      </c>
      <c r="I2442">
        <f t="shared" si="152"/>
        <v>175</v>
      </c>
      <c r="J2442">
        <f t="shared" si="153"/>
        <v>81</v>
      </c>
      <c r="K2442" s="1">
        <f t="shared" si="155"/>
        <v>-0.18568416327400228</v>
      </c>
    </row>
    <row r="2443" spans="1:11" x14ac:dyDescent="0.25">
      <c r="A2443" t="s">
        <v>340</v>
      </c>
      <c r="B2443" t="s">
        <v>26</v>
      </c>
      <c r="C2443" t="s">
        <v>711</v>
      </c>
      <c r="D2443" s="1">
        <f>SUMIFS([1]Points!E:E,[1]Points!B:B,[1]Summary!A2443,[1]Points!C:C,[1]Summary!B2443,[1]Points!D:D,[1]Summary!C2443)</f>
        <v>0</v>
      </c>
      <c r="E2443" s="1">
        <f>SUMIFS('[1]Positional Averages'!B:B,'[1]Positional Averages'!A:A,[1]Summary!B2443)</f>
        <v>8.5119047619047628</v>
      </c>
      <c r="F2443" s="1">
        <f>IFERROR(_xlfn.NORM.DIST(D2443,E2443,'[1]Team Summary'!$C$1,TRUE)-0.5,0)</f>
        <v>-0.18568416327400228</v>
      </c>
      <c r="G2443" s="2">
        <f>SUMIFS('[1]% Start'!P:P,'[1]% Start'!C:C,[1]Summary!A2443,'[1]% Start'!D:D,[1]Summary!B2443,'[1]% Start'!E:E,[1]Summary!C2443)</f>
        <v>0</v>
      </c>
      <c r="H2443" s="1">
        <f t="shared" si="154"/>
        <v>0</v>
      </c>
      <c r="I2443">
        <f t="shared" si="152"/>
        <v>175</v>
      </c>
      <c r="J2443">
        <f t="shared" si="153"/>
        <v>81</v>
      </c>
      <c r="K2443" s="1">
        <f t="shared" si="155"/>
        <v>-0.18568416327400228</v>
      </c>
    </row>
    <row r="2444" spans="1:11" x14ac:dyDescent="0.25">
      <c r="A2444" t="s">
        <v>507</v>
      </c>
      <c r="B2444" t="s">
        <v>26</v>
      </c>
      <c r="C2444" t="s">
        <v>711</v>
      </c>
      <c r="D2444" s="1">
        <f>SUMIFS([1]Points!E:E,[1]Points!B:B,[1]Summary!A2444,[1]Points!C:C,[1]Summary!B2444,[1]Points!D:D,[1]Summary!C2444)</f>
        <v>0</v>
      </c>
      <c r="E2444" s="1">
        <f>SUMIFS('[1]Positional Averages'!B:B,'[1]Positional Averages'!A:A,[1]Summary!B2444)</f>
        <v>8.5119047619047628</v>
      </c>
      <c r="F2444" s="1">
        <f>IFERROR(_xlfn.NORM.DIST(D2444,E2444,'[1]Team Summary'!$C$1,TRUE)-0.5,0)</f>
        <v>-0.18568416327400228</v>
      </c>
      <c r="G2444" s="2">
        <f>SUMIFS('[1]% Start'!P:P,'[1]% Start'!C:C,[1]Summary!A2444,'[1]% Start'!D:D,[1]Summary!B2444,'[1]% Start'!E:E,[1]Summary!C2444)</f>
        <v>0</v>
      </c>
      <c r="H2444" s="1">
        <f t="shared" si="154"/>
        <v>0</v>
      </c>
      <c r="I2444">
        <f t="shared" si="152"/>
        <v>175</v>
      </c>
      <c r="J2444">
        <f t="shared" si="153"/>
        <v>81</v>
      </c>
      <c r="K2444" s="1">
        <f t="shared" si="155"/>
        <v>-0.18568416327400228</v>
      </c>
    </row>
    <row r="2445" spans="1:11" x14ac:dyDescent="0.25">
      <c r="A2445" t="s">
        <v>400</v>
      </c>
      <c r="B2445" t="s">
        <v>52</v>
      </c>
      <c r="C2445" t="s">
        <v>711</v>
      </c>
      <c r="D2445" s="1">
        <f>SUMIFS([1]Points!E:E,[1]Points!B:B,[1]Summary!A2445,[1]Points!C:C,[1]Summary!B2445,[1]Points!D:D,[1]Summary!C2445)</f>
        <v>0</v>
      </c>
      <c r="E2445" s="1">
        <f>SUMIFS('[1]Positional Averages'!B:B,'[1]Positional Averages'!A:A,[1]Summary!B2445)</f>
        <v>8.5119047619047628</v>
      </c>
      <c r="F2445" s="1">
        <f>IFERROR(_xlfn.NORM.DIST(D2445,E2445,'[1]Team Summary'!$C$1,TRUE)-0.5,0)</f>
        <v>-0.18568416327400228</v>
      </c>
      <c r="G2445" s="2">
        <f>SUMIFS('[1]% Start'!P:P,'[1]% Start'!C:C,[1]Summary!A2445,'[1]% Start'!D:D,[1]Summary!B2445,'[1]% Start'!E:E,[1]Summary!C2445)</f>
        <v>0</v>
      </c>
      <c r="H2445" s="1">
        <f t="shared" si="154"/>
        <v>0</v>
      </c>
      <c r="I2445">
        <f t="shared" si="152"/>
        <v>175</v>
      </c>
      <c r="J2445">
        <f t="shared" si="153"/>
        <v>81</v>
      </c>
      <c r="K2445" s="1">
        <f t="shared" si="155"/>
        <v>-0.18568416327400228</v>
      </c>
    </row>
    <row r="2446" spans="1:11" x14ac:dyDescent="0.25">
      <c r="A2446" t="s">
        <v>265</v>
      </c>
      <c r="B2446" t="s">
        <v>52</v>
      </c>
      <c r="C2446" t="s">
        <v>711</v>
      </c>
      <c r="D2446" s="1">
        <f>SUMIFS([1]Points!E:E,[1]Points!B:B,[1]Summary!A2446,[1]Points!C:C,[1]Summary!B2446,[1]Points!D:D,[1]Summary!C2446)</f>
        <v>16</v>
      </c>
      <c r="E2446" s="1">
        <f>SUMIFS('[1]Positional Averages'!B:B,'[1]Positional Averages'!A:A,[1]Summary!B2446)</f>
        <v>7.8630952380952381</v>
      </c>
      <c r="F2446" s="1">
        <f>IFERROR(_xlfn.NORM.DIST(D2446,E2446,'[1]Team Summary'!$C$1,TRUE)-0.5,0)</f>
        <v>0.17808334049122942</v>
      </c>
      <c r="G2446" s="2">
        <f>SUMIFS('[1]% Start'!P:P,'[1]% Start'!C:C,[1]Summary!A2446,'[1]% Start'!D:D,[1]Summary!B2446,'[1]% Start'!E:E,[1]Summary!C2446)</f>
        <v>0.90555764939999994</v>
      </c>
      <c r="H2446" s="1">
        <f t="shared" si="154"/>
        <v>0.16126473121253754</v>
      </c>
      <c r="I2446">
        <f t="shared" si="152"/>
        <v>44</v>
      </c>
      <c r="J2446">
        <f t="shared" si="153"/>
        <v>12</v>
      </c>
      <c r="K2446" s="1">
        <f t="shared" si="155"/>
        <v>1.6818609278691887E-2</v>
      </c>
    </row>
    <row r="2447" spans="1:11" x14ac:dyDescent="0.25">
      <c r="A2447" t="s">
        <v>144</v>
      </c>
      <c r="B2447" t="s">
        <v>52</v>
      </c>
      <c r="C2447" t="s">
        <v>711</v>
      </c>
      <c r="D2447" s="1">
        <f>SUMIFS([1]Points!E:E,[1]Points!B:B,[1]Summary!A2447,[1]Points!C:C,[1]Summary!B2447,[1]Points!D:D,[1]Summary!C2447)</f>
        <v>15</v>
      </c>
      <c r="E2447" s="1">
        <f>SUMIFS('[1]Positional Averages'!B:B,'[1]Positional Averages'!A:A,[1]Summary!B2447)</f>
        <v>7.8630952380952381</v>
      </c>
      <c r="F2447" s="1">
        <f>IFERROR(_xlfn.NORM.DIST(D2447,E2447,'[1]Team Summary'!$C$1,TRUE)-0.5,0)</f>
        <v>0.15745417941467865</v>
      </c>
      <c r="G2447" s="2">
        <f>SUMIFS('[1]% Start'!P:P,'[1]% Start'!C:C,[1]Summary!A2447,'[1]% Start'!D:D,[1]Summary!B2447,'[1]% Start'!E:E,[1]Summary!C2447)</f>
        <v>0.74443169500000006</v>
      </c>
      <c r="H2447" s="1">
        <f t="shared" si="154"/>
        <v>0.11721388166650334</v>
      </c>
      <c r="I2447">
        <f t="shared" si="152"/>
        <v>50</v>
      </c>
      <c r="J2447">
        <f t="shared" si="153"/>
        <v>20</v>
      </c>
      <c r="K2447" s="1">
        <f t="shared" si="155"/>
        <v>4.0240297748175308E-2</v>
      </c>
    </row>
    <row r="2448" spans="1:11" x14ac:dyDescent="0.25">
      <c r="A2448" t="s">
        <v>389</v>
      </c>
      <c r="B2448" t="s">
        <v>52</v>
      </c>
      <c r="C2448" t="s">
        <v>711</v>
      </c>
      <c r="D2448" s="1">
        <f>SUMIFS([1]Points!E:E,[1]Points!B:B,[1]Summary!A2448,[1]Points!C:C,[1]Summary!B2448,[1]Points!D:D,[1]Summary!C2448)</f>
        <v>13</v>
      </c>
      <c r="E2448" s="1">
        <f>SUMIFS('[1]Positional Averages'!B:B,'[1]Positional Averages'!A:A,[1]Summary!B2448)</f>
        <v>7.8630952380952381</v>
      </c>
      <c r="F2448" s="1">
        <f>IFERROR(_xlfn.NORM.DIST(D2448,E2448,'[1]Team Summary'!$C$1,TRUE)-0.5,0)</f>
        <v>0.11481207495252899</v>
      </c>
      <c r="G2448" s="2">
        <f>SUMIFS('[1]% Start'!P:P,'[1]% Start'!C:C,[1]Summary!A2448,'[1]% Start'!D:D,[1]Summary!B2448,'[1]% Start'!E:E,[1]Summary!C2448)</f>
        <v>0.61641600299999999</v>
      </c>
      <c r="H2448" s="1">
        <f t="shared" si="154"/>
        <v>7.077200033837433E-2</v>
      </c>
      <c r="I2448">
        <f t="shared" si="152"/>
        <v>60</v>
      </c>
      <c r="J2448">
        <f t="shared" si="153"/>
        <v>29</v>
      </c>
      <c r="K2448" s="1">
        <f t="shared" si="155"/>
        <v>4.4040074614154656E-2</v>
      </c>
    </row>
    <row r="2449" spans="1:11" x14ac:dyDescent="0.25">
      <c r="A2449" t="s">
        <v>51</v>
      </c>
      <c r="B2449" t="s">
        <v>52</v>
      </c>
      <c r="C2449" t="s">
        <v>711</v>
      </c>
      <c r="D2449" s="1">
        <f>SUMIFS([1]Points!E:E,[1]Points!B:B,[1]Summary!A2449,[1]Points!C:C,[1]Summary!B2449,[1]Points!D:D,[1]Summary!C2449)</f>
        <v>13</v>
      </c>
      <c r="E2449" s="1">
        <f>SUMIFS('[1]Positional Averages'!B:B,'[1]Positional Averages'!A:A,[1]Summary!B2449)</f>
        <v>7.8630952380952381</v>
      </c>
      <c r="F2449" s="1">
        <f>IFERROR(_xlfn.NORM.DIST(D2449,E2449,'[1]Team Summary'!$C$1,TRUE)-0.5,0)</f>
        <v>0.11481207495252899</v>
      </c>
      <c r="G2449" s="2">
        <f>SUMIFS('[1]% Start'!P:P,'[1]% Start'!C:C,[1]Summary!A2449,'[1]% Start'!D:D,[1]Summary!B2449,'[1]% Start'!E:E,[1]Summary!C2449)</f>
        <v>0.09</v>
      </c>
      <c r="H2449" s="1">
        <f t="shared" si="154"/>
        <v>1.0333086745727608E-2</v>
      </c>
      <c r="I2449">
        <f t="shared" si="152"/>
        <v>60</v>
      </c>
      <c r="J2449">
        <f t="shared" si="153"/>
        <v>57</v>
      </c>
      <c r="K2449" s="1">
        <f t="shared" si="155"/>
        <v>0.10447898820680138</v>
      </c>
    </row>
    <row r="2450" spans="1:11" x14ac:dyDescent="0.25">
      <c r="A2450" t="s">
        <v>62</v>
      </c>
      <c r="B2450" t="s">
        <v>52</v>
      </c>
      <c r="C2450" t="s">
        <v>711</v>
      </c>
      <c r="D2450" s="1">
        <f>SUMIFS([1]Points!E:E,[1]Points!B:B,[1]Summary!A2450,[1]Points!C:C,[1]Summary!B2450,[1]Points!D:D,[1]Summary!C2450)</f>
        <v>12</v>
      </c>
      <c r="E2450" s="1">
        <f>SUMIFS('[1]Positional Averages'!B:B,'[1]Positional Averages'!A:A,[1]Summary!B2450)</f>
        <v>7.8630952380952381</v>
      </c>
      <c r="F2450" s="1">
        <f>IFERROR(_xlfn.NORM.DIST(D2450,E2450,'[1]Team Summary'!$C$1,TRUE)-0.5,0)</f>
        <v>9.291986921061457E-2</v>
      </c>
      <c r="G2450" s="2">
        <f>SUMIFS('[1]% Start'!P:P,'[1]% Start'!C:C,[1]Summary!A2450,'[1]% Start'!D:D,[1]Summary!B2450,'[1]% Start'!E:E,[1]Summary!C2450)</f>
        <v>0.32</v>
      </c>
      <c r="H2450" s="1">
        <f t="shared" si="154"/>
        <v>2.9734358147396663E-2</v>
      </c>
      <c r="I2450">
        <f t="shared" si="152"/>
        <v>72</v>
      </c>
      <c r="J2450">
        <f t="shared" si="153"/>
        <v>44</v>
      </c>
      <c r="K2450" s="1">
        <f t="shared" si="155"/>
        <v>6.3185511063217903E-2</v>
      </c>
    </row>
    <row r="2451" spans="1:11" x14ac:dyDescent="0.25">
      <c r="A2451" t="s">
        <v>96</v>
      </c>
      <c r="B2451" t="s">
        <v>52</v>
      </c>
      <c r="C2451" t="s">
        <v>711</v>
      </c>
      <c r="D2451" s="1">
        <f>SUMIFS([1]Points!E:E,[1]Points!B:B,[1]Summary!A2451,[1]Points!C:C,[1]Summary!B2451,[1]Points!D:D,[1]Summary!C2451)</f>
        <v>11</v>
      </c>
      <c r="E2451" s="1">
        <f>SUMIFS('[1]Positional Averages'!B:B,'[1]Positional Averages'!A:A,[1]Summary!B2451)</f>
        <v>7.8630952380952381</v>
      </c>
      <c r="F2451" s="1">
        <f>IFERROR(_xlfn.NORM.DIST(D2451,E2451,'[1]Team Summary'!$C$1,TRUE)-0.5,0)</f>
        <v>7.0733379616412684E-2</v>
      </c>
      <c r="G2451" s="2">
        <f>SUMIFS('[1]% Start'!P:P,'[1]% Start'!C:C,[1]Summary!A2451,'[1]% Start'!D:D,[1]Summary!B2451,'[1]% Start'!E:E,[1]Summary!C2451)</f>
        <v>0.20352956039999981</v>
      </c>
      <c r="H2451" s="1">
        <f t="shared" si="154"/>
        <v>1.4396333658934781E-2</v>
      </c>
      <c r="I2451">
        <f t="shared" si="152"/>
        <v>81</v>
      </c>
      <c r="J2451">
        <f t="shared" si="153"/>
        <v>54</v>
      </c>
      <c r="K2451" s="1">
        <f t="shared" si="155"/>
        <v>5.6337045957477905E-2</v>
      </c>
    </row>
    <row r="2452" spans="1:11" x14ac:dyDescent="0.25">
      <c r="A2452" t="s">
        <v>449</v>
      </c>
      <c r="B2452" t="s">
        <v>52</v>
      </c>
      <c r="C2452" t="s">
        <v>711</v>
      </c>
      <c r="D2452" s="1">
        <f>SUMIFS([1]Points!E:E,[1]Points!B:B,[1]Summary!A2452,[1]Points!C:C,[1]Summary!B2452,[1]Points!D:D,[1]Summary!C2452)</f>
        <v>9</v>
      </c>
      <c r="E2452" s="1">
        <f>SUMIFS('[1]Positional Averages'!B:B,'[1]Positional Averages'!A:A,[1]Summary!B2452)</f>
        <v>7.8630952380952381</v>
      </c>
      <c r="F2452" s="1">
        <f>IFERROR(_xlfn.NORM.DIST(D2452,E2452,'[1]Team Summary'!$C$1,TRUE)-0.5,0)</f>
        <v>2.5753716535625637E-2</v>
      </c>
      <c r="G2452" s="2">
        <f>SUMIFS('[1]% Start'!P:P,'[1]% Start'!C:C,[1]Summary!A2452,'[1]% Start'!D:D,[1]Summary!B2452,'[1]% Start'!E:E,[1]Summary!C2452)</f>
        <v>0.34182225899999985</v>
      </c>
      <c r="H2452" s="1">
        <f t="shared" si="154"/>
        <v>8.8031935638532045E-3</v>
      </c>
      <c r="I2452">
        <f t="shared" si="152"/>
        <v>95</v>
      </c>
      <c r="J2452">
        <f t="shared" si="153"/>
        <v>59</v>
      </c>
      <c r="K2452" s="1">
        <f t="shared" si="155"/>
        <v>1.6950522971772432E-2</v>
      </c>
    </row>
    <row r="2453" spans="1:11" x14ac:dyDescent="0.25">
      <c r="A2453" t="s">
        <v>485</v>
      </c>
      <c r="B2453" t="s">
        <v>52</v>
      </c>
      <c r="C2453" t="s">
        <v>711</v>
      </c>
      <c r="D2453" s="1">
        <f>SUMIFS([1]Points!E:E,[1]Points!B:B,[1]Summary!A2453,[1]Points!C:C,[1]Summary!B2453,[1]Points!D:D,[1]Summary!C2453)</f>
        <v>9</v>
      </c>
      <c r="E2453" s="1">
        <f>SUMIFS('[1]Positional Averages'!B:B,'[1]Positional Averages'!A:A,[1]Summary!B2453)</f>
        <v>7.8630952380952381</v>
      </c>
      <c r="F2453" s="1">
        <f>IFERROR(_xlfn.NORM.DIST(D2453,E2453,'[1]Team Summary'!$C$1,TRUE)-0.5,0)</f>
        <v>2.5753716535625637E-2</v>
      </c>
      <c r="G2453" s="2">
        <f>SUMIFS('[1]% Start'!P:P,'[1]% Start'!C:C,[1]Summary!A2453,'[1]% Start'!D:D,[1]Summary!B2453,'[1]% Start'!E:E,[1]Summary!C2453)</f>
        <v>0</v>
      </c>
      <c r="H2453" s="1">
        <f t="shared" si="154"/>
        <v>0</v>
      </c>
      <c r="I2453">
        <f t="shared" si="152"/>
        <v>95</v>
      </c>
      <c r="J2453">
        <f t="shared" si="153"/>
        <v>81</v>
      </c>
      <c r="K2453" s="1">
        <f t="shared" si="155"/>
        <v>2.5753716535625637E-2</v>
      </c>
    </row>
    <row r="2454" spans="1:11" x14ac:dyDescent="0.25">
      <c r="A2454" t="s">
        <v>596</v>
      </c>
      <c r="B2454" t="s">
        <v>52</v>
      </c>
      <c r="C2454" t="s">
        <v>711</v>
      </c>
      <c r="D2454" s="1">
        <f>SUMIFS([1]Points!E:E,[1]Points!B:B,[1]Summary!A2454,[1]Points!C:C,[1]Summary!B2454,[1]Points!D:D,[1]Summary!C2454)</f>
        <v>8</v>
      </c>
      <c r="E2454" s="1">
        <f>SUMIFS('[1]Positional Averages'!B:B,'[1]Positional Averages'!A:A,[1]Summary!B2454)</f>
        <v>7.8630952380952381</v>
      </c>
      <c r="F2454" s="1">
        <f>IFERROR(_xlfn.NORM.DIST(D2454,E2454,'[1]Team Summary'!$C$1,TRUE)-0.5,0)</f>
        <v>3.103358715148663E-3</v>
      </c>
      <c r="G2454" s="2">
        <f>SUMIFS('[1]% Start'!P:P,'[1]% Start'!C:C,[1]Summary!A2454,'[1]% Start'!D:D,[1]Summary!B2454,'[1]% Start'!E:E,[1]Summary!C2454)</f>
        <v>0.82056328439999993</v>
      </c>
      <c r="H2454" s="1">
        <f t="shared" si="154"/>
        <v>2.5465022199737506E-3</v>
      </c>
      <c r="I2454">
        <f t="shared" si="152"/>
        <v>107</v>
      </c>
      <c r="J2454">
        <f t="shared" si="153"/>
        <v>67</v>
      </c>
      <c r="K2454" s="1">
        <f t="shared" si="155"/>
        <v>5.5685649517491246E-4</v>
      </c>
    </row>
    <row r="2455" spans="1:11" x14ac:dyDescent="0.25">
      <c r="A2455" t="s">
        <v>366</v>
      </c>
      <c r="B2455" t="s">
        <v>52</v>
      </c>
      <c r="C2455" t="s">
        <v>711</v>
      </c>
      <c r="D2455" s="1">
        <f>SUMIFS([1]Points!E:E,[1]Points!B:B,[1]Summary!A2455,[1]Points!C:C,[1]Summary!B2455,[1]Points!D:D,[1]Summary!C2455)</f>
        <v>8</v>
      </c>
      <c r="E2455" s="1">
        <f>SUMIFS('[1]Positional Averages'!B:B,'[1]Positional Averages'!A:A,[1]Summary!B2455)</f>
        <v>7.8630952380952381</v>
      </c>
      <c r="F2455" s="1">
        <f>IFERROR(_xlfn.NORM.DIST(D2455,E2455,'[1]Team Summary'!$C$1,TRUE)-0.5,0)</f>
        <v>3.103358715148663E-3</v>
      </c>
      <c r="G2455" s="2">
        <f>SUMIFS('[1]% Start'!P:P,'[1]% Start'!C:C,[1]Summary!A2455,'[1]% Start'!D:D,[1]Summary!B2455,'[1]% Start'!E:E,[1]Summary!C2455)</f>
        <v>0.18175938299999972</v>
      </c>
      <c r="H2455" s="1">
        <f t="shared" si="154"/>
        <v>5.6406456529309291E-4</v>
      </c>
      <c r="I2455">
        <f t="shared" si="152"/>
        <v>107</v>
      </c>
      <c r="J2455">
        <f t="shared" si="153"/>
        <v>78</v>
      </c>
      <c r="K2455" s="1">
        <f t="shared" si="155"/>
        <v>2.5392941498555699E-3</v>
      </c>
    </row>
    <row r="2456" spans="1:11" x14ac:dyDescent="0.25">
      <c r="A2456" t="s">
        <v>125</v>
      </c>
      <c r="B2456" t="s">
        <v>52</v>
      </c>
      <c r="C2456" t="s">
        <v>711</v>
      </c>
      <c r="D2456" s="1">
        <f>SUMIFS([1]Points!E:E,[1]Points!B:B,[1]Summary!A2456,[1]Points!C:C,[1]Summary!B2456,[1]Points!D:D,[1]Summary!C2456)</f>
        <v>8</v>
      </c>
      <c r="E2456" s="1">
        <f>SUMIFS('[1]Positional Averages'!B:B,'[1]Positional Averages'!A:A,[1]Summary!B2456)</f>
        <v>7.8630952380952381</v>
      </c>
      <c r="F2456" s="1">
        <f>IFERROR(_xlfn.NORM.DIST(D2456,E2456,'[1]Team Summary'!$C$1,TRUE)-0.5,0)</f>
        <v>3.103358715148663E-3</v>
      </c>
      <c r="G2456" s="2">
        <f>SUMIFS('[1]% Start'!P:P,'[1]% Start'!C:C,[1]Summary!A2456,'[1]% Start'!D:D,[1]Summary!B2456,'[1]% Start'!E:E,[1]Summary!C2456)</f>
        <v>0.25</v>
      </c>
      <c r="H2456" s="1">
        <f t="shared" si="154"/>
        <v>7.7583967878716575E-4</v>
      </c>
      <c r="I2456">
        <f t="shared" si="152"/>
        <v>107</v>
      </c>
      <c r="J2456">
        <f t="shared" si="153"/>
        <v>74</v>
      </c>
      <c r="K2456" s="1">
        <f t="shared" si="155"/>
        <v>2.3275190363614973E-3</v>
      </c>
    </row>
    <row r="2457" spans="1:11" x14ac:dyDescent="0.25">
      <c r="A2457" t="s">
        <v>250</v>
      </c>
      <c r="B2457" t="s">
        <v>52</v>
      </c>
      <c r="C2457" t="s">
        <v>711</v>
      </c>
      <c r="D2457" s="1">
        <f>SUMIFS([1]Points!E:E,[1]Points!B:B,[1]Summary!A2457,[1]Points!C:C,[1]Summary!B2457,[1]Points!D:D,[1]Summary!C2457)</f>
        <v>7</v>
      </c>
      <c r="E2457" s="1">
        <f>SUMIFS('[1]Positional Averages'!B:B,'[1]Positional Averages'!A:A,[1]Summary!B2457)</f>
        <v>7.8630952380952381</v>
      </c>
      <c r="F2457" s="1">
        <f>IFERROR(_xlfn.NORM.DIST(D2457,E2457,'[1]Team Summary'!$C$1,TRUE)-0.5,0)</f>
        <v>-1.9557010353031701E-2</v>
      </c>
      <c r="G2457" s="2">
        <f>SUMIFS('[1]% Start'!P:P,'[1]% Start'!C:C,[1]Summary!A2457,'[1]% Start'!D:D,[1]Summary!B2457,'[1]% Start'!E:E,[1]Summary!C2457)</f>
        <v>0.47</v>
      </c>
      <c r="H2457" s="1">
        <f t="shared" si="154"/>
        <v>-9.1917948659248992E-3</v>
      </c>
      <c r="I2457">
        <f t="shared" si="152"/>
        <v>121</v>
      </c>
      <c r="J2457">
        <f t="shared" si="153"/>
        <v>104</v>
      </c>
      <c r="K2457" s="1">
        <f t="shared" si="155"/>
        <v>-1.0365215487106802E-2</v>
      </c>
    </row>
    <row r="2458" spans="1:11" x14ac:dyDescent="0.25">
      <c r="A2458" t="s">
        <v>399</v>
      </c>
      <c r="B2458" t="s">
        <v>52</v>
      </c>
      <c r="C2458" t="s">
        <v>711</v>
      </c>
      <c r="D2458" s="1">
        <f>SUMIFS([1]Points!E:E,[1]Points!B:B,[1]Summary!A2458,[1]Points!C:C,[1]Summary!B2458,[1]Points!D:D,[1]Summary!C2458)</f>
        <v>7</v>
      </c>
      <c r="E2458" s="1">
        <f>SUMIFS('[1]Positional Averages'!B:B,'[1]Positional Averages'!A:A,[1]Summary!B2458)</f>
        <v>7.8630952380952381</v>
      </c>
      <c r="F2458" s="1">
        <f>IFERROR(_xlfn.NORM.DIST(D2458,E2458,'[1]Team Summary'!$C$1,TRUE)-0.5,0)</f>
        <v>-1.9557010353031701E-2</v>
      </c>
      <c r="G2458" s="2">
        <f>SUMIFS('[1]% Start'!P:P,'[1]% Start'!C:C,[1]Summary!A2458,'[1]% Start'!D:D,[1]Summary!B2458,'[1]% Start'!E:E,[1]Summary!C2458)</f>
        <v>0.476233032</v>
      </c>
      <c r="H2458" s="1">
        <f t="shared" si="154"/>
        <v>-9.3136943372796772E-3</v>
      </c>
      <c r="I2458">
        <f t="shared" si="152"/>
        <v>121</v>
      </c>
      <c r="J2458">
        <f t="shared" si="153"/>
        <v>106</v>
      </c>
      <c r="K2458" s="1">
        <f t="shared" si="155"/>
        <v>-1.0243316015752024E-2</v>
      </c>
    </row>
    <row r="2459" spans="1:11" x14ac:dyDescent="0.25">
      <c r="A2459" t="s">
        <v>552</v>
      </c>
      <c r="B2459" t="s">
        <v>52</v>
      </c>
      <c r="C2459" t="s">
        <v>711</v>
      </c>
      <c r="D2459" s="1">
        <f>SUMIFS([1]Points!E:E,[1]Points!B:B,[1]Summary!A2459,[1]Points!C:C,[1]Summary!B2459,[1]Points!D:D,[1]Summary!C2459)</f>
        <v>6</v>
      </c>
      <c r="E2459" s="1">
        <f>SUMIFS('[1]Positional Averages'!B:B,'[1]Positional Averages'!A:A,[1]Summary!B2459)</f>
        <v>7.8630952380952381</v>
      </c>
      <c r="F2459" s="1">
        <f>IFERROR(_xlfn.NORM.DIST(D2459,E2459,'[1]Team Summary'!$C$1,TRUE)-0.5,0)</f>
        <v>-4.2154338938940772E-2</v>
      </c>
      <c r="G2459" s="2">
        <f>SUMIFS('[1]% Start'!P:P,'[1]% Start'!C:C,[1]Summary!A2459,'[1]% Start'!D:D,[1]Summary!B2459,'[1]% Start'!E:E,[1]Summary!C2459)</f>
        <v>7.0000000000000007E-2</v>
      </c>
      <c r="H2459" s="1">
        <f t="shared" si="154"/>
        <v>-2.9508037257258545E-3</v>
      </c>
      <c r="I2459">
        <f t="shared" si="152"/>
        <v>127</v>
      </c>
      <c r="J2459">
        <f t="shared" si="153"/>
        <v>91</v>
      </c>
      <c r="K2459" s="1">
        <f t="shared" si="155"/>
        <v>-3.9203535213214916E-2</v>
      </c>
    </row>
    <row r="2460" spans="1:11" x14ac:dyDescent="0.25">
      <c r="A2460" t="s">
        <v>435</v>
      </c>
      <c r="B2460" t="s">
        <v>52</v>
      </c>
      <c r="C2460" t="s">
        <v>711</v>
      </c>
      <c r="D2460" s="1">
        <f>SUMIFS([1]Points!E:E,[1]Points!B:B,[1]Summary!A2460,[1]Points!C:C,[1]Summary!B2460,[1]Points!D:D,[1]Summary!C2460)</f>
        <v>4</v>
      </c>
      <c r="E2460" s="1">
        <f>SUMIFS('[1]Positional Averages'!B:B,'[1]Positional Averages'!A:A,[1]Summary!B2460)</f>
        <v>7.8630952380952381</v>
      </c>
      <c r="F2460" s="1">
        <f>IFERROR(_xlfn.NORM.DIST(D2460,E2460,'[1]Team Summary'!$C$1,TRUE)-0.5,0)</f>
        <v>-8.687140851234143E-2</v>
      </c>
      <c r="G2460" s="2">
        <f>SUMIFS('[1]% Start'!P:P,'[1]% Start'!C:C,[1]Summary!A2460,'[1]% Start'!D:D,[1]Summary!B2460,'[1]% Start'!E:E,[1]Summary!C2460)</f>
        <v>0</v>
      </c>
      <c r="H2460" s="1">
        <f t="shared" si="154"/>
        <v>0</v>
      </c>
      <c r="I2460">
        <f t="shared" si="152"/>
        <v>144</v>
      </c>
      <c r="J2460">
        <f t="shared" si="153"/>
        <v>81</v>
      </c>
      <c r="K2460" s="1">
        <f t="shared" si="155"/>
        <v>-8.687140851234143E-2</v>
      </c>
    </row>
    <row r="2461" spans="1:11" x14ac:dyDescent="0.25">
      <c r="A2461" t="s">
        <v>546</v>
      </c>
      <c r="B2461" t="s">
        <v>52</v>
      </c>
      <c r="C2461" t="s">
        <v>711</v>
      </c>
      <c r="D2461" s="1">
        <f>SUMIFS([1]Points!E:E,[1]Points!B:B,[1]Summary!A2461,[1]Points!C:C,[1]Summary!B2461,[1]Points!D:D,[1]Summary!C2461)</f>
        <v>4</v>
      </c>
      <c r="E2461" s="1">
        <f>SUMIFS('[1]Positional Averages'!B:B,'[1]Positional Averages'!A:A,[1]Summary!B2461)</f>
        <v>7.8630952380952381</v>
      </c>
      <c r="F2461" s="1">
        <f>IFERROR(_xlfn.NORM.DIST(D2461,E2461,'[1]Team Summary'!$C$1,TRUE)-0.5,0)</f>
        <v>-8.687140851234143E-2</v>
      </c>
      <c r="G2461" s="2">
        <f>SUMIFS('[1]% Start'!P:P,'[1]% Start'!C:C,[1]Summary!A2461,'[1]% Start'!D:D,[1]Summary!B2461,'[1]% Start'!E:E,[1]Summary!C2461)</f>
        <v>0.26</v>
      </c>
      <c r="H2461" s="1">
        <f t="shared" si="154"/>
        <v>-2.2586566213208772E-2</v>
      </c>
      <c r="I2461">
        <f t="shared" si="152"/>
        <v>144</v>
      </c>
      <c r="J2461">
        <f t="shared" si="153"/>
        <v>128</v>
      </c>
      <c r="K2461" s="1">
        <f t="shared" si="155"/>
        <v>-6.4284842299132658E-2</v>
      </c>
    </row>
    <row r="2462" spans="1:11" x14ac:dyDescent="0.25">
      <c r="A2462" t="s">
        <v>196</v>
      </c>
      <c r="B2462" t="s">
        <v>52</v>
      </c>
      <c r="C2462" t="s">
        <v>711</v>
      </c>
      <c r="D2462" s="1">
        <f>SUMIFS([1]Points!E:E,[1]Points!B:B,[1]Summary!A2462,[1]Points!C:C,[1]Summary!B2462,[1]Points!D:D,[1]Summary!C2462)</f>
        <v>4</v>
      </c>
      <c r="E2462" s="1">
        <f>SUMIFS('[1]Positional Averages'!B:B,'[1]Positional Averages'!A:A,[1]Summary!B2462)</f>
        <v>7.8630952380952381</v>
      </c>
      <c r="F2462" s="1">
        <f>IFERROR(_xlfn.NORM.DIST(D2462,E2462,'[1]Team Summary'!$C$1,TRUE)-0.5,0)</f>
        <v>-8.687140851234143E-2</v>
      </c>
      <c r="G2462" s="2">
        <f>SUMIFS('[1]% Start'!P:P,'[1]% Start'!C:C,[1]Summary!A2462,'[1]% Start'!D:D,[1]Summary!B2462,'[1]% Start'!E:E,[1]Summary!C2462)</f>
        <v>0.41051064600000009</v>
      </c>
      <c r="H2462" s="1">
        <f t="shared" si="154"/>
        <v>-3.5661638027331188E-2</v>
      </c>
      <c r="I2462">
        <f t="shared" si="152"/>
        <v>144</v>
      </c>
      <c r="J2462">
        <f t="shared" si="153"/>
        <v>141</v>
      </c>
      <c r="K2462" s="1">
        <f t="shared" si="155"/>
        <v>-5.1209770485010242E-2</v>
      </c>
    </row>
    <row r="2463" spans="1:11" x14ac:dyDescent="0.25">
      <c r="A2463" t="s">
        <v>273</v>
      </c>
      <c r="B2463" t="s">
        <v>52</v>
      </c>
      <c r="C2463" t="s">
        <v>711</v>
      </c>
      <c r="D2463" s="1">
        <f>SUMIFS([1]Points!E:E,[1]Points!B:B,[1]Summary!A2463,[1]Points!C:C,[1]Summary!B2463,[1]Points!D:D,[1]Summary!C2463)</f>
        <v>3</v>
      </c>
      <c r="E2463" s="1">
        <f>SUMIFS('[1]Positional Averages'!B:B,'[1]Positional Averages'!A:A,[1]Summary!B2463)</f>
        <v>7.8630952380952381</v>
      </c>
      <c r="F2463" s="1">
        <f>IFERROR(_xlfn.NORM.DIST(D2463,E2463,'[1]Team Summary'!$C$1,TRUE)-0.5,0)</f>
        <v>-0.10885085374067383</v>
      </c>
      <c r="G2463" s="2">
        <f>SUMIFS('[1]% Start'!P:P,'[1]% Start'!C:C,[1]Summary!A2463,'[1]% Start'!D:D,[1]Summary!B2463,'[1]% Start'!E:E,[1]Summary!C2463)</f>
        <v>0</v>
      </c>
      <c r="H2463" s="1">
        <f t="shared" si="154"/>
        <v>0</v>
      </c>
      <c r="I2463">
        <f t="shared" si="152"/>
        <v>151</v>
      </c>
      <c r="J2463">
        <f t="shared" si="153"/>
        <v>81</v>
      </c>
      <c r="K2463" s="1">
        <f t="shared" si="155"/>
        <v>-0.10885085374067383</v>
      </c>
    </row>
    <row r="2464" spans="1:11" x14ac:dyDescent="0.25">
      <c r="A2464" t="s">
        <v>532</v>
      </c>
      <c r="B2464" t="s">
        <v>52</v>
      </c>
      <c r="C2464" t="s">
        <v>711</v>
      </c>
      <c r="D2464" s="1">
        <f>SUMIFS([1]Points!E:E,[1]Points!B:B,[1]Summary!A2464,[1]Points!C:C,[1]Summary!B2464,[1]Points!D:D,[1]Summary!C2464)</f>
        <v>3</v>
      </c>
      <c r="E2464" s="1">
        <f>SUMIFS('[1]Positional Averages'!B:B,'[1]Positional Averages'!A:A,[1]Summary!B2464)</f>
        <v>7.8630952380952381</v>
      </c>
      <c r="F2464" s="1">
        <f>IFERROR(_xlfn.NORM.DIST(D2464,E2464,'[1]Team Summary'!$C$1,TRUE)-0.5,0)</f>
        <v>-0.10885085374067383</v>
      </c>
      <c r="G2464" s="2">
        <f>SUMIFS('[1]% Start'!P:P,'[1]% Start'!C:C,[1]Summary!A2464,'[1]% Start'!D:D,[1]Summary!B2464,'[1]% Start'!E:E,[1]Summary!C2464)</f>
        <v>0.05</v>
      </c>
      <c r="H2464" s="1">
        <f t="shared" si="154"/>
        <v>-5.442542687033692E-3</v>
      </c>
      <c r="I2464">
        <f t="shared" si="152"/>
        <v>151</v>
      </c>
      <c r="J2464">
        <f t="shared" si="153"/>
        <v>98</v>
      </c>
      <c r="K2464" s="1">
        <f t="shared" si="155"/>
        <v>-0.10340831105364014</v>
      </c>
    </row>
    <row r="2465" spans="1:11" x14ac:dyDescent="0.25">
      <c r="A2465" t="s">
        <v>109</v>
      </c>
      <c r="B2465" t="s">
        <v>52</v>
      </c>
      <c r="C2465" t="s">
        <v>711</v>
      </c>
      <c r="D2465" s="1">
        <f>SUMIFS([1]Points!E:E,[1]Points!B:B,[1]Summary!A2465,[1]Points!C:C,[1]Summary!B2465,[1]Points!D:D,[1]Summary!C2465)</f>
        <v>3</v>
      </c>
      <c r="E2465" s="1">
        <f>SUMIFS('[1]Positional Averages'!B:B,'[1]Positional Averages'!A:A,[1]Summary!B2465)</f>
        <v>7.8630952380952381</v>
      </c>
      <c r="F2465" s="1">
        <f>IFERROR(_xlfn.NORM.DIST(D2465,E2465,'[1]Team Summary'!$C$1,TRUE)-0.5,0)</f>
        <v>-0.10885085374067383</v>
      </c>
      <c r="G2465" s="2">
        <f>SUMIFS('[1]% Start'!P:P,'[1]% Start'!C:C,[1]Summary!A2465,'[1]% Start'!D:D,[1]Summary!B2465,'[1]% Start'!E:E,[1]Summary!C2465)</f>
        <v>0.05</v>
      </c>
      <c r="H2465" s="1">
        <f t="shared" si="154"/>
        <v>-5.442542687033692E-3</v>
      </c>
      <c r="I2465">
        <f t="shared" si="152"/>
        <v>151</v>
      </c>
      <c r="J2465">
        <f t="shared" si="153"/>
        <v>98</v>
      </c>
      <c r="K2465" s="1">
        <f t="shared" si="155"/>
        <v>-0.10340831105364014</v>
      </c>
    </row>
    <row r="2466" spans="1:11" x14ac:dyDescent="0.25">
      <c r="A2466" t="s">
        <v>459</v>
      </c>
      <c r="B2466" t="s">
        <v>52</v>
      </c>
      <c r="C2466" t="s">
        <v>711</v>
      </c>
      <c r="D2466" s="1">
        <f>SUMIFS([1]Points!E:E,[1]Points!B:B,[1]Summary!A2466,[1]Points!C:C,[1]Summary!B2466,[1]Points!D:D,[1]Summary!C2466)</f>
        <v>3</v>
      </c>
      <c r="E2466" s="1">
        <f>SUMIFS('[1]Positional Averages'!B:B,'[1]Positional Averages'!A:A,[1]Summary!B2466)</f>
        <v>7.8630952380952381</v>
      </c>
      <c r="F2466" s="1">
        <f>IFERROR(_xlfn.NORM.DIST(D2466,E2466,'[1]Team Summary'!$C$1,TRUE)-0.5,0)</f>
        <v>-0.10885085374067383</v>
      </c>
      <c r="G2466" s="2">
        <f>SUMIFS('[1]% Start'!P:P,'[1]% Start'!C:C,[1]Summary!A2466,'[1]% Start'!D:D,[1]Summary!B2466,'[1]% Start'!E:E,[1]Summary!C2466)</f>
        <v>0.18</v>
      </c>
      <c r="H2466" s="1">
        <f t="shared" si="154"/>
        <v>-1.9593153673321286E-2</v>
      </c>
      <c r="I2466">
        <f t="shared" si="152"/>
        <v>151</v>
      </c>
      <c r="J2466">
        <f t="shared" si="153"/>
        <v>125</v>
      </c>
      <c r="K2466" s="1">
        <f t="shared" si="155"/>
        <v>-8.9257700067352536E-2</v>
      </c>
    </row>
    <row r="2467" spans="1:11" x14ac:dyDescent="0.25">
      <c r="A2467" t="s">
        <v>462</v>
      </c>
      <c r="B2467" t="s">
        <v>52</v>
      </c>
      <c r="C2467" t="s">
        <v>711</v>
      </c>
      <c r="D2467" s="1">
        <f>SUMIFS([1]Points!E:E,[1]Points!B:B,[1]Summary!A2467,[1]Points!C:C,[1]Summary!B2467,[1]Points!D:D,[1]Summary!C2467)</f>
        <v>3</v>
      </c>
      <c r="E2467" s="1">
        <f>SUMIFS('[1]Positional Averages'!B:B,'[1]Positional Averages'!A:A,[1]Summary!B2467)</f>
        <v>7.8630952380952381</v>
      </c>
      <c r="F2467" s="1">
        <f>IFERROR(_xlfn.NORM.DIST(D2467,E2467,'[1]Team Summary'!$C$1,TRUE)-0.5,0)</f>
        <v>-0.10885085374067383</v>
      </c>
      <c r="G2467" s="2">
        <f>SUMIFS('[1]% Start'!P:P,'[1]% Start'!C:C,[1]Summary!A2467,'[1]% Start'!D:D,[1]Summary!B2467,'[1]% Start'!E:E,[1]Summary!C2467)</f>
        <v>0.26804812599999983</v>
      </c>
      <c r="H2467" s="1">
        <f t="shared" si="154"/>
        <v>-2.917726735868769E-2</v>
      </c>
      <c r="I2467">
        <f t="shared" si="152"/>
        <v>151</v>
      </c>
      <c r="J2467">
        <f t="shared" si="153"/>
        <v>137</v>
      </c>
      <c r="K2467" s="1">
        <f t="shared" si="155"/>
        <v>-7.9673586381986128E-2</v>
      </c>
    </row>
    <row r="2468" spans="1:11" x14ac:dyDescent="0.25">
      <c r="A2468" t="s">
        <v>260</v>
      </c>
      <c r="B2468" t="s">
        <v>52</v>
      </c>
      <c r="C2468" t="s">
        <v>711</v>
      </c>
      <c r="D2468" s="1">
        <f>SUMIFS([1]Points!E:E,[1]Points!B:B,[1]Summary!A2468,[1]Points!C:C,[1]Summary!B2468,[1]Points!D:D,[1]Summary!C2468)</f>
        <v>2</v>
      </c>
      <c r="E2468" s="1">
        <f>SUMIFS('[1]Positional Averages'!B:B,'[1]Positional Averages'!A:A,[1]Summary!B2468)</f>
        <v>7.8630952380952381</v>
      </c>
      <c r="F2468" s="1">
        <f>IFERROR(_xlfn.NORM.DIST(D2468,E2468,'[1]Team Summary'!$C$1,TRUE)-0.5,0)</f>
        <v>-0.13048798543710627</v>
      </c>
      <c r="G2468" s="2">
        <f>SUMIFS('[1]% Start'!P:P,'[1]% Start'!C:C,[1]Summary!A2468,'[1]% Start'!D:D,[1]Summary!B2468,'[1]% Start'!E:E,[1]Summary!C2468)</f>
        <v>9.9999999999999985E-3</v>
      </c>
      <c r="H2468" s="1">
        <f t="shared" si="154"/>
        <v>-1.3048798543710625E-3</v>
      </c>
      <c r="I2468">
        <f t="shared" si="152"/>
        <v>161</v>
      </c>
      <c r="J2468">
        <f t="shared" si="153"/>
        <v>82</v>
      </c>
      <c r="K2468" s="1">
        <f t="shared" si="155"/>
        <v>-0.12918310558273521</v>
      </c>
    </row>
    <row r="2469" spans="1:11" x14ac:dyDescent="0.25">
      <c r="A2469" t="s">
        <v>483</v>
      </c>
      <c r="B2469" t="s">
        <v>52</v>
      </c>
      <c r="C2469" t="s">
        <v>711</v>
      </c>
      <c r="D2469" s="1">
        <f>SUMIFS([1]Points!E:E,[1]Points!B:B,[1]Summary!A2469,[1]Points!C:C,[1]Summary!B2469,[1]Points!D:D,[1]Summary!C2469)</f>
        <v>1</v>
      </c>
      <c r="E2469" s="1">
        <f>SUMIFS('[1]Positional Averages'!B:B,'[1]Positional Averages'!A:A,[1]Summary!B2469)</f>
        <v>7.8630952380952381</v>
      </c>
      <c r="F2469" s="1">
        <f>IFERROR(_xlfn.NORM.DIST(D2469,E2469,'[1]Team Summary'!$C$1,TRUE)-0.5,0)</f>
        <v>-0.15171949435949855</v>
      </c>
      <c r="G2469" s="2">
        <f>SUMIFS('[1]% Start'!P:P,'[1]% Start'!C:C,[1]Summary!A2469,'[1]% Start'!D:D,[1]Summary!B2469,'[1]% Start'!E:E,[1]Summary!C2469)</f>
        <v>0</v>
      </c>
      <c r="H2469" s="1">
        <f t="shared" si="154"/>
        <v>0</v>
      </c>
      <c r="I2469">
        <f t="shared" si="152"/>
        <v>168</v>
      </c>
      <c r="J2469">
        <f t="shared" si="153"/>
        <v>81</v>
      </c>
      <c r="K2469" s="1">
        <f t="shared" si="155"/>
        <v>-0.15171949435949855</v>
      </c>
    </row>
    <row r="2470" spans="1:11" x14ac:dyDescent="0.25">
      <c r="A2470" t="s">
        <v>82</v>
      </c>
      <c r="B2470" t="s">
        <v>52</v>
      </c>
      <c r="C2470" t="s">
        <v>711</v>
      </c>
      <c r="D2470" s="1">
        <f>SUMIFS([1]Points!E:E,[1]Points!B:B,[1]Summary!A2470,[1]Points!C:C,[1]Summary!B2470,[1]Points!D:D,[1]Summary!C2470)</f>
        <v>1</v>
      </c>
      <c r="E2470" s="1">
        <f>SUMIFS('[1]Positional Averages'!B:B,'[1]Positional Averages'!A:A,[1]Summary!B2470)</f>
        <v>7.8630952380952381</v>
      </c>
      <c r="F2470" s="1">
        <f>IFERROR(_xlfn.NORM.DIST(D2470,E2470,'[1]Team Summary'!$C$1,TRUE)-0.5,0)</f>
        <v>-0.15171949435949855</v>
      </c>
      <c r="G2470" s="2">
        <f>SUMIFS('[1]% Start'!P:P,'[1]% Start'!C:C,[1]Summary!A2470,'[1]% Start'!D:D,[1]Summary!B2470,'[1]% Start'!E:E,[1]Summary!C2470)</f>
        <v>0.01</v>
      </c>
      <c r="H2470" s="1">
        <f t="shared" si="154"/>
        <v>-1.5171949435949855E-3</v>
      </c>
      <c r="I2470">
        <f t="shared" si="152"/>
        <v>168</v>
      </c>
      <c r="J2470">
        <f t="shared" si="153"/>
        <v>84</v>
      </c>
      <c r="K2470" s="1">
        <f t="shared" si="155"/>
        <v>-0.15020229941590357</v>
      </c>
    </row>
    <row r="2471" spans="1:11" x14ac:dyDescent="0.25">
      <c r="A2471" t="s">
        <v>185</v>
      </c>
      <c r="B2471" t="s">
        <v>52</v>
      </c>
      <c r="C2471" t="s">
        <v>711</v>
      </c>
      <c r="D2471" s="1">
        <f>SUMIFS([1]Points!E:E,[1]Points!B:B,[1]Summary!A2471,[1]Points!C:C,[1]Summary!B2471,[1]Points!D:D,[1]Summary!C2471)</f>
        <v>1</v>
      </c>
      <c r="E2471" s="1">
        <f>SUMIFS('[1]Positional Averages'!B:B,'[1]Positional Averages'!A:A,[1]Summary!B2471)</f>
        <v>7.8630952380952381</v>
      </c>
      <c r="F2471" s="1">
        <f>IFERROR(_xlfn.NORM.DIST(D2471,E2471,'[1]Team Summary'!$C$1,TRUE)-0.5,0)</f>
        <v>-0.15171949435949855</v>
      </c>
      <c r="G2471" s="2">
        <f>SUMIFS('[1]% Start'!P:P,'[1]% Start'!C:C,[1]Summary!A2471,'[1]% Start'!D:D,[1]Summary!B2471,'[1]% Start'!E:E,[1]Summary!C2471)</f>
        <v>0.67657767120000001</v>
      </c>
      <c r="H2471" s="1">
        <f t="shared" si="154"/>
        <v>-0.10265002216939106</v>
      </c>
      <c r="I2471">
        <f t="shared" si="152"/>
        <v>168</v>
      </c>
      <c r="J2471">
        <f t="shared" si="153"/>
        <v>169</v>
      </c>
      <c r="K2471" s="1">
        <f t="shared" si="155"/>
        <v>-4.9069472190107488E-2</v>
      </c>
    </row>
    <row r="2472" spans="1:11" x14ac:dyDescent="0.25">
      <c r="A2472" t="s">
        <v>127</v>
      </c>
      <c r="B2472" t="s">
        <v>52</v>
      </c>
      <c r="C2472" t="s">
        <v>711</v>
      </c>
      <c r="D2472" s="1">
        <f>SUMIFS([1]Points!E:E,[1]Points!B:B,[1]Summary!A2472,[1]Points!C:C,[1]Summary!B2472,[1]Points!D:D,[1]Summary!C2472)</f>
        <v>1</v>
      </c>
      <c r="E2472" s="1">
        <f>SUMIFS('[1]Positional Averages'!B:B,'[1]Positional Averages'!A:A,[1]Summary!B2472)</f>
        <v>7.8630952380952381</v>
      </c>
      <c r="F2472" s="1">
        <f>IFERROR(_xlfn.NORM.DIST(D2472,E2472,'[1]Team Summary'!$C$1,TRUE)-0.5,0)</f>
        <v>-0.15171949435949855</v>
      </c>
      <c r="G2472" s="2">
        <f>SUMIFS('[1]% Start'!P:P,'[1]% Start'!C:C,[1]Summary!A2472,'[1]% Start'!D:D,[1]Summary!B2472,'[1]% Start'!E:E,[1]Summary!C2472)</f>
        <v>0.44098868619999987</v>
      </c>
      <c r="H2472" s="1">
        <f t="shared" si="154"/>
        <v>-6.6906580488523562E-2</v>
      </c>
      <c r="I2472">
        <f t="shared" si="152"/>
        <v>168</v>
      </c>
      <c r="J2472">
        <f t="shared" si="153"/>
        <v>159</v>
      </c>
      <c r="K2472" s="1">
        <f t="shared" si="155"/>
        <v>-8.481291387097499E-2</v>
      </c>
    </row>
    <row r="2473" spans="1:11" x14ac:dyDescent="0.25">
      <c r="A2473" t="s">
        <v>133</v>
      </c>
      <c r="B2473" t="s">
        <v>10</v>
      </c>
      <c r="C2473" t="s">
        <v>730</v>
      </c>
      <c r="D2473" s="1">
        <f>SUMIFS([1]Points!E:E,[1]Points!B:B,[1]Summary!A2473,[1]Points!C:C,[1]Summary!B2473,[1]Points!D:D,[1]Summary!C2473)</f>
        <v>-2</v>
      </c>
      <c r="E2473" s="1">
        <f>SUMIFS('[1]Positional Averages'!B:B,'[1]Positional Averages'!A:A,[1]Summary!B2473)</f>
        <v>7.8630952380952381</v>
      </c>
      <c r="F2473" s="1">
        <f>IFERROR(_xlfn.NORM.DIST(D2473,E2473,'[1]Team Summary'!$C$1,TRUE)-0.5,0)</f>
        <v>-0.21240673270072896</v>
      </c>
      <c r="G2473" s="2">
        <f>SUMIFS('[1]% Start'!P:P,'[1]% Start'!C:C,[1]Summary!A2473,'[1]% Start'!D:D,[1]Summary!B2473,'[1]% Start'!E:E,[1]Summary!C2473)</f>
        <v>0.22245831339999977</v>
      </c>
      <c r="H2473" s="1">
        <f t="shared" si="154"/>
        <v>-4.7251643511408745E-2</v>
      </c>
      <c r="I2473">
        <f t="shared" si="152"/>
        <v>177</v>
      </c>
      <c r="J2473">
        <f t="shared" si="153"/>
        <v>147</v>
      </c>
      <c r="K2473" s="1">
        <f t="shared" si="155"/>
        <v>-0.1651550891893202</v>
      </c>
    </row>
    <row r="2474" spans="1:11" x14ac:dyDescent="0.25">
      <c r="A2474" t="s">
        <v>288</v>
      </c>
      <c r="B2474" t="s">
        <v>10</v>
      </c>
      <c r="C2474" t="s">
        <v>730</v>
      </c>
      <c r="D2474" s="1">
        <f>SUMIFS([1]Points!E:E,[1]Points!B:B,[1]Summary!A2474,[1]Points!C:C,[1]Summary!B2474,[1]Points!D:D,[1]Summary!C2474)</f>
        <v>32.6</v>
      </c>
      <c r="E2474" s="1">
        <f>SUMIFS('[1]Positional Averages'!B:B,'[1]Positional Averages'!A:A,[1]Summary!B2474)</f>
        <v>12.338785714285715</v>
      </c>
      <c r="F2474" s="1">
        <f>IFERROR(_xlfn.NORM.DIST(D2474,E2474,'[1]Team Summary'!$C$1,TRUE)-0.5,0)</f>
        <v>0.37518724295479544</v>
      </c>
      <c r="G2474" s="2">
        <f>SUMIFS('[1]% Start'!P:P,'[1]% Start'!C:C,[1]Summary!A2474,'[1]% Start'!D:D,[1]Summary!B2474,'[1]% Start'!E:E,[1]Summary!C2474)</f>
        <v>0.99960026970000004</v>
      </c>
      <c r="H2474" s="1">
        <f t="shared" si="154"/>
        <v>0.37503726924561298</v>
      </c>
      <c r="I2474">
        <f t="shared" si="152"/>
        <v>1</v>
      </c>
      <c r="J2474">
        <f t="shared" si="153"/>
        <v>1</v>
      </c>
      <c r="K2474" s="1">
        <f t="shared" si="155"/>
        <v>1.4997370918246045E-4</v>
      </c>
    </row>
    <row r="2475" spans="1:11" x14ac:dyDescent="0.25">
      <c r="A2475" t="s">
        <v>35</v>
      </c>
      <c r="B2475" t="s">
        <v>15</v>
      </c>
      <c r="C2475" t="s">
        <v>730</v>
      </c>
      <c r="D2475" s="1">
        <f>SUMIFS([1]Points!E:E,[1]Points!B:B,[1]Summary!A2475,[1]Points!C:C,[1]Summary!B2475,[1]Points!D:D,[1]Summary!C2475)</f>
        <v>30.1</v>
      </c>
      <c r="E2475" s="1">
        <f>SUMIFS('[1]Positional Averages'!B:B,'[1]Positional Averages'!A:A,[1]Summary!B2475)</f>
        <v>12.338785714285715</v>
      </c>
      <c r="F2475" s="1">
        <f>IFERROR(_xlfn.NORM.DIST(D2475,E2475,'[1]Team Summary'!$C$1,TRUE)-0.5,0)</f>
        <v>0.34356239181059467</v>
      </c>
      <c r="G2475" s="2">
        <f>SUMIFS('[1]% Start'!P:P,'[1]% Start'!C:C,[1]Summary!A2475,'[1]% Start'!D:D,[1]Summary!B2475,'[1]% Start'!E:E,[1]Summary!C2475)</f>
        <v>0.98769391799999995</v>
      </c>
      <c r="H2475" s="1">
        <f t="shared" si="154"/>
        <v>0.33933448484485734</v>
      </c>
      <c r="I2475">
        <f t="shared" si="152"/>
        <v>2</v>
      </c>
      <c r="J2475">
        <f t="shared" si="153"/>
        <v>2</v>
      </c>
      <c r="K2475" s="1">
        <f t="shared" si="155"/>
        <v>4.2279069657373269E-3</v>
      </c>
    </row>
    <row r="2476" spans="1:11" x14ac:dyDescent="0.25">
      <c r="A2476" t="s">
        <v>443</v>
      </c>
      <c r="B2476" t="s">
        <v>10</v>
      </c>
      <c r="C2476" t="s">
        <v>730</v>
      </c>
      <c r="D2476" s="1">
        <f>SUMIFS([1]Points!E:E,[1]Points!B:B,[1]Summary!A2476,[1]Points!C:C,[1]Summary!B2476,[1]Points!D:D,[1]Summary!C2476)</f>
        <v>28.9</v>
      </c>
      <c r="E2476" s="1">
        <f>SUMIFS('[1]Positional Averages'!B:B,'[1]Positional Averages'!A:A,[1]Summary!B2476)</f>
        <v>12.338785714285715</v>
      </c>
      <c r="F2476" s="1">
        <f>IFERROR(_xlfn.NORM.DIST(D2476,E2476,'[1]Team Summary'!$C$1,TRUE)-0.5,0)</f>
        <v>0.32665328401919824</v>
      </c>
      <c r="G2476" s="2">
        <f>SUMIFS('[1]% Start'!P:P,'[1]% Start'!C:C,[1]Summary!A2476,'[1]% Start'!D:D,[1]Summary!B2476,'[1]% Start'!E:E,[1]Summary!C2476)</f>
        <v>0.95820207580000005</v>
      </c>
      <c r="H2476" s="1">
        <f t="shared" si="154"/>
        <v>0.31299985481408277</v>
      </c>
      <c r="I2476">
        <f t="shared" si="152"/>
        <v>3</v>
      </c>
      <c r="J2476">
        <f t="shared" si="153"/>
        <v>3</v>
      </c>
      <c r="K2476" s="1">
        <f t="shared" si="155"/>
        <v>1.3653429205115475E-2</v>
      </c>
    </row>
    <row r="2477" spans="1:11" x14ac:dyDescent="0.25">
      <c r="A2477" t="s">
        <v>577</v>
      </c>
      <c r="B2477" t="s">
        <v>17</v>
      </c>
      <c r="C2477" t="s">
        <v>730</v>
      </c>
      <c r="D2477" s="1">
        <f>SUMIFS([1]Points!E:E,[1]Points!B:B,[1]Summary!A2477,[1]Points!C:C,[1]Summary!B2477,[1]Points!D:D,[1]Summary!C2477)</f>
        <v>28.6</v>
      </c>
      <c r="E2477" s="1">
        <f>SUMIFS('[1]Positional Averages'!B:B,'[1]Positional Averages'!A:A,[1]Summary!B2477)</f>
        <v>12.338785714285715</v>
      </c>
      <c r="F2477" s="1">
        <f>IFERROR(_xlfn.NORM.DIST(D2477,E2477,'[1]Team Summary'!$C$1,TRUE)-0.5,0)</f>
        <v>0.32225060556814467</v>
      </c>
      <c r="G2477" s="2">
        <f>SUMIFS('[1]% Start'!P:P,'[1]% Start'!C:C,[1]Summary!A2477,'[1]% Start'!D:D,[1]Summary!B2477,'[1]% Start'!E:E,[1]Summary!C2477)</f>
        <v>0.93623408649999995</v>
      </c>
      <c r="H2477" s="1">
        <f t="shared" si="154"/>
        <v>0.30170200132816372</v>
      </c>
      <c r="I2477">
        <f t="shared" si="152"/>
        <v>4</v>
      </c>
      <c r="J2477">
        <f t="shared" si="153"/>
        <v>4</v>
      </c>
      <c r="K2477" s="1">
        <f t="shared" si="155"/>
        <v>2.054860423998095E-2</v>
      </c>
    </row>
    <row r="2478" spans="1:11" x14ac:dyDescent="0.25">
      <c r="A2478" t="s">
        <v>324</v>
      </c>
      <c r="B2478" t="s">
        <v>17</v>
      </c>
      <c r="C2478" t="s">
        <v>730</v>
      </c>
      <c r="D2478" s="1">
        <f>SUMIFS([1]Points!E:E,[1]Points!B:B,[1]Summary!A2478,[1]Points!C:C,[1]Summary!B2478,[1]Points!D:D,[1]Summary!C2478)</f>
        <v>28.54</v>
      </c>
      <c r="E2478" s="1">
        <f>SUMIFS('[1]Positional Averages'!B:B,'[1]Positional Averages'!A:A,[1]Summary!B2478)</f>
        <v>22.716547619047624</v>
      </c>
      <c r="F2478" s="1">
        <f>IFERROR(_xlfn.NORM.DIST(D2478,E2478,'[1]Team Summary'!$C$1,TRUE)-0.5,0)</f>
        <v>0.12963754289246376</v>
      </c>
      <c r="G2478" s="2">
        <f>SUMIFS('[1]% Start'!P:P,'[1]% Start'!C:C,[1]Summary!A2478,'[1]% Start'!D:D,[1]Summary!B2478,'[1]% Start'!E:E,[1]Summary!C2478)</f>
        <v>0.4</v>
      </c>
      <c r="H2478" s="1">
        <f t="shared" si="154"/>
        <v>5.1855017156985511E-2</v>
      </c>
      <c r="I2478">
        <f t="shared" si="152"/>
        <v>5</v>
      </c>
      <c r="J2478">
        <f t="shared" si="153"/>
        <v>27</v>
      </c>
      <c r="K2478" s="1">
        <f t="shared" si="155"/>
        <v>7.7782525735478253E-2</v>
      </c>
    </row>
    <row r="2479" spans="1:11" x14ac:dyDescent="0.25">
      <c r="A2479" t="s">
        <v>428</v>
      </c>
      <c r="B2479" t="s">
        <v>17</v>
      </c>
      <c r="C2479" t="s">
        <v>730</v>
      </c>
      <c r="D2479" s="1">
        <f>SUMIFS([1]Points!E:E,[1]Points!B:B,[1]Summary!A2479,[1]Points!C:C,[1]Summary!B2479,[1]Points!D:D,[1]Summary!C2479)</f>
        <v>27.64</v>
      </c>
      <c r="E2479" s="1">
        <f>SUMIFS('[1]Positional Averages'!B:B,'[1]Positional Averages'!A:A,[1]Summary!B2479)</f>
        <v>22.716547619047624</v>
      </c>
      <c r="F2479" s="1">
        <f>IFERROR(_xlfn.NORM.DIST(D2479,E2479,'[1]Team Summary'!$C$1,TRUE)-0.5,0)</f>
        <v>0.11016716757509026</v>
      </c>
      <c r="G2479" s="2">
        <f>SUMIFS('[1]% Start'!P:P,'[1]% Start'!C:C,[1]Summary!A2479,'[1]% Start'!D:D,[1]Summary!B2479,'[1]% Start'!E:E,[1]Summary!C2479)</f>
        <v>0.66182488080000001</v>
      </c>
      <c r="H2479" s="1">
        <f t="shared" si="154"/>
        <v>7.291137254845774E-2</v>
      </c>
      <c r="I2479">
        <f t="shared" si="152"/>
        <v>6</v>
      </c>
      <c r="J2479">
        <f t="shared" si="153"/>
        <v>22</v>
      </c>
      <c r="K2479" s="1">
        <f t="shared" si="155"/>
        <v>3.7255795026632524E-2</v>
      </c>
    </row>
    <row r="2480" spans="1:11" x14ac:dyDescent="0.25">
      <c r="A2480" t="s">
        <v>16</v>
      </c>
      <c r="B2480" t="s">
        <v>17</v>
      </c>
      <c r="C2480" t="s">
        <v>730</v>
      </c>
      <c r="D2480" s="1">
        <f>SUMIFS([1]Points!E:E,[1]Points!B:B,[1]Summary!A2480,[1]Points!C:C,[1]Summary!B2480,[1]Points!D:D,[1]Summary!C2480)</f>
        <v>27.36</v>
      </c>
      <c r="E2480" s="1">
        <f>SUMIFS('[1]Positional Averages'!B:B,'[1]Positional Averages'!A:A,[1]Summary!B2480)</f>
        <v>22.716547619047624</v>
      </c>
      <c r="F2480" s="1">
        <f>IFERROR(_xlfn.NORM.DIST(D2480,E2480,'[1]Team Summary'!$C$1,TRUE)-0.5,0)</f>
        <v>0.10405028972481345</v>
      </c>
      <c r="G2480" s="2">
        <f>SUMIFS('[1]% Start'!P:P,'[1]% Start'!C:C,[1]Summary!A2480,'[1]% Start'!D:D,[1]Summary!B2480,'[1]% Start'!E:E,[1]Summary!C2480)</f>
        <v>0.85221304519999996</v>
      </c>
      <c r="H2480" s="1">
        <f t="shared" si="154"/>
        <v>8.8673014260325533E-2</v>
      </c>
      <c r="I2480">
        <f t="shared" si="152"/>
        <v>7</v>
      </c>
      <c r="J2480">
        <f t="shared" si="153"/>
        <v>18</v>
      </c>
      <c r="K2480" s="1">
        <f t="shared" si="155"/>
        <v>1.5377275464487916E-2</v>
      </c>
    </row>
    <row r="2481" spans="1:11" x14ac:dyDescent="0.25">
      <c r="A2481" t="s">
        <v>559</v>
      </c>
      <c r="B2481" t="s">
        <v>17</v>
      </c>
      <c r="C2481" t="s">
        <v>730</v>
      </c>
      <c r="D2481" s="1">
        <f>SUMIFS([1]Points!E:E,[1]Points!B:B,[1]Summary!A2481,[1]Points!C:C,[1]Summary!B2481,[1]Points!D:D,[1]Summary!C2481)</f>
        <v>24.66</v>
      </c>
      <c r="E2481" s="1">
        <f>SUMIFS('[1]Positional Averages'!B:B,'[1]Positional Averages'!A:A,[1]Summary!B2481)</f>
        <v>22.716547619047624</v>
      </c>
      <c r="F2481" s="1">
        <f>IFERROR(_xlfn.NORM.DIST(D2481,E2481,'[1]Team Summary'!$C$1,TRUE)-0.5,0)</f>
        <v>4.3965271497745539E-2</v>
      </c>
      <c r="G2481" s="2">
        <f>SUMIFS('[1]% Start'!P:P,'[1]% Start'!C:C,[1]Summary!A2481,'[1]% Start'!D:D,[1]Summary!B2481,'[1]% Start'!E:E,[1]Summary!C2481)</f>
        <v>0.93307476180000004</v>
      </c>
      <c r="H2481" s="1">
        <f t="shared" si="154"/>
        <v>4.1022885230231253E-2</v>
      </c>
      <c r="I2481">
        <f t="shared" si="152"/>
        <v>8</v>
      </c>
      <c r="J2481">
        <f t="shared" si="153"/>
        <v>29</v>
      </c>
      <c r="K2481" s="1">
        <f t="shared" si="155"/>
        <v>2.9423862675142867E-3</v>
      </c>
    </row>
    <row r="2482" spans="1:11" x14ac:dyDescent="0.25">
      <c r="A2482" t="s">
        <v>155</v>
      </c>
      <c r="B2482" t="s">
        <v>15</v>
      </c>
      <c r="C2482" t="s">
        <v>730</v>
      </c>
      <c r="D2482" s="1">
        <f>SUMIFS([1]Points!E:E,[1]Points!B:B,[1]Summary!A2482,[1]Points!C:C,[1]Summary!B2482,[1]Points!D:D,[1]Summary!C2482)</f>
        <v>24.44</v>
      </c>
      <c r="E2482" s="1">
        <f>SUMIFS('[1]Positional Averages'!B:B,'[1]Positional Averages'!A:A,[1]Summary!B2482)</f>
        <v>22.716547619047624</v>
      </c>
      <c r="F2482" s="1">
        <f>IFERROR(_xlfn.NORM.DIST(D2482,E2482,'[1]Team Summary'!$C$1,TRUE)-0.5,0)</f>
        <v>3.9005279656835201E-2</v>
      </c>
      <c r="G2482" s="2">
        <f>SUMIFS('[1]% Start'!P:P,'[1]% Start'!C:C,[1]Summary!A2482,'[1]% Start'!D:D,[1]Summary!B2482,'[1]% Start'!E:E,[1]Summary!C2482)</f>
        <v>0.71197808330000001</v>
      </c>
      <c r="H2482" s="1">
        <f t="shared" si="154"/>
        <v>2.777090424865401E-2</v>
      </c>
      <c r="I2482">
        <f t="shared" si="152"/>
        <v>9</v>
      </c>
      <c r="J2482">
        <f t="shared" si="153"/>
        <v>36</v>
      </c>
      <c r="K2482" s="1">
        <f t="shared" si="155"/>
        <v>1.1234375408181192E-2</v>
      </c>
    </row>
    <row r="2483" spans="1:11" x14ac:dyDescent="0.25">
      <c r="A2483" t="s">
        <v>149</v>
      </c>
      <c r="B2483" t="s">
        <v>15</v>
      </c>
      <c r="C2483" t="s">
        <v>730</v>
      </c>
      <c r="D2483" s="1">
        <f>SUMIFS([1]Points!E:E,[1]Points!B:B,[1]Summary!A2483,[1]Points!C:C,[1]Summary!B2483,[1]Points!D:D,[1]Summary!C2483)</f>
        <v>24.4</v>
      </c>
      <c r="E2483" s="1">
        <f>SUMIFS('[1]Positional Averages'!B:B,'[1]Positional Averages'!A:A,[1]Summary!B2483)</f>
        <v>12.338785714285715</v>
      </c>
      <c r="F2483" s="1">
        <f>IFERROR(_xlfn.NORM.DIST(D2483,E2483,'[1]Team Summary'!$C$1,TRUE)-0.5,0)</f>
        <v>0.25343166386533189</v>
      </c>
      <c r="G2483" s="2">
        <f>SUMIFS('[1]% Start'!P:P,'[1]% Start'!C:C,[1]Summary!A2483,'[1]% Start'!D:D,[1]Summary!B2483,'[1]% Start'!E:E,[1]Summary!C2483)</f>
        <v>0.88586379299999995</v>
      </c>
      <c r="H2483" s="1">
        <f t="shared" si="154"/>
        <v>0.22450593501804395</v>
      </c>
      <c r="I2483">
        <f t="shared" si="152"/>
        <v>10</v>
      </c>
      <c r="J2483">
        <f t="shared" si="153"/>
        <v>6</v>
      </c>
      <c r="K2483" s="1">
        <f t="shared" si="155"/>
        <v>2.8925728847287946E-2</v>
      </c>
    </row>
    <row r="2484" spans="1:11" x14ac:dyDescent="0.25">
      <c r="A2484" t="s">
        <v>191</v>
      </c>
      <c r="B2484" t="s">
        <v>15</v>
      </c>
      <c r="C2484" t="s">
        <v>730</v>
      </c>
      <c r="D2484" s="1">
        <f>SUMIFS([1]Points!E:E,[1]Points!B:B,[1]Summary!A2484,[1]Points!C:C,[1]Summary!B2484,[1]Points!D:D,[1]Summary!C2484)</f>
        <v>24.3</v>
      </c>
      <c r="E2484" s="1">
        <f>SUMIFS('[1]Positional Averages'!B:B,'[1]Positional Averages'!A:A,[1]Summary!B2484)</f>
        <v>12.338785714285715</v>
      </c>
      <c r="F2484" s="1">
        <f>IFERROR(_xlfn.NORM.DIST(D2484,E2484,'[1]Team Summary'!$C$1,TRUE)-0.5,0)</f>
        <v>0.25163580303766353</v>
      </c>
      <c r="G2484" s="2">
        <f>SUMIFS('[1]% Start'!P:P,'[1]% Start'!C:C,[1]Summary!A2484,'[1]% Start'!D:D,[1]Summary!B2484,'[1]% Start'!E:E,[1]Summary!C2484)</f>
        <v>0.8633843538</v>
      </c>
      <c r="H2484" s="1">
        <f t="shared" si="154"/>
        <v>0.21725841519861722</v>
      </c>
      <c r="I2484">
        <f t="shared" si="152"/>
        <v>11</v>
      </c>
      <c r="J2484">
        <f t="shared" si="153"/>
        <v>7</v>
      </c>
      <c r="K2484" s="1">
        <f t="shared" si="155"/>
        <v>3.4377387839046314E-2</v>
      </c>
    </row>
    <row r="2485" spans="1:11" x14ac:dyDescent="0.25">
      <c r="A2485" t="s">
        <v>283</v>
      </c>
      <c r="B2485" t="s">
        <v>17</v>
      </c>
      <c r="C2485" t="s">
        <v>730</v>
      </c>
      <c r="D2485" s="1">
        <f>SUMIFS([1]Points!E:E,[1]Points!B:B,[1]Summary!A2485,[1]Points!C:C,[1]Summary!B2485,[1]Points!D:D,[1]Summary!C2485)</f>
        <v>23.8</v>
      </c>
      <c r="E2485" s="1">
        <f>SUMIFS('[1]Positional Averages'!B:B,'[1]Positional Averages'!A:A,[1]Summary!B2485)</f>
        <v>12.338785714285715</v>
      </c>
      <c r="F2485" s="1">
        <f>IFERROR(_xlfn.NORM.DIST(D2485,E2485,'[1]Team Summary'!$C$1,TRUE)-0.5,0)</f>
        <v>0.242552908382762</v>
      </c>
      <c r="G2485" s="2">
        <f>SUMIFS('[1]% Start'!P:P,'[1]% Start'!C:C,[1]Summary!A2485,'[1]% Start'!D:D,[1]Summary!B2485,'[1]% Start'!E:E,[1]Summary!C2485)</f>
        <v>0.75969741700000004</v>
      </c>
      <c r="H2485" s="1">
        <f t="shared" si="154"/>
        <v>0.18426681798422195</v>
      </c>
      <c r="I2485">
        <f t="shared" si="152"/>
        <v>12</v>
      </c>
      <c r="J2485">
        <f t="shared" si="153"/>
        <v>9</v>
      </c>
      <c r="K2485" s="1">
        <f t="shared" si="155"/>
        <v>5.8286090398540047E-2</v>
      </c>
    </row>
    <row r="2486" spans="1:11" x14ac:dyDescent="0.25">
      <c r="A2486" t="s">
        <v>9</v>
      </c>
      <c r="B2486" t="s">
        <v>10</v>
      </c>
      <c r="C2486" t="s">
        <v>730</v>
      </c>
      <c r="D2486" s="1">
        <f>SUMIFS([1]Points!E:E,[1]Points!B:B,[1]Summary!A2486,[1]Points!C:C,[1]Summary!B2486,[1]Points!D:D,[1]Summary!C2486)</f>
        <v>23.54</v>
      </c>
      <c r="E2486" s="1">
        <f>SUMIFS('[1]Positional Averages'!B:B,'[1]Positional Averages'!A:A,[1]Summary!B2486)</f>
        <v>22.716547619047624</v>
      </c>
      <c r="F2486" s="1">
        <f>IFERROR(_xlfn.NORM.DIST(D2486,E2486,'[1]Team Summary'!$C$1,TRUE)-0.5,0)</f>
        <v>1.8659407732359412E-2</v>
      </c>
      <c r="G2486" s="2">
        <f>SUMIFS('[1]% Start'!P:P,'[1]% Start'!C:C,[1]Summary!A2486,'[1]% Start'!D:D,[1]Summary!B2486,'[1]% Start'!E:E,[1]Summary!C2486)</f>
        <v>0.76070102620000002</v>
      </c>
      <c r="H2486" s="1">
        <f t="shared" si="154"/>
        <v>1.419423061029002E-2</v>
      </c>
      <c r="I2486">
        <f t="shared" si="152"/>
        <v>13</v>
      </c>
      <c r="J2486">
        <f t="shared" si="153"/>
        <v>47</v>
      </c>
      <c r="K2486" s="1">
        <f t="shared" si="155"/>
        <v>4.4651771220693918E-3</v>
      </c>
    </row>
    <row r="2487" spans="1:11" x14ac:dyDescent="0.25">
      <c r="A2487" t="s">
        <v>387</v>
      </c>
      <c r="B2487" t="s">
        <v>17</v>
      </c>
      <c r="C2487" t="s">
        <v>730</v>
      </c>
      <c r="D2487" s="1">
        <f>SUMIFS([1]Points!E:E,[1]Points!B:B,[1]Summary!A2487,[1]Points!C:C,[1]Summary!B2487,[1]Points!D:D,[1]Summary!C2487)</f>
        <v>23.3</v>
      </c>
      <c r="E2487" s="1">
        <f>SUMIFS('[1]Positional Averages'!B:B,'[1]Positional Averages'!A:A,[1]Summary!B2487)</f>
        <v>12.338785714285715</v>
      </c>
      <c r="F2487" s="1">
        <f>IFERROR(_xlfn.NORM.DIST(D2487,E2487,'[1]Team Summary'!$C$1,TRUE)-0.5,0)</f>
        <v>0.23330041025662407</v>
      </c>
      <c r="G2487" s="2">
        <f>SUMIFS('[1]% Start'!P:P,'[1]% Start'!C:C,[1]Summary!A2487,'[1]% Start'!D:D,[1]Summary!B2487,'[1]% Start'!E:E,[1]Summary!C2487)</f>
        <v>0.97151282019999996</v>
      </c>
      <c r="H2487" s="1">
        <f t="shared" si="154"/>
        <v>0.22665433952222985</v>
      </c>
      <c r="I2487">
        <f t="shared" si="152"/>
        <v>14</v>
      </c>
      <c r="J2487">
        <f t="shared" si="153"/>
        <v>5</v>
      </c>
      <c r="K2487" s="1">
        <f t="shared" si="155"/>
        <v>6.646070734394216E-3</v>
      </c>
    </row>
    <row r="2488" spans="1:11" x14ac:dyDescent="0.25">
      <c r="A2488" t="s">
        <v>87</v>
      </c>
      <c r="B2488" t="s">
        <v>21</v>
      </c>
      <c r="C2488" t="s">
        <v>730</v>
      </c>
      <c r="D2488" s="1">
        <f>SUMIFS([1]Points!E:E,[1]Points!B:B,[1]Summary!A2488,[1]Points!C:C,[1]Summary!B2488,[1]Points!D:D,[1]Summary!C2488)</f>
        <v>23.08</v>
      </c>
      <c r="E2488" s="1">
        <f>SUMIFS('[1]Positional Averages'!B:B,'[1]Positional Averages'!A:A,[1]Summary!B2488)</f>
        <v>22.716547619047624</v>
      </c>
      <c r="F2488" s="1">
        <f>IFERROR(_xlfn.NORM.DIST(D2488,E2488,'[1]Team Summary'!$C$1,TRUE)-0.5,0)</f>
        <v>8.2382402439429292E-3</v>
      </c>
      <c r="G2488" s="2">
        <f>SUMIFS('[1]% Start'!P:P,'[1]% Start'!C:C,[1]Summary!A2488,'[1]% Start'!D:D,[1]Summary!B2488,'[1]% Start'!E:E,[1]Summary!C2488)</f>
        <v>0.80758293749999999</v>
      </c>
      <c r="H2488" s="1">
        <f t="shared" si="154"/>
        <v>6.6530622560341474E-3</v>
      </c>
      <c r="I2488">
        <f t="shared" si="152"/>
        <v>15</v>
      </c>
      <c r="J2488">
        <f t="shared" si="153"/>
        <v>54</v>
      </c>
      <c r="K2488" s="1">
        <f t="shared" si="155"/>
        <v>1.5851779879087818E-3</v>
      </c>
    </row>
    <row r="2489" spans="1:11" x14ac:dyDescent="0.25">
      <c r="A2489" t="s">
        <v>385</v>
      </c>
      <c r="B2489" t="s">
        <v>17</v>
      </c>
      <c r="C2489" t="s">
        <v>730</v>
      </c>
      <c r="D2489" s="1">
        <f>SUMIFS([1]Points!E:E,[1]Points!B:B,[1]Summary!A2489,[1]Points!C:C,[1]Summary!B2489,[1]Points!D:D,[1]Summary!C2489)</f>
        <v>22.6</v>
      </c>
      <c r="E2489" s="1">
        <f>SUMIFS('[1]Positional Averages'!B:B,'[1]Positional Averages'!A:A,[1]Summary!B2489)</f>
        <v>9.1570238095238068</v>
      </c>
      <c r="F2489" s="1">
        <f>IFERROR(_xlfn.NORM.DIST(D2489,E2489,'[1]Team Summary'!$C$1,TRUE)-0.5,0)</f>
        <v>0.27751910551084036</v>
      </c>
      <c r="G2489" s="2">
        <f>SUMIFS('[1]% Start'!P:P,'[1]% Start'!C:C,[1]Summary!A2489,'[1]% Start'!D:D,[1]Summary!B2489,'[1]% Start'!E:E,[1]Summary!C2489)</f>
        <v>0.14118950559999988</v>
      </c>
      <c r="H2489" s="1">
        <f t="shared" si="154"/>
        <v>3.9182785301629754E-2</v>
      </c>
      <c r="I2489">
        <f t="shared" si="152"/>
        <v>16</v>
      </c>
      <c r="J2489">
        <f t="shared" si="153"/>
        <v>31</v>
      </c>
      <c r="K2489" s="1">
        <f t="shared" si="155"/>
        <v>0.23833632020921061</v>
      </c>
    </row>
    <row r="2490" spans="1:11" x14ac:dyDescent="0.25">
      <c r="A2490" t="s">
        <v>403</v>
      </c>
      <c r="B2490" t="s">
        <v>17</v>
      </c>
      <c r="C2490" t="s">
        <v>730</v>
      </c>
      <c r="D2490" s="1">
        <f>SUMIFS([1]Points!E:E,[1]Points!B:B,[1]Summary!A2490,[1]Points!C:C,[1]Summary!B2490,[1]Points!D:D,[1]Summary!C2490)</f>
        <v>22.44</v>
      </c>
      <c r="E2490" s="1">
        <f>SUMIFS('[1]Positional Averages'!B:B,'[1]Positional Averages'!A:A,[1]Summary!B2490)</f>
        <v>22.716547619047624</v>
      </c>
      <c r="F2490" s="1">
        <f>IFERROR(_xlfn.NORM.DIST(D2490,E2490,'[1]Team Summary'!$C$1,TRUE)-0.5,0)</f>
        <v>-6.2685898551906316E-3</v>
      </c>
      <c r="G2490" s="2">
        <f>SUMIFS('[1]% Start'!P:P,'[1]% Start'!C:C,[1]Summary!A2490,'[1]% Start'!D:D,[1]Summary!B2490,'[1]% Start'!E:E,[1]Summary!C2490)</f>
        <v>0.8941805773</v>
      </c>
      <c r="H2490" s="1">
        <f t="shared" si="154"/>
        <v>-5.6052512955712822E-3</v>
      </c>
      <c r="I2490">
        <f t="shared" si="152"/>
        <v>17</v>
      </c>
      <c r="J2490">
        <f t="shared" si="153"/>
        <v>83</v>
      </c>
      <c r="K2490" s="1">
        <f t="shared" si="155"/>
        <v>-6.6333855961934942E-4</v>
      </c>
    </row>
    <row r="2491" spans="1:11" x14ac:dyDescent="0.25">
      <c r="A2491" t="s">
        <v>554</v>
      </c>
      <c r="B2491" t="s">
        <v>10</v>
      </c>
      <c r="C2491" t="s">
        <v>730</v>
      </c>
      <c r="D2491" s="1">
        <f>SUMIFS([1]Points!E:E,[1]Points!B:B,[1]Summary!A2491,[1]Points!C:C,[1]Summary!B2491,[1]Points!D:D,[1]Summary!C2491)</f>
        <v>22.18</v>
      </c>
      <c r="E2491" s="1">
        <f>SUMIFS('[1]Positional Averages'!B:B,'[1]Positional Averages'!A:A,[1]Summary!B2491)</f>
        <v>22.716547619047624</v>
      </c>
      <c r="F2491" s="1">
        <f>IFERROR(_xlfn.NORM.DIST(D2491,E2491,'[1]Team Summary'!$C$1,TRUE)-0.5,0)</f>
        <v>-1.2160706406465327E-2</v>
      </c>
      <c r="G2491" s="2">
        <f>SUMIFS('[1]% Start'!P:P,'[1]% Start'!C:C,[1]Summary!A2491,'[1]% Start'!D:D,[1]Summary!B2491,'[1]% Start'!E:E,[1]Summary!C2491)</f>
        <v>6.6580884700000009E-2</v>
      </c>
      <c r="H2491" s="1">
        <f t="shared" si="154"/>
        <v>-8.0967059111941933E-4</v>
      </c>
      <c r="I2491">
        <f t="shared" si="152"/>
        <v>18</v>
      </c>
      <c r="J2491">
        <f t="shared" si="153"/>
        <v>69</v>
      </c>
      <c r="K2491" s="1">
        <f t="shared" si="155"/>
        <v>-1.1351035815345908E-2</v>
      </c>
    </row>
    <row r="2492" spans="1:11" x14ac:dyDescent="0.25">
      <c r="A2492" t="s">
        <v>548</v>
      </c>
      <c r="B2492" t="s">
        <v>17</v>
      </c>
      <c r="C2492" t="s">
        <v>730</v>
      </c>
      <c r="D2492" s="1">
        <f>SUMIFS([1]Points!E:E,[1]Points!B:B,[1]Summary!A2492,[1]Points!C:C,[1]Summary!B2492,[1]Points!D:D,[1]Summary!C2492)</f>
        <v>21.7</v>
      </c>
      <c r="E2492" s="1">
        <f>SUMIFS('[1]Positional Averages'!B:B,'[1]Positional Averages'!A:A,[1]Summary!B2492)</f>
        <v>12.338785714285715</v>
      </c>
      <c r="F2492" s="1">
        <f>IFERROR(_xlfn.NORM.DIST(D2492,E2492,'[1]Team Summary'!$C$1,TRUE)-0.5,0)</f>
        <v>0.20260658518832142</v>
      </c>
      <c r="G2492" s="2">
        <f>SUMIFS('[1]% Start'!P:P,'[1]% Start'!C:C,[1]Summary!A2492,'[1]% Start'!D:D,[1]Summary!B2492,'[1]% Start'!E:E,[1]Summary!C2492)</f>
        <v>0.90616916069999998</v>
      </c>
      <c r="H2492" s="1">
        <f t="shared" si="154"/>
        <v>0.18359583925239426</v>
      </c>
      <c r="I2492">
        <f t="shared" si="152"/>
        <v>19</v>
      </c>
      <c r="J2492">
        <f t="shared" si="153"/>
        <v>11</v>
      </c>
      <c r="K2492" s="1">
        <f t="shared" si="155"/>
        <v>1.9010745935927165E-2</v>
      </c>
    </row>
    <row r="2493" spans="1:11" x14ac:dyDescent="0.25">
      <c r="A2493" t="s">
        <v>114</v>
      </c>
      <c r="B2493" t="s">
        <v>10</v>
      </c>
      <c r="C2493" t="s">
        <v>730</v>
      </c>
      <c r="D2493" s="1">
        <f>SUMIFS([1]Points!E:E,[1]Points!B:B,[1]Summary!A2493,[1]Points!C:C,[1]Summary!B2493,[1]Points!D:D,[1]Summary!C2493)</f>
        <v>21.22</v>
      </c>
      <c r="E2493" s="1">
        <f>SUMIFS('[1]Positional Averages'!B:B,'[1]Positional Averages'!A:A,[1]Summary!B2493)</f>
        <v>22.716547619047624</v>
      </c>
      <c r="F2493" s="1">
        <f>IFERROR(_xlfn.NORM.DIST(D2493,E2493,'[1]Team Summary'!$C$1,TRUE)-0.5,0)</f>
        <v>-3.3883261038209933E-2</v>
      </c>
      <c r="G2493" s="2">
        <f>SUMIFS('[1]% Start'!P:P,'[1]% Start'!C:C,[1]Summary!A2493,'[1]% Start'!D:D,[1]Summary!B2493,'[1]% Start'!E:E,[1]Summary!C2493)</f>
        <v>9.0000000000000011E-2</v>
      </c>
      <c r="H2493" s="1">
        <f t="shared" si="154"/>
        <v>-3.0494934934388943E-3</v>
      </c>
      <c r="I2493">
        <f t="shared" si="152"/>
        <v>20</v>
      </c>
      <c r="J2493">
        <f t="shared" si="153"/>
        <v>74</v>
      </c>
      <c r="K2493" s="1">
        <f t="shared" si="155"/>
        <v>-3.0833767544771039E-2</v>
      </c>
    </row>
    <row r="2494" spans="1:11" x14ac:dyDescent="0.25">
      <c r="A2494" t="s">
        <v>519</v>
      </c>
      <c r="B2494" t="s">
        <v>17</v>
      </c>
      <c r="C2494" t="s">
        <v>730</v>
      </c>
      <c r="D2494" s="1">
        <f>SUMIFS([1]Points!E:E,[1]Points!B:B,[1]Summary!A2494,[1]Points!C:C,[1]Summary!B2494,[1]Points!D:D,[1]Summary!C2494)</f>
        <v>21.1</v>
      </c>
      <c r="E2494" s="1">
        <f>SUMIFS('[1]Positional Averages'!B:B,'[1]Positional Averages'!A:A,[1]Summary!B2494)</f>
        <v>12.338785714285715</v>
      </c>
      <c r="F2494" s="1">
        <f>IFERROR(_xlfn.NORM.DIST(D2494,E2494,'[1]Team Summary'!$C$1,TRUE)-0.5,0)</f>
        <v>0.19069442000545667</v>
      </c>
      <c r="G2494" s="2">
        <f>SUMIFS('[1]% Start'!P:P,'[1]% Start'!C:C,[1]Summary!A2494,'[1]% Start'!D:D,[1]Summary!B2494,'[1]% Start'!E:E,[1]Summary!C2494)</f>
        <v>0.87150144929999995</v>
      </c>
      <c r="H2494" s="1">
        <f t="shared" si="154"/>
        <v>0.16619046340817839</v>
      </c>
      <c r="I2494">
        <f t="shared" si="152"/>
        <v>21</v>
      </c>
      <c r="J2494">
        <f t="shared" si="153"/>
        <v>12</v>
      </c>
      <c r="K2494" s="1">
        <f t="shared" si="155"/>
        <v>2.4503956597278276E-2</v>
      </c>
    </row>
    <row r="2495" spans="1:11" x14ac:dyDescent="0.25">
      <c r="A2495" t="s">
        <v>97</v>
      </c>
      <c r="B2495" t="s">
        <v>17</v>
      </c>
      <c r="C2495" t="s">
        <v>730</v>
      </c>
      <c r="D2495" s="1">
        <f>SUMIFS([1]Points!E:E,[1]Points!B:B,[1]Summary!A2495,[1]Points!C:C,[1]Summary!B2495,[1]Points!D:D,[1]Summary!C2495)</f>
        <v>20.399999999999999</v>
      </c>
      <c r="E2495" s="1">
        <f>SUMIFS('[1]Positional Averages'!B:B,'[1]Positional Averages'!A:A,[1]Summary!B2495)</f>
        <v>22.716547619047624</v>
      </c>
      <c r="F2495" s="1">
        <f>IFERROR(_xlfn.NORM.DIST(D2495,E2495,'[1]Team Summary'!$C$1,TRUE)-0.5,0)</f>
        <v>-5.2360813732042322E-2</v>
      </c>
      <c r="G2495" s="2">
        <f>SUMIFS('[1]% Start'!P:P,'[1]% Start'!C:C,[1]Summary!A2495,'[1]% Start'!D:D,[1]Summary!B2495,'[1]% Start'!E:E,[1]Summary!C2495)</f>
        <v>0.61065219069999999</v>
      </c>
      <c r="H2495" s="1">
        <f t="shared" si="154"/>
        <v>-3.1974245612306287E-2</v>
      </c>
      <c r="I2495">
        <f t="shared" si="152"/>
        <v>23</v>
      </c>
      <c r="J2495">
        <f t="shared" si="153"/>
        <v>130</v>
      </c>
      <c r="K2495" s="1">
        <f t="shared" si="155"/>
        <v>-2.0386568119736034E-2</v>
      </c>
    </row>
    <row r="2496" spans="1:11" x14ac:dyDescent="0.25">
      <c r="A2496" t="s">
        <v>188</v>
      </c>
      <c r="B2496" t="s">
        <v>17</v>
      </c>
      <c r="C2496" t="s">
        <v>730</v>
      </c>
      <c r="D2496" s="1">
        <f>SUMIFS([1]Points!E:E,[1]Points!B:B,[1]Summary!A2496,[1]Points!C:C,[1]Summary!B2496,[1]Points!D:D,[1]Summary!C2496)</f>
        <v>20.3</v>
      </c>
      <c r="E2496" s="1">
        <f>SUMIFS('[1]Positional Averages'!B:B,'[1]Positional Averages'!A:A,[1]Summary!B2496)</f>
        <v>22.716547619047624</v>
      </c>
      <c r="F2496" s="1">
        <f>IFERROR(_xlfn.NORM.DIST(D2496,E2496,'[1]Team Summary'!$C$1,TRUE)-0.5,0)</f>
        <v>-5.4607232808533468E-2</v>
      </c>
      <c r="G2496" s="2">
        <f>SUMIFS('[1]% Start'!P:P,'[1]% Start'!C:C,[1]Summary!A2496,'[1]% Start'!D:D,[1]Summary!B2496,'[1]% Start'!E:E,[1]Summary!C2496)</f>
        <v>0.21386175630000004</v>
      </c>
      <c r="H2496" s="1">
        <f t="shared" si="154"/>
        <v>-1.167839871511595E-2</v>
      </c>
      <c r="I2496">
        <f t="shared" si="152"/>
        <v>24</v>
      </c>
      <c r="J2496">
        <f t="shared" si="153"/>
        <v>103</v>
      </c>
      <c r="K2496" s="1">
        <f t="shared" si="155"/>
        <v>-4.2928834093417516E-2</v>
      </c>
    </row>
    <row r="2497" spans="1:11" x14ac:dyDescent="0.25">
      <c r="A2497" t="s">
        <v>382</v>
      </c>
      <c r="B2497" t="s">
        <v>21</v>
      </c>
      <c r="C2497" t="s">
        <v>730</v>
      </c>
      <c r="D2497" s="1">
        <f>SUMIFS([1]Points!E:E,[1]Points!B:B,[1]Summary!A2497,[1]Points!C:C,[1]Summary!B2497,[1]Points!D:D,[1]Summary!C2497)</f>
        <v>20.02</v>
      </c>
      <c r="E2497" s="1">
        <f>SUMIFS('[1]Positional Averages'!B:B,'[1]Positional Averages'!A:A,[1]Summary!B2497)</f>
        <v>22.716547619047624</v>
      </c>
      <c r="F2497" s="1">
        <f>IFERROR(_xlfn.NORM.DIST(D2497,E2497,'[1]Team Summary'!$C$1,TRUE)-0.5,0)</f>
        <v>-6.0887658977438308E-2</v>
      </c>
      <c r="G2497" s="2">
        <f>SUMIFS('[1]% Start'!P:P,'[1]% Start'!C:C,[1]Summary!A2497,'[1]% Start'!D:D,[1]Summary!B2497,'[1]% Start'!E:E,[1]Summary!C2497)</f>
        <v>0.25840255519999999</v>
      </c>
      <c r="H2497" s="1">
        <f t="shared" si="154"/>
        <v>-1.5733526659916279E-2</v>
      </c>
      <c r="I2497">
        <f t="shared" si="152"/>
        <v>25</v>
      </c>
      <c r="J2497">
        <f t="shared" si="153"/>
        <v>109</v>
      </c>
      <c r="K2497" s="1">
        <f t="shared" si="155"/>
        <v>-4.5154132317522029E-2</v>
      </c>
    </row>
    <row r="2498" spans="1:11" x14ac:dyDescent="0.25">
      <c r="A2498" t="s">
        <v>440</v>
      </c>
      <c r="B2498" t="s">
        <v>10</v>
      </c>
      <c r="C2498" t="s">
        <v>730</v>
      </c>
      <c r="D2498" s="1">
        <f>SUMIFS([1]Points!E:E,[1]Points!B:B,[1]Summary!A2498,[1]Points!C:C,[1]Summary!B2498,[1]Points!D:D,[1]Summary!C2498)</f>
        <v>19.8</v>
      </c>
      <c r="E2498" s="1">
        <f>SUMIFS('[1]Positional Averages'!B:B,'[1]Positional Averages'!A:A,[1]Summary!B2498)</f>
        <v>9.1570238095238068</v>
      </c>
      <c r="F2498" s="1">
        <f>IFERROR(_xlfn.NORM.DIST(D2498,E2498,'[1]Team Summary'!$C$1,TRUE)-0.5,0)</f>
        <v>0.22732510409551221</v>
      </c>
      <c r="G2498" s="2">
        <f>SUMIFS('[1]% Start'!P:P,'[1]% Start'!C:C,[1]Summary!A2498,'[1]% Start'!D:D,[1]Summary!B2498,'[1]% Start'!E:E,[1]Summary!C2498)</f>
        <v>0.88227245320000003</v>
      </c>
      <c r="H2498" s="1">
        <f t="shared" si="154"/>
        <v>0.20056267726429294</v>
      </c>
      <c r="I2498">
        <f t="shared" ref="I2498:I2561" si="156">IF(D2498="ERROR","",COUNTIFS(D:D,"&gt;"&amp;D2498,G:G,"&lt;&gt;"&amp;0,C:C,C2498)+1)</f>
        <v>26</v>
      </c>
      <c r="J2498">
        <f t="shared" ref="J2498:J2561" si="157">COUNTIFS(H:H,"&gt;"&amp;H2498,G:G,"&lt;&gt;"&amp;0,C:C,C2498)+1</f>
        <v>8</v>
      </c>
      <c r="K2498" s="1">
        <f t="shared" si="155"/>
        <v>2.6762426831219266E-2</v>
      </c>
    </row>
    <row r="2499" spans="1:11" x14ac:dyDescent="0.25">
      <c r="A2499" t="s">
        <v>425</v>
      </c>
      <c r="B2499" t="s">
        <v>17</v>
      </c>
      <c r="C2499" t="s">
        <v>730</v>
      </c>
      <c r="D2499" s="1">
        <f>SUMIFS([1]Points!E:E,[1]Points!B:B,[1]Summary!A2499,[1]Points!C:C,[1]Summary!B2499,[1]Points!D:D,[1]Summary!C2499)</f>
        <v>18.5</v>
      </c>
      <c r="E2499" s="1">
        <f>SUMIFS('[1]Positional Averages'!B:B,'[1]Positional Averages'!A:A,[1]Summary!B2499)</f>
        <v>12.338785714285715</v>
      </c>
      <c r="F2499" s="1">
        <f>IFERROR(_xlfn.NORM.DIST(D2499,E2499,'[1]Team Summary'!$C$1,TRUE)-0.5,0)</f>
        <v>0.13686271217057633</v>
      </c>
      <c r="G2499" s="2">
        <f>SUMIFS('[1]% Start'!P:P,'[1]% Start'!C:C,[1]Summary!A2499,'[1]% Start'!D:D,[1]Summary!B2499,'[1]% Start'!E:E,[1]Summary!C2499)</f>
        <v>0.74531443349999993</v>
      </c>
      <c r="H2499" s="1">
        <f t="shared" ref="H2499:H2562" si="158">IFERROR(F2499*G2499,0)</f>
        <v>0.10200575478868665</v>
      </c>
      <c r="I2499">
        <f t="shared" si="156"/>
        <v>27</v>
      </c>
      <c r="J2499">
        <f t="shared" si="157"/>
        <v>15</v>
      </c>
      <c r="K2499" s="1">
        <f t="shared" ref="K2499:K2562" si="159">F2499-H2499</f>
        <v>3.4856957381889681E-2</v>
      </c>
    </row>
    <row r="2500" spans="1:11" x14ac:dyDescent="0.25">
      <c r="A2500" t="s">
        <v>444</v>
      </c>
      <c r="B2500" t="s">
        <v>21</v>
      </c>
      <c r="C2500" t="s">
        <v>730</v>
      </c>
      <c r="D2500" s="1">
        <f>SUMIFS([1]Points!E:E,[1]Points!B:B,[1]Summary!A2500,[1]Points!C:C,[1]Summary!B2500,[1]Points!D:D,[1]Summary!C2500)</f>
        <v>18.440000000000001</v>
      </c>
      <c r="E2500" s="1">
        <f>SUMIFS('[1]Positional Averages'!B:B,'[1]Positional Averages'!A:A,[1]Summary!B2500)</f>
        <v>22.716547619047624</v>
      </c>
      <c r="F2500" s="1">
        <f>IFERROR(_xlfn.NORM.DIST(D2500,E2500,'[1]Team Summary'!$C$1,TRUE)-0.5,0)</f>
        <v>-9.5996169304848611E-2</v>
      </c>
      <c r="G2500" s="2">
        <f>SUMIFS('[1]% Start'!P:P,'[1]% Start'!C:C,[1]Summary!A2500,'[1]% Start'!D:D,[1]Summary!B2500,'[1]% Start'!E:E,[1]Summary!C2500)</f>
        <v>0.47</v>
      </c>
      <c r="H2500" s="1">
        <f t="shared" si="158"/>
        <v>-4.5118199573278846E-2</v>
      </c>
      <c r="I2500">
        <f t="shared" si="156"/>
        <v>28</v>
      </c>
      <c r="J2500">
        <f t="shared" si="157"/>
        <v>145</v>
      </c>
      <c r="K2500" s="1">
        <f t="shared" si="159"/>
        <v>-5.0877969731569765E-2</v>
      </c>
    </row>
    <row r="2501" spans="1:11" x14ac:dyDescent="0.25">
      <c r="A2501" t="s">
        <v>180</v>
      </c>
      <c r="B2501" t="s">
        <v>10</v>
      </c>
      <c r="C2501" t="s">
        <v>730</v>
      </c>
      <c r="D2501" s="1">
        <f>SUMIFS([1]Points!E:E,[1]Points!B:B,[1]Summary!A2501,[1]Points!C:C,[1]Summary!B2501,[1]Points!D:D,[1]Summary!C2501)</f>
        <v>18</v>
      </c>
      <c r="E2501" s="1">
        <f>SUMIFS('[1]Positional Averages'!B:B,'[1]Positional Averages'!A:A,[1]Summary!B2501)</f>
        <v>9.1570238095238068</v>
      </c>
      <c r="F2501" s="1">
        <f>IFERROR(_xlfn.NORM.DIST(D2501,E2501,'[1]Team Summary'!$C$1,TRUE)-0.5,0)</f>
        <v>0.19232992073916177</v>
      </c>
      <c r="G2501" s="2">
        <f>SUMIFS('[1]% Start'!P:P,'[1]% Start'!C:C,[1]Summary!A2501,'[1]% Start'!D:D,[1]Summary!B2501,'[1]% Start'!E:E,[1]Summary!C2501)</f>
        <v>0.64890689999999995</v>
      </c>
      <c r="H2501" s="1">
        <f t="shared" si="158"/>
        <v>0.12480421264409516</v>
      </c>
      <c r="I2501">
        <f t="shared" si="156"/>
        <v>29</v>
      </c>
      <c r="J2501">
        <f t="shared" si="157"/>
        <v>13</v>
      </c>
      <c r="K2501" s="1">
        <f t="shared" si="159"/>
        <v>6.7525708095066611E-2</v>
      </c>
    </row>
    <row r="2502" spans="1:11" x14ac:dyDescent="0.25">
      <c r="A2502" t="s">
        <v>158</v>
      </c>
      <c r="B2502" t="s">
        <v>17</v>
      </c>
      <c r="C2502" t="s">
        <v>730</v>
      </c>
      <c r="D2502" s="1">
        <f>SUMIFS([1]Points!E:E,[1]Points!B:B,[1]Summary!A2502,[1]Points!C:C,[1]Summary!B2502,[1]Points!D:D,[1]Summary!C2502)</f>
        <v>17.5</v>
      </c>
      <c r="E2502" s="1">
        <f>SUMIFS('[1]Positional Averages'!B:B,'[1]Positional Averages'!A:A,[1]Summary!B2502)</f>
        <v>12.338785714285715</v>
      </c>
      <c r="F2502" s="1">
        <f>IFERROR(_xlfn.NORM.DIST(D2502,E2502,'[1]Team Summary'!$C$1,TRUE)-0.5,0)</f>
        <v>0.11534004164562384</v>
      </c>
      <c r="G2502" s="2">
        <f>SUMIFS('[1]% Start'!P:P,'[1]% Start'!C:C,[1]Summary!A2502,'[1]% Start'!D:D,[1]Summary!B2502,'[1]% Start'!E:E,[1]Summary!C2502)</f>
        <v>0.94937072879999995</v>
      </c>
      <c r="H2502" s="1">
        <f t="shared" si="158"/>
        <v>0.10950045939692825</v>
      </c>
      <c r="I2502">
        <f t="shared" si="156"/>
        <v>30</v>
      </c>
      <c r="J2502">
        <f t="shared" si="157"/>
        <v>14</v>
      </c>
      <c r="K2502" s="1">
        <f t="shared" si="159"/>
        <v>5.8395822486955878E-3</v>
      </c>
    </row>
    <row r="2503" spans="1:11" x14ac:dyDescent="0.25">
      <c r="A2503" t="s">
        <v>73</v>
      </c>
      <c r="B2503" t="s">
        <v>15</v>
      </c>
      <c r="C2503" t="s">
        <v>730</v>
      </c>
      <c r="D2503" s="1">
        <f>SUMIFS([1]Points!E:E,[1]Points!B:B,[1]Summary!A2503,[1]Points!C:C,[1]Summary!B2503,[1]Points!D:D,[1]Summary!C2503)</f>
        <v>17.02</v>
      </c>
      <c r="E2503" s="1">
        <f>SUMIFS('[1]Positional Averages'!B:B,'[1]Positional Averages'!A:A,[1]Summary!B2503)</f>
        <v>22.716547619047624</v>
      </c>
      <c r="F2503" s="1">
        <f>IFERROR(_xlfn.NORM.DIST(D2503,E2503,'[1]Team Summary'!$C$1,TRUE)-0.5,0)</f>
        <v>-0.12691086013259328</v>
      </c>
      <c r="G2503" s="2">
        <f>SUMIFS('[1]% Start'!P:P,'[1]% Start'!C:C,[1]Summary!A2503,'[1]% Start'!D:D,[1]Summary!B2503,'[1]% Start'!E:E,[1]Summary!C2503)</f>
        <v>0.12</v>
      </c>
      <c r="H2503" s="1">
        <f t="shared" si="158"/>
        <v>-1.5229303215911193E-2</v>
      </c>
      <c r="I2503">
        <f t="shared" si="156"/>
        <v>31</v>
      </c>
      <c r="J2503">
        <f t="shared" si="157"/>
        <v>107</v>
      </c>
      <c r="K2503" s="1">
        <f t="shared" si="159"/>
        <v>-0.11168155691668209</v>
      </c>
    </row>
    <row r="2504" spans="1:11" x14ac:dyDescent="0.25">
      <c r="A2504" t="s">
        <v>289</v>
      </c>
      <c r="B2504" t="s">
        <v>17</v>
      </c>
      <c r="C2504" t="s">
        <v>730</v>
      </c>
      <c r="D2504" s="1">
        <f>SUMIFS([1]Points!E:E,[1]Points!B:B,[1]Summary!A2504,[1]Points!C:C,[1]Summary!B2504,[1]Points!D:D,[1]Summary!C2504)</f>
        <v>16.899999999999999</v>
      </c>
      <c r="E2504" s="1">
        <f>SUMIFS('[1]Positional Averages'!B:B,'[1]Positional Averages'!A:A,[1]Summary!B2504)</f>
        <v>12.338785714285715</v>
      </c>
      <c r="F2504" s="1">
        <f>IFERROR(_xlfn.NORM.DIST(D2504,E2504,'[1]Team Summary'!$C$1,TRUE)-0.5,0)</f>
        <v>0.10224876388112192</v>
      </c>
      <c r="G2504" s="2">
        <f>SUMIFS('[1]% Start'!P:P,'[1]% Start'!C:C,[1]Summary!A2504,'[1]% Start'!D:D,[1]Summary!B2504,'[1]% Start'!E:E,[1]Summary!C2504)</f>
        <v>0.03</v>
      </c>
      <c r="H2504" s="1">
        <f t="shared" si="158"/>
        <v>3.0674629164336572E-3</v>
      </c>
      <c r="I2504">
        <f t="shared" si="156"/>
        <v>33</v>
      </c>
      <c r="J2504">
        <f t="shared" si="157"/>
        <v>57</v>
      </c>
      <c r="K2504" s="1">
        <f t="shared" si="159"/>
        <v>9.918130096468826E-2</v>
      </c>
    </row>
    <row r="2505" spans="1:11" x14ac:dyDescent="0.25">
      <c r="A2505" t="s">
        <v>221</v>
      </c>
      <c r="B2505" t="s">
        <v>15</v>
      </c>
      <c r="C2505" t="s">
        <v>730</v>
      </c>
      <c r="D2505" s="1">
        <f>SUMIFS([1]Points!E:E,[1]Points!B:B,[1]Summary!A2505,[1]Points!C:C,[1]Summary!B2505,[1]Points!D:D,[1]Summary!C2505)</f>
        <v>16.88</v>
      </c>
      <c r="E2505" s="1">
        <f>SUMIFS('[1]Positional Averages'!B:B,'[1]Positional Averages'!A:A,[1]Summary!B2505)</f>
        <v>22.716547619047624</v>
      </c>
      <c r="F2505" s="1">
        <f>IFERROR(_xlfn.NORM.DIST(D2505,E2505,'[1]Team Summary'!$C$1,TRUE)-0.5,0)</f>
        <v>-0.12991854018458759</v>
      </c>
      <c r="G2505" s="2">
        <f>SUMIFS('[1]% Start'!P:P,'[1]% Start'!C:C,[1]Summary!A2505,'[1]% Start'!D:D,[1]Summary!B2505,'[1]% Start'!E:E,[1]Summary!C2505)</f>
        <v>0.30521004249999995</v>
      </c>
      <c r="H2505" s="1">
        <f t="shared" si="158"/>
        <v>-3.9652443171275933E-2</v>
      </c>
      <c r="I2505">
        <f t="shared" si="156"/>
        <v>34</v>
      </c>
      <c r="J2505">
        <f t="shared" si="157"/>
        <v>139</v>
      </c>
      <c r="K2505" s="1">
        <f t="shared" si="159"/>
        <v>-9.0266097013311661E-2</v>
      </c>
    </row>
    <row r="2506" spans="1:11" x14ac:dyDescent="0.25">
      <c r="A2506" t="s">
        <v>142</v>
      </c>
      <c r="B2506" t="s">
        <v>10</v>
      </c>
      <c r="C2506" t="s">
        <v>730</v>
      </c>
      <c r="D2506" s="1">
        <f>SUMIFS([1]Points!E:E,[1]Points!B:B,[1]Summary!A2506,[1]Points!C:C,[1]Summary!B2506,[1]Points!D:D,[1]Summary!C2506)</f>
        <v>16.7</v>
      </c>
      <c r="E2506" s="1">
        <f>SUMIFS('[1]Positional Averages'!B:B,'[1]Positional Averages'!A:A,[1]Summary!B2506)</f>
        <v>12.338785714285715</v>
      </c>
      <c r="F2506" s="1">
        <f>IFERROR(_xlfn.NORM.DIST(D2506,E2506,'[1]Team Summary'!$C$1,TRUE)-0.5,0)</f>
        <v>9.7858482617950826E-2</v>
      </c>
      <c r="G2506" s="2">
        <f>SUMIFS('[1]% Start'!P:P,'[1]% Start'!C:C,[1]Summary!A2506,'[1]% Start'!D:D,[1]Summary!B2506,'[1]% Start'!E:E,[1]Summary!C2506)</f>
        <v>0.51264951780000001</v>
      </c>
      <c r="H2506" s="1">
        <f t="shared" si="158"/>
        <v>5.0167103926732175E-2</v>
      </c>
      <c r="I2506">
        <f t="shared" si="156"/>
        <v>35</v>
      </c>
      <c r="J2506">
        <f t="shared" si="157"/>
        <v>28</v>
      </c>
      <c r="K2506" s="1">
        <f t="shared" si="159"/>
        <v>4.7691378691218651E-2</v>
      </c>
    </row>
    <row r="2507" spans="1:11" x14ac:dyDescent="0.25">
      <c r="A2507" t="s">
        <v>169</v>
      </c>
      <c r="B2507" t="s">
        <v>10</v>
      </c>
      <c r="C2507" t="s">
        <v>730</v>
      </c>
      <c r="D2507" s="1">
        <f>SUMIFS([1]Points!E:E,[1]Points!B:B,[1]Summary!A2507,[1]Points!C:C,[1]Summary!B2507,[1]Points!D:D,[1]Summary!C2507)</f>
        <v>16.600000000000001</v>
      </c>
      <c r="E2507" s="1">
        <f>SUMIFS('[1]Positional Averages'!B:B,'[1]Positional Averages'!A:A,[1]Summary!B2507)</f>
        <v>12.338785714285715</v>
      </c>
      <c r="F2507" s="1">
        <f>IFERROR(_xlfn.NORM.DIST(D2507,E2507,'[1]Team Summary'!$C$1,TRUE)-0.5,0)</f>
        <v>9.5658665805131271E-2</v>
      </c>
      <c r="G2507" s="2">
        <f>SUMIFS('[1]% Start'!P:P,'[1]% Start'!C:C,[1]Summary!A2507,'[1]% Start'!D:D,[1]Summary!B2507,'[1]% Start'!E:E,[1]Summary!C2507)</f>
        <v>0.81205809119999994</v>
      </c>
      <c r="H2507" s="1">
        <f t="shared" si="158"/>
        <v>7.7680393560453601E-2</v>
      </c>
      <c r="I2507">
        <f t="shared" si="156"/>
        <v>36</v>
      </c>
      <c r="J2507">
        <f t="shared" si="157"/>
        <v>20</v>
      </c>
      <c r="K2507" s="1">
        <f t="shared" si="159"/>
        <v>1.797827224467767E-2</v>
      </c>
    </row>
    <row r="2508" spans="1:11" x14ac:dyDescent="0.25">
      <c r="A2508" t="s">
        <v>330</v>
      </c>
      <c r="B2508" t="s">
        <v>15</v>
      </c>
      <c r="C2508" t="s">
        <v>730</v>
      </c>
      <c r="D2508" s="1">
        <f>SUMIFS([1]Points!E:E,[1]Points!B:B,[1]Summary!A2508,[1]Points!C:C,[1]Summary!B2508,[1]Points!D:D,[1]Summary!C2508)</f>
        <v>16.600000000000001</v>
      </c>
      <c r="E2508" s="1">
        <f>SUMIFS('[1]Positional Averages'!B:B,'[1]Positional Averages'!A:A,[1]Summary!B2508)</f>
        <v>12.338785714285715</v>
      </c>
      <c r="F2508" s="1">
        <f>IFERROR(_xlfn.NORM.DIST(D2508,E2508,'[1]Team Summary'!$C$1,TRUE)-0.5,0)</f>
        <v>9.5658665805131271E-2</v>
      </c>
      <c r="G2508" s="2">
        <f>SUMIFS('[1]% Start'!P:P,'[1]% Start'!C:C,[1]Summary!A2508,'[1]% Start'!D:D,[1]Summary!B2508,'[1]% Start'!E:E,[1]Summary!C2508)</f>
        <v>0.99737073899999995</v>
      </c>
      <c r="H2508" s="1">
        <f t="shared" si="158"/>
        <v>9.5407154205817801E-2</v>
      </c>
      <c r="I2508">
        <f t="shared" si="156"/>
        <v>36</v>
      </c>
      <c r="J2508">
        <f t="shared" si="157"/>
        <v>16</v>
      </c>
      <c r="K2508" s="1">
        <f t="shared" si="159"/>
        <v>2.5151159931346978E-4</v>
      </c>
    </row>
    <row r="2509" spans="1:11" x14ac:dyDescent="0.25">
      <c r="A2509" t="s">
        <v>416</v>
      </c>
      <c r="B2509" t="s">
        <v>10</v>
      </c>
      <c r="C2509" t="s">
        <v>730</v>
      </c>
      <c r="D2509" s="1">
        <f>SUMIFS([1]Points!E:E,[1]Points!B:B,[1]Summary!A2509,[1]Points!C:C,[1]Summary!B2509,[1]Points!D:D,[1]Summary!C2509)</f>
        <v>16.5</v>
      </c>
      <c r="E2509" s="1">
        <f>SUMIFS('[1]Positional Averages'!B:B,'[1]Positional Averages'!A:A,[1]Summary!B2509)</f>
        <v>12.338785714285715</v>
      </c>
      <c r="F2509" s="1">
        <f>IFERROR(_xlfn.NORM.DIST(D2509,E2509,'[1]Team Summary'!$C$1,TRUE)-0.5,0)</f>
        <v>9.3455820454644289E-2</v>
      </c>
      <c r="G2509" s="2">
        <f>SUMIFS('[1]% Start'!P:P,'[1]% Start'!C:C,[1]Summary!A2509,'[1]% Start'!D:D,[1]Summary!B2509,'[1]% Start'!E:E,[1]Summary!C2509)</f>
        <v>0.99044106580000002</v>
      </c>
      <c r="H2509" s="1">
        <f t="shared" si="158"/>
        <v>9.2562482416311334E-2</v>
      </c>
      <c r="I2509">
        <f t="shared" si="156"/>
        <v>38</v>
      </c>
      <c r="J2509">
        <f t="shared" si="157"/>
        <v>17</v>
      </c>
      <c r="K2509" s="1">
        <f t="shared" si="159"/>
        <v>8.9333803833295533E-4</v>
      </c>
    </row>
    <row r="2510" spans="1:11" x14ac:dyDescent="0.25">
      <c r="A2510" t="s">
        <v>393</v>
      </c>
      <c r="B2510" t="s">
        <v>15</v>
      </c>
      <c r="C2510" t="s">
        <v>730</v>
      </c>
      <c r="D2510" s="1">
        <f>SUMIFS([1]Points!E:E,[1]Points!B:B,[1]Summary!A2510,[1]Points!C:C,[1]Summary!B2510,[1]Points!D:D,[1]Summary!C2510)</f>
        <v>16.5</v>
      </c>
      <c r="E2510" s="1">
        <f>SUMIFS('[1]Positional Averages'!B:B,'[1]Positional Averages'!A:A,[1]Summary!B2510)</f>
        <v>12.338785714285715</v>
      </c>
      <c r="F2510" s="1">
        <f>IFERROR(_xlfn.NORM.DIST(D2510,E2510,'[1]Team Summary'!$C$1,TRUE)-0.5,0)</f>
        <v>9.3455820454644289E-2</v>
      </c>
      <c r="G2510" s="2">
        <f>SUMIFS('[1]% Start'!P:P,'[1]% Start'!C:C,[1]Summary!A2510,'[1]% Start'!D:D,[1]Summary!B2510,'[1]% Start'!E:E,[1]Summary!C2510)</f>
        <v>0.88937669799999997</v>
      </c>
      <c r="H2510" s="1">
        <f t="shared" si="158"/>
        <v>8.3117429004832391E-2</v>
      </c>
      <c r="I2510">
        <f t="shared" si="156"/>
        <v>38</v>
      </c>
      <c r="J2510">
        <f t="shared" si="157"/>
        <v>19</v>
      </c>
      <c r="K2510" s="1">
        <f t="shared" si="159"/>
        <v>1.0338391449811898E-2</v>
      </c>
    </row>
    <row r="2511" spans="1:11" x14ac:dyDescent="0.25">
      <c r="A2511" t="s">
        <v>685</v>
      </c>
      <c r="B2511" t="s">
        <v>15</v>
      </c>
      <c r="C2511" t="s">
        <v>730</v>
      </c>
      <c r="D2511" s="1">
        <f>SUMIFS([1]Points!E:E,[1]Points!B:B,[1]Summary!A2511,[1]Points!C:C,[1]Summary!B2511,[1]Points!D:D,[1]Summary!C2511)</f>
        <v>16</v>
      </c>
      <c r="E2511" s="1">
        <f>SUMIFS('[1]Positional Averages'!B:B,'[1]Positional Averages'!A:A,[1]Summary!B2511)</f>
        <v>12.338785714285715</v>
      </c>
      <c r="F2511" s="1">
        <f>IFERROR(_xlfn.NORM.DIST(D2511,E2511,'[1]Team Summary'!$C$1,TRUE)-0.5,0)</f>
        <v>8.2398522053429346E-2</v>
      </c>
      <c r="G2511" s="2">
        <f>SUMIFS('[1]% Start'!P:P,'[1]% Start'!C:C,[1]Summary!A2511,'[1]% Start'!D:D,[1]Summary!B2511,'[1]% Start'!E:E,[1]Summary!C2511)</f>
        <v>0.92580284879999997</v>
      </c>
      <c r="H2511" s="1">
        <f t="shared" si="158"/>
        <v>7.6284786453974518E-2</v>
      </c>
      <c r="I2511">
        <f t="shared" si="156"/>
        <v>40</v>
      </c>
      <c r="J2511">
        <f t="shared" si="157"/>
        <v>21</v>
      </c>
      <c r="K2511" s="1">
        <f t="shared" si="159"/>
        <v>6.1137355994548281E-3</v>
      </c>
    </row>
    <row r="2512" spans="1:11" x14ac:dyDescent="0.25">
      <c r="A2512" t="s">
        <v>453</v>
      </c>
      <c r="B2512" t="s">
        <v>15</v>
      </c>
      <c r="C2512" t="s">
        <v>730</v>
      </c>
      <c r="D2512" s="1">
        <f>SUMIFS([1]Points!E:E,[1]Points!B:B,[1]Summary!A2512,[1]Points!C:C,[1]Summary!B2512,[1]Points!D:D,[1]Summary!C2512)</f>
        <v>15.8</v>
      </c>
      <c r="E2512" s="1">
        <f>SUMIFS('[1]Positional Averages'!B:B,'[1]Positional Averages'!A:A,[1]Summary!B2512)</f>
        <v>12.338785714285715</v>
      </c>
      <c r="F2512" s="1">
        <f>IFERROR(_xlfn.NORM.DIST(D2512,E2512,'[1]Team Summary'!$C$1,TRUE)-0.5,0)</f>
        <v>7.7956770700280176E-2</v>
      </c>
      <c r="G2512" s="2">
        <f>SUMIFS('[1]% Start'!P:P,'[1]% Start'!C:C,[1]Summary!A2512,'[1]% Start'!D:D,[1]Summary!B2512,'[1]% Start'!E:E,[1]Summary!C2512)</f>
        <v>0.28999999999999998</v>
      </c>
      <c r="H2512" s="1">
        <f t="shared" si="158"/>
        <v>2.2607463503081248E-2</v>
      </c>
      <c r="I2512">
        <f t="shared" si="156"/>
        <v>41</v>
      </c>
      <c r="J2512">
        <f t="shared" si="157"/>
        <v>38</v>
      </c>
      <c r="K2512" s="1">
        <f t="shared" si="159"/>
        <v>5.5349307197198924E-2</v>
      </c>
    </row>
    <row r="2513" spans="1:11" x14ac:dyDescent="0.25">
      <c r="A2513" t="s">
        <v>193</v>
      </c>
      <c r="B2513" t="s">
        <v>15</v>
      </c>
      <c r="C2513" t="s">
        <v>730</v>
      </c>
      <c r="D2513" s="1">
        <f>SUMIFS([1]Points!E:E,[1]Points!B:B,[1]Summary!A2513,[1]Points!C:C,[1]Summary!B2513,[1]Points!D:D,[1]Summary!C2513)</f>
        <v>15.7</v>
      </c>
      <c r="E2513" s="1">
        <f>SUMIFS('[1]Positional Averages'!B:B,'[1]Positional Averages'!A:A,[1]Summary!B2513)</f>
        <v>12.338785714285715</v>
      </c>
      <c r="F2513" s="1">
        <f>IFERROR(_xlfn.NORM.DIST(D2513,E2513,'[1]Team Summary'!$C$1,TRUE)-0.5,0)</f>
        <v>7.5732133655229128E-2</v>
      </c>
      <c r="G2513" s="2">
        <f>SUMIFS('[1]% Start'!P:P,'[1]% Start'!C:C,[1]Summary!A2513,'[1]% Start'!D:D,[1]Summary!B2513,'[1]% Start'!E:E,[1]Summary!C2513)</f>
        <v>0.44</v>
      </c>
      <c r="H2513" s="1">
        <f t="shared" si="158"/>
        <v>3.3322138808300816E-2</v>
      </c>
      <c r="I2513">
        <f t="shared" si="156"/>
        <v>42</v>
      </c>
      <c r="J2513">
        <f t="shared" si="157"/>
        <v>35</v>
      </c>
      <c r="K2513" s="1">
        <f t="shared" si="159"/>
        <v>4.2409994846928312E-2</v>
      </c>
    </row>
    <row r="2514" spans="1:11" x14ac:dyDescent="0.25">
      <c r="A2514" t="s">
        <v>376</v>
      </c>
      <c r="B2514" t="s">
        <v>15</v>
      </c>
      <c r="C2514" t="s">
        <v>730</v>
      </c>
      <c r="D2514" s="1">
        <f>SUMIFS([1]Points!E:E,[1]Points!B:B,[1]Summary!A2514,[1]Points!C:C,[1]Summary!B2514,[1]Points!D:D,[1]Summary!C2514)</f>
        <v>15.4</v>
      </c>
      <c r="E2514" s="1">
        <f>SUMIFS('[1]Positional Averages'!B:B,'[1]Positional Averages'!A:A,[1]Summary!B2514)</f>
        <v>12.338785714285715</v>
      </c>
      <c r="F2514" s="1">
        <f>IFERROR(_xlfn.NORM.DIST(D2514,E2514,'[1]Team Summary'!$C$1,TRUE)-0.5,0)</f>
        <v>6.9044007228669435E-2</v>
      </c>
      <c r="G2514" s="2">
        <f>SUMIFS('[1]% Start'!P:P,'[1]% Start'!C:C,[1]Summary!A2514,'[1]% Start'!D:D,[1]Summary!B2514,'[1]% Start'!E:E,[1]Summary!C2514)</f>
        <v>0.99954537779999997</v>
      </c>
      <c r="H2514" s="1">
        <f t="shared" si="158"/>
        <v>6.9012618290206315E-2</v>
      </c>
      <c r="I2514">
        <f t="shared" si="156"/>
        <v>43</v>
      </c>
      <c r="J2514">
        <f t="shared" si="157"/>
        <v>23</v>
      </c>
      <c r="K2514" s="1">
        <f t="shared" si="159"/>
        <v>3.1388938463119964E-5</v>
      </c>
    </row>
    <row r="2515" spans="1:11" x14ac:dyDescent="0.25">
      <c r="A2515" t="s">
        <v>269</v>
      </c>
      <c r="B2515" t="s">
        <v>15</v>
      </c>
      <c r="C2515" t="s">
        <v>730</v>
      </c>
      <c r="D2515" s="1">
        <f>SUMIFS([1]Points!E:E,[1]Points!B:B,[1]Summary!A2515,[1]Points!C:C,[1]Summary!B2515,[1]Points!D:D,[1]Summary!C2515)</f>
        <v>15.4</v>
      </c>
      <c r="E2515" s="1">
        <f>SUMIFS('[1]Positional Averages'!B:B,'[1]Positional Averages'!A:A,[1]Summary!B2515)</f>
        <v>12.338785714285715</v>
      </c>
      <c r="F2515" s="1">
        <f>IFERROR(_xlfn.NORM.DIST(D2515,E2515,'[1]Team Summary'!$C$1,TRUE)-0.5,0)</f>
        <v>6.9044007228669435E-2</v>
      </c>
      <c r="G2515" s="2">
        <f>SUMIFS('[1]% Start'!P:P,'[1]% Start'!C:C,[1]Summary!A2515,'[1]% Start'!D:D,[1]Summary!B2515,'[1]% Start'!E:E,[1]Summary!C2515)</f>
        <v>0.10403889180000003</v>
      </c>
      <c r="H2515" s="1">
        <f t="shared" si="158"/>
        <v>7.1832619975019593E-3</v>
      </c>
      <c r="I2515">
        <f t="shared" si="156"/>
        <v>43</v>
      </c>
      <c r="J2515">
        <f t="shared" si="157"/>
        <v>52</v>
      </c>
      <c r="K2515" s="1">
        <f t="shared" si="159"/>
        <v>6.1860745231167476E-2</v>
      </c>
    </row>
    <row r="2516" spans="1:11" x14ac:dyDescent="0.25">
      <c r="A2516" t="s">
        <v>235</v>
      </c>
      <c r="B2516" t="s">
        <v>21</v>
      </c>
      <c r="C2516" t="s">
        <v>730</v>
      </c>
      <c r="D2516" s="1">
        <f>SUMIFS([1]Points!E:E,[1]Points!B:B,[1]Summary!A2516,[1]Points!C:C,[1]Summary!B2516,[1]Points!D:D,[1]Summary!C2516)</f>
        <v>15.1</v>
      </c>
      <c r="E2516" s="1">
        <f>SUMIFS('[1]Positional Averages'!B:B,'[1]Positional Averages'!A:A,[1]Summary!B2516)</f>
        <v>12.338785714285715</v>
      </c>
      <c r="F2516" s="1">
        <f>IFERROR(_xlfn.NORM.DIST(D2516,E2516,'[1]Team Summary'!$C$1,TRUE)-0.5,0)</f>
        <v>6.2336021297358712E-2</v>
      </c>
      <c r="G2516" s="2">
        <f>SUMIFS('[1]% Start'!P:P,'[1]% Start'!C:C,[1]Summary!A2516,'[1]% Start'!D:D,[1]Summary!B2516,'[1]% Start'!E:E,[1]Summary!C2516)</f>
        <v>0</v>
      </c>
      <c r="H2516" s="1">
        <f t="shared" si="158"/>
        <v>0</v>
      </c>
      <c r="I2516">
        <f t="shared" si="156"/>
        <v>45</v>
      </c>
      <c r="J2516">
        <f t="shared" si="157"/>
        <v>66</v>
      </c>
      <c r="K2516" s="1">
        <f t="shared" si="159"/>
        <v>6.2336021297358712E-2</v>
      </c>
    </row>
    <row r="2517" spans="1:11" x14ac:dyDescent="0.25">
      <c r="A2517" t="s">
        <v>177</v>
      </c>
      <c r="B2517" t="s">
        <v>10</v>
      </c>
      <c r="C2517" t="s">
        <v>730</v>
      </c>
      <c r="D2517" s="1">
        <f>SUMIFS([1]Points!E:E,[1]Points!B:B,[1]Summary!A2517,[1]Points!C:C,[1]Summary!B2517,[1]Points!D:D,[1]Summary!C2517)</f>
        <v>15</v>
      </c>
      <c r="E2517" s="1">
        <f>SUMIFS('[1]Positional Averages'!B:B,'[1]Positional Averages'!A:A,[1]Summary!B2517)</f>
        <v>9.1570238095238068</v>
      </c>
      <c r="F2517" s="1">
        <f>IFERROR(_xlfn.NORM.DIST(D2517,E2517,'[1]Team Summary'!$C$1,TRUE)-0.5,0)</f>
        <v>0.13005645894635154</v>
      </c>
      <c r="G2517" s="2">
        <f>SUMIFS('[1]% Start'!P:P,'[1]% Start'!C:C,[1]Summary!A2517,'[1]% Start'!D:D,[1]Summary!B2517,'[1]% Start'!E:E,[1]Summary!C2517)</f>
        <v>0</v>
      </c>
      <c r="H2517" s="1">
        <f t="shared" si="158"/>
        <v>0</v>
      </c>
      <c r="I2517">
        <f t="shared" si="156"/>
        <v>45</v>
      </c>
      <c r="J2517">
        <f t="shared" si="157"/>
        <v>66</v>
      </c>
      <c r="K2517" s="1">
        <f t="shared" si="159"/>
        <v>0.13005645894635154</v>
      </c>
    </row>
    <row r="2518" spans="1:11" x14ac:dyDescent="0.25">
      <c r="A2518" t="s">
        <v>550</v>
      </c>
      <c r="B2518" t="s">
        <v>17</v>
      </c>
      <c r="C2518" t="s">
        <v>730</v>
      </c>
      <c r="D2518" s="1">
        <f>SUMIFS([1]Points!E:E,[1]Points!B:B,[1]Summary!A2518,[1]Points!C:C,[1]Summary!B2518,[1]Points!D:D,[1]Summary!C2518)</f>
        <v>14.8</v>
      </c>
      <c r="E2518" s="1">
        <f>SUMIFS('[1]Positional Averages'!B:B,'[1]Positional Averages'!A:A,[1]Summary!B2518)</f>
        <v>12.338785714285715</v>
      </c>
      <c r="F2518" s="1">
        <f>IFERROR(_xlfn.NORM.DIST(D2518,E2518,'[1]Team Summary'!$C$1,TRUE)-0.5,0)</f>
        <v>5.5610071519453297E-2</v>
      </c>
      <c r="G2518" s="2">
        <f>SUMIFS('[1]% Start'!P:P,'[1]% Start'!C:C,[1]Summary!A2518,'[1]% Start'!D:D,[1]Summary!B2518,'[1]% Start'!E:E,[1]Summary!C2518)</f>
        <v>0.96115294350000002</v>
      </c>
      <c r="H2518" s="1">
        <f t="shared" si="158"/>
        <v>5.3449783929168056E-2</v>
      </c>
      <c r="I2518">
        <f t="shared" si="156"/>
        <v>46</v>
      </c>
      <c r="J2518">
        <f t="shared" si="157"/>
        <v>25</v>
      </c>
      <c r="K2518" s="1">
        <f t="shared" si="159"/>
        <v>2.1602875902852411E-3</v>
      </c>
    </row>
    <row r="2519" spans="1:11" x14ac:dyDescent="0.25">
      <c r="A2519" t="s">
        <v>512</v>
      </c>
      <c r="B2519" t="s">
        <v>10</v>
      </c>
      <c r="C2519" t="s">
        <v>730</v>
      </c>
      <c r="D2519" s="1">
        <f>SUMIFS([1]Points!E:E,[1]Points!B:B,[1]Summary!A2519,[1]Points!C:C,[1]Summary!B2519,[1]Points!D:D,[1]Summary!C2519)</f>
        <v>14.78</v>
      </c>
      <c r="E2519" s="1">
        <f>SUMIFS('[1]Positional Averages'!B:B,'[1]Positional Averages'!A:A,[1]Summary!B2519)</f>
        <v>22.716547619047624</v>
      </c>
      <c r="F2519" s="1">
        <f>IFERROR(_xlfn.NORM.DIST(D2519,E2519,'[1]Team Summary'!$C$1,TRUE)-0.5,0)</f>
        <v>-0.17399131327711104</v>
      </c>
      <c r="G2519" s="2">
        <f>SUMIFS('[1]% Start'!P:P,'[1]% Start'!C:C,[1]Summary!A2519,'[1]% Start'!D:D,[1]Summary!B2519,'[1]% Start'!E:E,[1]Summary!C2519)</f>
        <v>0.11</v>
      </c>
      <c r="H2519" s="1">
        <f t="shared" si="158"/>
        <v>-1.9139044460482216E-2</v>
      </c>
      <c r="I2519">
        <f t="shared" si="156"/>
        <v>47</v>
      </c>
      <c r="J2519">
        <f t="shared" si="157"/>
        <v>113</v>
      </c>
      <c r="K2519" s="1">
        <f t="shared" si="159"/>
        <v>-0.15485226881662884</v>
      </c>
    </row>
    <row r="2520" spans="1:11" x14ac:dyDescent="0.25">
      <c r="A2520" t="s">
        <v>365</v>
      </c>
      <c r="B2520" t="s">
        <v>10</v>
      </c>
      <c r="C2520" t="s">
        <v>730</v>
      </c>
      <c r="D2520" s="1">
        <f>SUMIFS([1]Points!E:E,[1]Points!B:B,[1]Summary!A2520,[1]Points!C:C,[1]Summary!B2520,[1]Points!D:D,[1]Summary!C2520)</f>
        <v>14.7</v>
      </c>
      <c r="E2520" s="1">
        <f>SUMIFS('[1]Positional Averages'!B:B,'[1]Positional Averages'!A:A,[1]Summary!B2520)</f>
        <v>12.338785714285715</v>
      </c>
      <c r="F2520" s="1">
        <f>IFERROR(_xlfn.NORM.DIST(D2520,E2520,'[1]Team Summary'!$C$1,TRUE)-0.5,0)</f>
        <v>5.3364426206627624E-2</v>
      </c>
      <c r="G2520" s="2">
        <f>SUMIFS('[1]% Start'!P:P,'[1]% Start'!C:C,[1]Summary!A2520,'[1]% Start'!D:D,[1]Summary!B2520,'[1]% Start'!E:E,[1]Summary!C2520)</f>
        <v>0</v>
      </c>
      <c r="H2520" s="1">
        <f t="shared" si="158"/>
        <v>0</v>
      </c>
      <c r="I2520">
        <f t="shared" si="156"/>
        <v>48</v>
      </c>
      <c r="J2520">
        <f t="shared" si="157"/>
        <v>66</v>
      </c>
      <c r="K2520" s="1">
        <f t="shared" si="159"/>
        <v>5.3364426206627624E-2</v>
      </c>
    </row>
    <row r="2521" spans="1:11" x14ac:dyDescent="0.25">
      <c r="A2521" t="s">
        <v>603</v>
      </c>
      <c r="B2521" t="s">
        <v>21</v>
      </c>
      <c r="C2521" t="s">
        <v>730</v>
      </c>
      <c r="D2521" s="1">
        <f>SUMIFS([1]Points!E:E,[1]Points!B:B,[1]Summary!A2521,[1]Points!C:C,[1]Summary!B2521,[1]Points!D:D,[1]Summary!C2521)</f>
        <v>14.6</v>
      </c>
      <c r="E2521" s="1">
        <f>SUMIFS('[1]Positional Averages'!B:B,'[1]Positional Averages'!A:A,[1]Summary!B2521)</f>
        <v>12.338785714285715</v>
      </c>
      <c r="F2521" s="1">
        <f>IFERROR(_xlfn.NORM.DIST(D2521,E2521,'[1]Team Summary'!$C$1,TRUE)-0.5,0)</f>
        <v>5.1117068291891887E-2</v>
      </c>
      <c r="G2521" s="2">
        <f>SUMIFS('[1]% Start'!P:P,'[1]% Start'!C:C,[1]Summary!A2521,'[1]% Start'!D:D,[1]Summary!B2521,'[1]% Start'!E:E,[1]Summary!C2521)</f>
        <v>0.02</v>
      </c>
      <c r="H2521" s="1">
        <f t="shared" si="158"/>
        <v>1.0223413658378378E-3</v>
      </c>
      <c r="I2521">
        <f t="shared" si="156"/>
        <v>48</v>
      </c>
      <c r="J2521">
        <f t="shared" si="157"/>
        <v>63</v>
      </c>
      <c r="K2521" s="1">
        <f t="shared" si="159"/>
        <v>5.0094726926054052E-2</v>
      </c>
    </row>
    <row r="2522" spans="1:11" x14ac:dyDescent="0.25">
      <c r="A2522" t="s">
        <v>33</v>
      </c>
      <c r="B2522" t="s">
        <v>10</v>
      </c>
      <c r="C2522" t="s">
        <v>730</v>
      </c>
      <c r="D2522" s="1">
        <f>SUMIFS([1]Points!E:E,[1]Points!B:B,[1]Summary!A2522,[1]Points!C:C,[1]Summary!B2522,[1]Points!D:D,[1]Summary!C2522)</f>
        <v>14.5</v>
      </c>
      <c r="E2522" s="1">
        <f>SUMIFS('[1]Positional Averages'!B:B,'[1]Positional Averages'!A:A,[1]Summary!B2522)</f>
        <v>9.1570238095238068</v>
      </c>
      <c r="F2522" s="1">
        <f>IFERROR(_xlfn.NORM.DIST(D2522,E2522,'[1]Team Summary'!$C$1,TRUE)-0.5,0)</f>
        <v>0.11928080057336632</v>
      </c>
      <c r="G2522" s="2">
        <f>SUMIFS('[1]% Start'!P:P,'[1]% Start'!C:C,[1]Summary!A2522,'[1]% Start'!D:D,[1]Summary!B2522,'[1]% Start'!E:E,[1]Summary!C2522)</f>
        <v>0.31109945649999993</v>
      </c>
      <c r="H2522" s="1">
        <f t="shared" si="158"/>
        <v>3.7108192229259145E-2</v>
      </c>
      <c r="I2522">
        <f t="shared" si="156"/>
        <v>49</v>
      </c>
      <c r="J2522">
        <f t="shared" si="157"/>
        <v>33</v>
      </c>
      <c r="K2522" s="1">
        <f t="shared" si="159"/>
        <v>8.2172608344107168E-2</v>
      </c>
    </row>
    <row r="2523" spans="1:11" x14ac:dyDescent="0.25">
      <c r="A2523" t="s">
        <v>505</v>
      </c>
      <c r="B2523" t="s">
        <v>21</v>
      </c>
      <c r="C2523" t="s">
        <v>730</v>
      </c>
      <c r="D2523" s="1">
        <f>SUMIFS([1]Points!E:E,[1]Points!B:B,[1]Summary!A2523,[1]Points!C:C,[1]Summary!B2523,[1]Points!D:D,[1]Summary!C2523)</f>
        <v>14.5</v>
      </c>
      <c r="E2523" s="1">
        <f>SUMIFS('[1]Positional Averages'!B:B,'[1]Positional Averages'!A:A,[1]Summary!B2523)</f>
        <v>12.338785714285715</v>
      </c>
      <c r="F2523" s="1">
        <f>IFERROR(_xlfn.NORM.DIST(D2523,E2523,'[1]Team Summary'!$C$1,TRUE)-0.5,0)</f>
        <v>4.8868069081531962E-2</v>
      </c>
      <c r="G2523" s="2">
        <f>SUMIFS('[1]% Start'!P:P,'[1]% Start'!C:C,[1]Summary!A2523,'[1]% Start'!D:D,[1]Summary!B2523,'[1]% Start'!E:E,[1]Summary!C2523)</f>
        <v>0.03</v>
      </c>
      <c r="H2523" s="1">
        <f t="shared" si="158"/>
        <v>1.4660420724459588E-3</v>
      </c>
      <c r="I2523">
        <f t="shared" si="156"/>
        <v>49</v>
      </c>
      <c r="J2523">
        <f t="shared" si="157"/>
        <v>61</v>
      </c>
      <c r="K2523" s="1">
        <f t="shared" si="159"/>
        <v>4.7402027009086002E-2</v>
      </c>
    </row>
    <row r="2524" spans="1:11" x14ac:dyDescent="0.25">
      <c r="A2524" t="s">
        <v>339</v>
      </c>
      <c r="B2524" t="s">
        <v>15</v>
      </c>
      <c r="C2524" t="s">
        <v>730</v>
      </c>
      <c r="D2524" s="1">
        <f>SUMIFS([1]Points!E:E,[1]Points!B:B,[1]Summary!A2524,[1]Points!C:C,[1]Summary!B2524,[1]Points!D:D,[1]Summary!C2524)</f>
        <v>14.3</v>
      </c>
      <c r="E2524" s="1">
        <f>SUMIFS('[1]Positional Averages'!B:B,'[1]Positional Averages'!A:A,[1]Summary!B2524)</f>
        <v>9.1570238095238068</v>
      </c>
      <c r="F2524" s="1">
        <f>IFERROR(_xlfn.NORM.DIST(D2524,E2524,'[1]Team Summary'!$C$1,TRUE)-0.5,0)</f>
        <v>0.11494395733179164</v>
      </c>
      <c r="G2524" s="2">
        <f>SUMIFS('[1]% Start'!P:P,'[1]% Start'!C:C,[1]Summary!A2524,'[1]% Start'!D:D,[1]Summary!B2524,'[1]% Start'!E:E,[1]Summary!C2524)</f>
        <v>1.9801529999999623E-2</v>
      </c>
      <c r="H2524" s="1">
        <f t="shared" si="158"/>
        <v>2.2760662194241488E-3</v>
      </c>
      <c r="I2524">
        <f t="shared" si="156"/>
        <v>51</v>
      </c>
      <c r="J2524">
        <f t="shared" si="157"/>
        <v>59</v>
      </c>
      <c r="K2524" s="1">
        <f t="shared" si="159"/>
        <v>0.11266789111236748</v>
      </c>
    </row>
    <row r="2525" spans="1:11" x14ac:dyDescent="0.25">
      <c r="A2525" t="s">
        <v>307</v>
      </c>
      <c r="B2525" t="s">
        <v>15</v>
      </c>
      <c r="C2525" t="s">
        <v>730</v>
      </c>
      <c r="D2525" s="1">
        <f>SUMIFS([1]Points!E:E,[1]Points!B:B,[1]Summary!A2525,[1]Points!C:C,[1]Summary!B2525,[1]Points!D:D,[1]Summary!C2525)</f>
        <v>14.3</v>
      </c>
      <c r="E2525" s="1">
        <f>SUMIFS('[1]Positional Averages'!B:B,'[1]Positional Averages'!A:A,[1]Summary!B2525)</f>
        <v>12.338785714285715</v>
      </c>
      <c r="F2525" s="1">
        <f>IFERROR(_xlfn.NORM.DIST(D2525,E2525,'[1]Team Summary'!$C$1,TRUE)-0.5,0)</f>
        <v>4.4365432782748626E-2</v>
      </c>
      <c r="G2525" s="2">
        <f>SUMIFS('[1]% Start'!P:P,'[1]% Start'!C:C,[1]Summary!A2525,'[1]% Start'!D:D,[1]Summary!B2525,'[1]% Start'!E:E,[1]Summary!C2525)</f>
        <v>0.81404070179999999</v>
      </c>
      <c r="H2525" s="1">
        <f t="shared" si="158"/>
        <v>3.6115268038129415E-2</v>
      </c>
      <c r="I2525">
        <f t="shared" si="156"/>
        <v>51</v>
      </c>
      <c r="J2525">
        <f t="shared" si="157"/>
        <v>34</v>
      </c>
      <c r="K2525" s="1">
        <f t="shared" si="159"/>
        <v>8.2501647446192108E-3</v>
      </c>
    </row>
    <row r="2526" spans="1:11" x14ac:dyDescent="0.25">
      <c r="A2526" t="s">
        <v>526</v>
      </c>
      <c r="B2526" t="s">
        <v>15</v>
      </c>
      <c r="C2526" t="s">
        <v>730</v>
      </c>
      <c r="D2526" s="1">
        <f>SUMIFS([1]Points!E:E,[1]Points!B:B,[1]Summary!A2526,[1]Points!C:C,[1]Summary!B2526,[1]Points!D:D,[1]Summary!C2526)</f>
        <v>14.2</v>
      </c>
      <c r="E2526" s="1">
        <f>SUMIFS('[1]Positional Averages'!B:B,'[1]Positional Averages'!A:A,[1]Summary!B2526)</f>
        <v>12.338785714285715</v>
      </c>
      <c r="F2526" s="1">
        <f>IFERROR(_xlfn.NORM.DIST(D2526,E2526,'[1]Team Summary'!$C$1,TRUE)-0.5,0)</f>
        <v>4.211193907010391E-2</v>
      </c>
      <c r="G2526" s="2">
        <f>SUMIFS('[1]% Start'!P:P,'[1]% Start'!C:C,[1]Summary!A2526,'[1]% Start'!D:D,[1]Summary!B2526,'[1]% Start'!E:E,[1]Summary!C2526)</f>
        <v>0.45999999999999996</v>
      </c>
      <c r="H2526" s="1">
        <f t="shared" si="158"/>
        <v>1.9371491972247797E-2</v>
      </c>
      <c r="I2526">
        <f t="shared" si="156"/>
        <v>53</v>
      </c>
      <c r="J2526">
        <f t="shared" si="157"/>
        <v>42</v>
      </c>
      <c r="K2526" s="1">
        <f t="shared" si="159"/>
        <v>2.2740447097856113E-2</v>
      </c>
    </row>
    <row r="2527" spans="1:11" x14ac:dyDescent="0.25">
      <c r="A2527" t="s">
        <v>372</v>
      </c>
      <c r="B2527" t="s">
        <v>10</v>
      </c>
      <c r="C2527" t="s">
        <v>730</v>
      </c>
      <c r="D2527" s="1">
        <f>SUMIFS([1]Points!E:E,[1]Points!B:B,[1]Summary!A2527,[1]Points!C:C,[1]Summary!B2527,[1]Points!D:D,[1]Summary!C2527)</f>
        <v>14</v>
      </c>
      <c r="E2527" s="1">
        <f>SUMIFS('[1]Positional Averages'!B:B,'[1]Positional Averages'!A:A,[1]Summary!B2527)</f>
        <v>12.338785714285715</v>
      </c>
      <c r="F2527" s="1">
        <f>IFERROR(_xlfn.NORM.DIST(D2527,E2527,'[1]Team Summary'!$C$1,TRUE)-0.5,0)</f>
        <v>3.7600959999943173E-2</v>
      </c>
      <c r="G2527" s="2">
        <f>SUMIFS('[1]% Start'!P:P,'[1]% Start'!C:C,[1]Summary!A2527,'[1]% Start'!D:D,[1]Summary!B2527,'[1]% Start'!E:E,[1]Summary!C2527)</f>
        <v>0</v>
      </c>
      <c r="H2527" s="1">
        <f t="shared" si="158"/>
        <v>0</v>
      </c>
      <c r="I2527">
        <f t="shared" si="156"/>
        <v>54</v>
      </c>
      <c r="J2527">
        <f t="shared" si="157"/>
        <v>66</v>
      </c>
      <c r="K2527" s="1">
        <f t="shared" si="159"/>
        <v>3.7600959999943173E-2</v>
      </c>
    </row>
    <row r="2528" spans="1:11" x14ac:dyDescent="0.25">
      <c r="A2528" t="s">
        <v>204</v>
      </c>
      <c r="B2528" t="s">
        <v>15</v>
      </c>
      <c r="C2528" t="s">
        <v>730</v>
      </c>
      <c r="D2528" s="1">
        <f>SUMIFS([1]Points!E:E,[1]Points!B:B,[1]Summary!A2528,[1]Points!C:C,[1]Summary!B2528,[1]Points!D:D,[1]Summary!C2528)</f>
        <v>13.8</v>
      </c>
      <c r="E2528" s="1">
        <f>SUMIFS('[1]Positional Averages'!B:B,'[1]Positional Averages'!A:A,[1]Summary!B2528)</f>
        <v>12.338785714285715</v>
      </c>
      <c r="F2528" s="1">
        <f>IFERROR(_xlfn.NORM.DIST(D2528,E2528,'[1]Team Summary'!$C$1,TRUE)-0.5,0)</f>
        <v>3.3085139538142183E-2</v>
      </c>
      <c r="G2528" s="2">
        <f>SUMIFS('[1]% Start'!P:P,'[1]% Start'!C:C,[1]Summary!A2528,'[1]% Start'!D:D,[1]Summary!B2528,'[1]% Start'!E:E,[1]Summary!C2528)</f>
        <v>0</v>
      </c>
      <c r="H2528" s="1">
        <f t="shared" si="158"/>
        <v>0</v>
      </c>
      <c r="I2528">
        <f t="shared" si="156"/>
        <v>56</v>
      </c>
      <c r="J2528">
        <f t="shared" si="157"/>
        <v>66</v>
      </c>
      <c r="K2528" s="1">
        <f t="shared" si="159"/>
        <v>3.3085139538142183E-2</v>
      </c>
    </row>
    <row r="2529" spans="1:11" x14ac:dyDescent="0.25">
      <c r="A2529" t="s">
        <v>134</v>
      </c>
      <c r="B2529" t="s">
        <v>135</v>
      </c>
      <c r="C2529" t="s">
        <v>730</v>
      </c>
      <c r="D2529" s="1">
        <f>SUMIFS([1]Points!E:E,[1]Points!B:B,[1]Summary!A2529,[1]Points!C:C,[1]Summary!B2529,[1]Points!D:D,[1]Summary!C2529)</f>
        <v>13.6</v>
      </c>
      <c r="E2529" s="1">
        <f>SUMIFS('[1]Positional Averages'!B:B,'[1]Positional Averages'!A:A,[1]Summary!B2529)</f>
        <v>12.338785714285715</v>
      </c>
      <c r="F2529" s="1">
        <f>IFERROR(_xlfn.NORM.DIST(D2529,E2529,'[1]Team Summary'!$C$1,TRUE)-0.5,0)</f>
        <v>2.856505626340089E-2</v>
      </c>
      <c r="G2529" s="2">
        <f>SUMIFS('[1]% Start'!P:P,'[1]% Start'!C:C,[1]Summary!A2529,'[1]% Start'!D:D,[1]Summary!B2529,'[1]% Start'!E:E,[1]Summary!C2529)</f>
        <v>0.54479344379999994</v>
      </c>
      <c r="H2529" s="1">
        <f t="shared" si="158"/>
        <v>1.5562055374078929E-2</v>
      </c>
      <c r="I2529">
        <f t="shared" si="156"/>
        <v>56</v>
      </c>
      <c r="J2529">
        <f t="shared" si="157"/>
        <v>46</v>
      </c>
      <c r="K2529" s="1">
        <f t="shared" si="159"/>
        <v>1.300300088932196E-2</v>
      </c>
    </row>
    <row r="2530" spans="1:11" x14ac:dyDescent="0.25">
      <c r="A2530" t="s">
        <v>712</v>
      </c>
      <c r="B2530" t="s">
        <v>10</v>
      </c>
      <c r="C2530" t="s">
        <v>730</v>
      </c>
      <c r="D2530" s="1">
        <f>SUMIFS([1]Points!E:E,[1]Points!B:B,[1]Summary!A2530,[1]Points!C:C,[1]Summary!B2530,[1]Points!D:D,[1]Summary!C2530)</f>
        <v>13.1</v>
      </c>
      <c r="E2530" s="1">
        <f>SUMIFS('[1]Positional Averages'!B:B,'[1]Positional Averages'!A:A,[1]Summary!B2530)</f>
        <v>12.338785714285715</v>
      </c>
      <c r="F2530" s="1">
        <f>IFERROR(_xlfn.NORM.DIST(D2530,E2530,'[1]Team Summary'!$C$1,TRUE)-0.5,0)</f>
        <v>1.7250009454950144E-2</v>
      </c>
      <c r="G2530" s="2">
        <f>SUMIFS('[1]% Start'!P:P,'[1]% Start'!C:C,[1]Summary!A2530,'[1]% Start'!D:D,[1]Summary!B2530,'[1]% Start'!E:E,[1]Summary!C2530)</f>
        <v>0.97125672900000004</v>
      </c>
      <c r="H2530" s="1">
        <f t="shared" si="158"/>
        <v>1.6754187758433951E-2</v>
      </c>
      <c r="I2530">
        <f t="shared" si="156"/>
        <v>57</v>
      </c>
      <c r="J2530">
        <f t="shared" si="157"/>
        <v>44</v>
      </c>
      <c r="K2530" s="1">
        <f t="shared" si="159"/>
        <v>4.958216965161924E-4</v>
      </c>
    </row>
    <row r="2531" spans="1:11" x14ac:dyDescent="0.25">
      <c r="A2531" t="s">
        <v>299</v>
      </c>
      <c r="B2531" t="s">
        <v>17</v>
      </c>
      <c r="C2531" t="s">
        <v>730</v>
      </c>
      <c r="D2531" s="1">
        <f>SUMIFS([1]Points!E:E,[1]Points!B:B,[1]Summary!A2531,[1]Points!C:C,[1]Summary!B2531,[1]Points!D:D,[1]Summary!C2531)</f>
        <v>13.04</v>
      </c>
      <c r="E2531" s="1">
        <f>SUMIFS('[1]Positional Averages'!B:B,'[1]Positional Averages'!A:A,[1]Summary!B2531)</f>
        <v>12.338785714285715</v>
      </c>
      <c r="F2531" s="1">
        <f>IFERROR(_xlfn.NORM.DIST(D2531,E2531,'[1]Team Summary'!$C$1,TRUE)-0.5,0)</f>
        <v>1.5891089133653447E-2</v>
      </c>
      <c r="G2531" s="2">
        <f>SUMIFS('[1]% Start'!P:P,'[1]% Start'!C:C,[1]Summary!A2531,'[1]% Start'!D:D,[1]Summary!B2531,'[1]% Start'!E:E,[1]Summary!C2531)</f>
        <v>0</v>
      </c>
      <c r="H2531" s="1">
        <f t="shared" si="158"/>
        <v>0</v>
      </c>
      <c r="I2531">
        <f t="shared" si="156"/>
        <v>58</v>
      </c>
      <c r="J2531">
        <f t="shared" si="157"/>
        <v>66</v>
      </c>
      <c r="K2531" s="1">
        <f t="shared" si="159"/>
        <v>1.5891089133653447E-2</v>
      </c>
    </row>
    <row r="2532" spans="1:11" x14ac:dyDescent="0.25">
      <c r="A2532" t="s">
        <v>122</v>
      </c>
      <c r="B2532" t="s">
        <v>10</v>
      </c>
      <c r="C2532" t="s">
        <v>730</v>
      </c>
      <c r="D2532" s="1">
        <f>SUMIFS([1]Points!E:E,[1]Points!B:B,[1]Summary!A2532,[1]Points!C:C,[1]Summary!B2532,[1]Points!D:D,[1]Summary!C2532)</f>
        <v>13.02</v>
      </c>
      <c r="E2532" s="1">
        <f>SUMIFS('[1]Positional Averages'!B:B,'[1]Positional Averages'!A:A,[1]Summary!B2532)</f>
        <v>22.716547619047624</v>
      </c>
      <c r="F2532" s="1">
        <f>IFERROR(_xlfn.NORM.DIST(D2532,E2532,'[1]Team Summary'!$C$1,TRUE)-0.5,0)</f>
        <v>-0.20917154085703071</v>
      </c>
      <c r="G2532" s="2">
        <f>SUMIFS('[1]% Start'!P:P,'[1]% Start'!C:C,[1]Summary!A2532,'[1]% Start'!D:D,[1]Summary!B2532,'[1]% Start'!E:E,[1]Summary!C2532)</f>
        <v>1.7220651299999945E-2</v>
      </c>
      <c r="H2532" s="1">
        <f t="shared" si="158"/>
        <v>-3.6020701669826176E-3</v>
      </c>
      <c r="I2532">
        <f t="shared" si="156"/>
        <v>58</v>
      </c>
      <c r="J2532">
        <f t="shared" si="157"/>
        <v>78</v>
      </c>
      <c r="K2532" s="1">
        <f t="shared" si="159"/>
        <v>-0.20556947069004811</v>
      </c>
    </row>
    <row r="2533" spans="1:11" x14ac:dyDescent="0.25">
      <c r="A2533" t="s">
        <v>137</v>
      </c>
      <c r="B2533" t="s">
        <v>10</v>
      </c>
      <c r="C2533" t="s">
        <v>730</v>
      </c>
      <c r="D2533" s="1">
        <f>SUMIFS([1]Points!E:E,[1]Points!B:B,[1]Summary!A2533,[1]Points!C:C,[1]Summary!B2533,[1]Points!D:D,[1]Summary!C2533)</f>
        <v>13</v>
      </c>
      <c r="E2533" s="1">
        <f>SUMIFS('[1]Positional Averages'!B:B,'[1]Positional Averages'!A:A,[1]Summary!B2533)</f>
        <v>12.338785714285715</v>
      </c>
      <c r="F2533" s="1">
        <f>IFERROR(_xlfn.NORM.DIST(D2533,E2533,'[1]Team Summary'!$C$1,TRUE)-0.5,0)</f>
        <v>1.498503872157575E-2</v>
      </c>
      <c r="G2533" s="2">
        <f>SUMIFS('[1]% Start'!P:P,'[1]% Start'!C:C,[1]Summary!A2533,'[1]% Start'!D:D,[1]Summary!B2533,'[1]% Start'!E:E,[1]Summary!C2533)</f>
        <v>0.46776114099999999</v>
      </c>
      <c r="H2533" s="1">
        <f t="shared" si="158"/>
        <v>7.0094188103334539E-3</v>
      </c>
      <c r="I2533">
        <f t="shared" si="156"/>
        <v>59</v>
      </c>
      <c r="J2533">
        <f t="shared" si="157"/>
        <v>53</v>
      </c>
      <c r="K2533" s="1">
        <f t="shared" si="159"/>
        <v>7.9756199112422967E-3</v>
      </c>
    </row>
    <row r="2534" spans="1:11" x14ac:dyDescent="0.25">
      <c r="A2534" t="s">
        <v>721</v>
      </c>
      <c r="B2534" t="s">
        <v>17</v>
      </c>
      <c r="C2534" t="s">
        <v>730</v>
      </c>
      <c r="D2534" s="1">
        <f>SUMIFS([1]Points!E:E,[1]Points!B:B,[1]Summary!A2534,[1]Points!C:C,[1]Summary!B2534,[1]Points!D:D,[1]Summary!C2534)</f>
        <v>12.7</v>
      </c>
      <c r="E2534" s="1">
        <f>SUMIFS('[1]Positional Averages'!B:B,'[1]Positional Averages'!A:A,[1]Summary!B2534)</f>
        <v>12.338785714285715</v>
      </c>
      <c r="F2534" s="1">
        <f>IFERROR(_xlfn.NORM.DIST(D2534,E2534,'[1]Team Summary'!$C$1,TRUE)-0.5,0)</f>
        <v>8.1875173148298064E-3</v>
      </c>
      <c r="G2534" s="2">
        <f>SUMIFS('[1]% Start'!P:P,'[1]% Start'!C:C,[1]Summary!A2534,'[1]% Start'!D:D,[1]Summary!B2534,'[1]% Start'!E:E,[1]Summary!C2534)</f>
        <v>0.45</v>
      </c>
      <c r="H2534" s="1">
        <f t="shared" si="158"/>
        <v>3.684382791673413E-3</v>
      </c>
      <c r="I2534">
        <f t="shared" si="156"/>
        <v>61</v>
      </c>
      <c r="J2534">
        <f t="shared" si="157"/>
        <v>56</v>
      </c>
      <c r="K2534" s="1">
        <f t="shared" si="159"/>
        <v>4.5031345231563939E-3</v>
      </c>
    </row>
    <row r="2535" spans="1:11" x14ac:dyDescent="0.25">
      <c r="A2535" t="s">
        <v>290</v>
      </c>
      <c r="B2535" t="s">
        <v>15</v>
      </c>
      <c r="C2535" t="s">
        <v>730</v>
      </c>
      <c r="D2535" s="1">
        <f>SUMIFS([1]Points!E:E,[1]Points!B:B,[1]Summary!A2535,[1]Points!C:C,[1]Summary!B2535,[1]Points!D:D,[1]Summary!C2535)</f>
        <v>12.66</v>
      </c>
      <c r="E2535" s="1">
        <f>SUMIFS('[1]Positional Averages'!B:B,'[1]Positional Averages'!A:A,[1]Summary!B2535)</f>
        <v>22.716547619047624</v>
      </c>
      <c r="F2535" s="1">
        <f>IFERROR(_xlfn.NORM.DIST(D2535,E2535,'[1]Team Summary'!$C$1,TRUE)-0.5,0)</f>
        <v>-0.21614305454228577</v>
      </c>
      <c r="G2535" s="2">
        <f>SUMIFS('[1]% Start'!P:P,'[1]% Start'!C:C,[1]Summary!A2535,'[1]% Start'!D:D,[1]Summary!B2535,'[1]% Start'!E:E,[1]Summary!C2535)</f>
        <v>0</v>
      </c>
      <c r="H2535" s="1">
        <f t="shared" si="158"/>
        <v>0</v>
      </c>
      <c r="I2535">
        <f t="shared" si="156"/>
        <v>62</v>
      </c>
      <c r="J2535">
        <f t="shared" si="157"/>
        <v>66</v>
      </c>
      <c r="K2535" s="1">
        <f t="shared" si="159"/>
        <v>-0.21614305454228577</v>
      </c>
    </row>
    <row r="2536" spans="1:11" x14ac:dyDescent="0.25">
      <c r="A2536" t="s">
        <v>438</v>
      </c>
      <c r="B2536" t="s">
        <v>15</v>
      </c>
      <c r="C2536" t="s">
        <v>730</v>
      </c>
      <c r="D2536" s="1">
        <f>SUMIFS([1]Points!E:E,[1]Points!B:B,[1]Summary!A2536,[1]Points!C:C,[1]Summary!B2536,[1]Points!D:D,[1]Summary!C2536)</f>
        <v>12.4</v>
      </c>
      <c r="E2536" s="1">
        <f>SUMIFS('[1]Positional Averages'!B:B,'[1]Positional Averages'!A:A,[1]Summary!B2536)</f>
        <v>12.338785714285715</v>
      </c>
      <c r="F2536" s="1">
        <f>IFERROR(_xlfn.NORM.DIST(D2536,E2536,'[1]Team Summary'!$C$1,TRUE)-0.5,0)</f>
        <v>1.3876173284845805E-3</v>
      </c>
      <c r="G2536" s="2">
        <f>SUMIFS('[1]% Start'!P:P,'[1]% Start'!C:C,[1]Summary!A2536,'[1]% Start'!D:D,[1]Summary!B2536,'[1]% Start'!E:E,[1]Summary!C2536)</f>
        <v>0.78743050859999997</v>
      </c>
      <c r="H2536" s="1">
        <f t="shared" si="158"/>
        <v>1.0926522187107864E-3</v>
      </c>
      <c r="I2536">
        <f t="shared" si="156"/>
        <v>62</v>
      </c>
      <c r="J2536">
        <f t="shared" si="157"/>
        <v>62</v>
      </c>
      <c r="K2536" s="1">
        <f t="shared" si="159"/>
        <v>2.9496510977379412E-4</v>
      </c>
    </row>
    <row r="2537" spans="1:11" x14ac:dyDescent="0.25">
      <c r="A2537" t="s">
        <v>595</v>
      </c>
      <c r="B2537" t="s">
        <v>10</v>
      </c>
      <c r="C2537" t="s">
        <v>730</v>
      </c>
      <c r="D2537" s="1">
        <f>SUMIFS([1]Points!E:E,[1]Points!B:B,[1]Summary!A2537,[1]Points!C:C,[1]Summary!B2537,[1]Points!D:D,[1]Summary!C2537)</f>
        <v>12.4</v>
      </c>
      <c r="E2537" s="1">
        <f>SUMIFS('[1]Positional Averages'!B:B,'[1]Positional Averages'!A:A,[1]Summary!B2537)</f>
        <v>12.338785714285715</v>
      </c>
      <c r="F2537" s="1">
        <f>IFERROR(_xlfn.NORM.DIST(D2537,E2537,'[1]Team Summary'!$C$1,TRUE)-0.5,0)</f>
        <v>1.3876173284845805E-3</v>
      </c>
      <c r="G2537" s="2">
        <f>SUMIFS('[1]% Start'!P:P,'[1]% Start'!C:C,[1]Summary!A2537,'[1]% Start'!D:D,[1]Summary!B2537,'[1]% Start'!E:E,[1]Summary!C2537)</f>
        <v>0.29531989900000011</v>
      </c>
      <c r="H2537" s="1">
        <f t="shared" si="158"/>
        <v>4.0979100929871632E-4</v>
      </c>
      <c r="I2537">
        <f t="shared" si="156"/>
        <v>62</v>
      </c>
      <c r="J2537">
        <f t="shared" si="157"/>
        <v>64</v>
      </c>
      <c r="K2537" s="1">
        <f t="shared" si="159"/>
        <v>9.7782631918586415E-4</v>
      </c>
    </row>
    <row r="2538" spans="1:11" x14ac:dyDescent="0.25">
      <c r="A2538" t="s">
        <v>374</v>
      </c>
      <c r="B2538" t="s">
        <v>15</v>
      </c>
      <c r="C2538" t="s">
        <v>730</v>
      </c>
      <c r="D2538" s="1">
        <f>SUMIFS([1]Points!E:E,[1]Points!B:B,[1]Summary!A2538,[1]Points!C:C,[1]Summary!B2538,[1]Points!D:D,[1]Summary!C2538)</f>
        <v>12.3</v>
      </c>
      <c r="E2538" s="1">
        <f>SUMIFS('[1]Positional Averages'!B:B,'[1]Positional Averages'!A:A,[1]Summary!B2538)</f>
        <v>12.338785714285715</v>
      </c>
      <c r="F2538" s="1">
        <f>IFERROR(_xlfn.NORM.DIST(D2538,E2538,'[1]Team Summary'!$C$1,TRUE)-0.5,0)</f>
        <v>-8.792031723753313E-4</v>
      </c>
      <c r="G2538" s="2">
        <f>SUMIFS('[1]% Start'!P:P,'[1]% Start'!C:C,[1]Summary!A2538,'[1]% Start'!D:D,[1]Summary!B2538,'[1]% Start'!E:E,[1]Summary!C2538)</f>
        <v>0</v>
      </c>
      <c r="H2538" s="1">
        <f t="shared" si="158"/>
        <v>0</v>
      </c>
      <c r="I2538">
        <f t="shared" si="156"/>
        <v>64</v>
      </c>
      <c r="J2538">
        <f t="shared" si="157"/>
        <v>66</v>
      </c>
      <c r="K2538" s="1">
        <f t="shared" si="159"/>
        <v>-8.792031723753313E-4</v>
      </c>
    </row>
    <row r="2539" spans="1:11" x14ac:dyDescent="0.25">
      <c r="A2539" t="s">
        <v>458</v>
      </c>
      <c r="B2539" t="s">
        <v>10</v>
      </c>
      <c r="C2539" t="s">
        <v>730</v>
      </c>
      <c r="D2539" s="1">
        <f>SUMIFS([1]Points!E:E,[1]Points!B:B,[1]Summary!A2539,[1]Points!C:C,[1]Summary!B2539,[1]Points!D:D,[1]Summary!C2539)</f>
        <v>12.1</v>
      </c>
      <c r="E2539" s="1">
        <f>SUMIFS('[1]Positional Averages'!B:B,'[1]Positional Averages'!A:A,[1]Summary!B2539)</f>
        <v>12.338785714285715</v>
      </c>
      <c r="F2539" s="1">
        <f>IFERROR(_xlfn.NORM.DIST(D2539,E2539,'[1]Team Summary'!$C$1,TRUE)-0.5,0)</f>
        <v>-5.4126858336093764E-3</v>
      </c>
      <c r="G2539" s="2">
        <f>SUMIFS('[1]% Start'!P:P,'[1]% Start'!C:C,[1]Summary!A2539,'[1]% Start'!D:D,[1]Summary!B2539,'[1]% Start'!E:E,[1]Summary!C2539)</f>
        <v>4.2933889799999903E-2</v>
      </c>
      <c r="H2539" s="1">
        <f t="shared" si="158"/>
        <v>-2.3238765710220557E-4</v>
      </c>
      <c r="I2539">
        <f t="shared" si="156"/>
        <v>64</v>
      </c>
      <c r="J2539">
        <f t="shared" si="157"/>
        <v>67</v>
      </c>
      <c r="K2539" s="1">
        <f t="shared" si="159"/>
        <v>-5.1802981765071707E-3</v>
      </c>
    </row>
    <row r="2540" spans="1:11" x14ac:dyDescent="0.25">
      <c r="A2540" t="s">
        <v>506</v>
      </c>
      <c r="B2540" t="s">
        <v>10</v>
      </c>
      <c r="C2540" t="s">
        <v>730</v>
      </c>
      <c r="D2540" s="1">
        <f>SUMIFS([1]Points!E:E,[1]Points!B:B,[1]Summary!A2540,[1]Points!C:C,[1]Summary!B2540,[1]Points!D:D,[1]Summary!C2540)</f>
        <v>12.1</v>
      </c>
      <c r="E2540" s="1">
        <f>SUMIFS('[1]Positional Averages'!B:B,'[1]Positional Averages'!A:A,[1]Summary!B2540)</f>
        <v>12.338785714285715</v>
      </c>
      <c r="F2540" s="1">
        <f>IFERROR(_xlfn.NORM.DIST(D2540,E2540,'[1]Team Summary'!$C$1,TRUE)-0.5,0)</f>
        <v>-5.4126858336093764E-3</v>
      </c>
      <c r="G2540" s="2">
        <f>SUMIFS('[1]% Start'!P:P,'[1]% Start'!C:C,[1]Summary!A2540,'[1]% Start'!D:D,[1]Summary!B2540,'[1]% Start'!E:E,[1]Summary!C2540)</f>
        <v>6.9551834999999951E-2</v>
      </c>
      <c r="H2540" s="1">
        <f t="shared" si="158"/>
        <v>-3.7646223200603655E-4</v>
      </c>
      <c r="I2540">
        <f t="shared" si="156"/>
        <v>64</v>
      </c>
      <c r="J2540">
        <f t="shared" si="157"/>
        <v>68</v>
      </c>
      <c r="K2540" s="1">
        <f t="shared" si="159"/>
        <v>-5.0362236016033395E-3</v>
      </c>
    </row>
    <row r="2541" spans="1:11" x14ac:dyDescent="0.25">
      <c r="A2541" t="s">
        <v>325</v>
      </c>
      <c r="B2541" t="s">
        <v>15</v>
      </c>
      <c r="C2541" t="s">
        <v>730</v>
      </c>
      <c r="D2541" s="1">
        <f>SUMIFS([1]Points!E:E,[1]Points!B:B,[1]Summary!A2541,[1]Points!C:C,[1]Summary!B2541,[1]Points!D:D,[1]Summary!C2541)</f>
        <v>12</v>
      </c>
      <c r="E2541" s="1">
        <f>SUMIFS('[1]Positional Averages'!B:B,'[1]Positional Averages'!A:A,[1]Summary!B2541)</f>
        <v>12.338785714285715</v>
      </c>
      <c r="F2541" s="1">
        <f>IFERROR(_xlfn.NORM.DIST(D2541,E2541,'[1]Team Summary'!$C$1,TRUE)-0.5,0)</f>
        <v>-7.679201637405042E-3</v>
      </c>
      <c r="G2541" s="2">
        <f>SUMIFS('[1]% Start'!P:P,'[1]% Start'!C:C,[1]Summary!A2541,'[1]% Start'!D:D,[1]Summary!B2541,'[1]% Start'!E:E,[1]Summary!C2541)</f>
        <v>0.83277423550000007</v>
      </c>
      <c r="H2541" s="1">
        <f t="shared" si="158"/>
        <v>-6.3950412728403325E-3</v>
      </c>
      <c r="I2541">
        <f t="shared" si="156"/>
        <v>66</v>
      </c>
      <c r="J2541">
        <f t="shared" si="157"/>
        <v>88</v>
      </c>
      <c r="K2541" s="1">
        <f t="shared" si="159"/>
        <v>-1.2841603645647095E-3</v>
      </c>
    </row>
    <row r="2542" spans="1:11" x14ac:dyDescent="0.25">
      <c r="A2542" t="s">
        <v>242</v>
      </c>
      <c r="B2542" t="s">
        <v>17</v>
      </c>
      <c r="C2542" t="s">
        <v>730</v>
      </c>
      <c r="D2542" s="1">
        <f>SUMIFS([1]Points!E:E,[1]Points!B:B,[1]Summary!A2542,[1]Points!C:C,[1]Summary!B2542,[1]Points!D:D,[1]Summary!C2542)</f>
        <v>11.9</v>
      </c>
      <c r="E2542" s="1">
        <f>SUMIFS('[1]Positional Averages'!B:B,'[1]Positional Averages'!A:A,[1]Summary!B2542)</f>
        <v>12.338785714285715</v>
      </c>
      <c r="F2542" s="1">
        <f>IFERROR(_xlfn.NORM.DIST(D2542,E2542,'[1]Team Summary'!$C$1,TRUE)-0.5,0)</f>
        <v>-9.9454695424162076E-3</v>
      </c>
      <c r="G2542" s="2">
        <f>SUMIFS('[1]% Start'!P:P,'[1]% Start'!C:C,[1]Summary!A2542,'[1]% Start'!D:D,[1]Summary!B2542,'[1]% Start'!E:E,[1]Summary!C2542)</f>
        <v>0.94300844579999998</v>
      </c>
      <c r="H2542" s="1">
        <f t="shared" si="158"/>
        <v>-9.3786617759451449E-3</v>
      </c>
      <c r="I2542">
        <f t="shared" si="156"/>
        <v>69</v>
      </c>
      <c r="J2542">
        <f t="shared" si="157"/>
        <v>96</v>
      </c>
      <c r="K2542" s="1">
        <f t="shared" si="159"/>
        <v>-5.6680776647106274E-4</v>
      </c>
    </row>
    <row r="2543" spans="1:11" x14ac:dyDescent="0.25">
      <c r="A2543" t="s">
        <v>309</v>
      </c>
      <c r="B2543" t="s">
        <v>10</v>
      </c>
      <c r="C2543" t="s">
        <v>730</v>
      </c>
      <c r="D2543" s="1">
        <f>SUMIFS([1]Points!E:E,[1]Points!B:B,[1]Summary!A2543,[1]Points!C:C,[1]Summary!B2543,[1]Points!D:D,[1]Summary!C2543)</f>
        <v>11.88</v>
      </c>
      <c r="E2543" s="1">
        <f>SUMIFS('[1]Positional Averages'!B:B,'[1]Positional Averages'!A:A,[1]Summary!B2543)</f>
        <v>22.716547619047624</v>
      </c>
      <c r="F2543" s="1">
        <f>IFERROR(_xlfn.NORM.DIST(D2543,E2543,'[1]Team Summary'!$C$1,TRUE)-0.5,0)</f>
        <v>-0.23096754876366465</v>
      </c>
      <c r="G2543" s="2">
        <f>SUMIFS('[1]% Start'!P:P,'[1]% Start'!C:C,[1]Summary!A2543,'[1]% Start'!D:D,[1]Summary!B2543,'[1]% Start'!E:E,[1]Summary!C2543)</f>
        <v>3.9535107800000024E-2</v>
      </c>
      <c r="H2543" s="1">
        <f t="shared" si="158"/>
        <v>-9.1313269386732437E-3</v>
      </c>
      <c r="I2543">
        <f t="shared" si="156"/>
        <v>70</v>
      </c>
      <c r="J2543">
        <f t="shared" si="157"/>
        <v>94</v>
      </c>
      <c r="K2543" s="1">
        <f t="shared" si="159"/>
        <v>-0.22183622182499141</v>
      </c>
    </row>
    <row r="2544" spans="1:11" x14ac:dyDescent="0.25">
      <c r="A2544" t="s">
        <v>81</v>
      </c>
      <c r="B2544" t="s">
        <v>10</v>
      </c>
      <c r="C2544" t="s">
        <v>730</v>
      </c>
      <c r="D2544" s="1">
        <f>SUMIFS([1]Points!E:E,[1]Points!B:B,[1]Summary!A2544,[1]Points!C:C,[1]Summary!B2544,[1]Points!D:D,[1]Summary!C2544)</f>
        <v>11.8</v>
      </c>
      <c r="E2544" s="1">
        <f>SUMIFS('[1]Positional Averages'!B:B,'[1]Positional Averages'!A:A,[1]Summary!B2544)</f>
        <v>12.338785714285715</v>
      </c>
      <c r="F2544" s="1">
        <f>IFERROR(_xlfn.NORM.DIST(D2544,E2544,'[1]Team Summary'!$C$1,TRUE)-0.5,0)</f>
        <v>-1.2211416416203935E-2</v>
      </c>
      <c r="G2544" s="2">
        <f>SUMIFS('[1]% Start'!P:P,'[1]% Start'!C:C,[1]Summary!A2544,'[1]% Start'!D:D,[1]Summary!B2544,'[1]% Start'!E:E,[1]Summary!C2544)</f>
        <v>0.67310405699999998</v>
      </c>
      <c r="H2544" s="1">
        <f t="shared" si="158"/>
        <v>-8.2195539314632686E-3</v>
      </c>
      <c r="I2544">
        <f t="shared" si="156"/>
        <v>71</v>
      </c>
      <c r="J2544">
        <f t="shared" si="157"/>
        <v>92</v>
      </c>
      <c r="K2544" s="1">
        <f t="shared" si="159"/>
        <v>-3.9918624847406665E-3</v>
      </c>
    </row>
    <row r="2545" spans="1:11" x14ac:dyDescent="0.25">
      <c r="A2545" t="s">
        <v>202</v>
      </c>
      <c r="B2545" t="s">
        <v>15</v>
      </c>
      <c r="C2545" t="s">
        <v>730</v>
      </c>
      <c r="D2545" s="1">
        <f>SUMIFS([1]Points!E:E,[1]Points!B:B,[1]Summary!A2545,[1]Points!C:C,[1]Summary!B2545,[1]Points!D:D,[1]Summary!C2545)</f>
        <v>11.8</v>
      </c>
      <c r="E2545" s="1">
        <f>SUMIFS('[1]Positional Averages'!B:B,'[1]Positional Averages'!A:A,[1]Summary!B2545)</f>
        <v>12.338785714285715</v>
      </c>
      <c r="F2545" s="1">
        <f>IFERROR(_xlfn.NORM.DIST(D2545,E2545,'[1]Team Summary'!$C$1,TRUE)-0.5,0)</f>
        <v>-1.2211416416203935E-2</v>
      </c>
      <c r="G2545" s="2">
        <f>SUMIFS('[1]% Start'!P:P,'[1]% Start'!C:C,[1]Summary!A2545,'[1]% Start'!D:D,[1]Summary!B2545,'[1]% Start'!E:E,[1]Summary!C2545)</f>
        <v>7.9749154499999864E-2</v>
      </c>
      <c r="H2545" s="1">
        <f t="shared" si="158"/>
        <v>-9.7385013443968221E-4</v>
      </c>
      <c r="I2545">
        <f t="shared" si="156"/>
        <v>71</v>
      </c>
      <c r="J2545">
        <f t="shared" si="157"/>
        <v>70</v>
      </c>
      <c r="K2545" s="1">
        <f t="shared" si="159"/>
        <v>-1.1237566281764253E-2</v>
      </c>
    </row>
    <row r="2546" spans="1:11" x14ac:dyDescent="0.25">
      <c r="A2546" t="s">
        <v>89</v>
      </c>
      <c r="B2546" t="s">
        <v>10</v>
      </c>
      <c r="C2546" t="s">
        <v>730</v>
      </c>
      <c r="D2546" s="1">
        <f>SUMIFS([1]Points!E:E,[1]Points!B:B,[1]Summary!A2546,[1]Points!C:C,[1]Summary!B2546,[1]Points!D:D,[1]Summary!C2546)</f>
        <v>11.4</v>
      </c>
      <c r="E2546" s="1">
        <f>SUMIFS('[1]Positional Averages'!B:B,'[1]Positional Averages'!A:A,[1]Summary!B2546)</f>
        <v>12.338785714285715</v>
      </c>
      <c r="F2546" s="1">
        <f>IFERROR(_xlfn.NORM.DIST(D2546,E2546,'[1]Team Summary'!$C$1,TRUE)-0.5,0)</f>
        <v>-2.1270532186928759E-2</v>
      </c>
      <c r="G2546" s="2">
        <f>SUMIFS('[1]% Start'!P:P,'[1]% Start'!C:C,[1]Summary!A2546,'[1]% Start'!D:D,[1]Summary!B2546,'[1]% Start'!E:E,[1]Summary!C2546)</f>
        <v>0.32465529059999998</v>
      </c>
      <c r="H2546" s="1">
        <f t="shared" si="158"/>
        <v>-6.9055908083640091E-3</v>
      </c>
      <c r="I2546">
        <f t="shared" si="156"/>
        <v>73</v>
      </c>
      <c r="J2546">
        <f t="shared" si="157"/>
        <v>89</v>
      </c>
      <c r="K2546" s="1">
        <f t="shared" si="159"/>
        <v>-1.436494137856475E-2</v>
      </c>
    </row>
    <row r="2547" spans="1:11" x14ac:dyDescent="0.25">
      <c r="A2547" t="s">
        <v>145</v>
      </c>
      <c r="B2547" t="s">
        <v>21</v>
      </c>
      <c r="C2547" t="s">
        <v>730</v>
      </c>
      <c r="D2547" s="1">
        <f>SUMIFS([1]Points!E:E,[1]Points!B:B,[1]Summary!A2547,[1]Points!C:C,[1]Summary!B2547,[1]Points!D:D,[1]Summary!C2547)</f>
        <v>10.6</v>
      </c>
      <c r="E2547" s="1">
        <f>SUMIFS('[1]Positional Averages'!B:B,'[1]Positional Averages'!A:A,[1]Summary!B2547)</f>
        <v>12.338785714285715</v>
      </c>
      <c r="F2547" s="1">
        <f>IFERROR(_xlfn.NORM.DIST(D2547,E2547,'[1]Team Summary'!$C$1,TRUE)-0.5,0)</f>
        <v>-3.9351181900488363E-2</v>
      </c>
      <c r="G2547" s="2">
        <f>SUMIFS('[1]% Start'!P:P,'[1]% Start'!C:C,[1]Summary!A2547,'[1]% Start'!D:D,[1]Summary!B2547,'[1]% Start'!E:E,[1]Summary!C2547)</f>
        <v>0.9803824485</v>
      </c>
      <c r="H2547" s="1">
        <f t="shared" si="158"/>
        <v>-3.8579208062969668E-2</v>
      </c>
      <c r="I2547">
        <f t="shared" si="156"/>
        <v>77</v>
      </c>
      <c r="J2547">
        <f t="shared" si="157"/>
        <v>137</v>
      </c>
      <c r="K2547" s="1">
        <f t="shared" si="159"/>
        <v>-7.7197383751869547E-4</v>
      </c>
    </row>
    <row r="2548" spans="1:11" x14ac:dyDescent="0.25">
      <c r="A2548" t="s">
        <v>208</v>
      </c>
      <c r="B2548" t="s">
        <v>10</v>
      </c>
      <c r="C2548" t="s">
        <v>730</v>
      </c>
      <c r="D2548" s="1">
        <f>SUMIFS([1]Points!E:E,[1]Points!B:B,[1]Summary!A2548,[1]Points!C:C,[1]Summary!B2548,[1]Points!D:D,[1]Summary!C2548)</f>
        <v>10.5</v>
      </c>
      <c r="E2548" s="1">
        <f>SUMIFS('[1]Positional Averages'!B:B,'[1]Positional Averages'!A:A,[1]Summary!B2548)</f>
        <v>9.1570238095238068</v>
      </c>
      <c r="F2548" s="1">
        <f>IFERROR(_xlfn.NORM.DIST(D2548,E2548,'[1]Team Summary'!$C$1,TRUE)-0.5,0)</f>
        <v>3.0413387327390518E-2</v>
      </c>
      <c r="G2548" s="2">
        <f>SUMIFS('[1]% Start'!P:P,'[1]% Start'!C:C,[1]Summary!A2548,'[1]% Start'!D:D,[1]Summary!B2548,'[1]% Start'!E:E,[1]Summary!C2548)</f>
        <v>0.7139067456999999</v>
      </c>
      <c r="H2548" s="1">
        <f t="shared" si="158"/>
        <v>2.1712322372610983E-2</v>
      </c>
      <c r="I2548">
        <f t="shared" si="156"/>
        <v>78</v>
      </c>
      <c r="J2548">
        <f t="shared" si="157"/>
        <v>39</v>
      </c>
      <c r="K2548" s="1">
        <f t="shared" si="159"/>
        <v>8.7010649547795346E-3</v>
      </c>
    </row>
    <row r="2549" spans="1:11" x14ac:dyDescent="0.25">
      <c r="A2549" t="s">
        <v>434</v>
      </c>
      <c r="B2549" t="s">
        <v>15</v>
      </c>
      <c r="C2549" t="s">
        <v>730</v>
      </c>
      <c r="D2549" s="1">
        <f>SUMIFS([1]Points!E:E,[1]Points!B:B,[1]Summary!A2549,[1]Points!C:C,[1]Summary!B2549,[1]Points!D:D,[1]Summary!C2549)</f>
        <v>10.3</v>
      </c>
      <c r="E2549" s="1">
        <f>SUMIFS('[1]Positional Averages'!B:B,'[1]Positional Averages'!A:A,[1]Summary!B2549)</f>
        <v>12.338785714285715</v>
      </c>
      <c r="F2549" s="1">
        <f>IFERROR(_xlfn.NORM.DIST(D2549,E2549,'[1]Team Summary'!$C$1,TRUE)-0.5,0)</f>
        <v>-4.6112521312234922E-2</v>
      </c>
      <c r="G2549" s="2">
        <f>SUMIFS('[1]% Start'!P:P,'[1]% Start'!C:C,[1]Summary!A2549,'[1]% Start'!D:D,[1]Summary!B2549,'[1]% Start'!E:E,[1]Summary!C2549)</f>
        <v>0.921810927</v>
      </c>
      <c r="H2549" s="1">
        <f t="shared" si="158"/>
        <v>-4.250702601713853E-2</v>
      </c>
      <c r="I2549">
        <f t="shared" si="156"/>
        <v>79</v>
      </c>
      <c r="J2549">
        <f t="shared" si="157"/>
        <v>142</v>
      </c>
      <c r="K2549" s="1">
        <f t="shared" si="159"/>
        <v>-3.605495295096392E-3</v>
      </c>
    </row>
    <row r="2550" spans="1:11" x14ac:dyDescent="0.25">
      <c r="A2550" t="s">
        <v>579</v>
      </c>
      <c r="B2550" t="s">
        <v>15</v>
      </c>
      <c r="C2550" t="s">
        <v>730</v>
      </c>
      <c r="D2550" s="1">
        <f>SUMIFS([1]Points!E:E,[1]Points!B:B,[1]Summary!A2550,[1]Points!C:C,[1]Summary!B2550,[1]Points!D:D,[1]Summary!C2550)</f>
        <v>10.199999999999999</v>
      </c>
      <c r="E2550" s="1">
        <f>SUMIFS('[1]Positional Averages'!B:B,'[1]Positional Averages'!A:A,[1]Summary!B2550)</f>
        <v>12.338785714285715</v>
      </c>
      <c r="F2550" s="1">
        <f>IFERROR(_xlfn.NORM.DIST(D2550,E2550,'[1]Team Summary'!$C$1,TRUE)-0.5,0)</f>
        <v>-4.8363432617329838E-2</v>
      </c>
      <c r="G2550" s="2">
        <f>SUMIFS('[1]% Start'!P:P,'[1]% Start'!C:C,[1]Summary!A2550,'[1]% Start'!D:D,[1]Summary!B2550,'[1]% Start'!E:E,[1]Summary!C2550)</f>
        <v>0.49</v>
      </c>
      <c r="H2550" s="1">
        <f t="shared" si="158"/>
        <v>-2.3698081982491619E-2</v>
      </c>
      <c r="I2550">
        <f t="shared" si="156"/>
        <v>80</v>
      </c>
      <c r="J2550">
        <f t="shared" si="157"/>
        <v>115</v>
      </c>
      <c r="K2550" s="1">
        <f t="shared" si="159"/>
        <v>-2.4665350634838219E-2</v>
      </c>
    </row>
    <row r="2551" spans="1:11" x14ac:dyDescent="0.25">
      <c r="A2551" t="s">
        <v>731</v>
      </c>
      <c r="B2551" t="s">
        <v>17</v>
      </c>
      <c r="C2551" t="s">
        <v>730</v>
      </c>
      <c r="D2551" s="1">
        <f>SUMIFS([1]Points!E:E,[1]Points!B:B,[1]Summary!A2551,[1]Points!C:C,[1]Summary!B2551,[1]Points!D:D,[1]Summary!C2551)</f>
        <v>10.1</v>
      </c>
      <c r="E2551" s="1">
        <f>SUMIFS('[1]Positional Averages'!B:B,'[1]Positional Averages'!A:A,[1]Summary!B2551)</f>
        <v>12.338785714285715</v>
      </c>
      <c r="F2551" s="1">
        <f>IFERROR(_xlfn.NORM.DIST(D2551,E2551,'[1]Team Summary'!$C$1,TRUE)-0.5,0)</f>
        <v>-5.0612790140634412E-2</v>
      </c>
      <c r="G2551" s="2">
        <f>SUMIFS('[1]% Start'!P:P,'[1]% Start'!C:C,[1]Summary!A2551,'[1]% Start'!D:D,[1]Summary!B2551,'[1]% Start'!E:E,[1]Summary!C2551)</f>
        <v>0</v>
      </c>
      <c r="H2551" s="1">
        <f t="shared" si="158"/>
        <v>0</v>
      </c>
      <c r="I2551">
        <f t="shared" si="156"/>
        <v>81</v>
      </c>
      <c r="J2551">
        <f t="shared" si="157"/>
        <v>66</v>
      </c>
      <c r="K2551" s="1">
        <f t="shared" si="159"/>
        <v>-5.0612790140634412E-2</v>
      </c>
    </row>
    <row r="2552" spans="1:11" x14ac:dyDescent="0.25">
      <c r="A2552" t="s">
        <v>566</v>
      </c>
      <c r="B2552" t="s">
        <v>21</v>
      </c>
      <c r="C2552" t="s">
        <v>730</v>
      </c>
      <c r="D2552" s="1">
        <f>SUMIFS([1]Points!E:E,[1]Points!B:B,[1]Summary!A2552,[1]Points!C:C,[1]Summary!B2552,[1]Points!D:D,[1]Summary!C2552)</f>
        <v>10.08</v>
      </c>
      <c r="E2552" s="1">
        <f>SUMIFS('[1]Positional Averages'!B:B,'[1]Positional Averages'!A:A,[1]Summary!B2552)</f>
        <v>22.716547619047624</v>
      </c>
      <c r="F2552" s="1">
        <f>IFERROR(_xlfn.NORM.DIST(D2552,E2552,'[1]Team Summary'!$C$1,TRUE)-0.5,0)</f>
        <v>-0.26362733646956443</v>
      </c>
      <c r="G2552" s="2">
        <f>SUMIFS('[1]% Start'!P:P,'[1]% Start'!C:C,[1]Summary!A2552,'[1]% Start'!D:D,[1]Summary!B2552,'[1]% Start'!E:E,[1]Summary!C2552)</f>
        <v>0</v>
      </c>
      <c r="H2552" s="1">
        <f t="shared" si="158"/>
        <v>0</v>
      </c>
      <c r="I2552">
        <f t="shared" si="156"/>
        <v>81</v>
      </c>
      <c r="J2552">
        <f t="shared" si="157"/>
        <v>66</v>
      </c>
      <c r="K2552" s="1">
        <f t="shared" si="159"/>
        <v>-0.26362733646956443</v>
      </c>
    </row>
    <row r="2553" spans="1:11" x14ac:dyDescent="0.25">
      <c r="A2553" t="s">
        <v>450</v>
      </c>
      <c r="B2553" t="s">
        <v>21</v>
      </c>
      <c r="C2553" t="s">
        <v>730</v>
      </c>
      <c r="D2553" s="1">
        <f>SUMIFS([1]Points!E:E,[1]Points!B:B,[1]Summary!A2553,[1]Points!C:C,[1]Summary!B2553,[1]Points!D:D,[1]Summary!C2553)</f>
        <v>10</v>
      </c>
      <c r="E2553" s="1">
        <f>SUMIFS('[1]Positional Averages'!B:B,'[1]Positional Averages'!A:A,[1]Summary!B2553)</f>
        <v>9.1570238095238068</v>
      </c>
      <c r="F2553" s="1">
        <f>IFERROR(_xlfn.NORM.DIST(D2553,E2553,'[1]Team Summary'!$C$1,TRUE)-0.5,0)</f>
        <v>1.9101482390102342E-2</v>
      </c>
      <c r="G2553" s="2">
        <f>SUMIFS('[1]% Start'!P:P,'[1]% Start'!C:C,[1]Summary!A2553,'[1]% Start'!D:D,[1]Summary!B2553,'[1]% Start'!E:E,[1]Summary!C2553)</f>
        <v>0.98559178209999998</v>
      </c>
      <c r="H2553" s="1">
        <f t="shared" si="158"/>
        <v>1.8826264069612735E-2</v>
      </c>
      <c r="I2553">
        <f t="shared" si="156"/>
        <v>81</v>
      </c>
      <c r="J2553">
        <f t="shared" si="157"/>
        <v>43</v>
      </c>
      <c r="K2553" s="1">
        <f t="shared" si="159"/>
        <v>2.7521832048960776E-4</v>
      </c>
    </row>
    <row r="2554" spans="1:11" x14ac:dyDescent="0.25">
      <c r="A2554" t="s">
        <v>83</v>
      </c>
      <c r="B2554" t="s">
        <v>10</v>
      </c>
      <c r="C2554" t="s">
        <v>730</v>
      </c>
      <c r="D2554" s="1">
        <f>SUMIFS([1]Points!E:E,[1]Points!B:B,[1]Summary!A2554,[1]Points!C:C,[1]Summary!B2554,[1]Points!D:D,[1]Summary!C2554)</f>
        <v>10</v>
      </c>
      <c r="E2554" s="1">
        <f>SUMIFS('[1]Positional Averages'!B:B,'[1]Positional Averages'!A:A,[1]Summary!B2554)</f>
        <v>9.1570238095238068</v>
      </c>
      <c r="F2554" s="1">
        <f>IFERROR(_xlfn.NORM.DIST(D2554,E2554,'[1]Team Summary'!$C$1,TRUE)-0.5,0)</f>
        <v>1.9101482390102342E-2</v>
      </c>
      <c r="G2554" s="2">
        <f>SUMIFS('[1]% Start'!P:P,'[1]% Start'!C:C,[1]Summary!A2554,'[1]% Start'!D:D,[1]Summary!B2554,'[1]% Start'!E:E,[1]Summary!C2554)</f>
        <v>0.14000000000000001</v>
      </c>
      <c r="H2554" s="1">
        <f t="shared" si="158"/>
        <v>2.6742075346143281E-3</v>
      </c>
      <c r="I2554">
        <f t="shared" si="156"/>
        <v>81</v>
      </c>
      <c r="J2554">
        <f t="shared" si="157"/>
        <v>58</v>
      </c>
      <c r="K2554" s="1">
        <f t="shared" si="159"/>
        <v>1.6427274855488012E-2</v>
      </c>
    </row>
    <row r="2555" spans="1:11" x14ac:dyDescent="0.25">
      <c r="A2555" t="s">
        <v>223</v>
      </c>
      <c r="B2555" t="s">
        <v>10</v>
      </c>
      <c r="C2555" t="s">
        <v>730</v>
      </c>
      <c r="D2555" s="1">
        <f>SUMIFS([1]Points!E:E,[1]Points!B:B,[1]Summary!A2555,[1]Points!C:C,[1]Summary!B2555,[1]Points!D:D,[1]Summary!C2555)</f>
        <v>9.8000000000000007</v>
      </c>
      <c r="E2555" s="1">
        <f>SUMIFS('[1]Positional Averages'!B:B,'[1]Positional Averages'!A:A,[1]Summary!B2555)</f>
        <v>12.338785714285715</v>
      </c>
      <c r="F2555" s="1">
        <f>IFERROR(_xlfn.NORM.DIST(D2555,E2555,'[1]Team Summary'!$C$1,TRUE)-0.5,0)</f>
        <v>-5.7350825820392082E-2</v>
      </c>
      <c r="G2555" s="2">
        <f>SUMIFS('[1]% Start'!P:P,'[1]% Start'!C:C,[1]Summary!A2555,'[1]% Start'!D:D,[1]Summary!B2555,'[1]% Start'!E:E,[1]Summary!C2555)</f>
        <v>0</v>
      </c>
      <c r="H2555" s="1">
        <f t="shared" si="158"/>
        <v>0</v>
      </c>
      <c r="I2555">
        <f t="shared" si="156"/>
        <v>83</v>
      </c>
      <c r="J2555">
        <f t="shared" si="157"/>
        <v>66</v>
      </c>
      <c r="K2555" s="1">
        <f t="shared" si="159"/>
        <v>-5.7350825820392082E-2</v>
      </c>
    </row>
    <row r="2556" spans="1:11" x14ac:dyDescent="0.25">
      <c r="A2556" t="s">
        <v>452</v>
      </c>
      <c r="B2556" t="s">
        <v>21</v>
      </c>
      <c r="C2556" t="s">
        <v>730</v>
      </c>
      <c r="D2556" s="1">
        <f>SUMIFS([1]Points!E:E,[1]Points!B:B,[1]Summary!A2556,[1]Points!C:C,[1]Summary!B2556,[1]Points!D:D,[1]Summary!C2556)</f>
        <v>9.6999999999999993</v>
      </c>
      <c r="E2556" s="1">
        <f>SUMIFS('[1]Positional Averages'!B:B,'[1]Positional Averages'!A:A,[1]Summary!B2556)</f>
        <v>12.338785714285715</v>
      </c>
      <c r="F2556" s="1">
        <f>IFERROR(_xlfn.NORM.DIST(D2556,E2556,'[1]Team Summary'!$C$1,TRUE)-0.5,0)</f>
        <v>-5.9593254827111086E-2</v>
      </c>
      <c r="G2556" s="2">
        <f>SUMIFS('[1]% Start'!P:P,'[1]% Start'!C:C,[1]Summary!A2556,'[1]% Start'!D:D,[1]Summary!B2556,'[1]% Start'!E:E,[1]Summary!C2556)</f>
        <v>0</v>
      </c>
      <c r="H2556" s="1">
        <f t="shared" si="158"/>
        <v>0</v>
      </c>
      <c r="I2556">
        <f t="shared" si="156"/>
        <v>83</v>
      </c>
      <c r="J2556">
        <f t="shared" si="157"/>
        <v>66</v>
      </c>
      <c r="K2556" s="1">
        <f t="shared" si="159"/>
        <v>-5.9593254827111086E-2</v>
      </c>
    </row>
    <row r="2557" spans="1:11" x14ac:dyDescent="0.25">
      <c r="A2557" t="s">
        <v>551</v>
      </c>
      <c r="B2557" t="s">
        <v>10</v>
      </c>
      <c r="C2557" t="s">
        <v>730</v>
      </c>
      <c r="D2557" s="1">
        <f>SUMIFS([1]Points!E:E,[1]Points!B:B,[1]Summary!A2557,[1]Points!C:C,[1]Summary!B2557,[1]Points!D:D,[1]Summary!C2557)</f>
        <v>9.6999999999999993</v>
      </c>
      <c r="E2557" s="1">
        <f>SUMIFS('[1]Positional Averages'!B:B,'[1]Positional Averages'!A:A,[1]Summary!B2557)</f>
        <v>9.1570238095238068</v>
      </c>
      <c r="F2557" s="1">
        <f>IFERROR(_xlfn.NORM.DIST(D2557,E2557,'[1]Team Summary'!$C$1,TRUE)-0.5,0)</f>
        <v>1.230636228589943E-2</v>
      </c>
      <c r="G2557" s="2">
        <f>SUMIFS('[1]% Start'!P:P,'[1]% Start'!C:C,[1]Summary!A2557,'[1]% Start'!D:D,[1]Summary!B2557,'[1]% Start'!E:E,[1]Summary!C2557)</f>
        <v>0</v>
      </c>
      <c r="H2557" s="1">
        <f t="shared" si="158"/>
        <v>0</v>
      </c>
      <c r="I2557">
        <f t="shared" si="156"/>
        <v>83</v>
      </c>
      <c r="J2557">
        <f t="shared" si="157"/>
        <v>66</v>
      </c>
      <c r="K2557" s="1">
        <f t="shared" si="159"/>
        <v>1.230636228589943E-2</v>
      </c>
    </row>
    <row r="2558" spans="1:11" x14ac:dyDescent="0.25">
      <c r="A2558" t="s">
        <v>588</v>
      </c>
      <c r="B2558" t="s">
        <v>10</v>
      </c>
      <c r="C2558" t="s">
        <v>730</v>
      </c>
      <c r="D2558" s="1">
        <f>SUMIFS([1]Points!E:E,[1]Points!B:B,[1]Summary!A2558,[1]Points!C:C,[1]Summary!B2558,[1]Points!D:D,[1]Summary!C2558)</f>
        <v>9.6999999999999993</v>
      </c>
      <c r="E2558" s="1">
        <f>SUMIFS('[1]Positional Averages'!B:B,'[1]Positional Averages'!A:A,[1]Summary!B2558)</f>
        <v>12.338785714285715</v>
      </c>
      <c r="F2558" s="1">
        <f>IFERROR(_xlfn.NORM.DIST(D2558,E2558,'[1]Team Summary'!$C$1,TRUE)-0.5,0)</f>
        <v>-5.9593254827111086E-2</v>
      </c>
      <c r="G2558" s="2">
        <f>SUMIFS('[1]% Start'!P:P,'[1]% Start'!C:C,[1]Summary!A2558,'[1]% Start'!D:D,[1]Summary!B2558,'[1]% Start'!E:E,[1]Summary!C2558)</f>
        <v>0.44200842270000007</v>
      </c>
      <c r="H2558" s="1">
        <f t="shared" si="158"/>
        <v>-2.6340720569690536E-2</v>
      </c>
      <c r="I2558">
        <f t="shared" si="156"/>
        <v>83</v>
      </c>
      <c r="J2558">
        <f t="shared" si="157"/>
        <v>120</v>
      </c>
      <c r="K2558" s="1">
        <f t="shared" si="159"/>
        <v>-3.325253425742055E-2</v>
      </c>
    </row>
    <row r="2559" spans="1:11" x14ac:dyDescent="0.25">
      <c r="A2559" t="s">
        <v>285</v>
      </c>
      <c r="B2559" t="s">
        <v>10</v>
      </c>
      <c r="C2559" t="s">
        <v>730</v>
      </c>
      <c r="D2559" s="1">
        <f>SUMIFS([1]Points!E:E,[1]Points!B:B,[1]Summary!A2559,[1]Points!C:C,[1]Summary!B2559,[1]Points!D:D,[1]Summary!C2559)</f>
        <v>9.6999999999999993</v>
      </c>
      <c r="E2559" s="1">
        <f>SUMIFS('[1]Positional Averages'!B:B,'[1]Positional Averages'!A:A,[1]Summary!B2559)</f>
        <v>12.338785714285715</v>
      </c>
      <c r="F2559" s="1">
        <f>IFERROR(_xlfn.NORM.DIST(D2559,E2559,'[1]Team Summary'!$C$1,TRUE)-0.5,0)</f>
        <v>-5.9593254827111086E-2</v>
      </c>
      <c r="G2559" s="2">
        <f>SUMIFS('[1]% Start'!P:P,'[1]% Start'!C:C,[1]Summary!A2559,'[1]% Start'!D:D,[1]Summary!B2559,'[1]% Start'!E:E,[1]Summary!C2559)</f>
        <v>0.99337931830000004</v>
      </c>
      <c r="H2559" s="1">
        <f t="shared" si="158"/>
        <v>-5.9198706855433797E-2</v>
      </c>
      <c r="I2559">
        <f t="shared" si="156"/>
        <v>83</v>
      </c>
      <c r="J2559">
        <f t="shared" si="157"/>
        <v>156</v>
      </c>
      <c r="K2559" s="1">
        <f t="shared" si="159"/>
        <v>-3.9454797167728928E-4</v>
      </c>
    </row>
    <row r="2560" spans="1:11" x14ac:dyDescent="0.25">
      <c r="A2560" t="s">
        <v>106</v>
      </c>
      <c r="B2560" t="s">
        <v>15</v>
      </c>
      <c r="C2560" t="s">
        <v>730</v>
      </c>
      <c r="D2560" s="1">
        <f>SUMIFS([1]Points!E:E,[1]Points!B:B,[1]Summary!A2560,[1]Points!C:C,[1]Summary!B2560,[1]Points!D:D,[1]Summary!C2560)</f>
        <v>9.5</v>
      </c>
      <c r="E2560" s="1">
        <f>SUMIFS('[1]Positional Averages'!B:B,'[1]Positional Averages'!A:A,[1]Summary!B2560)</f>
        <v>12.338785714285715</v>
      </c>
      <c r="F2560" s="1">
        <f>IFERROR(_xlfn.NORM.DIST(D2560,E2560,'[1]Team Summary'!$C$1,TRUE)-0.5,0)</f>
        <v>-6.4072313263638936E-2</v>
      </c>
      <c r="G2560" s="2">
        <f>SUMIFS('[1]% Start'!P:P,'[1]% Start'!C:C,[1]Summary!A2560,'[1]% Start'!D:D,[1]Summary!B2560,'[1]% Start'!E:E,[1]Summary!C2560)</f>
        <v>0</v>
      </c>
      <c r="H2560" s="1">
        <f t="shared" si="158"/>
        <v>0</v>
      </c>
      <c r="I2560">
        <f t="shared" si="156"/>
        <v>85</v>
      </c>
      <c r="J2560">
        <f t="shared" si="157"/>
        <v>66</v>
      </c>
      <c r="K2560" s="1">
        <f t="shared" si="159"/>
        <v>-6.4072313263638936E-2</v>
      </c>
    </row>
    <row r="2561" spans="1:11" x14ac:dyDescent="0.25">
      <c r="A2561" t="s">
        <v>495</v>
      </c>
      <c r="B2561" t="s">
        <v>10</v>
      </c>
      <c r="C2561" t="s">
        <v>730</v>
      </c>
      <c r="D2561" s="1">
        <f>SUMIFS([1]Points!E:E,[1]Points!B:B,[1]Summary!A2561,[1]Points!C:C,[1]Summary!B2561,[1]Points!D:D,[1]Summary!C2561)</f>
        <v>9.5</v>
      </c>
      <c r="E2561" s="1">
        <f>SUMIFS('[1]Positional Averages'!B:B,'[1]Positional Averages'!A:A,[1]Summary!B2561)</f>
        <v>12.338785714285715</v>
      </c>
      <c r="F2561" s="1">
        <f>IFERROR(_xlfn.NORM.DIST(D2561,E2561,'[1]Team Summary'!$C$1,TRUE)-0.5,0)</f>
        <v>-6.4072313263638936E-2</v>
      </c>
      <c r="G2561" s="2">
        <f>SUMIFS('[1]% Start'!P:P,'[1]% Start'!C:C,[1]Summary!A2561,'[1]% Start'!D:D,[1]Summary!B2561,'[1]% Start'!E:E,[1]Summary!C2561)</f>
        <v>0.67103084979999994</v>
      </c>
      <c r="H2561" s="1">
        <f t="shared" si="158"/>
        <v>-4.2994498817951442E-2</v>
      </c>
      <c r="I2561">
        <f t="shared" si="156"/>
        <v>85</v>
      </c>
      <c r="J2561">
        <f t="shared" si="157"/>
        <v>143</v>
      </c>
      <c r="K2561" s="1">
        <f t="shared" si="159"/>
        <v>-2.1077814445687494E-2</v>
      </c>
    </row>
    <row r="2562" spans="1:11" x14ac:dyDescent="0.25">
      <c r="A2562" t="s">
        <v>70</v>
      </c>
      <c r="B2562" t="s">
        <v>15</v>
      </c>
      <c r="C2562" t="s">
        <v>730</v>
      </c>
      <c r="D2562" s="1">
        <f>SUMIFS([1]Points!E:E,[1]Points!B:B,[1]Summary!A2562,[1]Points!C:C,[1]Summary!B2562,[1]Points!D:D,[1]Summary!C2562)</f>
        <v>9.5</v>
      </c>
      <c r="E2562" s="1">
        <f>SUMIFS('[1]Positional Averages'!B:B,'[1]Positional Averages'!A:A,[1]Summary!B2562)</f>
        <v>12.338785714285715</v>
      </c>
      <c r="F2562" s="1">
        <f>IFERROR(_xlfn.NORM.DIST(D2562,E2562,'[1]Team Summary'!$C$1,TRUE)-0.5,0)</f>
        <v>-6.4072313263638936E-2</v>
      </c>
      <c r="G2562" s="2">
        <f>SUMIFS('[1]% Start'!P:P,'[1]% Start'!C:C,[1]Summary!A2562,'[1]% Start'!D:D,[1]Summary!B2562,'[1]% Start'!E:E,[1]Summary!C2562)</f>
        <v>0.16</v>
      </c>
      <c r="H2562" s="1">
        <f t="shared" si="158"/>
        <v>-1.0251570122182229E-2</v>
      </c>
      <c r="I2562">
        <f t="shared" ref="I2562:I2625" si="160">IF(D2562="ERROR","",COUNTIFS(D:D,"&gt;"&amp;D2562,G:G,"&lt;&gt;"&amp;0,C:C,C2562)+1)</f>
        <v>85</v>
      </c>
      <c r="J2562">
        <f t="shared" ref="J2562:J2625" si="161">COUNTIFS(H:H,"&gt;"&amp;H2562,G:G,"&lt;&gt;"&amp;0,C:C,C2562)+1</f>
        <v>98</v>
      </c>
      <c r="K2562" s="1">
        <f t="shared" si="159"/>
        <v>-5.3820743141456705E-2</v>
      </c>
    </row>
    <row r="2563" spans="1:11" x14ac:dyDescent="0.25">
      <c r="A2563" t="s">
        <v>261</v>
      </c>
      <c r="B2563" t="s">
        <v>21</v>
      </c>
      <c r="C2563" t="s">
        <v>730</v>
      </c>
      <c r="D2563" s="1">
        <f>SUMIFS([1]Points!E:E,[1]Points!B:B,[1]Summary!A2563,[1]Points!C:C,[1]Summary!B2563,[1]Points!D:D,[1]Summary!C2563)</f>
        <v>9.4</v>
      </c>
      <c r="E2563" s="1">
        <f>SUMIFS('[1]Positional Averages'!B:B,'[1]Positional Averages'!A:A,[1]Summary!B2563)</f>
        <v>12.338785714285715</v>
      </c>
      <c r="F2563" s="1">
        <f>IFERROR(_xlfn.NORM.DIST(D2563,E2563,'[1]Team Summary'!$C$1,TRUE)-0.5,0)</f>
        <v>-6.6308801586890453E-2</v>
      </c>
      <c r="G2563" s="2">
        <f>SUMIFS('[1]% Start'!P:P,'[1]% Start'!C:C,[1]Summary!A2563,'[1]% Start'!D:D,[1]Summary!B2563,'[1]% Start'!E:E,[1]Summary!C2563)</f>
        <v>0</v>
      </c>
      <c r="H2563" s="1">
        <f t="shared" ref="H2563:H2626" si="162">IFERROR(F2563*G2563,0)</f>
        <v>0</v>
      </c>
      <c r="I2563">
        <f t="shared" si="160"/>
        <v>87</v>
      </c>
      <c r="J2563">
        <f t="shared" si="161"/>
        <v>66</v>
      </c>
      <c r="K2563" s="1">
        <f t="shared" ref="K2563:K2626" si="163">F2563-H2563</f>
        <v>-6.6308801586890453E-2</v>
      </c>
    </row>
    <row r="2564" spans="1:11" x14ac:dyDescent="0.25">
      <c r="A2564" t="s">
        <v>138</v>
      </c>
      <c r="B2564" t="s">
        <v>10</v>
      </c>
      <c r="C2564" t="s">
        <v>730</v>
      </c>
      <c r="D2564" s="1">
        <f>SUMIFS([1]Points!E:E,[1]Points!B:B,[1]Summary!A2564,[1]Points!C:C,[1]Summary!B2564,[1]Points!D:D,[1]Summary!C2564)</f>
        <v>9.3000000000000007</v>
      </c>
      <c r="E2564" s="1">
        <f>SUMIFS('[1]Positional Averages'!B:B,'[1]Positional Averages'!A:A,[1]Summary!B2564)</f>
        <v>9.1570238095238068</v>
      </c>
      <c r="F2564" s="1">
        <f>IFERROR(_xlfn.NORM.DIST(D2564,E2564,'[1]Team Summary'!$C$1,TRUE)-0.5,0)</f>
        <v>3.2409829642553456E-3</v>
      </c>
      <c r="G2564" s="2">
        <f>SUMIFS('[1]% Start'!P:P,'[1]% Start'!C:C,[1]Summary!A2564,'[1]% Start'!D:D,[1]Summary!B2564,'[1]% Start'!E:E,[1]Summary!C2564)</f>
        <v>0.51276047499999988</v>
      </c>
      <c r="H2564" s="1">
        <f t="shared" si="162"/>
        <v>1.6618479642184786E-3</v>
      </c>
      <c r="I2564">
        <f t="shared" si="160"/>
        <v>87</v>
      </c>
      <c r="J2564">
        <f t="shared" si="161"/>
        <v>60</v>
      </c>
      <c r="K2564" s="1">
        <f t="shared" si="163"/>
        <v>1.579135000036867E-3</v>
      </c>
    </row>
    <row r="2565" spans="1:11" x14ac:dyDescent="0.25">
      <c r="A2565" t="s">
        <v>262</v>
      </c>
      <c r="B2565" t="s">
        <v>10</v>
      </c>
      <c r="C2565" t="s">
        <v>730</v>
      </c>
      <c r="D2565" s="1">
        <f>SUMIFS([1]Points!E:E,[1]Points!B:B,[1]Summary!A2565,[1]Points!C:C,[1]Summary!B2565,[1]Points!D:D,[1]Summary!C2565)</f>
        <v>9.3000000000000007</v>
      </c>
      <c r="E2565" s="1">
        <f>SUMIFS('[1]Positional Averages'!B:B,'[1]Positional Averages'!A:A,[1]Summary!B2565)</f>
        <v>12.338785714285715</v>
      </c>
      <c r="F2565" s="1">
        <f>IFERROR(_xlfn.NORM.DIST(D2565,E2565,'[1]Team Summary'!$C$1,TRUE)-0.5,0)</f>
        <v>-6.8543168899504681E-2</v>
      </c>
      <c r="G2565" s="2">
        <f>SUMIFS('[1]% Start'!P:P,'[1]% Start'!C:C,[1]Summary!A2565,'[1]% Start'!D:D,[1]Summary!B2565,'[1]% Start'!E:E,[1]Summary!C2565)</f>
        <v>0.85261132500000003</v>
      </c>
      <c r="H2565" s="1">
        <f t="shared" si="162"/>
        <v>-5.8440682055105476E-2</v>
      </c>
      <c r="I2565">
        <f t="shared" si="160"/>
        <v>87</v>
      </c>
      <c r="J2565">
        <f t="shared" si="161"/>
        <v>155</v>
      </c>
      <c r="K2565" s="1">
        <f t="shared" si="163"/>
        <v>-1.0102486844399204E-2</v>
      </c>
    </row>
    <row r="2566" spans="1:11" x14ac:dyDescent="0.25">
      <c r="A2566" t="s">
        <v>161</v>
      </c>
      <c r="B2566" t="s">
        <v>10</v>
      </c>
      <c r="C2566" t="s">
        <v>730</v>
      </c>
      <c r="D2566" s="1">
        <f>SUMIFS([1]Points!E:E,[1]Points!B:B,[1]Summary!A2566,[1]Points!C:C,[1]Summary!B2566,[1]Points!D:D,[1]Summary!C2566)</f>
        <v>9.3000000000000007</v>
      </c>
      <c r="E2566" s="1">
        <f>SUMIFS('[1]Positional Averages'!B:B,'[1]Positional Averages'!A:A,[1]Summary!B2566)</f>
        <v>12.338785714285715</v>
      </c>
      <c r="F2566" s="1">
        <f>IFERROR(_xlfn.NORM.DIST(D2566,E2566,'[1]Team Summary'!$C$1,TRUE)-0.5,0)</f>
        <v>-6.8543168899504681E-2</v>
      </c>
      <c r="G2566" s="2">
        <f>SUMIFS('[1]% Start'!P:P,'[1]% Start'!C:C,[1]Summary!A2566,'[1]% Start'!D:D,[1]Summary!B2566,'[1]% Start'!E:E,[1]Summary!C2566)</f>
        <v>0.16858408229999999</v>
      </c>
      <c r="H2566" s="1">
        <f t="shared" si="162"/>
        <v>-1.1555287226856897E-2</v>
      </c>
      <c r="I2566">
        <f t="shared" si="160"/>
        <v>87</v>
      </c>
      <c r="J2566">
        <f t="shared" si="161"/>
        <v>102</v>
      </c>
      <c r="K2566" s="1">
        <f t="shared" si="163"/>
        <v>-5.6987881672647782E-2</v>
      </c>
    </row>
    <row r="2567" spans="1:11" x14ac:dyDescent="0.25">
      <c r="A2567" t="s">
        <v>477</v>
      </c>
      <c r="B2567" t="s">
        <v>17</v>
      </c>
      <c r="C2567" t="s">
        <v>730</v>
      </c>
      <c r="D2567" s="1">
        <f>SUMIFS([1]Points!E:E,[1]Points!B:B,[1]Summary!A2567,[1]Points!C:C,[1]Summary!B2567,[1]Points!D:D,[1]Summary!C2567)</f>
        <v>8.8000000000000007</v>
      </c>
      <c r="E2567" s="1">
        <f>SUMIFS('[1]Positional Averages'!B:B,'[1]Positional Averages'!A:A,[1]Summary!B2567)</f>
        <v>12.338785714285715</v>
      </c>
      <c r="F2567" s="1">
        <f>IFERROR(_xlfn.NORM.DIST(D2567,E2567,'[1]Team Summary'!$C$1,TRUE)-0.5,0)</f>
        <v>-7.9680745773992367E-2</v>
      </c>
      <c r="G2567" s="2">
        <f>SUMIFS('[1]% Start'!P:P,'[1]% Start'!C:C,[1]Summary!A2567,'[1]% Start'!D:D,[1]Summary!B2567,'[1]% Start'!E:E,[1]Summary!C2567)</f>
        <v>0.12000000000000001</v>
      </c>
      <c r="H2567" s="1">
        <f t="shared" si="162"/>
        <v>-9.5616894928790847E-3</v>
      </c>
      <c r="I2567">
        <f t="shared" si="160"/>
        <v>93</v>
      </c>
      <c r="J2567">
        <f t="shared" si="161"/>
        <v>97</v>
      </c>
      <c r="K2567" s="1">
        <f t="shared" si="163"/>
        <v>-7.0119056281113284E-2</v>
      </c>
    </row>
    <row r="2568" spans="1:11" x14ac:dyDescent="0.25">
      <c r="A2568" t="s">
        <v>203</v>
      </c>
      <c r="B2568" t="s">
        <v>10</v>
      </c>
      <c r="C2568" t="s">
        <v>730</v>
      </c>
      <c r="D2568" s="1">
        <f>SUMIFS([1]Points!E:E,[1]Points!B:B,[1]Summary!A2568,[1]Points!C:C,[1]Summary!B2568,[1]Points!D:D,[1]Summary!C2568)</f>
        <v>8.74</v>
      </c>
      <c r="E2568" s="1">
        <f>SUMIFS('[1]Positional Averages'!B:B,'[1]Positional Averages'!A:A,[1]Summary!B2568)</f>
        <v>22.716547619047624</v>
      </c>
      <c r="F2568" s="1">
        <f>IFERROR(_xlfn.NORM.DIST(D2568,E2568,'[1]Team Summary'!$C$1,TRUE)-0.5,0)</f>
        <v>-0.2864486614989768</v>
      </c>
      <c r="G2568" s="2">
        <f>SUMIFS('[1]% Start'!P:P,'[1]% Start'!C:C,[1]Summary!A2568,'[1]% Start'!D:D,[1]Summary!B2568,'[1]% Start'!E:E,[1]Summary!C2568)</f>
        <v>0.96848482670000002</v>
      </c>
      <c r="H2568" s="1">
        <f t="shared" si="162"/>
        <v>-0.27742118229028351</v>
      </c>
      <c r="I2568">
        <f t="shared" si="160"/>
        <v>94</v>
      </c>
      <c r="J2568">
        <f t="shared" si="161"/>
        <v>178</v>
      </c>
      <c r="K2568" s="1">
        <f t="shared" si="163"/>
        <v>-9.0274792086932898E-3</v>
      </c>
    </row>
    <row r="2569" spans="1:11" x14ac:dyDescent="0.25">
      <c r="A2569" t="s">
        <v>404</v>
      </c>
      <c r="B2569" t="s">
        <v>10</v>
      </c>
      <c r="C2569" t="s">
        <v>730</v>
      </c>
      <c r="D2569" s="1">
        <f>SUMIFS([1]Points!E:E,[1]Points!B:B,[1]Summary!A2569,[1]Points!C:C,[1]Summary!B2569,[1]Points!D:D,[1]Summary!C2569)</f>
        <v>8.6</v>
      </c>
      <c r="E2569" s="1">
        <f>SUMIFS('[1]Positional Averages'!B:B,'[1]Positional Averages'!A:A,[1]Summary!B2569)</f>
        <v>12.338785714285715</v>
      </c>
      <c r="F2569" s="1">
        <f>IFERROR(_xlfn.NORM.DIST(D2569,E2569,'[1]Team Summary'!$C$1,TRUE)-0.5,0)</f>
        <v>-8.4118494237927277E-2</v>
      </c>
      <c r="G2569" s="2">
        <f>SUMIFS('[1]% Start'!P:P,'[1]% Start'!C:C,[1]Summary!A2569,'[1]% Start'!D:D,[1]Summary!B2569,'[1]% Start'!E:E,[1]Summary!C2569)</f>
        <v>0.72176117399999995</v>
      </c>
      <c r="H2569" s="1">
        <f t="shared" si="162"/>
        <v>-6.0713463156278624E-2</v>
      </c>
      <c r="I2569">
        <f t="shared" si="160"/>
        <v>95</v>
      </c>
      <c r="J2569">
        <f t="shared" si="161"/>
        <v>158</v>
      </c>
      <c r="K2569" s="1">
        <f t="shared" si="163"/>
        <v>-2.3405031081648653E-2</v>
      </c>
    </row>
    <row r="2570" spans="1:11" x14ac:dyDescent="0.25">
      <c r="A2570" t="s">
        <v>500</v>
      </c>
      <c r="B2570" t="s">
        <v>21</v>
      </c>
      <c r="C2570" t="s">
        <v>730</v>
      </c>
      <c r="D2570" s="1">
        <f>SUMIFS([1]Points!E:E,[1]Points!B:B,[1]Summary!A2570,[1]Points!C:C,[1]Summary!B2570,[1]Points!D:D,[1]Summary!C2570)</f>
        <v>8.3000000000000007</v>
      </c>
      <c r="E2570" s="1">
        <f>SUMIFS('[1]Positional Averages'!B:B,'[1]Positional Averages'!A:A,[1]Summary!B2570)</f>
        <v>12.338785714285715</v>
      </c>
      <c r="F2570" s="1">
        <f>IFERROR(_xlfn.NORM.DIST(D2570,E2570,'[1]Team Summary'!$C$1,TRUE)-0.5,0)</f>
        <v>-9.075488290319339E-2</v>
      </c>
      <c r="G2570" s="2">
        <f>SUMIFS('[1]% Start'!P:P,'[1]% Start'!C:C,[1]Summary!A2570,'[1]% Start'!D:D,[1]Summary!B2570,'[1]% Start'!E:E,[1]Summary!C2570)</f>
        <v>0</v>
      </c>
      <c r="H2570" s="1">
        <f t="shared" si="162"/>
        <v>0</v>
      </c>
      <c r="I2570">
        <f t="shared" si="160"/>
        <v>96</v>
      </c>
      <c r="J2570">
        <f t="shared" si="161"/>
        <v>66</v>
      </c>
      <c r="K2570" s="1">
        <f t="shared" si="163"/>
        <v>-9.075488290319339E-2</v>
      </c>
    </row>
    <row r="2571" spans="1:11" x14ac:dyDescent="0.25">
      <c r="A2571" t="s">
        <v>13</v>
      </c>
      <c r="B2571" t="s">
        <v>10</v>
      </c>
      <c r="C2571" t="s">
        <v>730</v>
      </c>
      <c r="D2571" s="1">
        <f>SUMIFS([1]Points!E:E,[1]Points!B:B,[1]Summary!A2571,[1]Points!C:C,[1]Summary!B2571,[1]Points!D:D,[1]Summary!C2571)</f>
        <v>8.1</v>
      </c>
      <c r="E2571" s="1">
        <f>SUMIFS('[1]Positional Averages'!B:B,'[1]Positional Averages'!A:A,[1]Summary!B2571)</f>
        <v>9.1570238095238068</v>
      </c>
      <c r="F2571" s="1">
        <f>IFERROR(_xlfn.NORM.DIST(D2571,E2571,'[1]Team Summary'!$C$1,TRUE)-0.5,0)</f>
        <v>-2.3946471537190872E-2</v>
      </c>
      <c r="G2571" s="2">
        <f>SUMIFS('[1]% Start'!P:P,'[1]% Start'!C:C,[1]Summary!A2571,'[1]% Start'!D:D,[1]Summary!B2571,'[1]% Start'!E:E,[1]Summary!C2571)</f>
        <v>0.44400395609999999</v>
      </c>
      <c r="H2571" s="1">
        <f t="shared" si="162"/>
        <v>-1.0632328097148796E-2</v>
      </c>
      <c r="I2571">
        <f t="shared" si="160"/>
        <v>96</v>
      </c>
      <c r="J2571">
        <f t="shared" si="161"/>
        <v>99</v>
      </c>
      <c r="K2571" s="1">
        <f t="shared" si="163"/>
        <v>-1.3314143440042076E-2</v>
      </c>
    </row>
    <row r="2572" spans="1:11" x14ac:dyDescent="0.25">
      <c r="A2572" t="s">
        <v>165</v>
      </c>
      <c r="B2572" t="s">
        <v>15</v>
      </c>
      <c r="C2572" t="s">
        <v>730</v>
      </c>
      <c r="D2572" s="1">
        <f>SUMIFS([1]Points!E:E,[1]Points!B:B,[1]Summary!A2572,[1]Points!C:C,[1]Summary!B2572,[1]Points!D:D,[1]Summary!C2572)</f>
        <v>8.1</v>
      </c>
      <c r="E2572" s="1">
        <f>SUMIFS('[1]Positional Averages'!B:B,'[1]Positional Averages'!A:A,[1]Summary!B2572)</f>
        <v>12.338785714285715</v>
      </c>
      <c r="F2572" s="1">
        <f>IFERROR(_xlfn.NORM.DIST(D2572,E2572,'[1]Team Summary'!$C$1,TRUE)-0.5,0)</f>
        <v>-9.5164860141436436E-2</v>
      </c>
      <c r="G2572" s="2">
        <f>SUMIFS('[1]% Start'!P:P,'[1]% Start'!C:C,[1]Summary!A2572,'[1]% Start'!D:D,[1]Summary!B2572,'[1]% Start'!E:E,[1]Summary!C2572)</f>
        <v>0.42000000000000004</v>
      </c>
      <c r="H2572" s="1">
        <f t="shared" si="162"/>
        <v>-3.9969241259403307E-2</v>
      </c>
      <c r="I2572">
        <f t="shared" si="160"/>
        <v>96</v>
      </c>
      <c r="J2572">
        <f t="shared" si="161"/>
        <v>140</v>
      </c>
      <c r="K2572" s="1">
        <f t="shared" si="163"/>
        <v>-5.5195618882033129E-2</v>
      </c>
    </row>
    <row r="2573" spans="1:11" x14ac:dyDescent="0.25">
      <c r="A2573" t="s">
        <v>542</v>
      </c>
      <c r="B2573" t="s">
        <v>21</v>
      </c>
      <c r="C2573" t="s">
        <v>730</v>
      </c>
      <c r="D2573" s="1">
        <f>SUMIFS([1]Points!E:E,[1]Points!B:B,[1]Summary!A2573,[1]Points!C:C,[1]Summary!B2573,[1]Points!D:D,[1]Summary!C2573)</f>
        <v>7.9</v>
      </c>
      <c r="E2573" s="1">
        <f>SUMIFS('[1]Positional Averages'!B:B,'[1]Positional Averages'!A:A,[1]Summary!B2573)</f>
        <v>12.338785714285715</v>
      </c>
      <c r="F2573" s="1">
        <f>IFERROR(_xlfn.NORM.DIST(D2573,E2573,'[1]Team Summary'!$C$1,TRUE)-0.5,0)</f>
        <v>-9.9562783568013846E-2</v>
      </c>
      <c r="G2573" s="2">
        <f>SUMIFS('[1]% Start'!P:P,'[1]% Start'!C:C,[1]Summary!A2573,'[1]% Start'!D:D,[1]Summary!B2573,'[1]% Start'!E:E,[1]Summary!C2573)</f>
        <v>0.98204539560000004</v>
      </c>
      <c r="H2573" s="1">
        <f t="shared" si="162"/>
        <v>-9.7775173176087346E-2</v>
      </c>
      <c r="I2573">
        <f t="shared" si="160"/>
        <v>100</v>
      </c>
      <c r="J2573">
        <f t="shared" si="161"/>
        <v>169</v>
      </c>
      <c r="K2573" s="1">
        <f t="shared" si="163"/>
        <v>-1.7876103919265002E-3</v>
      </c>
    </row>
    <row r="2574" spans="1:11" x14ac:dyDescent="0.25">
      <c r="A2574" t="s">
        <v>171</v>
      </c>
      <c r="B2574" t="s">
        <v>15</v>
      </c>
      <c r="C2574" t="s">
        <v>730</v>
      </c>
      <c r="D2574" s="1">
        <f>SUMIFS([1]Points!E:E,[1]Points!B:B,[1]Summary!A2574,[1]Points!C:C,[1]Summary!B2574,[1]Points!D:D,[1]Summary!C2574)</f>
        <v>7.8</v>
      </c>
      <c r="E2574" s="1">
        <f>SUMIFS('[1]Positional Averages'!B:B,'[1]Positional Averages'!A:A,[1]Summary!B2574)</f>
        <v>9.1570238095238068</v>
      </c>
      <c r="F2574" s="1">
        <f>IFERROR(_xlfn.NORM.DIST(D2574,E2574,'[1]Team Summary'!$C$1,TRUE)-0.5,0)</f>
        <v>-3.073088663977569E-2</v>
      </c>
      <c r="G2574" s="2">
        <f>SUMIFS('[1]% Start'!P:P,'[1]% Start'!C:C,[1]Summary!A2574,'[1]% Start'!D:D,[1]Summary!B2574,'[1]% Start'!E:E,[1]Summary!C2574)</f>
        <v>0.83178455250000005</v>
      </c>
      <c r="H2574" s="1">
        <f t="shared" si="162"/>
        <v>-2.5561476791594054E-2</v>
      </c>
      <c r="I2574">
        <f t="shared" si="160"/>
        <v>101</v>
      </c>
      <c r="J2574">
        <f t="shared" si="161"/>
        <v>119</v>
      </c>
      <c r="K2574" s="1">
        <f t="shared" si="163"/>
        <v>-5.1694098481816358E-3</v>
      </c>
    </row>
    <row r="2575" spans="1:11" x14ac:dyDescent="0.25">
      <c r="A2575" t="s">
        <v>268</v>
      </c>
      <c r="B2575" t="s">
        <v>15</v>
      </c>
      <c r="C2575" t="s">
        <v>730</v>
      </c>
      <c r="D2575" s="1">
        <f>SUMIFS([1]Points!E:E,[1]Points!B:B,[1]Summary!A2575,[1]Points!C:C,[1]Summary!B2575,[1]Points!D:D,[1]Summary!C2575)</f>
        <v>7.7</v>
      </c>
      <c r="E2575" s="1">
        <f>SUMIFS('[1]Positional Averages'!B:B,'[1]Positional Averages'!A:A,[1]Summary!B2575)</f>
        <v>12.338785714285715</v>
      </c>
      <c r="F2575" s="1">
        <f>IFERROR(_xlfn.NORM.DIST(D2575,E2575,'[1]Team Summary'!$C$1,TRUE)-0.5,0)</f>
        <v>-0.10394811975772422</v>
      </c>
      <c r="G2575" s="2">
        <f>SUMIFS('[1]% Start'!P:P,'[1]% Start'!C:C,[1]Summary!A2575,'[1]% Start'!D:D,[1]Summary!B2575,'[1]% Start'!E:E,[1]Summary!C2575)</f>
        <v>0</v>
      </c>
      <c r="H2575" s="1">
        <f t="shared" si="162"/>
        <v>0</v>
      </c>
      <c r="I2575">
        <f t="shared" si="160"/>
        <v>102</v>
      </c>
      <c r="J2575">
        <f t="shared" si="161"/>
        <v>66</v>
      </c>
      <c r="K2575" s="1">
        <f t="shared" si="163"/>
        <v>-0.10394811975772422</v>
      </c>
    </row>
    <row r="2576" spans="1:11" x14ac:dyDescent="0.25">
      <c r="A2576" t="s">
        <v>124</v>
      </c>
      <c r="B2576" t="s">
        <v>15</v>
      </c>
      <c r="C2576" t="s">
        <v>730</v>
      </c>
      <c r="D2576" s="1">
        <f>SUMIFS([1]Points!E:E,[1]Points!B:B,[1]Summary!A2576,[1]Points!C:C,[1]Summary!B2576,[1]Points!D:D,[1]Summary!C2576)</f>
        <v>7.6</v>
      </c>
      <c r="E2576" s="1">
        <f>SUMIFS('[1]Positional Averages'!B:B,'[1]Positional Averages'!A:A,[1]Summary!B2576)</f>
        <v>12.338785714285715</v>
      </c>
      <c r="F2576" s="1">
        <f>IFERROR(_xlfn.NORM.DIST(D2576,E2576,'[1]Team Summary'!$C$1,TRUE)-0.5,0)</f>
        <v>-0.1061359022432522</v>
      </c>
      <c r="G2576" s="2">
        <f>SUMIFS('[1]% Start'!P:P,'[1]% Start'!C:C,[1]Summary!A2576,'[1]% Start'!D:D,[1]Summary!B2576,'[1]% Start'!E:E,[1]Summary!C2576)</f>
        <v>0.42</v>
      </c>
      <c r="H2576" s="1">
        <f t="shared" si="162"/>
        <v>-4.4577078942165921E-2</v>
      </c>
      <c r="I2576">
        <f t="shared" si="160"/>
        <v>102</v>
      </c>
      <c r="J2576">
        <f t="shared" si="161"/>
        <v>144</v>
      </c>
      <c r="K2576" s="1">
        <f t="shared" si="163"/>
        <v>-6.155882330108628E-2</v>
      </c>
    </row>
    <row r="2577" spans="1:11" x14ac:dyDescent="0.25">
      <c r="A2577" t="s">
        <v>707</v>
      </c>
      <c r="B2577" t="s">
        <v>10</v>
      </c>
      <c r="C2577" t="s">
        <v>730</v>
      </c>
      <c r="D2577" s="1">
        <f>SUMIFS([1]Points!E:E,[1]Points!B:B,[1]Summary!A2577,[1]Points!C:C,[1]Summary!B2577,[1]Points!D:D,[1]Summary!C2577)</f>
        <v>7.6</v>
      </c>
      <c r="E2577" s="1">
        <f>SUMIFS('[1]Positional Averages'!B:B,'[1]Positional Averages'!A:A,[1]Summary!B2577)</f>
        <v>12.338785714285715</v>
      </c>
      <c r="F2577" s="1">
        <f>IFERROR(_xlfn.NORM.DIST(D2577,E2577,'[1]Team Summary'!$C$1,TRUE)-0.5,0)</f>
        <v>-0.1061359022432522</v>
      </c>
      <c r="G2577" s="2">
        <f>SUMIFS('[1]% Start'!P:P,'[1]% Start'!C:C,[1]Summary!A2577,'[1]% Start'!D:D,[1]Summary!B2577,'[1]% Start'!E:E,[1]Summary!C2577)</f>
        <v>0.73096843680000001</v>
      </c>
      <c r="H2577" s="1">
        <f t="shared" si="162"/>
        <v>-7.7581994551107675E-2</v>
      </c>
      <c r="I2577">
        <f t="shared" si="160"/>
        <v>102</v>
      </c>
      <c r="J2577">
        <f t="shared" si="161"/>
        <v>167</v>
      </c>
      <c r="K2577" s="1">
        <f t="shared" si="163"/>
        <v>-2.8553907692144526E-2</v>
      </c>
    </row>
    <row r="2578" spans="1:11" x14ac:dyDescent="0.25">
      <c r="A2578" t="s">
        <v>231</v>
      </c>
      <c r="B2578" t="s">
        <v>21</v>
      </c>
      <c r="C2578" t="s">
        <v>730</v>
      </c>
      <c r="D2578" s="1">
        <f>SUMIFS([1]Points!E:E,[1]Points!B:B,[1]Summary!A2578,[1]Points!C:C,[1]Summary!B2578,[1]Points!D:D,[1]Summary!C2578)</f>
        <v>7.5</v>
      </c>
      <c r="E2578" s="1">
        <f>SUMIFS('[1]Positional Averages'!B:B,'[1]Positional Averages'!A:A,[1]Summary!B2578)</f>
        <v>12.338785714285715</v>
      </c>
      <c r="F2578" s="1">
        <f>IFERROR(_xlfn.NORM.DIST(D2578,E2578,'[1]Team Summary'!$C$1,TRUE)-0.5,0)</f>
        <v>-0.10832034005831942</v>
      </c>
      <c r="G2578" s="2">
        <f>SUMIFS('[1]% Start'!P:P,'[1]% Start'!C:C,[1]Summary!A2578,'[1]% Start'!D:D,[1]Summary!B2578,'[1]% Start'!E:E,[1]Summary!C2578)</f>
        <v>0</v>
      </c>
      <c r="H2578" s="1">
        <f t="shared" si="162"/>
        <v>0</v>
      </c>
      <c r="I2578">
        <f t="shared" si="160"/>
        <v>104</v>
      </c>
      <c r="J2578">
        <f t="shared" si="161"/>
        <v>66</v>
      </c>
      <c r="K2578" s="1">
        <f t="shared" si="163"/>
        <v>-0.10832034005831942</v>
      </c>
    </row>
    <row r="2579" spans="1:11" x14ac:dyDescent="0.25">
      <c r="A2579" t="s">
        <v>318</v>
      </c>
      <c r="B2579" t="s">
        <v>17</v>
      </c>
      <c r="C2579" t="s">
        <v>730</v>
      </c>
      <c r="D2579" s="1">
        <f>SUMIFS([1]Points!E:E,[1]Points!B:B,[1]Summary!A2579,[1]Points!C:C,[1]Summary!B2579,[1]Points!D:D,[1]Summary!C2579)</f>
        <v>7.4</v>
      </c>
      <c r="E2579" s="1">
        <f>SUMIFS('[1]Positional Averages'!B:B,'[1]Positional Averages'!A:A,[1]Summary!B2579)</f>
        <v>9.1570238095238068</v>
      </c>
      <c r="F2579" s="1">
        <f>IFERROR(_xlfn.NORM.DIST(D2579,E2579,'[1]Team Summary'!$C$1,TRUE)-0.5,0)</f>
        <v>-3.9762573419062863E-2</v>
      </c>
      <c r="G2579" s="2">
        <f>SUMIFS('[1]% Start'!P:P,'[1]% Start'!C:C,[1]Summary!A2579,'[1]% Start'!D:D,[1]Summary!B2579,'[1]% Start'!E:E,[1]Summary!C2579)</f>
        <v>0</v>
      </c>
      <c r="H2579" s="1">
        <f t="shared" si="162"/>
        <v>0</v>
      </c>
      <c r="I2579">
        <f t="shared" si="160"/>
        <v>104</v>
      </c>
      <c r="J2579">
        <f t="shared" si="161"/>
        <v>66</v>
      </c>
      <c r="K2579" s="1">
        <f t="shared" si="163"/>
        <v>-3.9762573419062863E-2</v>
      </c>
    </row>
    <row r="2580" spans="1:11" x14ac:dyDescent="0.25">
      <c r="A2580" t="s">
        <v>584</v>
      </c>
      <c r="B2580" t="s">
        <v>21</v>
      </c>
      <c r="C2580" t="s">
        <v>730</v>
      </c>
      <c r="D2580" s="1">
        <f>SUMIFS([1]Points!E:E,[1]Points!B:B,[1]Summary!A2580,[1]Points!C:C,[1]Summary!B2580,[1]Points!D:D,[1]Summary!C2580)</f>
        <v>7.24</v>
      </c>
      <c r="E2580" s="1">
        <f>SUMIFS('[1]Positional Averages'!B:B,'[1]Positional Averages'!A:A,[1]Summary!B2580)</f>
        <v>22.716547619047624</v>
      </c>
      <c r="F2580" s="1">
        <f>IFERROR(_xlfn.NORM.DIST(D2580,E2580,'[1]Team Summary'!$C$1,TRUE)-0.5,0)</f>
        <v>-0.31040524060438413</v>
      </c>
      <c r="G2580" s="2">
        <f>SUMIFS('[1]% Start'!P:P,'[1]% Start'!C:C,[1]Summary!A2580,'[1]% Start'!D:D,[1]Summary!B2580,'[1]% Start'!E:E,[1]Summary!C2580)</f>
        <v>0.08</v>
      </c>
      <c r="H2580" s="1">
        <f t="shared" si="162"/>
        <v>-2.483241924835073E-2</v>
      </c>
      <c r="I2580">
        <f t="shared" si="160"/>
        <v>104</v>
      </c>
      <c r="J2580">
        <f t="shared" si="161"/>
        <v>117</v>
      </c>
      <c r="K2580" s="1">
        <f t="shared" si="163"/>
        <v>-0.2855728213560334</v>
      </c>
    </row>
    <row r="2581" spans="1:11" x14ac:dyDescent="0.25">
      <c r="A2581" t="s">
        <v>718</v>
      </c>
      <c r="B2581" t="s">
        <v>15</v>
      </c>
      <c r="C2581" t="s">
        <v>730</v>
      </c>
      <c r="D2581" s="1">
        <f>SUMIFS([1]Points!E:E,[1]Points!B:B,[1]Summary!A2581,[1]Points!C:C,[1]Summary!B2581,[1]Points!D:D,[1]Summary!C2581)</f>
        <v>7.1</v>
      </c>
      <c r="E2581" s="1">
        <f>SUMIFS('[1]Positional Averages'!B:B,'[1]Positional Averages'!A:A,[1]Summary!B2581)</f>
        <v>9.1570238095238068</v>
      </c>
      <c r="F2581" s="1">
        <f>IFERROR(_xlfn.NORM.DIST(D2581,E2581,'[1]Team Summary'!$C$1,TRUE)-0.5,0)</f>
        <v>-4.6523157273648696E-2</v>
      </c>
      <c r="G2581" s="2">
        <f>SUMIFS('[1]% Start'!P:P,'[1]% Start'!C:C,[1]Summary!A2581,'[1]% Start'!D:D,[1]Summary!B2581,'[1]% Start'!E:E,[1]Summary!C2581)</f>
        <v>0.58145979969999995</v>
      </c>
      <c r="H2581" s="1">
        <f t="shared" si="162"/>
        <v>-2.7051345709747366E-2</v>
      </c>
      <c r="I2581">
        <f t="shared" si="160"/>
        <v>105</v>
      </c>
      <c r="J2581">
        <f t="shared" si="161"/>
        <v>122</v>
      </c>
      <c r="K2581" s="1">
        <f t="shared" si="163"/>
        <v>-1.947181156390133E-2</v>
      </c>
    </row>
    <row r="2582" spans="1:11" x14ac:dyDescent="0.25">
      <c r="A2582" t="s">
        <v>281</v>
      </c>
      <c r="B2582" t="s">
        <v>10</v>
      </c>
      <c r="C2582" t="s">
        <v>730</v>
      </c>
      <c r="D2582" s="1">
        <f>SUMIFS([1]Points!E:E,[1]Points!B:B,[1]Summary!A2582,[1]Points!C:C,[1]Summary!B2582,[1]Points!D:D,[1]Summary!C2582)</f>
        <v>7.1</v>
      </c>
      <c r="E2582" s="1">
        <f>SUMIFS('[1]Positional Averages'!B:B,'[1]Positional Averages'!A:A,[1]Summary!B2582)</f>
        <v>12.338785714285715</v>
      </c>
      <c r="F2582" s="1">
        <f>IFERROR(_xlfn.NORM.DIST(D2582,E2582,'[1]Team Summary'!$C$1,TRUE)-0.5,0)</f>
        <v>-0.11702334338800435</v>
      </c>
      <c r="G2582" s="2">
        <f>SUMIFS('[1]% Start'!P:P,'[1]% Start'!C:C,[1]Summary!A2582,'[1]% Start'!D:D,[1]Summary!B2582,'[1]% Start'!E:E,[1]Summary!C2582)</f>
        <v>0</v>
      </c>
      <c r="H2582" s="1">
        <f t="shared" si="162"/>
        <v>0</v>
      </c>
      <c r="I2582">
        <f t="shared" si="160"/>
        <v>105</v>
      </c>
      <c r="J2582">
        <f t="shared" si="161"/>
        <v>66</v>
      </c>
      <c r="K2582" s="1">
        <f t="shared" si="163"/>
        <v>-0.11702334338800435</v>
      </c>
    </row>
    <row r="2583" spans="1:11" x14ac:dyDescent="0.25">
      <c r="A2583" t="s">
        <v>131</v>
      </c>
      <c r="B2583" t="s">
        <v>21</v>
      </c>
      <c r="C2583" t="s">
        <v>730</v>
      </c>
      <c r="D2583" s="1">
        <f>SUMIFS([1]Points!E:E,[1]Points!B:B,[1]Summary!A2583,[1]Points!C:C,[1]Summary!B2583,[1]Points!D:D,[1]Summary!C2583)</f>
        <v>6.9</v>
      </c>
      <c r="E2583" s="1">
        <f>SUMIFS('[1]Positional Averages'!B:B,'[1]Positional Averages'!A:A,[1]Summary!B2583)</f>
        <v>12.338785714285715</v>
      </c>
      <c r="F2583" s="1">
        <f>IFERROR(_xlfn.NORM.DIST(D2583,E2583,'[1]Team Summary'!$C$1,TRUE)-0.5,0)</f>
        <v>-0.12135309467639727</v>
      </c>
      <c r="G2583" s="2">
        <f>SUMIFS('[1]% Start'!P:P,'[1]% Start'!C:C,[1]Summary!A2583,'[1]% Start'!D:D,[1]Summary!B2583,'[1]% Start'!E:E,[1]Summary!C2583)</f>
        <v>0.51961747080000009</v>
      </c>
      <c r="H2583" s="1">
        <f t="shared" si="162"/>
        <v>-6.3057188129502506E-2</v>
      </c>
      <c r="I2583">
        <f t="shared" si="160"/>
        <v>110</v>
      </c>
      <c r="J2583">
        <f t="shared" si="161"/>
        <v>161</v>
      </c>
      <c r="K2583" s="1">
        <f t="shared" si="163"/>
        <v>-5.829590654689476E-2</v>
      </c>
    </row>
    <row r="2584" spans="1:11" x14ac:dyDescent="0.25">
      <c r="A2584" t="s">
        <v>332</v>
      </c>
      <c r="B2584" t="s">
        <v>21</v>
      </c>
      <c r="C2584" t="s">
        <v>730</v>
      </c>
      <c r="D2584" s="1">
        <f>SUMIFS([1]Points!E:E,[1]Points!B:B,[1]Summary!A2584,[1]Points!C:C,[1]Summary!B2584,[1]Points!D:D,[1]Summary!C2584)</f>
        <v>6.8</v>
      </c>
      <c r="E2584" s="1">
        <f>SUMIFS('[1]Positional Averages'!B:B,'[1]Positional Averages'!A:A,[1]Summary!B2584)</f>
        <v>9.1570238095238068</v>
      </c>
      <c r="F2584" s="1">
        <f>IFERROR(_xlfn.NORM.DIST(D2584,E2584,'[1]Team Summary'!$C$1,TRUE)-0.5,0)</f>
        <v>-5.3270285091126857E-2</v>
      </c>
      <c r="G2584" s="2">
        <f>SUMIFS('[1]% Start'!P:P,'[1]% Start'!C:C,[1]Summary!A2584,'[1]% Start'!D:D,[1]Summary!B2584,'[1]% Start'!E:E,[1]Summary!C2584)</f>
        <v>6.1489422999999821E-2</v>
      </c>
      <c r="H2584" s="1">
        <f t="shared" si="162"/>
        <v>-3.2755590932988833E-3</v>
      </c>
      <c r="I2584">
        <f t="shared" si="160"/>
        <v>111</v>
      </c>
      <c r="J2584">
        <f t="shared" si="161"/>
        <v>75</v>
      </c>
      <c r="K2584" s="1">
        <f t="shared" si="163"/>
        <v>-4.9994725997827977E-2</v>
      </c>
    </row>
    <row r="2585" spans="1:11" x14ac:dyDescent="0.25">
      <c r="A2585" t="s">
        <v>236</v>
      </c>
      <c r="B2585" t="s">
        <v>10</v>
      </c>
      <c r="C2585" t="s">
        <v>730</v>
      </c>
      <c r="D2585" s="1">
        <f>SUMIFS([1]Points!E:E,[1]Points!B:B,[1]Summary!A2585,[1]Points!C:C,[1]Summary!B2585,[1]Points!D:D,[1]Summary!C2585)</f>
        <v>6.7</v>
      </c>
      <c r="E2585" s="1">
        <f>SUMIFS('[1]Positional Averages'!B:B,'[1]Positional Averages'!A:A,[1]Summary!B2585)</f>
        <v>9.1570238095238068</v>
      </c>
      <c r="F2585" s="1">
        <f>IFERROR(_xlfn.NORM.DIST(D2585,E2585,'[1]Team Summary'!$C$1,TRUE)-0.5,0)</f>
        <v>-5.5516003599419717E-2</v>
      </c>
      <c r="G2585" s="2">
        <f>SUMIFS('[1]% Start'!P:P,'[1]% Start'!C:C,[1]Summary!A2585,'[1]% Start'!D:D,[1]Summary!B2585,'[1]% Start'!E:E,[1]Summary!C2585)</f>
        <v>0</v>
      </c>
      <c r="H2585" s="1">
        <f t="shared" si="162"/>
        <v>0</v>
      </c>
      <c r="I2585">
        <f t="shared" si="160"/>
        <v>112</v>
      </c>
      <c r="J2585">
        <f t="shared" si="161"/>
        <v>66</v>
      </c>
      <c r="K2585" s="1">
        <f t="shared" si="163"/>
        <v>-5.5516003599419717E-2</v>
      </c>
    </row>
    <row r="2586" spans="1:11" x14ac:dyDescent="0.25">
      <c r="A2586" t="s">
        <v>49</v>
      </c>
      <c r="B2586" t="s">
        <v>15</v>
      </c>
      <c r="C2586" t="s">
        <v>730</v>
      </c>
      <c r="D2586" s="1">
        <f>SUMIFS([1]Points!E:E,[1]Points!B:B,[1]Summary!A2586,[1]Points!C:C,[1]Summary!B2586,[1]Points!D:D,[1]Summary!C2586)</f>
        <v>6.7</v>
      </c>
      <c r="E2586" s="1">
        <f>SUMIFS('[1]Positional Averages'!B:B,'[1]Positional Averages'!A:A,[1]Summary!B2586)</f>
        <v>12.338785714285715</v>
      </c>
      <c r="F2586" s="1">
        <f>IFERROR(_xlfn.NORM.DIST(D2586,E2586,'[1]Team Summary'!$C$1,TRUE)-0.5,0)</f>
        <v>-0.1256676669592558</v>
      </c>
      <c r="G2586" s="2">
        <f>SUMIFS('[1]% Start'!P:P,'[1]% Start'!C:C,[1]Summary!A2586,'[1]% Start'!D:D,[1]Summary!B2586,'[1]% Start'!E:E,[1]Summary!C2586)</f>
        <v>0</v>
      </c>
      <c r="H2586" s="1">
        <f t="shared" si="162"/>
        <v>0</v>
      </c>
      <c r="I2586">
        <f t="shared" si="160"/>
        <v>112</v>
      </c>
      <c r="J2586">
        <f t="shared" si="161"/>
        <v>66</v>
      </c>
      <c r="K2586" s="1">
        <f t="shared" si="163"/>
        <v>-0.1256676669592558</v>
      </c>
    </row>
    <row r="2587" spans="1:11" x14ac:dyDescent="0.25">
      <c r="A2587" t="s">
        <v>163</v>
      </c>
      <c r="B2587" t="s">
        <v>15</v>
      </c>
      <c r="C2587" t="s">
        <v>730</v>
      </c>
      <c r="D2587" s="1">
        <f>SUMIFS([1]Points!E:E,[1]Points!B:B,[1]Summary!A2587,[1]Points!C:C,[1]Summary!B2587,[1]Points!D:D,[1]Summary!C2587)</f>
        <v>6.6</v>
      </c>
      <c r="E2587" s="1">
        <f>SUMIFS('[1]Positional Averages'!B:B,'[1]Positional Averages'!A:A,[1]Summary!B2587)</f>
        <v>12.338785714285715</v>
      </c>
      <c r="F2587" s="1">
        <f>IFERROR(_xlfn.NORM.DIST(D2587,E2587,'[1]Team Summary'!$C$1,TRUE)-0.5,0)</f>
        <v>-0.12781910387339734</v>
      </c>
      <c r="G2587" s="2">
        <f>SUMIFS('[1]% Start'!P:P,'[1]% Start'!C:C,[1]Summary!A2587,'[1]% Start'!D:D,[1]Summary!B2587,'[1]% Start'!E:E,[1]Summary!C2587)</f>
        <v>0.83940098679999997</v>
      </c>
      <c r="H2587" s="1">
        <f t="shared" si="162"/>
        <v>-0.10729148192322142</v>
      </c>
      <c r="I2587">
        <f t="shared" si="160"/>
        <v>112</v>
      </c>
      <c r="J2587">
        <f t="shared" si="161"/>
        <v>171</v>
      </c>
      <c r="K2587" s="1">
        <f t="shared" si="163"/>
        <v>-2.052762195017592E-2</v>
      </c>
    </row>
    <row r="2588" spans="1:11" x14ac:dyDescent="0.25">
      <c r="A2588" t="s">
        <v>14</v>
      </c>
      <c r="B2588" t="s">
        <v>15</v>
      </c>
      <c r="C2588" t="s">
        <v>730</v>
      </c>
      <c r="D2588" s="1">
        <f>SUMIFS([1]Points!E:E,[1]Points!B:B,[1]Summary!A2588,[1]Points!C:C,[1]Summary!B2588,[1]Points!D:D,[1]Summary!C2588)</f>
        <v>6.5</v>
      </c>
      <c r="E2588" s="1">
        <f>SUMIFS('[1]Positional Averages'!B:B,'[1]Positional Averages'!A:A,[1]Summary!B2588)</f>
        <v>12.338785714285715</v>
      </c>
      <c r="F2588" s="1">
        <f>IFERROR(_xlfn.NORM.DIST(D2588,E2588,'[1]Team Summary'!$C$1,TRUE)-0.5,0)</f>
        <v>-0.12996655824283965</v>
      </c>
      <c r="G2588" s="2">
        <f>SUMIFS('[1]% Start'!P:P,'[1]% Start'!C:C,[1]Summary!A2588,'[1]% Start'!D:D,[1]Summary!B2588,'[1]% Start'!E:E,[1]Summary!C2588)</f>
        <v>0.90671229460000002</v>
      </c>
      <c r="H2588" s="1">
        <f t="shared" si="162"/>
        <v>-0.11784227624562968</v>
      </c>
      <c r="I2588">
        <f t="shared" si="160"/>
        <v>113</v>
      </c>
      <c r="J2588">
        <f t="shared" si="161"/>
        <v>172</v>
      </c>
      <c r="K2588" s="1">
        <f t="shared" si="163"/>
        <v>-1.2124281997209968E-2</v>
      </c>
    </row>
    <row r="2589" spans="1:11" x14ac:dyDescent="0.25">
      <c r="A2589" t="s">
        <v>469</v>
      </c>
      <c r="B2589" t="s">
        <v>21</v>
      </c>
      <c r="C2589" t="s">
        <v>730</v>
      </c>
      <c r="D2589" s="1">
        <f>SUMIFS([1]Points!E:E,[1]Points!B:B,[1]Summary!A2589,[1]Points!C:C,[1]Summary!B2589,[1]Points!D:D,[1]Summary!C2589)</f>
        <v>6.4</v>
      </c>
      <c r="E2589" s="1">
        <f>SUMIFS('[1]Positional Averages'!B:B,'[1]Positional Averages'!A:A,[1]Summary!B2589)</f>
        <v>12.338785714285715</v>
      </c>
      <c r="F2589" s="1">
        <f>IFERROR(_xlfn.NORM.DIST(D2589,E2589,'[1]Team Summary'!$C$1,TRUE)-0.5,0)</f>
        <v>-0.13210996823644539</v>
      </c>
      <c r="G2589" s="2">
        <f>SUMIFS('[1]% Start'!P:P,'[1]% Start'!C:C,[1]Summary!A2589,'[1]% Start'!D:D,[1]Summary!B2589,'[1]% Start'!E:E,[1]Summary!C2589)</f>
        <v>0.99631672979999997</v>
      </c>
      <c r="H2589" s="1">
        <f t="shared" si="162"/>
        <v>-0.13162337152731712</v>
      </c>
      <c r="I2589">
        <f t="shared" si="160"/>
        <v>114</v>
      </c>
      <c r="J2589">
        <f t="shared" si="161"/>
        <v>174</v>
      </c>
      <c r="K2589" s="1">
        <f t="shared" si="163"/>
        <v>-4.8659670912826192E-4</v>
      </c>
    </row>
    <row r="2590" spans="1:11" x14ac:dyDescent="0.25">
      <c r="A2590" t="s">
        <v>411</v>
      </c>
      <c r="B2590" t="s">
        <v>21</v>
      </c>
      <c r="C2590" t="s">
        <v>730</v>
      </c>
      <c r="D2590" s="1">
        <f>SUMIFS([1]Points!E:E,[1]Points!B:B,[1]Summary!A2590,[1]Points!C:C,[1]Summary!B2590,[1]Points!D:D,[1]Summary!C2590)</f>
        <v>6.4</v>
      </c>
      <c r="E2590" s="1">
        <f>SUMIFS('[1]Positional Averages'!B:B,'[1]Positional Averages'!A:A,[1]Summary!B2590)</f>
        <v>9.1570238095238068</v>
      </c>
      <c r="F2590" s="1">
        <f>IFERROR(_xlfn.NORM.DIST(D2590,E2590,'[1]Team Summary'!$C$1,TRUE)-0.5,0)</f>
        <v>-6.2242190800724351E-2</v>
      </c>
      <c r="G2590" s="2">
        <f>SUMIFS('[1]% Start'!P:P,'[1]% Start'!C:C,[1]Summary!A2590,'[1]% Start'!D:D,[1]Summary!B2590,'[1]% Start'!E:E,[1]Summary!C2590)</f>
        <v>0.77526430660000001</v>
      </c>
      <c r="H2590" s="1">
        <f t="shared" si="162"/>
        <v>-4.8254148892388465E-2</v>
      </c>
      <c r="I2590">
        <f t="shared" si="160"/>
        <v>114</v>
      </c>
      <c r="J2590">
        <f t="shared" si="161"/>
        <v>149</v>
      </c>
      <c r="K2590" s="1">
        <f t="shared" si="163"/>
        <v>-1.3988041908335885E-2</v>
      </c>
    </row>
    <row r="2591" spans="1:11" x14ac:dyDescent="0.25">
      <c r="A2591" t="s">
        <v>302</v>
      </c>
      <c r="B2591" t="s">
        <v>10</v>
      </c>
      <c r="C2591" t="s">
        <v>730</v>
      </c>
      <c r="D2591" s="1">
        <f>SUMIFS([1]Points!E:E,[1]Points!B:B,[1]Summary!A2591,[1]Points!C:C,[1]Summary!B2591,[1]Points!D:D,[1]Summary!C2591)</f>
        <v>6.3</v>
      </c>
      <c r="E2591" s="1">
        <f>SUMIFS('[1]Positional Averages'!B:B,'[1]Positional Averages'!A:A,[1]Summary!B2591)</f>
        <v>9.1570238095238068</v>
      </c>
      <c r="F2591" s="1">
        <f>IFERROR(_xlfn.NORM.DIST(D2591,E2591,'[1]Team Summary'!$C$1,TRUE)-0.5,0)</f>
        <v>-6.4480361103337214E-2</v>
      </c>
      <c r="G2591" s="2">
        <f>SUMIFS('[1]% Start'!P:P,'[1]% Start'!C:C,[1]Summary!A2591,'[1]% Start'!D:D,[1]Summary!B2591,'[1]% Start'!E:E,[1]Summary!C2591)</f>
        <v>0.92553297849999994</v>
      </c>
      <c r="H2591" s="1">
        <f t="shared" si="162"/>
        <v>-5.967870066672723E-2</v>
      </c>
      <c r="I2591">
        <f t="shared" si="160"/>
        <v>116</v>
      </c>
      <c r="J2591">
        <f t="shared" si="161"/>
        <v>157</v>
      </c>
      <c r="K2591" s="1">
        <f t="shared" si="163"/>
        <v>-4.8016604366099835E-3</v>
      </c>
    </row>
    <row r="2592" spans="1:11" x14ac:dyDescent="0.25">
      <c r="A2592" t="s">
        <v>521</v>
      </c>
      <c r="B2592" t="s">
        <v>15</v>
      </c>
      <c r="C2592" t="s">
        <v>730</v>
      </c>
      <c r="D2592" s="1">
        <f>SUMIFS([1]Points!E:E,[1]Points!B:B,[1]Summary!A2592,[1]Points!C:C,[1]Summary!B2592,[1]Points!D:D,[1]Summary!C2592)</f>
        <v>6.2</v>
      </c>
      <c r="E2592" s="1">
        <f>SUMIFS('[1]Positional Averages'!B:B,'[1]Positional Averages'!A:A,[1]Summary!B2592)</f>
        <v>12.338785714285715</v>
      </c>
      <c r="F2592" s="1">
        <f>IFERROR(_xlfn.NORM.DIST(D2592,E2592,'[1]Team Summary'!$C$1,TRUE)-0.5,0)</f>
        <v>-0.13638440966358739</v>
      </c>
      <c r="G2592" s="2">
        <f>SUMIFS('[1]% Start'!P:P,'[1]% Start'!C:C,[1]Summary!A2592,'[1]% Start'!D:D,[1]Summary!B2592,'[1]% Start'!E:E,[1]Summary!C2592)</f>
        <v>0.25</v>
      </c>
      <c r="H2592" s="1">
        <f t="shared" si="162"/>
        <v>-3.4096102415896848E-2</v>
      </c>
      <c r="I2592">
        <f t="shared" si="160"/>
        <v>117</v>
      </c>
      <c r="J2592">
        <f t="shared" si="161"/>
        <v>133</v>
      </c>
      <c r="K2592" s="1">
        <f t="shared" si="163"/>
        <v>-0.10228830724769054</v>
      </c>
    </row>
    <row r="2593" spans="1:11" x14ac:dyDescent="0.25">
      <c r="A2593" t="s">
        <v>582</v>
      </c>
      <c r="B2593" t="s">
        <v>10</v>
      </c>
      <c r="C2593" t="s">
        <v>730</v>
      </c>
      <c r="D2593" s="1">
        <f>SUMIFS([1]Points!E:E,[1]Points!B:B,[1]Summary!A2593,[1]Points!C:C,[1]Summary!B2593,[1]Points!D:D,[1]Summary!C2593)</f>
        <v>6.2</v>
      </c>
      <c r="E2593" s="1">
        <f>SUMIFS('[1]Positional Averages'!B:B,'[1]Positional Averages'!A:A,[1]Summary!B2593)</f>
        <v>12.338785714285715</v>
      </c>
      <c r="F2593" s="1">
        <f>IFERROR(_xlfn.NORM.DIST(D2593,E2593,'[1]Team Summary'!$C$1,TRUE)-0.5,0)</f>
        <v>-0.13638440966358739</v>
      </c>
      <c r="G2593" s="2">
        <f>SUMIFS('[1]% Start'!P:P,'[1]% Start'!C:C,[1]Summary!A2593,'[1]% Start'!D:D,[1]Summary!B2593,'[1]% Start'!E:E,[1]Summary!C2593)</f>
        <v>0</v>
      </c>
      <c r="H2593" s="1">
        <f t="shared" si="162"/>
        <v>0</v>
      </c>
      <c r="I2593">
        <f t="shared" si="160"/>
        <v>117</v>
      </c>
      <c r="J2593">
        <f t="shared" si="161"/>
        <v>66</v>
      </c>
      <c r="K2593" s="1">
        <f t="shared" si="163"/>
        <v>-0.13638440966358739</v>
      </c>
    </row>
    <row r="2594" spans="1:11" x14ac:dyDescent="0.25">
      <c r="A2594" t="s">
        <v>286</v>
      </c>
      <c r="B2594" t="s">
        <v>15</v>
      </c>
      <c r="C2594" t="s">
        <v>730</v>
      </c>
      <c r="D2594" s="1">
        <f>SUMIFS([1]Points!E:E,[1]Points!B:B,[1]Summary!A2594,[1]Points!C:C,[1]Summary!B2594,[1]Points!D:D,[1]Summary!C2594)</f>
        <v>5.9</v>
      </c>
      <c r="E2594" s="1">
        <f>SUMIFS('[1]Positional Averages'!B:B,'[1]Positional Averages'!A:A,[1]Summary!B2594)</f>
        <v>12.338785714285715</v>
      </c>
      <c r="F2594" s="1">
        <f>IFERROR(_xlfn.NORM.DIST(D2594,E2594,'[1]Team Summary'!$C$1,TRUE)-0.5,0)</f>
        <v>-0.14276421518295873</v>
      </c>
      <c r="G2594" s="2">
        <f>SUMIFS('[1]% Start'!P:P,'[1]% Start'!C:C,[1]Summary!A2594,'[1]% Start'!D:D,[1]Summary!B2594,'[1]% Start'!E:E,[1]Summary!C2594)</f>
        <v>0.24916156749999996</v>
      </c>
      <c r="H2594" s="1">
        <f t="shared" si="162"/>
        <v>-3.5571355637893293E-2</v>
      </c>
      <c r="I2594">
        <f t="shared" si="160"/>
        <v>124</v>
      </c>
      <c r="J2594">
        <f t="shared" si="161"/>
        <v>136</v>
      </c>
      <c r="K2594" s="1">
        <f t="shared" si="163"/>
        <v>-0.10719285954506544</v>
      </c>
    </row>
    <row r="2595" spans="1:11" x14ac:dyDescent="0.25">
      <c r="A2595" t="s">
        <v>296</v>
      </c>
      <c r="B2595" t="s">
        <v>10</v>
      </c>
      <c r="C2595" t="s">
        <v>730</v>
      </c>
      <c r="D2595" s="1">
        <f>SUMIFS([1]Points!E:E,[1]Points!B:B,[1]Summary!A2595,[1]Points!C:C,[1]Summary!B2595,[1]Points!D:D,[1]Summary!C2595)</f>
        <v>5.7</v>
      </c>
      <c r="E2595" s="1">
        <f>SUMIFS('[1]Positional Averages'!B:B,'[1]Positional Averages'!A:A,[1]Summary!B2595)</f>
        <v>12.338785714285715</v>
      </c>
      <c r="F2595" s="1">
        <f>IFERROR(_xlfn.NORM.DIST(D2595,E2595,'[1]Team Summary'!$C$1,TRUE)-0.5,0)</f>
        <v>-0.14699548240199906</v>
      </c>
      <c r="G2595" s="2">
        <f>SUMIFS('[1]% Start'!P:P,'[1]% Start'!C:C,[1]Summary!A2595,'[1]% Start'!D:D,[1]Summary!B2595,'[1]% Start'!E:E,[1]Summary!C2595)</f>
        <v>0.21000000000000002</v>
      </c>
      <c r="H2595" s="1">
        <f t="shared" si="162"/>
        <v>-3.0869051304419803E-2</v>
      </c>
      <c r="I2595">
        <f t="shared" si="160"/>
        <v>125</v>
      </c>
      <c r="J2595">
        <f t="shared" si="161"/>
        <v>127</v>
      </c>
      <c r="K2595" s="1">
        <f t="shared" si="163"/>
        <v>-0.11612643109757925</v>
      </c>
    </row>
    <row r="2596" spans="1:11" x14ac:dyDescent="0.25">
      <c r="A2596" t="s">
        <v>215</v>
      </c>
      <c r="B2596" t="s">
        <v>21</v>
      </c>
      <c r="C2596" t="s">
        <v>730</v>
      </c>
      <c r="D2596" s="1">
        <f>SUMIFS([1]Points!E:E,[1]Points!B:B,[1]Summary!A2596,[1]Points!C:C,[1]Summary!B2596,[1]Points!D:D,[1]Summary!C2596)</f>
        <v>5.4</v>
      </c>
      <c r="E2596" s="1">
        <f>SUMIFS('[1]Positional Averages'!B:B,'[1]Positional Averages'!A:A,[1]Summary!B2596)</f>
        <v>12.338785714285715</v>
      </c>
      <c r="F2596" s="1">
        <f>IFERROR(_xlfn.NORM.DIST(D2596,E2596,'[1]Team Summary'!$C$1,TRUE)-0.5,0)</f>
        <v>-0.15330830108559484</v>
      </c>
      <c r="G2596" s="2">
        <f>SUMIFS('[1]% Start'!P:P,'[1]% Start'!C:C,[1]Summary!A2596,'[1]% Start'!D:D,[1]Summary!B2596,'[1]% Start'!E:E,[1]Summary!C2596)</f>
        <v>0.1</v>
      </c>
      <c r="H2596" s="1">
        <f t="shared" si="162"/>
        <v>-1.5330830108559484E-2</v>
      </c>
      <c r="I2596">
        <f t="shared" si="160"/>
        <v>126</v>
      </c>
      <c r="J2596">
        <f t="shared" si="161"/>
        <v>108</v>
      </c>
      <c r="K2596" s="1">
        <f t="shared" si="163"/>
        <v>-0.13797747097703536</v>
      </c>
    </row>
    <row r="2597" spans="1:11" x14ac:dyDescent="0.25">
      <c r="A2597" t="s">
        <v>57</v>
      </c>
      <c r="B2597" t="s">
        <v>21</v>
      </c>
      <c r="C2597" t="s">
        <v>730</v>
      </c>
      <c r="D2597" s="1">
        <f>SUMIFS([1]Points!E:E,[1]Points!B:B,[1]Summary!A2597,[1]Points!C:C,[1]Summary!B2597,[1]Points!D:D,[1]Summary!C2597)</f>
        <v>5.2</v>
      </c>
      <c r="E2597" s="1">
        <f>SUMIFS('[1]Positional Averages'!B:B,'[1]Positional Averages'!A:A,[1]Summary!B2597)</f>
        <v>9.1570238095238068</v>
      </c>
      <c r="F2597" s="1">
        <f>IFERROR(_xlfn.NORM.DIST(D2597,E2597,'[1]Team Summary'!$C$1,TRUE)-0.5,0)</f>
        <v>-8.8948695349139351E-2</v>
      </c>
      <c r="G2597" s="2">
        <f>SUMIFS('[1]% Start'!P:P,'[1]% Start'!C:C,[1]Summary!A2597,'[1]% Start'!D:D,[1]Summary!B2597,'[1]% Start'!E:E,[1]Summary!C2597)</f>
        <v>0</v>
      </c>
      <c r="H2597" s="1">
        <f t="shared" si="162"/>
        <v>0</v>
      </c>
      <c r="I2597">
        <f t="shared" si="160"/>
        <v>127</v>
      </c>
      <c r="J2597">
        <f t="shared" si="161"/>
        <v>66</v>
      </c>
      <c r="K2597" s="1">
        <f t="shared" si="163"/>
        <v>-8.8948695349139351E-2</v>
      </c>
    </row>
    <row r="2598" spans="1:11" x14ac:dyDescent="0.25">
      <c r="A2598" t="s">
        <v>18</v>
      </c>
      <c r="B2598" t="s">
        <v>10</v>
      </c>
      <c r="C2598" t="s">
        <v>730</v>
      </c>
      <c r="D2598" s="1">
        <f>SUMIFS([1]Points!E:E,[1]Points!B:B,[1]Summary!A2598,[1]Points!C:C,[1]Summary!B2598,[1]Points!D:D,[1]Summary!C2598)</f>
        <v>5.2</v>
      </c>
      <c r="E2598" s="1">
        <f>SUMIFS('[1]Positional Averages'!B:B,'[1]Positional Averages'!A:A,[1]Summary!B2598)</f>
        <v>9.1570238095238068</v>
      </c>
      <c r="F2598" s="1">
        <f>IFERROR(_xlfn.NORM.DIST(D2598,E2598,'[1]Team Summary'!$C$1,TRUE)-0.5,0)</f>
        <v>-8.8948695349139351E-2</v>
      </c>
      <c r="G2598" s="2">
        <f>SUMIFS('[1]% Start'!P:P,'[1]% Start'!C:C,[1]Summary!A2598,'[1]% Start'!D:D,[1]Summary!B2598,'[1]% Start'!E:E,[1]Summary!C2598)</f>
        <v>0</v>
      </c>
      <c r="H2598" s="1">
        <f t="shared" si="162"/>
        <v>0</v>
      </c>
      <c r="I2598">
        <f t="shared" si="160"/>
        <v>127</v>
      </c>
      <c r="J2598">
        <f t="shared" si="161"/>
        <v>66</v>
      </c>
      <c r="K2598" s="1">
        <f t="shared" si="163"/>
        <v>-8.8948695349139351E-2</v>
      </c>
    </row>
    <row r="2599" spans="1:11" x14ac:dyDescent="0.25">
      <c r="A2599" t="s">
        <v>259</v>
      </c>
      <c r="B2599" t="s">
        <v>10</v>
      </c>
      <c r="C2599" t="s">
        <v>730</v>
      </c>
      <c r="D2599" s="1">
        <f>SUMIFS([1]Points!E:E,[1]Points!B:B,[1]Summary!A2599,[1]Points!C:C,[1]Summary!B2599,[1]Points!D:D,[1]Summary!C2599)</f>
        <v>5.0999999999999996</v>
      </c>
      <c r="E2599" s="1">
        <f>SUMIFS('[1]Positional Averages'!B:B,'[1]Positional Averages'!A:A,[1]Summary!B2599)</f>
        <v>12.338785714285715</v>
      </c>
      <c r="F2599" s="1">
        <f>IFERROR(_xlfn.NORM.DIST(D2599,E2599,'[1]Team Summary'!$C$1,TRUE)-0.5,0)</f>
        <v>-0.15957883592552424</v>
      </c>
      <c r="G2599" s="2">
        <f>SUMIFS('[1]% Start'!P:P,'[1]% Start'!C:C,[1]Summary!A2599,'[1]% Start'!D:D,[1]Summary!B2599,'[1]% Start'!E:E,[1]Summary!C2599)</f>
        <v>0</v>
      </c>
      <c r="H2599" s="1">
        <f t="shared" si="162"/>
        <v>0</v>
      </c>
      <c r="I2599">
        <f t="shared" si="160"/>
        <v>127</v>
      </c>
      <c r="J2599">
        <f t="shared" si="161"/>
        <v>66</v>
      </c>
      <c r="K2599" s="1">
        <f t="shared" si="163"/>
        <v>-0.15957883592552424</v>
      </c>
    </row>
    <row r="2600" spans="1:11" x14ac:dyDescent="0.25">
      <c r="A2600" t="s">
        <v>258</v>
      </c>
      <c r="B2600" t="s">
        <v>21</v>
      </c>
      <c r="C2600" t="s">
        <v>730</v>
      </c>
      <c r="D2600" s="1">
        <f>SUMIFS([1]Points!E:E,[1]Points!B:B,[1]Summary!A2600,[1]Points!C:C,[1]Summary!B2600,[1]Points!D:D,[1]Summary!C2600)</f>
        <v>5.0999999999999996</v>
      </c>
      <c r="E2600" s="1">
        <f>SUMIFS('[1]Positional Averages'!B:B,'[1]Positional Averages'!A:A,[1]Summary!B2600)</f>
        <v>12.338785714285715</v>
      </c>
      <c r="F2600" s="1">
        <f>IFERROR(_xlfn.NORM.DIST(D2600,E2600,'[1]Team Summary'!$C$1,TRUE)-0.5,0)</f>
        <v>-0.15957883592552424</v>
      </c>
      <c r="G2600" s="2">
        <f>SUMIFS('[1]% Start'!P:P,'[1]% Start'!C:C,[1]Summary!A2600,'[1]% Start'!D:D,[1]Summary!B2600,'[1]% Start'!E:E,[1]Summary!C2600)</f>
        <v>0.39119343130000006</v>
      </c>
      <c r="H2600" s="1">
        <f t="shared" si="162"/>
        <v>-6.2426192388565546E-2</v>
      </c>
      <c r="I2600">
        <f t="shared" si="160"/>
        <v>127</v>
      </c>
      <c r="J2600">
        <f t="shared" si="161"/>
        <v>160</v>
      </c>
      <c r="K2600" s="1">
        <f t="shared" si="163"/>
        <v>-9.7152643536958697E-2</v>
      </c>
    </row>
    <row r="2601" spans="1:11" x14ac:dyDescent="0.25">
      <c r="A2601" t="s">
        <v>162</v>
      </c>
      <c r="B2601" t="s">
        <v>10</v>
      </c>
      <c r="C2601" t="s">
        <v>730</v>
      </c>
      <c r="D2601" s="1">
        <f>SUMIFS([1]Points!E:E,[1]Points!B:B,[1]Summary!A2601,[1]Points!C:C,[1]Summary!B2601,[1]Points!D:D,[1]Summary!C2601)</f>
        <v>5</v>
      </c>
      <c r="E2601" s="1">
        <f>SUMIFS('[1]Positional Averages'!B:B,'[1]Positional Averages'!A:A,[1]Summary!B2601)</f>
        <v>9.1570238095238068</v>
      </c>
      <c r="F2601" s="1">
        <f>IFERROR(_xlfn.NORM.DIST(D2601,E2601,'[1]Team Summary'!$C$1,TRUE)-0.5,0)</f>
        <v>-9.3363445625803898E-2</v>
      </c>
      <c r="G2601" s="2">
        <f>SUMIFS('[1]% Start'!P:P,'[1]% Start'!C:C,[1]Summary!A2601,'[1]% Start'!D:D,[1]Summary!B2601,'[1]% Start'!E:E,[1]Summary!C2601)</f>
        <v>0</v>
      </c>
      <c r="H2601" s="1">
        <f t="shared" si="162"/>
        <v>0</v>
      </c>
      <c r="I2601">
        <f t="shared" si="160"/>
        <v>128</v>
      </c>
      <c r="J2601">
        <f t="shared" si="161"/>
        <v>66</v>
      </c>
      <c r="K2601" s="1">
        <f t="shared" si="163"/>
        <v>-9.3363445625803898E-2</v>
      </c>
    </row>
    <row r="2602" spans="1:11" x14ac:dyDescent="0.25">
      <c r="A2602" t="s">
        <v>29</v>
      </c>
      <c r="B2602" t="s">
        <v>15</v>
      </c>
      <c r="C2602" t="s">
        <v>730</v>
      </c>
      <c r="D2602" s="1">
        <f>SUMIFS([1]Points!E:E,[1]Points!B:B,[1]Summary!A2602,[1]Points!C:C,[1]Summary!B2602,[1]Points!D:D,[1]Summary!C2602)</f>
        <v>4.9000000000000004</v>
      </c>
      <c r="E2602" s="1">
        <f>SUMIFS('[1]Positional Averages'!B:B,'[1]Positional Averages'!A:A,[1]Summary!B2602)</f>
        <v>12.338785714285715</v>
      </c>
      <c r="F2602" s="1">
        <f>IFERROR(_xlfn.NORM.DIST(D2602,E2602,'[1]Team Summary'!$C$1,TRUE)-0.5,0)</f>
        <v>-0.16373494624812668</v>
      </c>
      <c r="G2602" s="2">
        <f>SUMIFS('[1]% Start'!P:P,'[1]% Start'!C:C,[1]Summary!A2602,'[1]% Start'!D:D,[1]Summary!B2602,'[1]% Start'!E:E,[1]Summary!C2602)</f>
        <v>0.20709959369999997</v>
      </c>
      <c r="H2602" s="1">
        <f t="shared" si="162"/>
        <v>-3.3909440842478371E-2</v>
      </c>
      <c r="I2602">
        <f t="shared" si="160"/>
        <v>129</v>
      </c>
      <c r="J2602">
        <f t="shared" si="161"/>
        <v>132</v>
      </c>
      <c r="K2602" s="1">
        <f t="shared" si="163"/>
        <v>-0.1298255054056483</v>
      </c>
    </row>
    <row r="2603" spans="1:11" x14ac:dyDescent="0.25">
      <c r="A2603" t="s">
        <v>183</v>
      </c>
      <c r="B2603" t="s">
        <v>135</v>
      </c>
      <c r="C2603" t="s">
        <v>730</v>
      </c>
      <c r="D2603" s="1">
        <f>SUMIFS([1]Points!E:E,[1]Points!B:B,[1]Summary!A2603,[1]Points!C:C,[1]Summary!B2603,[1]Points!D:D,[1]Summary!C2603)</f>
        <v>4.9000000000000004</v>
      </c>
      <c r="E2603" s="1">
        <f>SUMIFS('[1]Positional Averages'!B:B,'[1]Positional Averages'!A:A,[1]Summary!B2603)</f>
        <v>12.338785714285715</v>
      </c>
      <c r="F2603" s="1">
        <f>IFERROR(_xlfn.NORM.DIST(D2603,E2603,'[1]Team Summary'!$C$1,TRUE)-0.5,0)</f>
        <v>-0.16373494624812668</v>
      </c>
      <c r="G2603" s="2">
        <f>SUMIFS('[1]% Start'!P:P,'[1]% Start'!C:C,[1]Summary!A2603,'[1]% Start'!D:D,[1]Summary!B2603,'[1]% Start'!E:E,[1]Summary!C2603)</f>
        <v>0.23950390079999995</v>
      </c>
      <c r="H2603" s="1">
        <f t="shared" si="162"/>
        <v>-3.9215158323704653E-2</v>
      </c>
      <c r="I2603">
        <f t="shared" si="160"/>
        <v>129</v>
      </c>
      <c r="J2603">
        <f t="shared" si="161"/>
        <v>138</v>
      </c>
      <c r="K2603" s="1">
        <f t="shared" si="163"/>
        <v>-0.12451978792442203</v>
      </c>
    </row>
    <row r="2604" spans="1:11" x14ac:dyDescent="0.25">
      <c r="A2604" t="s">
        <v>349</v>
      </c>
      <c r="B2604" t="s">
        <v>10</v>
      </c>
      <c r="C2604" t="s">
        <v>730</v>
      </c>
      <c r="D2604" s="1">
        <f>SUMIFS([1]Points!E:E,[1]Points!B:B,[1]Summary!A2604,[1]Points!C:C,[1]Summary!B2604,[1]Points!D:D,[1]Summary!C2604)</f>
        <v>4.9000000000000004</v>
      </c>
      <c r="E2604" s="1">
        <f>SUMIFS('[1]Positional Averages'!B:B,'[1]Positional Averages'!A:A,[1]Summary!B2604)</f>
        <v>12.338785714285715</v>
      </c>
      <c r="F2604" s="1">
        <f>IFERROR(_xlfn.NORM.DIST(D2604,E2604,'[1]Team Summary'!$C$1,TRUE)-0.5,0)</f>
        <v>-0.16373494624812668</v>
      </c>
      <c r="G2604" s="2">
        <f>SUMIFS('[1]% Start'!P:P,'[1]% Start'!C:C,[1]Summary!A2604,'[1]% Start'!D:D,[1]Summary!B2604,'[1]% Start'!E:E,[1]Summary!C2604)</f>
        <v>0.15</v>
      </c>
      <c r="H2604" s="1">
        <f t="shared" si="162"/>
        <v>-2.4560241937219E-2</v>
      </c>
      <c r="I2604">
        <f t="shared" si="160"/>
        <v>129</v>
      </c>
      <c r="J2604">
        <f t="shared" si="161"/>
        <v>116</v>
      </c>
      <c r="K2604" s="1">
        <f t="shared" si="163"/>
        <v>-0.13917470431090767</v>
      </c>
    </row>
    <row r="2605" spans="1:11" x14ac:dyDescent="0.25">
      <c r="A2605" t="s">
        <v>609</v>
      </c>
      <c r="B2605" t="s">
        <v>10</v>
      </c>
      <c r="C2605" t="s">
        <v>730</v>
      </c>
      <c r="D2605" s="1">
        <f>SUMIFS([1]Points!E:E,[1]Points!B:B,[1]Summary!A2605,[1]Points!C:C,[1]Summary!B2605,[1]Points!D:D,[1]Summary!C2605)</f>
        <v>4.8</v>
      </c>
      <c r="E2605" s="1">
        <f>SUMIFS('[1]Positional Averages'!B:B,'[1]Positional Averages'!A:A,[1]Summary!B2605)</f>
        <v>12.338785714285715</v>
      </c>
      <c r="F2605" s="1">
        <f>IFERROR(_xlfn.NORM.DIST(D2605,E2605,'[1]Team Summary'!$C$1,TRUE)-0.5,0)</f>
        <v>-0.16580556059437523</v>
      </c>
      <c r="G2605" s="2">
        <f>SUMIFS('[1]% Start'!P:P,'[1]% Start'!C:C,[1]Summary!A2605,'[1]% Start'!D:D,[1]Summary!B2605,'[1]% Start'!E:E,[1]Summary!C2605)</f>
        <v>0.36626697900000005</v>
      </c>
      <c r="H2605" s="1">
        <f t="shared" si="162"/>
        <v>-6.0729101780303267E-2</v>
      </c>
      <c r="I2605">
        <f t="shared" si="160"/>
        <v>132</v>
      </c>
      <c r="J2605">
        <f t="shared" si="161"/>
        <v>159</v>
      </c>
      <c r="K2605" s="1">
        <f t="shared" si="163"/>
        <v>-0.10507645881407196</v>
      </c>
    </row>
    <row r="2606" spans="1:11" x14ac:dyDescent="0.25">
      <c r="A2606" t="s">
        <v>414</v>
      </c>
      <c r="B2606" t="s">
        <v>10</v>
      </c>
      <c r="C2606" t="s">
        <v>730</v>
      </c>
      <c r="D2606" s="1">
        <f>SUMIFS([1]Points!E:E,[1]Points!B:B,[1]Summary!A2606,[1]Points!C:C,[1]Summary!B2606,[1]Points!D:D,[1]Summary!C2606)</f>
        <v>4.8</v>
      </c>
      <c r="E2606" s="1">
        <f>SUMIFS('[1]Positional Averages'!B:B,'[1]Positional Averages'!A:A,[1]Summary!B2606)</f>
        <v>12.338785714285715</v>
      </c>
      <c r="F2606" s="1">
        <f>IFERROR(_xlfn.NORM.DIST(D2606,E2606,'[1]Team Summary'!$C$1,TRUE)-0.5,0)</f>
        <v>-0.16580556059437523</v>
      </c>
      <c r="G2606" s="2">
        <f>SUMIFS('[1]% Start'!P:P,'[1]% Start'!C:C,[1]Summary!A2606,'[1]% Start'!D:D,[1]Summary!B2606,'[1]% Start'!E:E,[1]Summary!C2606)</f>
        <v>0</v>
      </c>
      <c r="H2606" s="1">
        <f t="shared" si="162"/>
        <v>0</v>
      </c>
      <c r="I2606">
        <f t="shared" si="160"/>
        <v>132</v>
      </c>
      <c r="J2606">
        <f t="shared" si="161"/>
        <v>66</v>
      </c>
      <c r="K2606" s="1">
        <f t="shared" si="163"/>
        <v>-0.16580556059437523</v>
      </c>
    </row>
    <row r="2607" spans="1:11" x14ac:dyDescent="0.25">
      <c r="A2607" t="s">
        <v>487</v>
      </c>
      <c r="B2607" t="s">
        <v>10</v>
      </c>
      <c r="C2607" t="s">
        <v>730</v>
      </c>
      <c r="D2607" s="1">
        <f>SUMIFS([1]Points!E:E,[1]Points!B:B,[1]Summary!A2607,[1]Points!C:C,[1]Summary!B2607,[1]Points!D:D,[1]Summary!C2607)</f>
        <v>4.7</v>
      </c>
      <c r="E2607" s="1">
        <f>SUMIFS('[1]Positional Averages'!B:B,'[1]Positional Averages'!A:A,[1]Summary!B2607)</f>
        <v>12.338785714285715</v>
      </c>
      <c r="F2607" s="1">
        <f>IFERROR(_xlfn.NORM.DIST(D2607,E2607,'[1]Team Summary'!$C$1,TRUE)-0.5,0)</f>
        <v>-0.16787114125020131</v>
      </c>
      <c r="G2607" s="2">
        <f>SUMIFS('[1]% Start'!P:P,'[1]% Start'!C:C,[1]Summary!A2607,'[1]% Start'!D:D,[1]Summary!B2607,'[1]% Start'!E:E,[1]Summary!C2607)</f>
        <v>0.18736457500000003</v>
      </c>
      <c r="H2607" s="1">
        <f t="shared" si="162"/>
        <v>-3.1453105035108939E-2</v>
      </c>
      <c r="I2607">
        <f t="shared" si="160"/>
        <v>133</v>
      </c>
      <c r="J2607">
        <f t="shared" si="161"/>
        <v>128</v>
      </c>
      <c r="K2607" s="1">
        <f t="shared" si="163"/>
        <v>-0.13641803621509235</v>
      </c>
    </row>
    <row r="2608" spans="1:11" x14ac:dyDescent="0.25">
      <c r="A2608" t="s">
        <v>408</v>
      </c>
      <c r="B2608" t="s">
        <v>21</v>
      </c>
      <c r="C2608" t="s">
        <v>730</v>
      </c>
      <c r="D2608" s="1">
        <f>SUMIFS([1]Points!E:E,[1]Points!B:B,[1]Summary!A2608,[1]Points!C:C,[1]Summary!B2608,[1]Points!D:D,[1]Summary!C2608)</f>
        <v>4.7</v>
      </c>
      <c r="E2608" s="1">
        <f>SUMIFS('[1]Positional Averages'!B:B,'[1]Positional Averages'!A:A,[1]Summary!B2608)</f>
        <v>12.338785714285715</v>
      </c>
      <c r="F2608" s="1">
        <f>IFERROR(_xlfn.NORM.DIST(D2608,E2608,'[1]Team Summary'!$C$1,TRUE)-0.5,0)</f>
        <v>-0.16787114125020131</v>
      </c>
      <c r="G2608" s="2">
        <f>SUMIFS('[1]% Start'!P:P,'[1]% Start'!C:C,[1]Summary!A2608,'[1]% Start'!D:D,[1]Summary!B2608,'[1]% Start'!E:E,[1]Summary!C2608)</f>
        <v>0</v>
      </c>
      <c r="H2608" s="1">
        <f t="shared" si="162"/>
        <v>0</v>
      </c>
      <c r="I2608">
        <f t="shared" si="160"/>
        <v>133</v>
      </c>
      <c r="J2608">
        <f t="shared" si="161"/>
        <v>66</v>
      </c>
      <c r="K2608" s="1">
        <f t="shared" si="163"/>
        <v>-0.16787114125020131</v>
      </c>
    </row>
    <row r="2609" spans="1:11" x14ac:dyDescent="0.25">
      <c r="A2609" t="s">
        <v>71</v>
      </c>
      <c r="B2609" t="s">
        <v>10</v>
      </c>
      <c r="C2609" t="s">
        <v>730</v>
      </c>
      <c r="D2609" s="1">
        <f>SUMIFS([1]Points!E:E,[1]Points!B:B,[1]Summary!A2609,[1]Points!C:C,[1]Summary!B2609,[1]Points!D:D,[1]Summary!C2609)</f>
        <v>4.5999999999999996</v>
      </c>
      <c r="E2609" s="1">
        <f>SUMIFS('[1]Positional Averages'!B:B,'[1]Positional Averages'!A:A,[1]Summary!B2609)</f>
        <v>9.1570238095238068</v>
      </c>
      <c r="F2609" s="1">
        <f>IFERROR(_xlfn.NORM.DIST(D2609,E2609,'[1]Team Summary'!$C$1,TRUE)-0.5,0)</f>
        <v>-0.10215690762059138</v>
      </c>
      <c r="G2609" s="2">
        <f>SUMIFS('[1]% Start'!P:P,'[1]% Start'!C:C,[1]Summary!A2609,'[1]% Start'!D:D,[1]Summary!B2609,'[1]% Start'!E:E,[1]Summary!C2609)</f>
        <v>0</v>
      </c>
      <c r="H2609" s="1">
        <f t="shared" si="162"/>
        <v>0</v>
      </c>
      <c r="I2609">
        <f t="shared" si="160"/>
        <v>134</v>
      </c>
      <c r="J2609">
        <f t="shared" si="161"/>
        <v>66</v>
      </c>
      <c r="K2609" s="1">
        <f t="shared" si="163"/>
        <v>-0.10215690762059138</v>
      </c>
    </row>
    <row r="2610" spans="1:11" x14ac:dyDescent="0.25">
      <c r="A2610" t="s">
        <v>594</v>
      </c>
      <c r="B2610" t="s">
        <v>15</v>
      </c>
      <c r="C2610" t="s">
        <v>730</v>
      </c>
      <c r="D2610" s="1">
        <f>SUMIFS([1]Points!E:E,[1]Points!B:B,[1]Summary!A2610,[1]Points!C:C,[1]Summary!B2610,[1]Points!D:D,[1]Summary!C2610)</f>
        <v>4.5999999999999996</v>
      </c>
      <c r="E2610" s="1">
        <f>SUMIFS('[1]Positional Averages'!B:B,'[1]Positional Averages'!A:A,[1]Summary!B2610)</f>
        <v>12.338785714285715</v>
      </c>
      <c r="F2610" s="1">
        <f>IFERROR(_xlfn.NORM.DIST(D2610,E2610,'[1]Team Summary'!$C$1,TRUE)-0.5,0)</f>
        <v>-0.16993163392642152</v>
      </c>
      <c r="G2610" s="2">
        <f>SUMIFS('[1]% Start'!P:P,'[1]% Start'!C:C,[1]Summary!A2610,'[1]% Start'!D:D,[1]Summary!B2610,'[1]% Start'!E:E,[1]Summary!C2610)</f>
        <v>0.79053080249999996</v>
      </c>
      <c r="H2610" s="1">
        <f t="shared" si="162"/>
        <v>-0.13433619093799024</v>
      </c>
      <c r="I2610">
        <f t="shared" si="160"/>
        <v>134</v>
      </c>
      <c r="J2610">
        <f t="shared" si="161"/>
        <v>175</v>
      </c>
      <c r="K2610" s="1">
        <f t="shared" si="163"/>
        <v>-3.5595442988431286E-2</v>
      </c>
    </row>
    <row r="2611" spans="1:11" x14ac:dyDescent="0.25">
      <c r="A2611" t="s">
        <v>509</v>
      </c>
      <c r="B2611" t="s">
        <v>15</v>
      </c>
      <c r="C2611" t="s">
        <v>730</v>
      </c>
      <c r="D2611" s="1">
        <f>SUMIFS([1]Points!E:E,[1]Points!B:B,[1]Summary!A2611,[1]Points!C:C,[1]Summary!B2611,[1]Points!D:D,[1]Summary!C2611)</f>
        <v>4.4000000000000004</v>
      </c>
      <c r="E2611" s="1">
        <f>SUMIFS('[1]Positional Averages'!B:B,'[1]Positional Averages'!A:A,[1]Summary!B2611)</f>
        <v>12.338785714285715</v>
      </c>
      <c r="F2611" s="1">
        <f>IFERROR(_xlfn.NORM.DIST(D2611,E2611,'[1]Team Summary'!$C$1,TRUE)-0.5,0)</f>
        <v>-0.17403714049665819</v>
      </c>
      <c r="G2611" s="2">
        <f>SUMIFS('[1]% Start'!P:P,'[1]% Start'!C:C,[1]Summary!A2611,'[1]% Start'!D:D,[1]Summary!B2611,'[1]% Start'!E:E,[1]Summary!C2611)</f>
        <v>0.02</v>
      </c>
      <c r="H2611" s="1">
        <f t="shared" si="162"/>
        <v>-3.4807428099331642E-3</v>
      </c>
      <c r="I2611">
        <f t="shared" si="160"/>
        <v>135</v>
      </c>
      <c r="J2611">
        <f t="shared" si="161"/>
        <v>77</v>
      </c>
      <c r="K2611" s="1">
        <f t="shared" si="163"/>
        <v>-0.17055639768672504</v>
      </c>
    </row>
    <row r="2612" spans="1:11" x14ac:dyDescent="0.25">
      <c r="A2612" t="s">
        <v>704</v>
      </c>
      <c r="B2612" t="s">
        <v>21</v>
      </c>
      <c r="C2612" t="s">
        <v>730</v>
      </c>
      <c r="D2612" s="1">
        <f>SUMIFS([1]Points!E:E,[1]Points!B:B,[1]Summary!A2612,[1]Points!C:C,[1]Summary!B2612,[1]Points!D:D,[1]Summary!C2612)</f>
        <v>4.3</v>
      </c>
      <c r="E2612" s="1">
        <f>SUMIFS('[1]Positional Averages'!B:B,'[1]Positional Averages'!A:A,[1]Summary!B2612)</f>
        <v>12.338785714285715</v>
      </c>
      <c r="F2612" s="1">
        <f>IFERROR(_xlfn.NORM.DIST(D2612,E2612,'[1]Team Summary'!$C$1,TRUE)-0.5,0)</f>
        <v>-0.17608204813777184</v>
      </c>
      <c r="G2612" s="2">
        <f>SUMIFS('[1]% Start'!P:P,'[1]% Start'!C:C,[1]Summary!A2612,'[1]% Start'!D:D,[1]Summary!B2612,'[1]% Start'!E:E,[1]Summary!C2612)</f>
        <v>0</v>
      </c>
      <c r="H2612" s="1">
        <f t="shared" si="162"/>
        <v>0</v>
      </c>
      <c r="I2612">
        <f t="shared" si="160"/>
        <v>136</v>
      </c>
      <c r="J2612">
        <f t="shared" si="161"/>
        <v>66</v>
      </c>
      <c r="K2612" s="1">
        <f t="shared" si="163"/>
        <v>-0.17608204813777184</v>
      </c>
    </row>
    <row r="2613" spans="1:11" x14ac:dyDescent="0.25">
      <c r="A2613" t="s">
        <v>412</v>
      </c>
      <c r="B2613" t="s">
        <v>15</v>
      </c>
      <c r="C2613" t="s">
        <v>730</v>
      </c>
      <c r="D2613" s="1">
        <f>SUMIFS([1]Points!E:E,[1]Points!B:B,[1]Summary!A2613,[1]Points!C:C,[1]Summary!B2613,[1]Points!D:D,[1]Summary!C2613)</f>
        <v>4.3</v>
      </c>
      <c r="E2613" s="1">
        <f>SUMIFS('[1]Positional Averages'!B:B,'[1]Positional Averages'!A:A,[1]Summary!B2613)</f>
        <v>9.1570238095238068</v>
      </c>
      <c r="F2613" s="1">
        <f>IFERROR(_xlfn.NORM.DIST(D2613,E2613,'[1]Team Summary'!$C$1,TRUE)-0.5,0)</f>
        <v>-0.10871837415142349</v>
      </c>
      <c r="G2613" s="2">
        <f>SUMIFS('[1]% Start'!P:P,'[1]% Start'!C:C,[1]Summary!A2613,'[1]% Start'!D:D,[1]Summary!B2613,'[1]% Start'!E:E,[1]Summary!C2613)</f>
        <v>0</v>
      </c>
      <c r="H2613" s="1">
        <f t="shared" si="162"/>
        <v>0</v>
      </c>
      <c r="I2613">
        <f t="shared" si="160"/>
        <v>136</v>
      </c>
      <c r="J2613">
        <f t="shared" si="161"/>
        <v>66</v>
      </c>
      <c r="K2613" s="1">
        <f t="shared" si="163"/>
        <v>-0.10871837415142349</v>
      </c>
    </row>
    <row r="2614" spans="1:11" x14ac:dyDescent="0.25">
      <c r="A2614" t="s">
        <v>280</v>
      </c>
      <c r="B2614" t="s">
        <v>15</v>
      </c>
      <c r="C2614" t="s">
        <v>730</v>
      </c>
      <c r="D2614" s="1">
        <f>SUMIFS([1]Points!E:E,[1]Points!B:B,[1]Summary!A2614,[1]Points!C:C,[1]Summary!B2614,[1]Points!D:D,[1]Summary!C2614)</f>
        <v>4.2</v>
      </c>
      <c r="E2614" s="1">
        <f>SUMIFS('[1]Positional Averages'!B:B,'[1]Positional Averages'!A:A,[1]Summary!B2614)</f>
        <v>12.338785714285715</v>
      </c>
      <c r="F2614" s="1">
        <f>IFERROR(_xlfn.NORM.DIST(D2614,E2614,'[1]Team Summary'!$C$1,TRUE)-0.5,0)</f>
        <v>-0.17812165530138641</v>
      </c>
      <c r="G2614" s="2">
        <f>SUMIFS('[1]% Start'!P:P,'[1]% Start'!C:C,[1]Summary!A2614,'[1]% Start'!D:D,[1]Summary!B2614,'[1]% Start'!E:E,[1]Summary!C2614)</f>
        <v>0</v>
      </c>
      <c r="H2614" s="1">
        <f t="shared" si="162"/>
        <v>0</v>
      </c>
      <c r="I2614">
        <f t="shared" si="160"/>
        <v>136</v>
      </c>
      <c r="J2614">
        <f t="shared" si="161"/>
        <v>66</v>
      </c>
      <c r="K2614" s="1">
        <f t="shared" si="163"/>
        <v>-0.17812165530138641</v>
      </c>
    </row>
    <row r="2615" spans="1:11" x14ac:dyDescent="0.25">
      <c r="A2615" t="s">
        <v>351</v>
      </c>
      <c r="B2615" t="s">
        <v>17</v>
      </c>
      <c r="C2615" t="s">
        <v>730</v>
      </c>
      <c r="D2615" s="1">
        <f>SUMIFS([1]Points!E:E,[1]Points!B:B,[1]Summary!A2615,[1]Points!C:C,[1]Summary!B2615,[1]Points!D:D,[1]Summary!C2615)</f>
        <v>4.2</v>
      </c>
      <c r="E2615" s="1">
        <f>SUMIFS('[1]Positional Averages'!B:B,'[1]Positional Averages'!A:A,[1]Summary!B2615)</f>
        <v>12.338785714285715</v>
      </c>
      <c r="F2615" s="1">
        <f>IFERROR(_xlfn.NORM.DIST(D2615,E2615,'[1]Team Summary'!$C$1,TRUE)-0.5,0)</f>
        <v>-0.17812165530138641</v>
      </c>
      <c r="G2615" s="2">
        <f>SUMIFS('[1]% Start'!P:P,'[1]% Start'!C:C,[1]Summary!A2615,'[1]% Start'!D:D,[1]Summary!B2615,'[1]% Start'!E:E,[1]Summary!C2615)</f>
        <v>0</v>
      </c>
      <c r="H2615" s="1">
        <f t="shared" si="162"/>
        <v>0</v>
      </c>
      <c r="I2615">
        <f t="shared" si="160"/>
        <v>136</v>
      </c>
      <c r="J2615">
        <f t="shared" si="161"/>
        <v>66</v>
      </c>
      <c r="K2615" s="1">
        <f t="shared" si="163"/>
        <v>-0.17812165530138641</v>
      </c>
    </row>
    <row r="2616" spans="1:11" x14ac:dyDescent="0.25">
      <c r="A2616" t="s">
        <v>103</v>
      </c>
      <c r="B2616" t="s">
        <v>21</v>
      </c>
      <c r="C2616" t="s">
        <v>730</v>
      </c>
      <c r="D2616" s="1">
        <f>SUMIFS([1]Points!E:E,[1]Points!B:B,[1]Summary!A2616,[1]Points!C:C,[1]Summary!B2616,[1]Points!D:D,[1]Summary!C2616)</f>
        <v>4.16</v>
      </c>
      <c r="E2616" s="1">
        <f>SUMIFS('[1]Positional Averages'!B:B,'[1]Positional Averages'!A:A,[1]Summary!B2616)</f>
        <v>22.716547619047624</v>
      </c>
      <c r="F2616" s="1">
        <f>IFERROR(_xlfn.NORM.DIST(D2616,E2616,'[1]Team Summary'!$C$1,TRUE)-0.5,0)</f>
        <v>-0.35414982301093212</v>
      </c>
      <c r="G2616" s="2">
        <f>SUMIFS('[1]% Start'!P:P,'[1]% Start'!C:C,[1]Summary!A2616,'[1]% Start'!D:D,[1]Summary!B2616,'[1]% Start'!E:E,[1]Summary!C2616)</f>
        <v>0.08</v>
      </c>
      <c r="H2616" s="1">
        <f t="shared" si="162"/>
        <v>-2.8331985840874568E-2</v>
      </c>
      <c r="I2616">
        <f t="shared" si="160"/>
        <v>136</v>
      </c>
      <c r="J2616">
        <f t="shared" si="161"/>
        <v>123</v>
      </c>
      <c r="K2616" s="1">
        <f t="shared" si="163"/>
        <v>-0.32581783717005752</v>
      </c>
    </row>
    <row r="2617" spans="1:11" x14ac:dyDescent="0.25">
      <c r="A2617" t="s">
        <v>706</v>
      </c>
      <c r="B2617" t="s">
        <v>15</v>
      </c>
      <c r="C2617" t="s">
        <v>730</v>
      </c>
      <c r="D2617" s="1">
        <f>SUMIFS([1]Points!E:E,[1]Points!B:B,[1]Summary!A2617,[1]Points!C:C,[1]Summary!B2617,[1]Points!D:D,[1]Summary!C2617)</f>
        <v>4</v>
      </c>
      <c r="E2617" s="1">
        <f>SUMIFS('[1]Positional Averages'!B:B,'[1]Positional Averages'!A:A,[1]Summary!B2617)</f>
        <v>9.1570238095238068</v>
      </c>
      <c r="F2617" s="1">
        <f>IFERROR(_xlfn.NORM.DIST(D2617,E2617,'[1]Team Summary'!$C$1,TRUE)-0.5,0)</f>
        <v>-0.1152490459638863</v>
      </c>
      <c r="G2617" s="2">
        <f>SUMIFS('[1]% Start'!P:P,'[1]% Start'!C:C,[1]Summary!A2617,'[1]% Start'!D:D,[1]Summary!B2617,'[1]% Start'!E:E,[1]Summary!C2617)</f>
        <v>0</v>
      </c>
      <c r="H2617" s="1">
        <f t="shared" si="162"/>
        <v>0</v>
      </c>
      <c r="I2617">
        <f t="shared" si="160"/>
        <v>137</v>
      </c>
      <c r="J2617">
        <f t="shared" si="161"/>
        <v>66</v>
      </c>
      <c r="K2617" s="1">
        <f t="shared" si="163"/>
        <v>-0.1152490459638863</v>
      </c>
    </row>
    <row r="2618" spans="1:11" x14ac:dyDescent="0.25">
      <c r="A2618" t="s">
        <v>341</v>
      </c>
      <c r="B2618" t="s">
        <v>21</v>
      </c>
      <c r="C2618" t="s">
        <v>730</v>
      </c>
      <c r="D2618" s="1">
        <f>SUMIFS([1]Points!E:E,[1]Points!B:B,[1]Summary!A2618,[1]Points!C:C,[1]Summary!B2618,[1]Points!D:D,[1]Summary!C2618)</f>
        <v>4</v>
      </c>
      <c r="E2618" s="1">
        <f>SUMIFS('[1]Positional Averages'!B:B,'[1]Positional Averages'!A:A,[1]Summary!B2618)</f>
        <v>12.338785714285715</v>
      </c>
      <c r="F2618" s="1">
        <f>IFERROR(_xlfn.NORM.DIST(D2618,E2618,'[1]Team Summary'!$C$1,TRUE)-0.5,0)</f>
        <v>-0.18218476091765123</v>
      </c>
      <c r="G2618" s="2">
        <f>SUMIFS('[1]% Start'!P:P,'[1]% Start'!C:C,[1]Summary!A2618,'[1]% Start'!D:D,[1]Summary!B2618,'[1]% Start'!E:E,[1]Summary!C2618)</f>
        <v>0</v>
      </c>
      <c r="H2618" s="1">
        <f t="shared" si="162"/>
        <v>0</v>
      </c>
      <c r="I2618">
        <f t="shared" si="160"/>
        <v>137</v>
      </c>
      <c r="J2618">
        <f t="shared" si="161"/>
        <v>66</v>
      </c>
      <c r="K2618" s="1">
        <f t="shared" si="163"/>
        <v>-0.18218476091765123</v>
      </c>
    </row>
    <row r="2619" spans="1:11" x14ac:dyDescent="0.25">
      <c r="A2619" t="s">
        <v>245</v>
      </c>
      <c r="B2619" t="s">
        <v>21</v>
      </c>
      <c r="C2619" t="s">
        <v>730</v>
      </c>
      <c r="D2619" s="1">
        <f>SUMIFS([1]Points!E:E,[1]Points!B:B,[1]Summary!A2619,[1]Points!C:C,[1]Summary!B2619,[1]Points!D:D,[1]Summary!C2619)</f>
        <v>3.9</v>
      </c>
      <c r="E2619" s="1">
        <f>SUMIFS('[1]Positional Averages'!B:B,'[1]Positional Averages'!A:A,[1]Summary!B2619)</f>
        <v>9.1570238095238068</v>
      </c>
      <c r="F2619" s="1">
        <f>IFERROR(_xlfn.NORM.DIST(D2619,E2619,'[1]Team Summary'!$C$1,TRUE)-0.5,0)</f>
        <v>-0.11741879110296177</v>
      </c>
      <c r="G2619" s="2">
        <f>SUMIFS('[1]% Start'!P:P,'[1]% Start'!C:C,[1]Summary!A2619,'[1]% Start'!D:D,[1]Summary!B2619,'[1]% Start'!E:E,[1]Summary!C2619)</f>
        <v>0</v>
      </c>
      <c r="H2619" s="1">
        <f t="shared" si="162"/>
        <v>0</v>
      </c>
      <c r="I2619">
        <f t="shared" si="160"/>
        <v>143</v>
      </c>
      <c r="J2619">
        <f t="shared" si="161"/>
        <v>66</v>
      </c>
      <c r="K2619" s="1">
        <f t="shared" si="163"/>
        <v>-0.11741879110296177</v>
      </c>
    </row>
    <row r="2620" spans="1:11" x14ac:dyDescent="0.25">
      <c r="A2620" t="s">
        <v>343</v>
      </c>
      <c r="B2620" t="s">
        <v>10</v>
      </c>
      <c r="C2620" t="s">
        <v>730</v>
      </c>
      <c r="D2620" s="1">
        <f>SUMIFS([1]Points!E:E,[1]Points!B:B,[1]Summary!A2620,[1]Points!C:C,[1]Summary!B2620,[1]Points!D:D,[1]Summary!C2620)</f>
        <v>3.8</v>
      </c>
      <c r="E2620" s="1">
        <f>SUMIFS('[1]Positional Averages'!B:B,'[1]Positional Averages'!A:A,[1]Summary!B2620)</f>
        <v>9.1570238095238068</v>
      </c>
      <c r="F2620" s="1">
        <f>IFERROR(_xlfn.NORM.DIST(D2620,E2620,'[1]Team Summary'!$C$1,TRUE)-0.5,0)</f>
        <v>-0.11958485669407737</v>
      </c>
      <c r="G2620" s="2">
        <f>SUMIFS('[1]% Start'!P:P,'[1]% Start'!C:C,[1]Summary!A2620,'[1]% Start'!D:D,[1]Summary!B2620,'[1]% Start'!E:E,[1]Summary!C2620)</f>
        <v>0.12</v>
      </c>
      <c r="H2620" s="1">
        <f t="shared" si="162"/>
        <v>-1.4350182803289284E-2</v>
      </c>
      <c r="I2620">
        <f t="shared" si="160"/>
        <v>143</v>
      </c>
      <c r="J2620">
        <f t="shared" si="161"/>
        <v>105</v>
      </c>
      <c r="K2620" s="1">
        <f t="shared" si="163"/>
        <v>-0.10523467389078808</v>
      </c>
    </row>
    <row r="2621" spans="1:11" x14ac:dyDescent="0.25">
      <c r="A2621" t="s">
        <v>467</v>
      </c>
      <c r="B2621" t="s">
        <v>10</v>
      </c>
      <c r="C2621" t="s">
        <v>730</v>
      </c>
      <c r="D2621" s="1">
        <f>SUMIFS([1]Points!E:E,[1]Points!B:B,[1]Summary!A2621,[1]Points!C:C,[1]Summary!B2621,[1]Points!D:D,[1]Summary!C2621)</f>
        <v>3.8</v>
      </c>
      <c r="E2621" s="1">
        <f>SUMIFS('[1]Positional Averages'!B:B,'[1]Positional Averages'!A:A,[1]Summary!B2621)</f>
        <v>12.338785714285715</v>
      </c>
      <c r="F2621" s="1">
        <f>IFERROR(_xlfn.NORM.DIST(D2621,E2621,'[1]Team Summary'!$C$1,TRUE)-0.5,0)</f>
        <v>-0.18622604762528544</v>
      </c>
      <c r="G2621" s="2">
        <f>SUMIFS('[1]% Start'!P:P,'[1]% Start'!C:C,[1]Summary!A2621,'[1]% Start'!D:D,[1]Summary!B2621,'[1]% Start'!E:E,[1]Summary!C2621)</f>
        <v>0</v>
      </c>
      <c r="H2621" s="1">
        <f t="shared" si="162"/>
        <v>0</v>
      </c>
      <c r="I2621">
        <f t="shared" si="160"/>
        <v>143</v>
      </c>
      <c r="J2621">
        <f t="shared" si="161"/>
        <v>66</v>
      </c>
      <c r="K2621" s="1">
        <f t="shared" si="163"/>
        <v>-0.18622604762528544</v>
      </c>
    </row>
    <row r="2622" spans="1:11" x14ac:dyDescent="0.25">
      <c r="A2622" t="s">
        <v>682</v>
      </c>
      <c r="B2622" t="s">
        <v>10</v>
      </c>
      <c r="C2622" t="s">
        <v>730</v>
      </c>
      <c r="D2622" s="1">
        <f>SUMIFS([1]Points!E:E,[1]Points!B:B,[1]Summary!A2622,[1]Points!C:C,[1]Summary!B2622,[1]Points!D:D,[1]Summary!C2622)</f>
        <v>3.8</v>
      </c>
      <c r="E2622" s="1">
        <f>SUMIFS('[1]Positional Averages'!B:B,'[1]Positional Averages'!A:A,[1]Summary!B2622)</f>
        <v>12.338785714285715</v>
      </c>
      <c r="F2622" s="1">
        <f>IFERROR(_xlfn.NORM.DIST(D2622,E2622,'[1]Team Summary'!$C$1,TRUE)-0.5,0)</f>
        <v>-0.18622604762528544</v>
      </c>
      <c r="G2622" s="2">
        <f>SUMIFS('[1]% Start'!P:P,'[1]% Start'!C:C,[1]Summary!A2622,'[1]% Start'!D:D,[1]Summary!B2622,'[1]% Start'!E:E,[1]Summary!C2622)</f>
        <v>0</v>
      </c>
      <c r="H2622" s="1">
        <f t="shared" si="162"/>
        <v>0</v>
      </c>
      <c r="I2622">
        <f t="shared" si="160"/>
        <v>143</v>
      </c>
      <c r="J2622">
        <f t="shared" si="161"/>
        <v>66</v>
      </c>
      <c r="K2622" s="1">
        <f t="shared" si="163"/>
        <v>-0.18622604762528544</v>
      </c>
    </row>
    <row r="2623" spans="1:11" x14ac:dyDescent="0.25">
      <c r="A2623" t="s">
        <v>491</v>
      </c>
      <c r="B2623" t="s">
        <v>10</v>
      </c>
      <c r="C2623" t="s">
        <v>730</v>
      </c>
      <c r="D2623" s="1">
        <f>SUMIFS([1]Points!E:E,[1]Points!B:B,[1]Summary!A2623,[1]Points!C:C,[1]Summary!B2623,[1]Points!D:D,[1]Summary!C2623)</f>
        <v>3.7</v>
      </c>
      <c r="E2623" s="1">
        <f>SUMIFS('[1]Positional Averages'!B:B,'[1]Positional Averages'!A:A,[1]Summary!B2623)</f>
        <v>12.338785714285715</v>
      </c>
      <c r="F2623" s="1">
        <f>IFERROR(_xlfn.NORM.DIST(D2623,E2623,'[1]Team Summary'!$C$1,TRUE)-0.5,0)</f>
        <v>-0.18823838298604034</v>
      </c>
      <c r="G2623" s="2">
        <f>SUMIFS('[1]% Start'!P:P,'[1]% Start'!C:C,[1]Summary!A2623,'[1]% Start'!D:D,[1]Summary!B2623,'[1]% Start'!E:E,[1]Summary!C2623)</f>
        <v>0</v>
      </c>
      <c r="H2623" s="1">
        <f t="shared" si="162"/>
        <v>0</v>
      </c>
      <c r="I2623">
        <f t="shared" si="160"/>
        <v>144</v>
      </c>
      <c r="J2623">
        <f t="shared" si="161"/>
        <v>66</v>
      </c>
      <c r="K2623" s="1">
        <f t="shared" si="163"/>
        <v>-0.18823838298604034</v>
      </c>
    </row>
    <row r="2624" spans="1:11" x14ac:dyDescent="0.25">
      <c r="A2624" t="s">
        <v>732</v>
      </c>
      <c r="B2624" t="s">
        <v>17</v>
      </c>
      <c r="C2624" t="s">
        <v>730</v>
      </c>
      <c r="D2624" s="1">
        <f>SUMIFS([1]Points!E:E,[1]Points!B:B,[1]Summary!A2624,[1]Points!C:C,[1]Summary!B2624,[1]Points!D:D,[1]Summary!C2624)</f>
        <v>3.7</v>
      </c>
      <c r="E2624" s="1">
        <f>SUMIFS('[1]Positional Averages'!B:B,'[1]Positional Averages'!A:A,[1]Summary!B2624)</f>
        <v>12.338785714285715</v>
      </c>
      <c r="F2624" s="1">
        <f>IFERROR(_xlfn.NORM.DIST(D2624,E2624,'[1]Team Summary'!$C$1,TRUE)-0.5,0)</f>
        <v>-0.18823838298604034</v>
      </c>
      <c r="G2624" s="2">
        <f>SUMIFS('[1]% Start'!P:P,'[1]% Start'!C:C,[1]Summary!A2624,'[1]% Start'!D:D,[1]Summary!B2624,'[1]% Start'!E:E,[1]Summary!C2624)</f>
        <v>0</v>
      </c>
      <c r="H2624" s="1">
        <f t="shared" si="162"/>
        <v>0</v>
      </c>
      <c r="I2624">
        <f t="shared" si="160"/>
        <v>144</v>
      </c>
      <c r="J2624">
        <f t="shared" si="161"/>
        <v>66</v>
      </c>
      <c r="K2624" s="1">
        <f t="shared" si="163"/>
        <v>-0.18823838298604034</v>
      </c>
    </row>
    <row r="2625" spans="1:11" x14ac:dyDescent="0.25">
      <c r="A2625" t="s">
        <v>176</v>
      </c>
      <c r="B2625" t="s">
        <v>10</v>
      </c>
      <c r="C2625" t="s">
        <v>730</v>
      </c>
      <c r="D2625" s="1">
        <f>SUMIFS([1]Points!E:E,[1]Points!B:B,[1]Summary!A2625,[1]Points!C:C,[1]Summary!B2625,[1]Points!D:D,[1]Summary!C2625)</f>
        <v>3.68</v>
      </c>
      <c r="E2625" s="1">
        <f>SUMIFS('[1]Positional Averages'!B:B,'[1]Positional Averages'!A:A,[1]Summary!B2625)</f>
        <v>22.716547619047624</v>
      </c>
      <c r="F2625" s="1">
        <f>IFERROR(_xlfn.NORM.DIST(D2625,E2625,'[1]Team Summary'!$C$1,TRUE)-0.5,0)</f>
        <v>-0.36030103869912977</v>
      </c>
      <c r="G2625" s="2">
        <f>SUMIFS('[1]% Start'!P:P,'[1]% Start'!C:C,[1]Summary!A2625,'[1]% Start'!D:D,[1]Summary!B2625,'[1]% Start'!E:E,[1]Summary!C2625)</f>
        <v>0</v>
      </c>
      <c r="H2625" s="1">
        <f t="shared" si="162"/>
        <v>0</v>
      </c>
      <c r="I2625">
        <f t="shared" si="160"/>
        <v>144</v>
      </c>
      <c r="J2625">
        <f t="shared" si="161"/>
        <v>66</v>
      </c>
      <c r="K2625" s="1">
        <f t="shared" si="163"/>
        <v>-0.36030103869912977</v>
      </c>
    </row>
    <row r="2626" spans="1:11" x14ac:dyDescent="0.25">
      <c r="A2626" t="s">
        <v>317</v>
      </c>
      <c r="B2626" t="s">
        <v>21</v>
      </c>
      <c r="C2626" t="s">
        <v>730</v>
      </c>
      <c r="D2626" s="1">
        <f>SUMIFS([1]Points!E:E,[1]Points!B:B,[1]Summary!A2626,[1]Points!C:C,[1]Summary!B2626,[1]Points!D:D,[1]Summary!C2626)</f>
        <v>3.6</v>
      </c>
      <c r="E2626" s="1">
        <f>SUMIFS('[1]Positional Averages'!B:B,'[1]Positional Averages'!A:A,[1]Summary!B2626)</f>
        <v>12.338785714285715</v>
      </c>
      <c r="F2626" s="1">
        <f>IFERROR(_xlfn.NORM.DIST(D2626,E2626,'[1]Team Summary'!$C$1,TRUE)-0.5,0)</f>
        <v>-0.19024511352434548</v>
      </c>
      <c r="G2626" s="2">
        <f>SUMIFS('[1]% Start'!P:P,'[1]% Start'!C:C,[1]Summary!A2626,'[1]% Start'!D:D,[1]Summary!B2626,'[1]% Start'!E:E,[1]Summary!C2626)</f>
        <v>0</v>
      </c>
      <c r="H2626" s="1">
        <f t="shared" si="162"/>
        <v>0</v>
      </c>
      <c r="I2626">
        <f t="shared" ref="I2626:I2689" si="164">IF(D2626="ERROR","",COUNTIFS(D:D,"&gt;"&amp;D2626,G:G,"&lt;&gt;"&amp;0,C:C,C2626)+1)</f>
        <v>144</v>
      </c>
      <c r="J2626">
        <f t="shared" ref="J2626:J2689" si="165">COUNTIFS(H:H,"&gt;"&amp;H2626,G:G,"&lt;&gt;"&amp;0,C:C,C2626)+1</f>
        <v>66</v>
      </c>
      <c r="K2626" s="1">
        <f t="shared" si="163"/>
        <v>-0.19024511352434548</v>
      </c>
    </row>
    <row r="2627" spans="1:11" x14ac:dyDescent="0.25">
      <c r="A2627" t="s">
        <v>27</v>
      </c>
      <c r="B2627" t="s">
        <v>15</v>
      </c>
      <c r="C2627" t="s">
        <v>730</v>
      </c>
      <c r="D2627" s="1">
        <f>SUMIFS([1]Points!E:E,[1]Points!B:B,[1]Summary!A2627,[1]Points!C:C,[1]Summary!B2627,[1]Points!D:D,[1]Summary!C2627)</f>
        <v>3.5</v>
      </c>
      <c r="E2627" s="1">
        <f>SUMIFS('[1]Positional Averages'!B:B,'[1]Positional Averages'!A:A,[1]Summary!B2627)</f>
        <v>9.1570238095238068</v>
      </c>
      <c r="F2627" s="1">
        <f>IFERROR(_xlfn.NORM.DIST(D2627,E2627,'[1]Team Summary'!$C$1,TRUE)-0.5,0)</f>
        <v>-0.12606034220247697</v>
      </c>
      <c r="G2627" s="2">
        <f>SUMIFS('[1]% Start'!P:P,'[1]% Start'!C:C,[1]Summary!A2627,'[1]% Start'!D:D,[1]Summary!B2627,'[1]% Start'!E:E,[1]Summary!C2627)</f>
        <v>0</v>
      </c>
      <c r="H2627" s="1">
        <f t="shared" ref="H2627:H2690" si="166">IFERROR(F2627*G2627,0)</f>
        <v>0</v>
      </c>
      <c r="I2627">
        <f t="shared" si="164"/>
        <v>144</v>
      </c>
      <c r="J2627">
        <f t="shared" si="165"/>
        <v>66</v>
      </c>
      <c r="K2627" s="1">
        <f t="shared" ref="K2627:K2690" si="167">F2627-H2627</f>
        <v>-0.12606034220247697</v>
      </c>
    </row>
    <row r="2628" spans="1:11" x14ac:dyDescent="0.25">
      <c r="A2628" t="s">
        <v>448</v>
      </c>
      <c r="B2628" t="s">
        <v>15</v>
      </c>
      <c r="C2628" t="s">
        <v>730</v>
      </c>
      <c r="D2628" s="1">
        <f>SUMIFS([1]Points!E:E,[1]Points!B:B,[1]Summary!A2628,[1]Points!C:C,[1]Summary!B2628,[1]Points!D:D,[1]Summary!C2628)</f>
        <v>3.5</v>
      </c>
      <c r="E2628" s="1">
        <f>SUMIFS('[1]Positional Averages'!B:B,'[1]Positional Averages'!A:A,[1]Summary!B2628)</f>
        <v>12.338785714285715</v>
      </c>
      <c r="F2628" s="1">
        <f>IFERROR(_xlfn.NORM.DIST(D2628,E2628,'[1]Team Summary'!$C$1,TRUE)-0.5,0)</f>
        <v>-0.19224619024312034</v>
      </c>
      <c r="G2628" s="2">
        <f>SUMIFS('[1]% Start'!P:P,'[1]% Start'!C:C,[1]Summary!A2628,'[1]% Start'!D:D,[1]Summary!B2628,'[1]% Start'!E:E,[1]Summary!C2628)</f>
        <v>0</v>
      </c>
      <c r="H2628" s="1">
        <f t="shared" si="166"/>
        <v>0</v>
      </c>
      <c r="I2628">
        <f t="shared" si="164"/>
        <v>144</v>
      </c>
      <c r="J2628">
        <f t="shared" si="165"/>
        <v>66</v>
      </c>
      <c r="K2628" s="1">
        <f t="shared" si="167"/>
        <v>-0.19224619024312034</v>
      </c>
    </row>
    <row r="2629" spans="1:11" x14ac:dyDescent="0.25">
      <c r="A2629" t="s">
        <v>522</v>
      </c>
      <c r="B2629" t="s">
        <v>17</v>
      </c>
      <c r="C2629" t="s">
        <v>730</v>
      </c>
      <c r="D2629" s="1">
        <f>SUMIFS([1]Points!E:E,[1]Points!B:B,[1]Summary!A2629,[1]Points!C:C,[1]Summary!B2629,[1]Points!D:D,[1]Summary!C2629)</f>
        <v>3.5</v>
      </c>
      <c r="E2629" s="1">
        <f>SUMIFS('[1]Positional Averages'!B:B,'[1]Positional Averages'!A:A,[1]Summary!B2629)</f>
        <v>12.338785714285715</v>
      </c>
      <c r="F2629" s="1">
        <f>IFERROR(_xlfn.NORM.DIST(D2629,E2629,'[1]Team Summary'!$C$1,TRUE)-0.5,0)</f>
        <v>-0.19224619024312034</v>
      </c>
      <c r="G2629" s="2">
        <f>SUMIFS('[1]% Start'!P:P,'[1]% Start'!C:C,[1]Summary!A2629,'[1]% Start'!D:D,[1]Summary!B2629,'[1]% Start'!E:E,[1]Summary!C2629)</f>
        <v>0.70137057780000001</v>
      </c>
      <c r="H2629" s="1">
        <f t="shared" si="166"/>
        <v>-0.13483582153066603</v>
      </c>
      <c r="I2629">
        <f t="shared" si="164"/>
        <v>144</v>
      </c>
      <c r="J2629">
        <f t="shared" si="165"/>
        <v>176</v>
      </c>
      <c r="K2629" s="1">
        <f t="shared" si="167"/>
        <v>-5.7410368712454307E-2</v>
      </c>
    </row>
    <row r="2630" spans="1:11" x14ac:dyDescent="0.25">
      <c r="A2630" t="s">
        <v>174</v>
      </c>
      <c r="B2630" t="s">
        <v>17</v>
      </c>
      <c r="C2630" t="s">
        <v>730</v>
      </c>
      <c r="D2630" s="1">
        <f>SUMIFS([1]Points!E:E,[1]Points!B:B,[1]Summary!A2630,[1]Points!C:C,[1]Summary!B2630,[1]Points!D:D,[1]Summary!C2630)</f>
        <v>3.44</v>
      </c>
      <c r="E2630" s="1">
        <f>SUMIFS('[1]Positional Averages'!B:B,'[1]Positional Averages'!A:A,[1]Summary!B2630)</f>
        <v>22.716547619047624</v>
      </c>
      <c r="F2630" s="1">
        <f>IFERROR(_xlfn.NORM.DIST(D2630,E2630,'[1]Team Summary'!$C$1,TRUE)-0.5,0)</f>
        <v>-0.36330954346050415</v>
      </c>
      <c r="G2630" s="2">
        <f>SUMIFS('[1]% Start'!P:P,'[1]% Start'!C:C,[1]Summary!A2630,'[1]% Start'!D:D,[1]Summary!B2630,'[1]% Start'!E:E,[1]Summary!C2630)</f>
        <v>0.35387344619999994</v>
      </c>
      <c r="H2630" s="1">
        <f t="shared" si="166"/>
        <v>-0.12856560018171725</v>
      </c>
      <c r="I2630">
        <f t="shared" si="164"/>
        <v>145</v>
      </c>
      <c r="J2630">
        <f t="shared" si="165"/>
        <v>173</v>
      </c>
      <c r="K2630" s="1">
        <f t="shared" si="167"/>
        <v>-0.23474394327878689</v>
      </c>
    </row>
    <row r="2631" spans="1:11" x14ac:dyDescent="0.25">
      <c r="A2631" t="s">
        <v>468</v>
      </c>
      <c r="B2631" t="s">
        <v>10</v>
      </c>
      <c r="C2631" t="s">
        <v>730</v>
      </c>
      <c r="D2631" s="1">
        <f>SUMIFS([1]Points!E:E,[1]Points!B:B,[1]Summary!A2631,[1]Points!C:C,[1]Summary!B2631,[1]Points!D:D,[1]Summary!C2631)</f>
        <v>3.4</v>
      </c>
      <c r="E2631" s="1">
        <f>SUMIFS('[1]Positional Averages'!B:B,'[1]Positional Averages'!A:A,[1]Summary!B2631)</f>
        <v>22.716547619047624</v>
      </c>
      <c r="F2631" s="1">
        <f>IFERROR(_xlfn.NORM.DIST(D2631,E2631,'[1]Team Summary'!$C$1,TRUE)-0.5,0)</f>
        <v>-0.36380662154154131</v>
      </c>
      <c r="G2631" s="2">
        <f>SUMIFS('[1]% Start'!P:P,'[1]% Start'!C:C,[1]Summary!A2631,'[1]% Start'!D:D,[1]Summary!B2631,'[1]% Start'!E:E,[1]Summary!C2631)</f>
        <v>0</v>
      </c>
      <c r="H2631" s="1">
        <f t="shared" si="166"/>
        <v>0</v>
      </c>
      <c r="I2631">
        <f t="shared" si="164"/>
        <v>146</v>
      </c>
      <c r="J2631">
        <f t="shared" si="165"/>
        <v>66</v>
      </c>
      <c r="K2631" s="1">
        <f t="shared" si="167"/>
        <v>-0.36380662154154131</v>
      </c>
    </row>
    <row r="2632" spans="1:11" x14ac:dyDescent="0.25">
      <c r="A2632" t="s">
        <v>473</v>
      </c>
      <c r="B2632" t="s">
        <v>10</v>
      </c>
      <c r="C2632" t="s">
        <v>730</v>
      </c>
      <c r="D2632" s="1">
        <f>SUMIFS([1]Points!E:E,[1]Points!B:B,[1]Summary!A2632,[1]Points!C:C,[1]Summary!B2632,[1]Points!D:D,[1]Summary!C2632)</f>
        <v>3.3</v>
      </c>
      <c r="E2632" s="1">
        <f>SUMIFS('[1]Positional Averages'!B:B,'[1]Positional Averages'!A:A,[1]Summary!B2632)</f>
        <v>12.338785714285715</v>
      </c>
      <c r="F2632" s="1">
        <f>IFERROR(_xlfn.NORM.DIST(D2632,E2632,'[1]Team Summary'!$C$1,TRUE)-0.5,0)</f>
        <v>-0.19623118875004469</v>
      </c>
      <c r="G2632" s="2">
        <f>SUMIFS('[1]% Start'!P:P,'[1]% Start'!C:C,[1]Summary!A2632,'[1]% Start'!D:D,[1]Summary!B2632,'[1]% Start'!E:E,[1]Summary!C2632)</f>
        <v>0</v>
      </c>
      <c r="H2632" s="1">
        <f t="shared" si="166"/>
        <v>0</v>
      </c>
      <c r="I2632">
        <f t="shared" si="164"/>
        <v>146</v>
      </c>
      <c r="J2632">
        <f t="shared" si="165"/>
        <v>66</v>
      </c>
      <c r="K2632" s="1">
        <f t="shared" si="167"/>
        <v>-0.19623118875004469</v>
      </c>
    </row>
    <row r="2633" spans="1:11" x14ac:dyDescent="0.25">
      <c r="A2633" t="s">
        <v>159</v>
      </c>
      <c r="B2633" t="s">
        <v>10</v>
      </c>
      <c r="C2633" t="s">
        <v>730</v>
      </c>
      <c r="D2633" s="1">
        <f>SUMIFS([1]Points!E:E,[1]Points!B:B,[1]Summary!A2633,[1]Points!C:C,[1]Summary!B2633,[1]Points!D:D,[1]Summary!C2633)</f>
        <v>3.3</v>
      </c>
      <c r="E2633" s="1">
        <f>SUMIFS('[1]Positional Averages'!B:B,'[1]Positional Averages'!A:A,[1]Summary!B2633)</f>
        <v>12.338785714285715</v>
      </c>
      <c r="F2633" s="1">
        <f>IFERROR(_xlfn.NORM.DIST(D2633,E2633,'[1]Team Summary'!$C$1,TRUE)-0.5,0)</f>
        <v>-0.19623118875004469</v>
      </c>
      <c r="G2633" s="2">
        <f>SUMIFS('[1]% Start'!P:P,'[1]% Start'!C:C,[1]Summary!A2633,'[1]% Start'!D:D,[1]Summary!B2633,'[1]% Start'!E:E,[1]Summary!C2633)</f>
        <v>0.35000000000000003</v>
      </c>
      <c r="H2633" s="1">
        <f t="shared" si="166"/>
        <v>-6.8680916062515654E-2</v>
      </c>
      <c r="I2633">
        <f t="shared" si="164"/>
        <v>146</v>
      </c>
      <c r="J2633">
        <f t="shared" si="165"/>
        <v>165</v>
      </c>
      <c r="K2633" s="1">
        <f t="shared" si="167"/>
        <v>-0.12755027268752905</v>
      </c>
    </row>
    <row r="2634" spans="1:11" x14ac:dyDescent="0.25">
      <c r="A2634" t="s">
        <v>46</v>
      </c>
      <c r="B2634" t="s">
        <v>10</v>
      </c>
      <c r="C2634" t="s">
        <v>730</v>
      </c>
      <c r="D2634" s="1">
        <f>SUMIFS([1]Points!E:E,[1]Points!B:B,[1]Summary!A2634,[1]Points!C:C,[1]Summary!B2634,[1]Points!D:D,[1]Summary!C2634)</f>
        <v>3.2</v>
      </c>
      <c r="E2634" s="1">
        <f>SUMIFS('[1]Positional Averages'!B:B,'[1]Positional Averages'!A:A,[1]Summary!B2634)</f>
        <v>12.338785714285715</v>
      </c>
      <c r="F2634" s="1">
        <f>IFERROR(_xlfn.NORM.DIST(D2634,E2634,'[1]Team Summary'!$C$1,TRUE)-0.5,0)</f>
        <v>-0.19821501507004413</v>
      </c>
      <c r="G2634" s="2">
        <f>SUMIFS('[1]% Start'!P:P,'[1]% Start'!C:C,[1]Summary!A2634,'[1]% Start'!D:D,[1]Summary!B2634,'[1]% Start'!E:E,[1]Summary!C2634)</f>
        <v>0</v>
      </c>
      <c r="H2634" s="1">
        <f t="shared" si="166"/>
        <v>0</v>
      </c>
      <c r="I2634">
        <f t="shared" si="164"/>
        <v>147</v>
      </c>
      <c r="J2634">
        <f t="shared" si="165"/>
        <v>66</v>
      </c>
      <c r="K2634" s="1">
        <f t="shared" si="167"/>
        <v>-0.19821501507004413</v>
      </c>
    </row>
    <row r="2635" spans="1:11" x14ac:dyDescent="0.25">
      <c r="A2635" t="s">
        <v>733</v>
      </c>
      <c r="B2635" t="s">
        <v>17</v>
      </c>
      <c r="C2635" t="s">
        <v>730</v>
      </c>
      <c r="D2635" s="1">
        <f>SUMIFS([1]Points!E:E,[1]Points!B:B,[1]Summary!A2635,[1]Points!C:C,[1]Summary!B2635,[1]Points!D:D,[1]Summary!C2635)</f>
        <v>3.2</v>
      </c>
      <c r="E2635" s="1">
        <f>SUMIFS('[1]Positional Averages'!B:B,'[1]Positional Averages'!A:A,[1]Summary!B2635)</f>
        <v>12.338785714285715</v>
      </c>
      <c r="F2635" s="1">
        <f>IFERROR(_xlfn.NORM.DIST(D2635,E2635,'[1]Team Summary'!$C$1,TRUE)-0.5,0)</f>
        <v>-0.19821501507004413</v>
      </c>
      <c r="G2635" s="2">
        <f>SUMIFS('[1]% Start'!P:P,'[1]% Start'!C:C,[1]Summary!A2635,'[1]% Start'!D:D,[1]Summary!B2635,'[1]% Start'!E:E,[1]Summary!C2635)</f>
        <v>0</v>
      </c>
      <c r="H2635" s="1">
        <f t="shared" si="166"/>
        <v>0</v>
      </c>
      <c r="I2635">
        <f t="shared" si="164"/>
        <v>147</v>
      </c>
      <c r="J2635">
        <f t="shared" si="165"/>
        <v>66</v>
      </c>
      <c r="K2635" s="1">
        <f t="shared" si="167"/>
        <v>-0.19821501507004413</v>
      </c>
    </row>
    <row r="2636" spans="1:11" x14ac:dyDescent="0.25">
      <c r="A2636" t="s">
        <v>734</v>
      </c>
      <c r="B2636" t="s">
        <v>10</v>
      </c>
      <c r="C2636" t="s">
        <v>730</v>
      </c>
      <c r="D2636" s="1">
        <f>SUMIFS([1]Points!E:E,[1]Points!B:B,[1]Summary!A2636,[1]Points!C:C,[1]Summary!B2636,[1]Points!D:D,[1]Summary!C2636)</f>
        <v>3.16</v>
      </c>
      <c r="E2636" s="1">
        <f>SUMIFS('[1]Positional Averages'!B:B,'[1]Positional Averages'!A:A,[1]Summary!B2636)</f>
        <v>22.716547619047624</v>
      </c>
      <c r="F2636" s="1">
        <f>IFERROR(_xlfn.NORM.DIST(D2636,E2636,'[1]Team Summary'!$C$1,TRUE)-0.5,0)</f>
        <v>-0.36676310099211906</v>
      </c>
      <c r="G2636" s="2">
        <f>SUMIFS('[1]% Start'!P:P,'[1]% Start'!C:C,[1]Summary!A2636,'[1]% Start'!D:D,[1]Summary!B2636,'[1]% Start'!E:E,[1]Summary!C2636)</f>
        <v>0</v>
      </c>
      <c r="H2636" s="1">
        <f t="shared" si="166"/>
        <v>0</v>
      </c>
      <c r="I2636">
        <f t="shared" si="164"/>
        <v>147</v>
      </c>
      <c r="J2636">
        <f t="shared" si="165"/>
        <v>66</v>
      </c>
      <c r="K2636" s="1">
        <f t="shared" si="167"/>
        <v>-0.36676310099211906</v>
      </c>
    </row>
    <row r="2637" spans="1:11" x14ac:dyDescent="0.25">
      <c r="A2637" t="s">
        <v>297</v>
      </c>
      <c r="B2637" t="s">
        <v>15</v>
      </c>
      <c r="C2637" t="s">
        <v>730</v>
      </c>
      <c r="D2637" s="1">
        <f>SUMIFS([1]Points!E:E,[1]Points!B:B,[1]Summary!A2637,[1]Points!C:C,[1]Summary!B2637,[1]Points!D:D,[1]Summary!C2637)</f>
        <v>3.1</v>
      </c>
      <c r="E2637" s="1">
        <f>SUMIFS('[1]Positional Averages'!B:B,'[1]Positional Averages'!A:A,[1]Summary!B2637)</f>
        <v>12.338785714285715</v>
      </c>
      <c r="F2637" s="1">
        <f>IFERROR(_xlfn.NORM.DIST(D2637,E2637,'[1]Team Summary'!$C$1,TRUE)-0.5,0)</f>
        <v>-0.20019299664052181</v>
      </c>
      <c r="G2637" s="2">
        <f>SUMIFS('[1]% Start'!P:P,'[1]% Start'!C:C,[1]Summary!A2637,'[1]% Start'!D:D,[1]Summary!B2637,'[1]% Start'!E:E,[1]Summary!C2637)</f>
        <v>0</v>
      </c>
      <c r="H2637" s="1">
        <f t="shared" si="166"/>
        <v>0</v>
      </c>
      <c r="I2637">
        <f t="shared" si="164"/>
        <v>147</v>
      </c>
      <c r="J2637">
        <f t="shared" si="165"/>
        <v>66</v>
      </c>
      <c r="K2637" s="1">
        <f t="shared" si="167"/>
        <v>-0.20019299664052181</v>
      </c>
    </row>
    <row r="2638" spans="1:11" x14ac:dyDescent="0.25">
      <c r="A2638" t="s">
        <v>20</v>
      </c>
      <c r="B2638" t="s">
        <v>21</v>
      </c>
      <c r="C2638" t="s">
        <v>730</v>
      </c>
      <c r="D2638" s="1">
        <f>SUMIFS([1]Points!E:E,[1]Points!B:B,[1]Summary!A2638,[1]Points!C:C,[1]Summary!B2638,[1]Points!D:D,[1]Summary!C2638)</f>
        <v>3.1</v>
      </c>
      <c r="E2638" s="1">
        <f>SUMIFS('[1]Positional Averages'!B:B,'[1]Positional Averages'!A:A,[1]Summary!B2638)</f>
        <v>12.338785714285715</v>
      </c>
      <c r="F2638" s="1">
        <f>IFERROR(_xlfn.NORM.DIST(D2638,E2638,'[1]Team Summary'!$C$1,TRUE)-0.5,0)</f>
        <v>-0.20019299664052181</v>
      </c>
      <c r="G2638" s="2">
        <f>SUMIFS('[1]% Start'!P:P,'[1]% Start'!C:C,[1]Summary!A2638,'[1]% Start'!D:D,[1]Summary!B2638,'[1]% Start'!E:E,[1]Summary!C2638)</f>
        <v>0</v>
      </c>
      <c r="H2638" s="1">
        <f t="shared" si="166"/>
        <v>0</v>
      </c>
      <c r="I2638">
        <f t="shared" si="164"/>
        <v>147</v>
      </c>
      <c r="J2638">
        <f t="shared" si="165"/>
        <v>66</v>
      </c>
      <c r="K2638" s="1">
        <f t="shared" si="167"/>
        <v>-0.20019299664052181</v>
      </c>
    </row>
    <row r="2639" spans="1:11" x14ac:dyDescent="0.25">
      <c r="A2639" t="s">
        <v>504</v>
      </c>
      <c r="B2639" t="s">
        <v>10</v>
      </c>
      <c r="C2639" t="s">
        <v>730</v>
      </c>
      <c r="D2639" s="1">
        <f>SUMIFS([1]Points!E:E,[1]Points!B:B,[1]Summary!A2639,[1]Points!C:C,[1]Summary!B2639,[1]Points!D:D,[1]Summary!C2639)</f>
        <v>3.1</v>
      </c>
      <c r="E2639" s="1">
        <f>SUMIFS('[1]Positional Averages'!B:B,'[1]Positional Averages'!A:A,[1]Summary!B2639)</f>
        <v>9.1570238095238068</v>
      </c>
      <c r="F2639" s="1">
        <f>IFERROR(_xlfn.NORM.DIST(D2639,E2639,'[1]Team Summary'!$C$1,TRUE)-0.5,0)</f>
        <v>-0.13463899323663531</v>
      </c>
      <c r="G2639" s="2">
        <f>SUMIFS('[1]% Start'!P:P,'[1]% Start'!C:C,[1]Summary!A2639,'[1]% Start'!D:D,[1]Summary!B2639,'[1]% Start'!E:E,[1]Summary!C2639)</f>
        <v>0</v>
      </c>
      <c r="H2639" s="1">
        <f t="shared" si="166"/>
        <v>0</v>
      </c>
      <c r="I2639">
        <f t="shared" si="164"/>
        <v>147</v>
      </c>
      <c r="J2639">
        <f t="shared" si="165"/>
        <v>66</v>
      </c>
      <c r="K2639" s="1">
        <f t="shared" si="167"/>
        <v>-0.13463899323663531</v>
      </c>
    </row>
    <row r="2640" spans="1:11" x14ac:dyDescent="0.25">
      <c r="A2640" t="s">
        <v>605</v>
      </c>
      <c r="B2640" t="s">
        <v>10</v>
      </c>
      <c r="C2640" t="s">
        <v>730</v>
      </c>
      <c r="D2640" s="1">
        <f>SUMIFS([1]Points!E:E,[1]Points!B:B,[1]Summary!A2640,[1]Points!C:C,[1]Summary!B2640,[1]Points!D:D,[1]Summary!C2640)</f>
        <v>2.9</v>
      </c>
      <c r="E2640" s="1">
        <f>SUMIFS('[1]Positional Averages'!B:B,'[1]Positional Averages'!A:A,[1]Summary!B2640)</f>
        <v>12.338785714285715</v>
      </c>
      <c r="F2640" s="1">
        <f>IFERROR(_xlfn.NORM.DIST(D2640,E2640,'[1]Team Summary'!$C$1,TRUE)-0.5,0)</f>
        <v>-0.20413124024251905</v>
      </c>
      <c r="G2640" s="2">
        <f>SUMIFS('[1]% Start'!P:P,'[1]% Start'!C:C,[1]Summary!A2640,'[1]% Start'!D:D,[1]Summary!B2640,'[1]% Start'!E:E,[1]Summary!C2640)</f>
        <v>0.34</v>
      </c>
      <c r="H2640" s="1">
        <f t="shared" si="166"/>
        <v>-6.940462168245648E-2</v>
      </c>
      <c r="I2640">
        <f t="shared" si="164"/>
        <v>148</v>
      </c>
      <c r="J2640">
        <f t="shared" si="165"/>
        <v>166</v>
      </c>
      <c r="K2640" s="1">
        <f t="shared" si="167"/>
        <v>-0.13472661856006257</v>
      </c>
    </row>
    <row r="2641" spans="1:11" x14ac:dyDescent="0.25">
      <c r="A2641" t="s">
        <v>173</v>
      </c>
      <c r="B2641" t="s">
        <v>21</v>
      </c>
      <c r="C2641" t="s">
        <v>730</v>
      </c>
      <c r="D2641" s="1">
        <f>SUMIFS([1]Points!E:E,[1]Points!B:B,[1]Summary!A2641,[1]Points!C:C,[1]Summary!B2641,[1]Points!D:D,[1]Summary!C2641)</f>
        <v>2.9</v>
      </c>
      <c r="E2641" s="1">
        <f>SUMIFS('[1]Positional Averages'!B:B,'[1]Positional Averages'!A:A,[1]Summary!B2641)</f>
        <v>12.338785714285715</v>
      </c>
      <c r="F2641" s="1">
        <f>IFERROR(_xlfn.NORM.DIST(D2641,E2641,'[1]Team Summary'!$C$1,TRUE)-0.5,0)</f>
        <v>-0.20413124024251905</v>
      </c>
      <c r="G2641" s="2">
        <f>SUMIFS('[1]% Start'!P:P,'[1]% Start'!C:C,[1]Summary!A2641,'[1]% Start'!D:D,[1]Summary!B2641,'[1]% Start'!E:E,[1]Summary!C2641)</f>
        <v>0.03</v>
      </c>
      <c r="H2641" s="1">
        <f t="shared" si="166"/>
        <v>-6.1239372072755711E-3</v>
      </c>
      <c r="I2641">
        <f t="shared" si="164"/>
        <v>148</v>
      </c>
      <c r="J2641">
        <f t="shared" si="165"/>
        <v>86</v>
      </c>
      <c r="K2641" s="1">
        <f t="shared" si="167"/>
        <v>-0.19800730303524347</v>
      </c>
    </row>
    <row r="2642" spans="1:11" x14ac:dyDescent="0.25">
      <c r="A2642" t="s">
        <v>545</v>
      </c>
      <c r="B2642" t="s">
        <v>10</v>
      </c>
      <c r="C2642" t="s">
        <v>730</v>
      </c>
      <c r="D2642" s="1">
        <f>SUMIFS([1]Points!E:E,[1]Points!B:B,[1]Summary!A2642,[1]Points!C:C,[1]Summary!B2642,[1]Points!D:D,[1]Summary!C2642)</f>
        <v>2.8</v>
      </c>
      <c r="E2642" s="1">
        <f>SUMIFS('[1]Positional Averages'!B:B,'[1]Positional Averages'!A:A,[1]Summary!B2642)</f>
        <v>9.1570238095238068</v>
      </c>
      <c r="F2642" s="1">
        <f>IFERROR(_xlfn.NORM.DIST(D2642,E2642,'[1]Team Summary'!$C$1,TRUE)-0.5,0)</f>
        <v>-0.14102932942553609</v>
      </c>
      <c r="G2642" s="2">
        <f>SUMIFS('[1]% Start'!P:P,'[1]% Start'!C:C,[1]Summary!A2642,'[1]% Start'!D:D,[1]Summary!B2642,'[1]% Start'!E:E,[1]Summary!C2642)</f>
        <v>0</v>
      </c>
      <c r="H2642" s="1">
        <f t="shared" si="166"/>
        <v>0</v>
      </c>
      <c r="I2642">
        <f t="shared" si="164"/>
        <v>150</v>
      </c>
      <c r="J2642">
        <f t="shared" si="165"/>
        <v>66</v>
      </c>
      <c r="K2642" s="1">
        <f t="shared" si="167"/>
        <v>-0.14102932942553609</v>
      </c>
    </row>
    <row r="2643" spans="1:11" x14ac:dyDescent="0.25">
      <c r="A2643" t="s">
        <v>168</v>
      </c>
      <c r="B2643" t="s">
        <v>15</v>
      </c>
      <c r="C2643" t="s">
        <v>730</v>
      </c>
      <c r="D2643" s="1">
        <f>SUMIFS([1]Points!E:E,[1]Points!B:B,[1]Summary!A2643,[1]Points!C:C,[1]Summary!B2643,[1]Points!D:D,[1]Summary!C2643)</f>
        <v>2.8</v>
      </c>
      <c r="E2643" s="1">
        <f>SUMIFS('[1]Positional Averages'!B:B,'[1]Positional Averages'!A:A,[1]Summary!B2643)</f>
        <v>12.338785714285715</v>
      </c>
      <c r="F2643" s="1">
        <f>IFERROR(_xlfn.NORM.DIST(D2643,E2643,'[1]Team Summary'!$C$1,TRUE)-0.5,0)</f>
        <v>-0.20609141092719974</v>
      </c>
      <c r="G2643" s="2">
        <f>SUMIFS('[1]% Start'!P:P,'[1]% Start'!C:C,[1]Summary!A2643,'[1]% Start'!D:D,[1]Summary!B2643,'[1]% Start'!E:E,[1]Summary!C2643)</f>
        <v>0</v>
      </c>
      <c r="H2643" s="1">
        <f t="shared" si="166"/>
        <v>0</v>
      </c>
      <c r="I2643">
        <f t="shared" si="164"/>
        <v>150</v>
      </c>
      <c r="J2643">
        <f t="shared" si="165"/>
        <v>66</v>
      </c>
      <c r="K2643" s="1">
        <f t="shared" si="167"/>
        <v>-0.20609141092719974</v>
      </c>
    </row>
    <row r="2644" spans="1:11" x14ac:dyDescent="0.25">
      <c r="A2644" t="s">
        <v>432</v>
      </c>
      <c r="B2644" t="s">
        <v>10</v>
      </c>
      <c r="C2644" t="s">
        <v>730</v>
      </c>
      <c r="D2644" s="1">
        <f>SUMIFS([1]Points!E:E,[1]Points!B:B,[1]Summary!A2644,[1]Points!C:C,[1]Summary!B2644,[1]Points!D:D,[1]Summary!C2644)</f>
        <v>2.8</v>
      </c>
      <c r="E2644" s="1">
        <f>SUMIFS('[1]Positional Averages'!B:B,'[1]Positional Averages'!A:A,[1]Summary!B2644)</f>
        <v>12.338785714285715</v>
      </c>
      <c r="F2644" s="1">
        <f>IFERROR(_xlfn.NORM.DIST(D2644,E2644,'[1]Team Summary'!$C$1,TRUE)-0.5,0)</f>
        <v>-0.20609141092719974</v>
      </c>
      <c r="G2644" s="2">
        <f>SUMIFS('[1]% Start'!P:P,'[1]% Start'!C:C,[1]Summary!A2644,'[1]% Start'!D:D,[1]Summary!B2644,'[1]% Start'!E:E,[1]Summary!C2644)</f>
        <v>0</v>
      </c>
      <c r="H2644" s="1">
        <f t="shared" si="166"/>
        <v>0</v>
      </c>
      <c r="I2644">
        <f t="shared" si="164"/>
        <v>150</v>
      </c>
      <c r="J2644">
        <f t="shared" si="165"/>
        <v>66</v>
      </c>
      <c r="K2644" s="1">
        <f t="shared" si="167"/>
        <v>-0.20609141092719974</v>
      </c>
    </row>
    <row r="2645" spans="1:11" x14ac:dyDescent="0.25">
      <c r="A2645" t="s">
        <v>377</v>
      </c>
      <c r="B2645" t="s">
        <v>15</v>
      </c>
      <c r="C2645" t="s">
        <v>730</v>
      </c>
      <c r="D2645" s="1">
        <f>SUMIFS([1]Points!E:E,[1]Points!B:B,[1]Summary!A2645,[1]Points!C:C,[1]Summary!B2645,[1]Points!D:D,[1]Summary!C2645)</f>
        <v>2.8</v>
      </c>
      <c r="E2645" s="1">
        <f>SUMIFS('[1]Positional Averages'!B:B,'[1]Positional Averages'!A:A,[1]Summary!B2645)</f>
        <v>12.338785714285715</v>
      </c>
      <c r="F2645" s="1">
        <f>IFERROR(_xlfn.NORM.DIST(D2645,E2645,'[1]Team Summary'!$C$1,TRUE)-0.5,0)</f>
        <v>-0.20609141092719974</v>
      </c>
      <c r="G2645" s="2">
        <f>SUMIFS('[1]% Start'!P:P,'[1]% Start'!C:C,[1]Summary!A2645,'[1]% Start'!D:D,[1]Summary!B2645,'[1]% Start'!E:E,[1]Summary!C2645)</f>
        <v>0.22772122799999983</v>
      </c>
      <c r="H2645" s="1">
        <f t="shared" si="166"/>
        <v>-4.6931389176594507E-2</v>
      </c>
      <c r="I2645">
        <f t="shared" si="164"/>
        <v>150</v>
      </c>
      <c r="J2645">
        <f t="shared" si="165"/>
        <v>146</v>
      </c>
      <c r="K2645" s="1">
        <f t="shared" si="167"/>
        <v>-0.15916002175060523</v>
      </c>
    </row>
    <row r="2646" spans="1:11" x14ac:dyDescent="0.25">
      <c r="A2646" t="s">
        <v>254</v>
      </c>
      <c r="B2646" t="s">
        <v>10</v>
      </c>
      <c r="C2646" t="s">
        <v>730</v>
      </c>
      <c r="D2646" s="1">
        <f>SUMIFS([1]Points!E:E,[1]Points!B:B,[1]Summary!A2646,[1]Points!C:C,[1]Summary!B2646,[1]Points!D:D,[1]Summary!C2646)</f>
        <v>2.7</v>
      </c>
      <c r="E2646" s="1">
        <f>SUMIFS('[1]Positional Averages'!B:B,'[1]Positional Averages'!A:A,[1]Summary!B2646)</f>
        <v>12.338785714285715</v>
      </c>
      <c r="F2646" s="1">
        <f>IFERROR(_xlfn.NORM.DIST(D2646,E2646,'[1]Team Summary'!$C$1,TRUE)-0.5,0)</f>
        <v>-0.20804555417438619</v>
      </c>
      <c r="G2646" s="2">
        <f>SUMIFS('[1]% Start'!P:P,'[1]% Start'!C:C,[1]Summary!A2646,'[1]% Start'!D:D,[1]Summary!B2646,'[1]% Start'!E:E,[1]Summary!C2646)</f>
        <v>0</v>
      </c>
      <c r="H2646" s="1">
        <f t="shared" si="166"/>
        <v>0</v>
      </c>
      <c r="I2646">
        <f t="shared" si="164"/>
        <v>151</v>
      </c>
      <c r="J2646">
        <f t="shared" si="165"/>
        <v>66</v>
      </c>
      <c r="K2646" s="1">
        <f t="shared" si="167"/>
        <v>-0.20804555417438619</v>
      </c>
    </row>
    <row r="2647" spans="1:11" x14ac:dyDescent="0.25">
      <c r="A2647" t="s">
        <v>314</v>
      </c>
      <c r="B2647" t="s">
        <v>15</v>
      </c>
      <c r="C2647" t="s">
        <v>730</v>
      </c>
      <c r="D2647" s="1">
        <f>SUMIFS([1]Points!E:E,[1]Points!B:B,[1]Summary!A2647,[1]Points!C:C,[1]Summary!B2647,[1]Points!D:D,[1]Summary!C2647)</f>
        <v>2.7</v>
      </c>
      <c r="E2647" s="1">
        <f>SUMIFS('[1]Positional Averages'!B:B,'[1]Positional Averages'!A:A,[1]Summary!B2647)</f>
        <v>12.338785714285715</v>
      </c>
      <c r="F2647" s="1">
        <f>IFERROR(_xlfn.NORM.DIST(D2647,E2647,'[1]Team Summary'!$C$1,TRUE)-0.5,0)</f>
        <v>-0.20804555417438619</v>
      </c>
      <c r="G2647" s="2">
        <f>SUMIFS('[1]% Start'!P:P,'[1]% Start'!C:C,[1]Summary!A2647,'[1]% Start'!D:D,[1]Summary!B2647,'[1]% Start'!E:E,[1]Summary!C2647)</f>
        <v>0</v>
      </c>
      <c r="H2647" s="1">
        <f t="shared" si="166"/>
        <v>0</v>
      </c>
      <c r="I2647">
        <f t="shared" si="164"/>
        <v>151</v>
      </c>
      <c r="J2647">
        <f t="shared" si="165"/>
        <v>66</v>
      </c>
      <c r="K2647" s="1">
        <f t="shared" si="167"/>
        <v>-0.20804555417438619</v>
      </c>
    </row>
    <row r="2648" spans="1:11" x14ac:dyDescent="0.25">
      <c r="A2648" t="s">
        <v>510</v>
      </c>
      <c r="B2648" t="s">
        <v>10</v>
      </c>
      <c r="C2648" t="s">
        <v>730</v>
      </c>
      <c r="D2648" s="1">
        <f>SUMIFS([1]Points!E:E,[1]Points!B:B,[1]Summary!A2648,[1]Points!C:C,[1]Summary!B2648,[1]Points!D:D,[1]Summary!C2648)</f>
        <v>2.7</v>
      </c>
      <c r="E2648" s="1">
        <f>SUMIFS('[1]Positional Averages'!B:B,'[1]Positional Averages'!A:A,[1]Summary!B2648)</f>
        <v>12.338785714285715</v>
      </c>
      <c r="F2648" s="1">
        <f>IFERROR(_xlfn.NORM.DIST(D2648,E2648,'[1]Team Summary'!$C$1,TRUE)-0.5,0)</f>
        <v>-0.20804555417438619</v>
      </c>
      <c r="G2648" s="2">
        <f>SUMIFS('[1]% Start'!P:P,'[1]% Start'!C:C,[1]Summary!A2648,'[1]% Start'!D:D,[1]Summary!B2648,'[1]% Start'!E:E,[1]Summary!C2648)</f>
        <v>0.03</v>
      </c>
      <c r="H2648" s="1">
        <f t="shared" si="166"/>
        <v>-6.2413666252315852E-3</v>
      </c>
      <c r="I2648">
        <f t="shared" si="164"/>
        <v>151</v>
      </c>
      <c r="J2648">
        <f t="shared" si="165"/>
        <v>87</v>
      </c>
      <c r="K2648" s="1">
        <f t="shared" si="167"/>
        <v>-0.20180418754915461</v>
      </c>
    </row>
    <row r="2649" spans="1:11" x14ac:dyDescent="0.25">
      <c r="A2649" t="s">
        <v>735</v>
      </c>
      <c r="B2649" t="s">
        <v>17</v>
      </c>
      <c r="C2649" t="s">
        <v>730</v>
      </c>
      <c r="D2649" s="1">
        <f>SUMIFS([1]Points!E:E,[1]Points!B:B,[1]Summary!A2649,[1]Points!C:C,[1]Summary!B2649,[1]Points!D:D,[1]Summary!C2649)</f>
        <v>2.7</v>
      </c>
      <c r="E2649" s="1">
        <f>SUMIFS('[1]Positional Averages'!B:B,'[1]Positional Averages'!A:A,[1]Summary!B2649)</f>
        <v>12.338785714285715</v>
      </c>
      <c r="F2649" s="1">
        <f>IFERROR(_xlfn.NORM.DIST(D2649,E2649,'[1]Team Summary'!$C$1,TRUE)-0.5,0)</f>
        <v>-0.20804555417438619</v>
      </c>
      <c r="G2649" s="2">
        <f>SUMIFS('[1]% Start'!P:P,'[1]% Start'!C:C,[1]Summary!A2649,'[1]% Start'!D:D,[1]Summary!B2649,'[1]% Start'!E:E,[1]Summary!C2649)</f>
        <v>0.24000000000000002</v>
      </c>
      <c r="H2649" s="1">
        <f t="shared" si="166"/>
        <v>-4.9930933001852688E-2</v>
      </c>
      <c r="I2649">
        <f t="shared" si="164"/>
        <v>151</v>
      </c>
      <c r="J2649">
        <f t="shared" si="165"/>
        <v>150</v>
      </c>
      <c r="K2649" s="1">
        <f t="shared" si="167"/>
        <v>-0.1581146211725335</v>
      </c>
    </row>
    <row r="2650" spans="1:11" x14ac:dyDescent="0.25">
      <c r="A2650" t="s">
        <v>557</v>
      </c>
      <c r="B2650" t="s">
        <v>10</v>
      </c>
      <c r="C2650" t="s">
        <v>730</v>
      </c>
      <c r="D2650" s="1">
        <f>SUMIFS([1]Points!E:E,[1]Points!B:B,[1]Summary!A2650,[1]Points!C:C,[1]Summary!B2650,[1]Points!D:D,[1]Summary!C2650)</f>
        <v>2.62</v>
      </c>
      <c r="E2650" s="1">
        <f>SUMIFS('[1]Positional Averages'!B:B,'[1]Positional Averages'!A:A,[1]Summary!B2650)</f>
        <v>22.716547619047624</v>
      </c>
      <c r="F2650" s="1">
        <f>IFERROR(_xlfn.NORM.DIST(D2650,E2650,'[1]Team Summary'!$C$1,TRUE)-0.5,0)</f>
        <v>-0.37325281876863325</v>
      </c>
      <c r="G2650" s="2">
        <f>SUMIFS('[1]% Start'!P:P,'[1]% Start'!C:C,[1]Summary!A2650,'[1]% Start'!D:D,[1]Summary!B2650,'[1]% Start'!E:E,[1]Summary!C2650)</f>
        <v>0</v>
      </c>
      <c r="H2650" s="1">
        <f t="shared" si="166"/>
        <v>0</v>
      </c>
      <c r="I2650">
        <f t="shared" si="164"/>
        <v>153</v>
      </c>
      <c r="J2650">
        <f t="shared" si="165"/>
        <v>66</v>
      </c>
      <c r="K2650" s="1">
        <f t="shared" si="167"/>
        <v>-0.37325281876863325</v>
      </c>
    </row>
    <row r="2651" spans="1:11" x14ac:dyDescent="0.25">
      <c r="A2651" t="s">
        <v>482</v>
      </c>
      <c r="B2651" t="s">
        <v>21</v>
      </c>
      <c r="C2651" t="s">
        <v>730</v>
      </c>
      <c r="D2651" s="1">
        <f>SUMIFS([1]Points!E:E,[1]Points!B:B,[1]Summary!A2651,[1]Points!C:C,[1]Summary!B2651,[1]Points!D:D,[1]Summary!C2651)</f>
        <v>2.6</v>
      </c>
      <c r="E2651" s="1">
        <f>SUMIFS('[1]Positional Averages'!B:B,'[1]Positional Averages'!A:A,[1]Summary!B2651)</f>
        <v>12.338785714285715</v>
      </c>
      <c r="F2651" s="1">
        <f>IFERROR(_xlfn.NORM.DIST(D2651,E2651,'[1]Team Summary'!$C$1,TRUE)-0.5,0)</f>
        <v>-0.20999362562172058</v>
      </c>
      <c r="G2651" s="2">
        <f>SUMIFS('[1]% Start'!P:P,'[1]% Start'!C:C,[1]Summary!A2651,'[1]% Start'!D:D,[1]Summary!B2651,'[1]% Start'!E:E,[1]Summary!C2651)</f>
        <v>0.27</v>
      </c>
      <c r="H2651" s="1">
        <f t="shared" si="166"/>
        <v>-5.669827891786456E-2</v>
      </c>
      <c r="I2651">
        <f t="shared" si="164"/>
        <v>153</v>
      </c>
      <c r="J2651">
        <f t="shared" si="165"/>
        <v>154</v>
      </c>
      <c r="K2651" s="1">
        <f t="shared" si="167"/>
        <v>-0.15329534670385603</v>
      </c>
    </row>
    <row r="2652" spans="1:11" x14ac:dyDescent="0.25">
      <c r="A2652" t="s">
        <v>705</v>
      </c>
      <c r="B2652" t="s">
        <v>10</v>
      </c>
      <c r="C2652" t="s">
        <v>730</v>
      </c>
      <c r="D2652" s="1">
        <f>SUMIFS([1]Points!E:E,[1]Points!B:B,[1]Summary!A2652,[1]Points!C:C,[1]Summary!B2652,[1]Points!D:D,[1]Summary!C2652)</f>
        <v>2.6</v>
      </c>
      <c r="E2652" s="1">
        <f>SUMIFS('[1]Positional Averages'!B:B,'[1]Positional Averages'!A:A,[1]Summary!B2652)</f>
        <v>9.1570238095238068</v>
      </c>
      <c r="F2652" s="1">
        <f>IFERROR(_xlfn.NORM.DIST(D2652,E2652,'[1]Team Summary'!$C$1,TRUE)-0.5,0)</f>
        <v>-0.14526786068278441</v>
      </c>
      <c r="G2652" s="2">
        <f>SUMIFS('[1]% Start'!P:P,'[1]% Start'!C:C,[1]Summary!A2652,'[1]% Start'!D:D,[1]Summary!B2652,'[1]% Start'!E:E,[1]Summary!C2652)</f>
        <v>0</v>
      </c>
      <c r="H2652" s="1">
        <f t="shared" si="166"/>
        <v>0</v>
      </c>
      <c r="I2652">
        <f t="shared" si="164"/>
        <v>153</v>
      </c>
      <c r="J2652">
        <f t="shared" si="165"/>
        <v>66</v>
      </c>
      <c r="K2652" s="1">
        <f t="shared" si="167"/>
        <v>-0.14526786068278441</v>
      </c>
    </row>
    <row r="2653" spans="1:11" x14ac:dyDescent="0.25">
      <c r="A2653" t="s">
        <v>417</v>
      </c>
      <c r="B2653" t="s">
        <v>10</v>
      </c>
      <c r="C2653" t="s">
        <v>730</v>
      </c>
      <c r="D2653" s="1">
        <f>SUMIFS([1]Points!E:E,[1]Points!B:B,[1]Summary!A2653,[1]Points!C:C,[1]Summary!B2653,[1]Points!D:D,[1]Summary!C2653)</f>
        <v>2.6</v>
      </c>
      <c r="E2653" s="1">
        <f>SUMIFS('[1]Positional Averages'!B:B,'[1]Positional Averages'!A:A,[1]Summary!B2653)</f>
        <v>12.338785714285715</v>
      </c>
      <c r="F2653" s="1">
        <f>IFERROR(_xlfn.NORM.DIST(D2653,E2653,'[1]Team Summary'!$C$1,TRUE)-0.5,0)</f>
        <v>-0.20999362562172058</v>
      </c>
      <c r="G2653" s="2">
        <f>SUMIFS('[1]% Start'!P:P,'[1]% Start'!C:C,[1]Summary!A2653,'[1]% Start'!D:D,[1]Summary!B2653,'[1]% Start'!E:E,[1]Summary!C2653)</f>
        <v>0</v>
      </c>
      <c r="H2653" s="1">
        <f t="shared" si="166"/>
        <v>0</v>
      </c>
      <c r="I2653">
        <f t="shared" si="164"/>
        <v>153</v>
      </c>
      <c r="J2653">
        <f t="shared" si="165"/>
        <v>66</v>
      </c>
      <c r="K2653" s="1">
        <f t="shared" si="167"/>
        <v>-0.20999362562172058</v>
      </c>
    </row>
    <row r="2654" spans="1:11" x14ac:dyDescent="0.25">
      <c r="A2654" t="s">
        <v>34</v>
      </c>
      <c r="B2654" t="s">
        <v>10</v>
      </c>
      <c r="C2654" t="s">
        <v>730</v>
      </c>
      <c r="D2654" s="1">
        <f>SUMIFS([1]Points!E:E,[1]Points!B:B,[1]Summary!A2654,[1]Points!C:C,[1]Summary!B2654,[1]Points!D:D,[1]Summary!C2654)</f>
        <v>2.6</v>
      </c>
      <c r="E2654" s="1">
        <f>SUMIFS('[1]Positional Averages'!B:B,'[1]Positional Averages'!A:A,[1]Summary!B2654)</f>
        <v>12.338785714285715</v>
      </c>
      <c r="F2654" s="1">
        <f>IFERROR(_xlfn.NORM.DIST(D2654,E2654,'[1]Team Summary'!$C$1,TRUE)-0.5,0)</f>
        <v>-0.20999362562172058</v>
      </c>
      <c r="G2654" s="2">
        <f>SUMIFS('[1]% Start'!P:P,'[1]% Start'!C:C,[1]Summary!A2654,'[1]% Start'!D:D,[1]Summary!B2654,'[1]% Start'!E:E,[1]Summary!C2654)</f>
        <v>0</v>
      </c>
      <c r="H2654" s="1">
        <f t="shared" si="166"/>
        <v>0</v>
      </c>
      <c r="I2654">
        <f t="shared" si="164"/>
        <v>153</v>
      </c>
      <c r="J2654">
        <f t="shared" si="165"/>
        <v>66</v>
      </c>
      <c r="K2654" s="1">
        <f t="shared" si="167"/>
        <v>-0.20999362562172058</v>
      </c>
    </row>
    <row r="2655" spans="1:11" x14ac:dyDescent="0.25">
      <c r="A2655" t="s">
        <v>585</v>
      </c>
      <c r="B2655" t="s">
        <v>10</v>
      </c>
      <c r="C2655" t="s">
        <v>730</v>
      </c>
      <c r="D2655" s="1">
        <f>SUMIFS([1]Points!E:E,[1]Points!B:B,[1]Summary!A2655,[1]Points!C:C,[1]Summary!B2655,[1]Points!D:D,[1]Summary!C2655)</f>
        <v>2.6</v>
      </c>
      <c r="E2655" s="1">
        <f>SUMIFS('[1]Positional Averages'!B:B,'[1]Positional Averages'!A:A,[1]Summary!B2655)</f>
        <v>12.338785714285715</v>
      </c>
      <c r="F2655" s="1">
        <f>IFERROR(_xlfn.NORM.DIST(D2655,E2655,'[1]Team Summary'!$C$1,TRUE)-0.5,0)</f>
        <v>-0.20999362562172058</v>
      </c>
      <c r="G2655" s="2">
        <f>SUMIFS('[1]% Start'!P:P,'[1]% Start'!C:C,[1]Summary!A2655,'[1]% Start'!D:D,[1]Summary!B2655,'[1]% Start'!E:E,[1]Summary!C2655)</f>
        <v>0.49365346050000014</v>
      </c>
      <c r="H2655" s="1">
        <f t="shared" si="166"/>
        <v>-0.10366407997110386</v>
      </c>
      <c r="I2655">
        <f t="shared" si="164"/>
        <v>153</v>
      </c>
      <c r="J2655">
        <f t="shared" si="165"/>
        <v>170</v>
      </c>
      <c r="K2655" s="1">
        <f t="shared" si="167"/>
        <v>-0.10632954565061672</v>
      </c>
    </row>
    <row r="2656" spans="1:11" x14ac:dyDescent="0.25">
      <c r="A2656" t="s">
        <v>371</v>
      </c>
      <c r="B2656" t="s">
        <v>10</v>
      </c>
      <c r="C2656" t="s">
        <v>730</v>
      </c>
      <c r="D2656" s="1">
        <f>SUMIFS([1]Points!E:E,[1]Points!B:B,[1]Summary!A2656,[1]Points!C:C,[1]Summary!B2656,[1]Points!D:D,[1]Summary!C2656)</f>
        <v>2.6</v>
      </c>
      <c r="E2656" s="1">
        <f>SUMIFS('[1]Positional Averages'!B:B,'[1]Positional Averages'!A:A,[1]Summary!B2656)</f>
        <v>12.338785714285715</v>
      </c>
      <c r="F2656" s="1">
        <f>IFERROR(_xlfn.NORM.DIST(D2656,E2656,'[1]Team Summary'!$C$1,TRUE)-0.5,0)</f>
        <v>-0.20999362562172058</v>
      </c>
      <c r="G2656" s="2">
        <f>SUMIFS('[1]% Start'!P:P,'[1]% Start'!C:C,[1]Summary!A2656,'[1]% Start'!D:D,[1]Summary!B2656,'[1]% Start'!E:E,[1]Summary!C2656)</f>
        <v>0</v>
      </c>
      <c r="H2656" s="1">
        <f t="shared" si="166"/>
        <v>0</v>
      </c>
      <c r="I2656">
        <f t="shared" si="164"/>
        <v>153</v>
      </c>
      <c r="J2656">
        <f t="shared" si="165"/>
        <v>66</v>
      </c>
      <c r="K2656" s="1">
        <f t="shared" si="167"/>
        <v>-0.20999362562172058</v>
      </c>
    </row>
    <row r="2657" spans="1:11" x14ac:dyDescent="0.25">
      <c r="A2657" t="s">
        <v>222</v>
      </c>
      <c r="B2657" t="s">
        <v>15</v>
      </c>
      <c r="C2657" t="s">
        <v>730</v>
      </c>
      <c r="D2657" s="1">
        <f>SUMIFS([1]Points!E:E,[1]Points!B:B,[1]Summary!A2657,[1]Points!C:C,[1]Summary!B2657,[1]Points!D:D,[1]Summary!C2657)</f>
        <v>2.5</v>
      </c>
      <c r="E2657" s="1">
        <f>SUMIFS('[1]Positional Averages'!B:B,'[1]Positional Averages'!A:A,[1]Summary!B2657)</f>
        <v>12.338785714285715</v>
      </c>
      <c r="F2657" s="1">
        <f>IFERROR(_xlfn.NORM.DIST(D2657,E2657,'[1]Team Summary'!$C$1,TRUE)-0.5,0)</f>
        <v>-0.21193558143613789</v>
      </c>
      <c r="G2657" s="2">
        <f>SUMIFS('[1]% Start'!P:P,'[1]% Start'!C:C,[1]Summary!A2657,'[1]% Start'!D:D,[1]Summary!B2657,'[1]% Start'!E:E,[1]Summary!C2657)</f>
        <v>0</v>
      </c>
      <c r="H2657" s="1">
        <f t="shared" si="166"/>
        <v>0</v>
      </c>
      <c r="I2657">
        <f t="shared" si="164"/>
        <v>155</v>
      </c>
      <c r="J2657">
        <f t="shared" si="165"/>
        <v>66</v>
      </c>
      <c r="K2657" s="1">
        <f t="shared" si="167"/>
        <v>-0.21193558143613789</v>
      </c>
    </row>
    <row r="2658" spans="1:11" x14ac:dyDescent="0.25">
      <c r="A2658" t="s">
        <v>511</v>
      </c>
      <c r="B2658" t="s">
        <v>15</v>
      </c>
      <c r="C2658" t="s">
        <v>730</v>
      </c>
      <c r="D2658" s="1">
        <f>SUMIFS([1]Points!E:E,[1]Points!B:B,[1]Summary!A2658,[1]Points!C:C,[1]Summary!B2658,[1]Points!D:D,[1]Summary!C2658)</f>
        <v>2.4</v>
      </c>
      <c r="E2658" s="1">
        <f>SUMIFS('[1]Positional Averages'!B:B,'[1]Positional Averages'!A:A,[1]Summary!B2658)</f>
        <v>12.338785714285715</v>
      </c>
      <c r="F2658" s="1">
        <f>IFERROR(_xlfn.NORM.DIST(D2658,E2658,'[1]Team Summary'!$C$1,TRUE)-0.5,0)</f>
        <v>-0.2138713783164522</v>
      </c>
      <c r="G2658" s="2">
        <f>SUMIFS('[1]% Start'!P:P,'[1]% Start'!C:C,[1]Summary!A2658,'[1]% Start'!D:D,[1]Summary!B2658,'[1]% Start'!E:E,[1]Summary!C2658)</f>
        <v>0</v>
      </c>
      <c r="H2658" s="1">
        <f t="shared" si="166"/>
        <v>0</v>
      </c>
      <c r="I2658">
        <f t="shared" si="164"/>
        <v>155</v>
      </c>
      <c r="J2658">
        <f t="shared" si="165"/>
        <v>66</v>
      </c>
      <c r="K2658" s="1">
        <f t="shared" si="167"/>
        <v>-0.2138713783164522</v>
      </c>
    </row>
    <row r="2659" spans="1:11" x14ac:dyDescent="0.25">
      <c r="A2659" t="s">
        <v>333</v>
      </c>
      <c r="B2659" t="s">
        <v>21</v>
      </c>
      <c r="C2659" t="s">
        <v>730</v>
      </c>
      <c r="D2659" s="1">
        <f>SUMIFS([1]Points!E:E,[1]Points!B:B,[1]Summary!A2659,[1]Points!C:C,[1]Summary!B2659,[1]Points!D:D,[1]Summary!C2659)</f>
        <v>2.4</v>
      </c>
      <c r="E2659" s="1">
        <f>SUMIFS('[1]Positional Averages'!B:B,'[1]Positional Averages'!A:A,[1]Summary!B2659)</f>
        <v>12.338785714285715</v>
      </c>
      <c r="F2659" s="1">
        <f>IFERROR(_xlfn.NORM.DIST(D2659,E2659,'[1]Team Summary'!$C$1,TRUE)-0.5,0)</f>
        <v>-0.2138713783164522</v>
      </c>
      <c r="G2659" s="2">
        <f>SUMIFS('[1]% Start'!P:P,'[1]% Start'!C:C,[1]Summary!A2659,'[1]% Start'!D:D,[1]Summary!B2659,'[1]% Start'!E:E,[1]Summary!C2659)</f>
        <v>0</v>
      </c>
      <c r="H2659" s="1">
        <f t="shared" si="166"/>
        <v>0</v>
      </c>
      <c r="I2659">
        <f t="shared" si="164"/>
        <v>155</v>
      </c>
      <c r="J2659">
        <f t="shared" si="165"/>
        <v>66</v>
      </c>
      <c r="K2659" s="1">
        <f t="shared" si="167"/>
        <v>-0.2138713783164522</v>
      </c>
    </row>
    <row r="2660" spans="1:11" x14ac:dyDescent="0.25">
      <c r="A2660" t="s">
        <v>587</v>
      </c>
      <c r="B2660" t="s">
        <v>10</v>
      </c>
      <c r="C2660" t="s">
        <v>730</v>
      </c>
      <c r="D2660" s="1">
        <f>SUMIFS([1]Points!E:E,[1]Points!B:B,[1]Summary!A2660,[1]Points!C:C,[1]Summary!B2660,[1]Points!D:D,[1]Summary!C2660)</f>
        <v>2.2999999999999998</v>
      </c>
      <c r="E2660" s="1">
        <f>SUMIFS('[1]Positional Averages'!B:B,'[1]Positional Averages'!A:A,[1]Summary!B2660)</f>
        <v>9.1570238095238068</v>
      </c>
      <c r="F2660" s="1">
        <f>IFERROR(_xlfn.NORM.DIST(D2660,E2660,'[1]Team Summary'!$C$1,TRUE)-0.5,0)</f>
        <v>-0.15159193409614879</v>
      </c>
      <c r="G2660" s="2">
        <f>SUMIFS('[1]% Start'!P:P,'[1]% Start'!C:C,[1]Summary!A2660,'[1]% Start'!D:D,[1]Summary!B2660,'[1]% Start'!E:E,[1]Summary!C2660)</f>
        <v>0</v>
      </c>
      <c r="H2660" s="1">
        <f t="shared" si="166"/>
        <v>0</v>
      </c>
      <c r="I2660">
        <f t="shared" si="164"/>
        <v>155</v>
      </c>
      <c r="J2660">
        <f t="shared" si="165"/>
        <v>66</v>
      </c>
      <c r="K2660" s="1">
        <f t="shared" si="167"/>
        <v>-0.15159193409614879</v>
      </c>
    </row>
    <row r="2661" spans="1:11" x14ac:dyDescent="0.25">
      <c r="A2661" t="s">
        <v>611</v>
      </c>
      <c r="B2661" t="s">
        <v>21</v>
      </c>
      <c r="C2661" t="s">
        <v>730</v>
      </c>
      <c r="D2661" s="1">
        <f>SUMIFS([1]Points!E:E,[1]Points!B:B,[1]Summary!A2661,[1]Points!C:C,[1]Summary!B2661,[1]Points!D:D,[1]Summary!C2661)</f>
        <v>2.2000000000000002</v>
      </c>
      <c r="E2661" s="1">
        <f>SUMIFS('[1]Positional Averages'!B:B,'[1]Positional Averages'!A:A,[1]Summary!B2661)</f>
        <v>12.338785714285715</v>
      </c>
      <c r="F2661" s="1">
        <f>IFERROR(_xlfn.NORM.DIST(D2661,E2661,'[1]Team Summary'!$C$1,TRUE)-0.5,0)</f>
        <v>-0.21772432474439857</v>
      </c>
      <c r="G2661" s="2">
        <f>SUMIFS('[1]% Start'!P:P,'[1]% Start'!C:C,[1]Summary!A2661,'[1]% Start'!D:D,[1]Summary!B2661,'[1]% Start'!E:E,[1]Summary!C2661)</f>
        <v>0.7682602798</v>
      </c>
      <c r="H2661" s="1">
        <f t="shared" si="166"/>
        <v>-0.16726895064739772</v>
      </c>
      <c r="I2661">
        <f t="shared" si="164"/>
        <v>155</v>
      </c>
      <c r="J2661">
        <f t="shared" si="165"/>
        <v>177</v>
      </c>
      <c r="K2661" s="1">
        <f t="shared" si="167"/>
        <v>-5.0455374097000849E-2</v>
      </c>
    </row>
    <row r="2662" spans="1:11" x14ac:dyDescent="0.25">
      <c r="A2662" t="s">
        <v>451</v>
      </c>
      <c r="B2662" t="s">
        <v>10</v>
      </c>
      <c r="C2662" t="s">
        <v>730</v>
      </c>
      <c r="D2662" s="1">
        <f>SUMIFS([1]Points!E:E,[1]Points!B:B,[1]Summary!A2662,[1]Points!C:C,[1]Summary!B2662,[1]Points!D:D,[1]Summary!C2662)</f>
        <v>2.2000000000000002</v>
      </c>
      <c r="E2662" s="1">
        <f>SUMIFS('[1]Positional Averages'!B:B,'[1]Positional Averages'!A:A,[1]Summary!B2662)</f>
        <v>9.1570238095238068</v>
      </c>
      <c r="F2662" s="1">
        <f>IFERROR(_xlfn.NORM.DIST(D2662,E2662,'[1]Team Summary'!$C$1,TRUE)-0.5,0)</f>
        <v>-0.15369073252907317</v>
      </c>
      <c r="G2662" s="2">
        <f>SUMIFS('[1]% Start'!P:P,'[1]% Start'!C:C,[1]Summary!A2662,'[1]% Start'!D:D,[1]Summary!B2662,'[1]% Start'!E:E,[1]Summary!C2662)</f>
        <v>0</v>
      </c>
      <c r="H2662" s="1">
        <f t="shared" si="166"/>
        <v>0</v>
      </c>
      <c r="I2662">
        <f t="shared" si="164"/>
        <v>155</v>
      </c>
      <c r="J2662">
        <f t="shared" si="165"/>
        <v>66</v>
      </c>
      <c r="K2662" s="1">
        <f t="shared" si="167"/>
        <v>-0.15369073252907317</v>
      </c>
    </row>
    <row r="2663" spans="1:11" x14ac:dyDescent="0.25">
      <c r="A2663" t="s">
        <v>606</v>
      </c>
      <c r="B2663" t="s">
        <v>17</v>
      </c>
      <c r="C2663" t="s">
        <v>730</v>
      </c>
      <c r="D2663" s="1">
        <f>SUMIFS([1]Points!E:E,[1]Points!B:B,[1]Summary!A2663,[1]Points!C:C,[1]Summary!B2663,[1]Points!D:D,[1]Summary!C2663)</f>
        <v>2.1</v>
      </c>
      <c r="E2663" s="1">
        <f>SUMIFS('[1]Positional Averages'!B:B,'[1]Positional Averages'!A:A,[1]Summary!B2663)</f>
        <v>12.338785714285715</v>
      </c>
      <c r="F2663" s="1">
        <f>IFERROR(_xlfn.NORM.DIST(D2663,E2663,'[1]Team Summary'!$C$1,TRUE)-0.5,0)</f>
        <v>-0.2196413903712498</v>
      </c>
      <c r="G2663" s="2">
        <f>SUMIFS('[1]% Start'!P:P,'[1]% Start'!C:C,[1]Summary!A2663,'[1]% Start'!D:D,[1]Summary!B2663,'[1]% Start'!E:E,[1]Summary!C2663)</f>
        <v>0</v>
      </c>
      <c r="H2663" s="1">
        <f t="shared" si="166"/>
        <v>0</v>
      </c>
      <c r="I2663">
        <f t="shared" si="164"/>
        <v>156</v>
      </c>
      <c r="J2663">
        <f t="shared" si="165"/>
        <v>66</v>
      </c>
      <c r="K2663" s="1">
        <f t="shared" si="167"/>
        <v>-0.2196413903712498</v>
      </c>
    </row>
    <row r="2664" spans="1:11" x14ac:dyDescent="0.25">
      <c r="A2664" t="s">
        <v>256</v>
      </c>
      <c r="B2664" t="s">
        <v>21</v>
      </c>
      <c r="C2664" t="s">
        <v>730</v>
      </c>
      <c r="D2664" s="1">
        <f>SUMIFS([1]Points!E:E,[1]Points!B:B,[1]Summary!A2664,[1]Points!C:C,[1]Summary!B2664,[1]Points!D:D,[1]Summary!C2664)</f>
        <v>2.04</v>
      </c>
      <c r="E2664" s="1">
        <f>SUMIFS('[1]Positional Averages'!B:B,'[1]Positional Averages'!A:A,[1]Summary!B2664)</f>
        <v>22.716547619047624</v>
      </c>
      <c r="F2664" s="1">
        <f>IFERROR(_xlfn.NORM.DIST(D2664,E2664,'[1]Team Summary'!$C$1,TRUE)-0.5,0)</f>
        <v>-0.37997444320134849</v>
      </c>
      <c r="G2664" s="2">
        <f>SUMIFS('[1]% Start'!P:P,'[1]% Start'!C:C,[1]Summary!A2664,'[1]% Start'!D:D,[1]Summary!B2664,'[1]% Start'!E:E,[1]Summary!C2664)</f>
        <v>4.8287199999941244E-5</v>
      </c>
      <c r="H2664" s="1">
        <f t="shared" si="166"/>
        <v>-1.8347901933729829E-5</v>
      </c>
      <c r="I2664">
        <f t="shared" si="164"/>
        <v>156</v>
      </c>
      <c r="J2664">
        <f t="shared" si="165"/>
        <v>66</v>
      </c>
      <c r="K2664" s="1">
        <f t="shared" si="167"/>
        <v>-0.37995609529941476</v>
      </c>
    </row>
    <row r="2665" spans="1:11" x14ac:dyDescent="0.25">
      <c r="A2665" t="s">
        <v>516</v>
      </c>
      <c r="B2665" t="s">
        <v>21</v>
      </c>
      <c r="C2665" t="s">
        <v>730</v>
      </c>
      <c r="D2665" s="1">
        <f>SUMIFS([1]Points!E:E,[1]Points!B:B,[1]Summary!A2665,[1]Points!C:C,[1]Summary!B2665,[1]Points!D:D,[1]Summary!C2665)</f>
        <v>2</v>
      </c>
      <c r="E2665" s="1">
        <f>SUMIFS('[1]Positional Averages'!B:B,'[1]Positional Averages'!A:A,[1]Summary!B2665)</f>
        <v>9.1570238095238068</v>
      </c>
      <c r="F2665" s="1">
        <f>IFERROR(_xlfn.NORM.DIST(D2665,E2665,'[1]Team Summary'!$C$1,TRUE)-0.5,0)</f>
        <v>-0.15787414575714132</v>
      </c>
      <c r="G2665" s="2">
        <f>SUMIFS('[1]% Start'!P:P,'[1]% Start'!C:C,[1]Summary!A2665,'[1]% Start'!D:D,[1]Summary!B2665,'[1]% Start'!E:E,[1]Summary!C2665)</f>
        <v>0</v>
      </c>
      <c r="H2665" s="1">
        <f t="shared" si="166"/>
        <v>0</v>
      </c>
      <c r="I2665">
        <f t="shared" si="164"/>
        <v>157</v>
      </c>
      <c r="J2665">
        <f t="shared" si="165"/>
        <v>66</v>
      </c>
      <c r="K2665" s="1">
        <f t="shared" si="167"/>
        <v>-0.15787414575714132</v>
      </c>
    </row>
    <row r="2666" spans="1:11" x14ac:dyDescent="0.25">
      <c r="A2666" t="s">
        <v>471</v>
      </c>
      <c r="B2666" t="s">
        <v>15</v>
      </c>
      <c r="C2666" t="s">
        <v>730</v>
      </c>
      <c r="D2666" s="1">
        <f>SUMIFS([1]Points!E:E,[1]Points!B:B,[1]Summary!A2666,[1]Points!C:C,[1]Summary!B2666,[1]Points!D:D,[1]Summary!C2666)</f>
        <v>2</v>
      </c>
      <c r="E2666" s="1">
        <f>SUMIFS('[1]Positional Averages'!B:B,'[1]Positional Averages'!A:A,[1]Summary!B2666)</f>
        <v>9.1570238095238068</v>
      </c>
      <c r="F2666" s="1">
        <f>IFERROR(_xlfn.NORM.DIST(D2666,E2666,'[1]Team Summary'!$C$1,TRUE)-0.5,0)</f>
        <v>-0.15787414575714132</v>
      </c>
      <c r="G2666" s="2">
        <f>SUMIFS('[1]% Start'!P:P,'[1]% Start'!C:C,[1]Summary!A2666,'[1]% Start'!D:D,[1]Summary!B2666,'[1]% Start'!E:E,[1]Summary!C2666)</f>
        <v>0</v>
      </c>
      <c r="H2666" s="1">
        <f t="shared" si="166"/>
        <v>0</v>
      </c>
      <c r="I2666">
        <f t="shared" si="164"/>
        <v>157</v>
      </c>
      <c r="J2666">
        <f t="shared" si="165"/>
        <v>66</v>
      </c>
      <c r="K2666" s="1">
        <f t="shared" si="167"/>
        <v>-0.15787414575714132</v>
      </c>
    </row>
    <row r="2667" spans="1:11" x14ac:dyDescent="0.25">
      <c r="A2667" t="s">
        <v>474</v>
      </c>
      <c r="B2667" t="s">
        <v>10</v>
      </c>
      <c r="C2667" t="s">
        <v>730</v>
      </c>
      <c r="D2667" s="1">
        <f>SUMIFS([1]Points!E:E,[1]Points!B:B,[1]Summary!A2667,[1]Points!C:C,[1]Summary!B2667,[1]Points!D:D,[1]Summary!C2667)</f>
        <v>1.9</v>
      </c>
      <c r="E2667" s="1">
        <f>SUMIFS('[1]Positional Averages'!B:B,'[1]Positional Averages'!A:A,[1]Summary!B2667)</f>
        <v>12.338785714285715</v>
      </c>
      <c r="F2667" s="1">
        <f>IFERROR(_xlfn.NORM.DIST(D2667,E2667,'[1]Team Summary'!$C$1,TRUE)-0.5,0)</f>
        <v>-0.22345650070616202</v>
      </c>
      <c r="G2667" s="2">
        <f>SUMIFS('[1]% Start'!P:P,'[1]% Start'!C:C,[1]Summary!A2667,'[1]% Start'!D:D,[1]Summary!B2667,'[1]% Start'!E:E,[1]Summary!C2667)</f>
        <v>0.21327731379999992</v>
      </c>
      <c r="H2667" s="1">
        <f t="shared" si="166"/>
        <v>-4.7658202221758018E-2</v>
      </c>
      <c r="I2667">
        <f t="shared" si="164"/>
        <v>160</v>
      </c>
      <c r="J2667">
        <f t="shared" si="165"/>
        <v>148</v>
      </c>
      <c r="K2667" s="1">
        <f t="shared" si="167"/>
        <v>-0.17579829848440401</v>
      </c>
    </row>
    <row r="2668" spans="1:11" x14ac:dyDescent="0.25">
      <c r="A2668" t="s">
        <v>383</v>
      </c>
      <c r="B2668" t="s">
        <v>21</v>
      </c>
      <c r="C2668" t="s">
        <v>730</v>
      </c>
      <c r="D2668" s="1">
        <f>SUMIFS([1]Points!E:E,[1]Points!B:B,[1]Summary!A2668,[1]Points!C:C,[1]Summary!B2668,[1]Points!D:D,[1]Summary!C2668)</f>
        <v>1.8</v>
      </c>
      <c r="E2668" s="1">
        <f>SUMIFS('[1]Positional Averages'!B:B,'[1]Positional Averages'!A:A,[1]Summary!B2668)</f>
        <v>12.338785714285715</v>
      </c>
      <c r="F2668" s="1">
        <f>IFERROR(_xlfn.NORM.DIST(D2668,E2668,'[1]Team Summary'!$C$1,TRUE)-0.5,0)</f>
        <v>-0.22535446474861032</v>
      </c>
      <c r="G2668" s="2">
        <f>SUMIFS('[1]% Start'!P:P,'[1]% Start'!C:C,[1]Summary!A2668,'[1]% Start'!D:D,[1]Summary!B2668,'[1]% Start'!E:E,[1]Summary!C2668)</f>
        <v>0</v>
      </c>
      <c r="H2668" s="1">
        <f t="shared" si="166"/>
        <v>0</v>
      </c>
      <c r="I2668">
        <f t="shared" si="164"/>
        <v>161</v>
      </c>
      <c r="J2668">
        <f t="shared" si="165"/>
        <v>66</v>
      </c>
      <c r="K2668" s="1">
        <f t="shared" si="167"/>
        <v>-0.22535446474861032</v>
      </c>
    </row>
    <row r="2669" spans="1:11" x14ac:dyDescent="0.25">
      <c r="A2669" t="s">
        <v>569</v>
      </c>
      <c r="B2669" t="s">
        <v>10</v>
      </c>
      <c r="C2669" t="s">
        <v>730</v>
      </c>
      <c r="D2669" s="1">
        <f>SUMIFS([1]Points!E:E,[1]Points!B:B,[1]Summary!A2669,[1]Points!C:C,[1]Summary!B2669,[1]Points!D:D,[1]Summary!C2669)</f>
        <v>1.8</v>
      </c>
      <c r="E2669" s="1">
        <f>SUMIFS('[1]Positional Averages'!B:B,'[1]Positional Averages'!A:A,[1]Summary!B2669)</f>
        <v>9.1570238095238068</v>
      </c>
      <c r="F2669" s="1">
        <f>IFERROR(_xlfn.NORM.DIST(D2669,E2669,'[1]Team Summary'!$C$1,TRUE)-0.5,0)</f>
        <v>-0.16203827037714325</v>
      </c>
      <c r="G2669" s="2">
        <f>SUMIFS('[1]% Start'!P:P,'[1]% Start'!C:C,[1]Summary!A2669,'[1]% Start'!D:D,[1]Summary!B2669,'[1]% Start'!E:E,[1]Summary!C2669)</f>
        <v>0</v>
      </c>
      <c r="H2669" s="1">
        <f t="shared" si="166"/>
        <v>0</v>
      </c>
      <c r="I2669">
        <f t="shared" si="164"/>
        <v>161</v>
      </c>
      <c r="J2669">
        <f t="shared" si="165"/>
        <v>66</v>
      </c>
      <c r="K2669" s="1">
        <f t="shared" si="167"/>
        <v>-0.16203827037714325</v>
      </c>
    </row>
    <row r="2670" spans="1:11" x14ac:dyDescent="0.25">
      <c r="A2670" t="s">
        <v>198</v>
      </c>
      <c r="B2670" t="s">
        <v>10</v>
      </c>
      <c r="C2670" t="s">
        <v>730</v>
      </c>
      <c r="D2670" s="1">
        <f>SUMIFS([1]Points!E:E,[1]Points!B:B,[1]Summary!A2670,[1]Points!C:C,[1]Summary!B2670,[1]Points!D:D,[1]Summary!C2670)</f>
        <v>1.6</v>
      </c>
      <c r="E2670" s="1">
        <f>SUMIFS('[1]Positional Averages'!B:B,'[1]Positional Averages'!A:A,[1]Summary!B2670)</f>
        <v>12.338785714285715</v>
      </c>
      <c r="F2670" s="1">
        <f>IFERROR(_xlfn.NORM.DIST(D2670,E2670,'[1]Team Summary'!$C$1,TRUE)-0.5,0)</f>
        <v>-0.22913101302499123</v>
      </c>
      <c r="G2670" s="2">
        <f>SUMIFS('[1]% Start'!P:P,'[1]% Start'!C:C,[1]Summary!A2670,'[1]% Start'!D:D,[1]Summary!B2670,'[1]% Start'!E:E,[1]Summary!C2670)</f>
        <v>0</v>
      </c>
      <c r="H2670" s="1">
        <f t="shared" si="166"/>
        <v>0</v>
      </c>
      <c r="I2670">
        <f t="shared" si="164"/>
        <v>161</v>
      </c>
      <c r="J2670">
        <f t="shared" si="165"/>
        <v>66</v>
      </c>
      <c r="K2670" s="1">
        <f t="shared" si="167"/>
        <v>-0.22913101302499123</v>
      </c>
    </row>
    <row r="2671" spans="1:11" x14ac:dyDescent="0.25">
      <c r="A2671" t="s">
        <v>673</v>
      </c>
      <c r="B2671" t="s">
        <v>17</v>
      </c>
      <c r="C2671" t="s">
        <v>730</v>
      </c>
      <c r="D2671" s="1">
        <f>SUMIFS([1]Points!E:E,[1]Points!B:B,[1]Summary!A2671,[1]Points!C:C,[1]Summary!B2671,[1]Points!D:D,[1]Summary!C2671)</f>
        <v>1.6</v>
      </c>
      <c r="E2671" s="1">
        <f>SUMIFS('[1]Positional Averages'!B:B,'[1]Positional Averages'!A:A,[1]Summary!B2671)</f>
        <v>12.338785714285715</v>
      </c>
      <c r="F2671" s="1">
        <f>IFERROR(_xlfn.NORM.DIST(D2671,E2671,'[1]Team Summary'!$C$1,TRUE)-0.5,0)</f>
        <v>-0.22913101302499123</v>
      </c>
      <c r="G2671" s="2">
        <f>SUMIFS('[1]% Start'!P:P,'[1]% Start'!C:C,[1]Summary!A2671,'[1]% Start'!D:D,[1]Summary!B2671,'[1]% Start'!E:E,[1]Summary!C2671)</f>
        <v>0</v>
      </c>
      <c r="H2671" s="1">
        <f t="shared" si="166"/>
        <v>0</v>
      </c>
      <c r="I2671">
        <f t="shared" si="164"/>
        <v>161</v>
      </c>
      <c r="J2671">
        <f t="shared" si="165"/>
        <v>66</v>
      </c>
      <c r="K2671" s="1">
        <f t="shared" si="167"/>
        <v>-0.22913101302499123</v>
      </c>
    </row>
    <row r="2672" spans="1:11" x14ac:dyDescent="0.25">
      <c r="A2672" t="s">
        <v>246</v>
      </c>
      <c r="B2672" t="s">
        <v>15</v>
      </c>
      <c r="C2672" t="s">
        <v>730</v>
      </c>
      <c r="D2672" s="1">
        <f>SUMIFS([1]Points!E:E,[1]Points!B:B,[1]Summary!A2672,[1]Points!C:C,[1]Summary!B2672,[1]Points!D:D,[1]Summary!C2672)</f>
        <v>1.56</v>
      </c>
      <c r="E2672" s="1">
        <f>SUMIFS('[1]Positional Averages'!B:B,'[1]Positional Averages'!A:A,[1]Summary!B2672)</f>
        <v>22.716547619047624</v>
      </c>
      <c r="F2672" s="1">
        <f>IFERROR(_xlfn.NORM.DIST(D2672,E2672,'[1]Team Summary'!$C$1,TRUE)-0.5,0)</f>
        <v>-0.38534400880673242</v>
      </c>
      <c r="G2672" s="2">
        <f>SUMIFS('[1]% Start'!P:P,'[1]% Start'!C:C,[1]Summary!A2672,'[1]% Start'!D:D,[1]Summary!B2672,'[1]% Start'!E:E,[1]Summary!C2672)</f>
        <v>0</v>
      </c>
      <c r="H2672" s="1">
        <f t="shared" si="166"/>
        <v>0</v>
      </c>
      <c r="I2672">
        <f t="shared" si="164"/>
        <v>161</v>
      </c>
      <c r="J2672">
        <f t="shared" si="165"/>
        <v>66</v>
      </c>
      <c r="K2672" s="1">
        <f t="shared" si="167"/>
        <v>-0.38534400880673242</v>
      </c>
    </row>
    <row r="2673" spans="1:11" x14ac:dyDescent="0.25">
      <c r="A2673" t="s">
        <v>312</v>
      </c>
      <c r="B2673" t="s">
        <v>15</v>
      </c>
      <c r="C2673" t="s">
        <v>730</v>
      </c>
      <c r="D2673" s="1">
        <f>SUMIFS([1]Points!E:E,[1]Points!B:B,[1]Summary!A2673,[1]Points!C:C,[1]Summary!B2673,[1]Points!D:D,[1]Summary!C2673)</f>
        <v>1.5</v>
      </c>
      <c r="E2673" s="1">
        <f>SUMIFS('[1]Positional Averages'!B:B,'[1]Positional Averages'!A:A,[1]Summary!B2673)</f>
        <v>12.338785714285715</v>
      </c>
      <c r="F2673" s="1">
        <f>IFERROR(_xlfn.NORM.DIST(D2673,E2673,'[1]Team Summary'!$C$1,TRUE)-0.5,0)</f>
        <v>-0.23100951988600371</v>
      </c>
      <c r="G2673" s="2">
        <f>SUMIFS('[1]% Start'!P:P,'[1]% Start'!C:C,[1]Summary!A2673,'[1]% Start'!D:D,[1]Summary!B2673,'[1]% Start'!E:E,[1]Summary!C2673)</f>
        <v>0.05</v>
      </c>
      <c r="H2673" s="1">
        <f t="shared" si="166"/>
        <v>-1.1550475994300187E-2</v>
      </c>
      <c r="I2673">
        <f t="shared" si="164"/>
        <v>161</v>
      </c>
      <c r="J2673">
        <f t="shared" si="165"/>
        <v>101</v>
      </c>
      <c r="K2673" s="1">
        <f t="shared" si="167"/>
        <v>-0.21945904389170354</v>
      </c>
    </row>
    <row r="2674" spans="1:11" x14ac:dyDescent="0.25">
      <c r="A2674" t="s">
        <v>405</v>
      </c>
      <c r="B2674" t="s">
        <v>15</v>
      </c>
      <c r="C2674" t="s">
        <v>730</v>
      </c>
      <c r="D2674" s="1">
        <f>SUMIFS([1]Points!E:E,[1]Points!B:B,[1]Summary!A2674,[1]Points!C:C,[1]Summary!B2674,[1]Points!D:D,[1]Summary!C2674)</f>
        <v>1.5</v>
      </c>
      <c r="E2674" s="1">
        <f>SUMIFS('[1]Positional Averages'!B:B,'[1]Positional Averages'!A:A,[1]Summary!B2674)</f>
        <v>12.338785714285715</v>
      </c>
      <c r="F2674" s="1">
        <f>IFERROR(_xlfn.NORM.DIST(D2674,E2674,'[1]Team Summary'!$C$1,TRUE)-0.5,0)</f>
        <v>-0.23100951988600371</v>
      </c>
      <c r="G2674" s="2">
        <f>SUMIFS('[1]% Start'!P:P,'[1]% Start'!C:C,[1]Summary!A2674,'[1]% Start'!D:D,[1]Summary!B2674,'[1]% Start'!E:E,[1]Summary!C2674)</f>
        <v>0</v>
      </c>
      <c r="H2674" s="1">
        <f t="shared" si="166"/>
        <v>0</v>
      </c>
      <c r="I2674">
        <f t="shared" si="164"/>
        <v>161</v>
      </c>
      <c r="J2674">
        <f t="shared" si="165"/>
        <v>66</v>
      </c>
      <c r="K2674" s="1">
        <f t="shared" si="167"/>
        <v>-0.23100951988600371</v>
      </c>
    </row>
    <row r="2675" spans="1:11" x14ac:dyDescent="0.25">
      <c r="A2675" t="s">
        <v>151</v>
      </c>
      <c r="B2675" t="s">
        <v>10</v>
      </c>
      <c r="C2675" t="s">
        <v>730</v>
      </c>
      <c r="D2675" s="1">
        <f>SUMIFS([1]Points!E:E,[1]Points!B:B,[1]Summary!A2675,[1]Points!C:C,[1]Summary!B2675,[1]Points!D:D,[1]Summary!C2675)</f>
        <v>1.5</v>
      </c>
      <c r="E2675" s="1">
        <f>SUMIFS('[1]Positional Averages'!B:B,'[1]Positional Averages'!A:A,[1]Summary!B2675)</f>
        <v>12.338785714285715</v>
      </c>
      <c r="F2675" s="1">
        <f>IFERROR(_xlfn.NORM.DIST(D2675,E2675,'[1]Team Summary'!$C$1,TRUE)-0.5,0)</f>
        <v>-0.23100951988600371</v>
      </c>
      <c r="G2675" s="2">
        <f>SUMIFS('[1]% Start'!P:P,'[1]% Start'!C:C,[1]Summary!A2675,'[1]% Start'!D:D,[1]Summary!B2675,'[1]% Start'!E:E,[1]Summary!C2675)</f>
        <v>0</v>
      </c>
      <c r="H2675" s="1">
        <f t="shared" si="166"/>
        <v>0</v>
      </c>
      <c r="I2675">
        <f t="shared" si="164"/>
        <v>161</v>
      </c>
      <c r="J2675">
        <f t="shared" si="165"/>
        <v>66</v>
      </c>
      <c r="K2675" s="1">
        <f t="shared" si="167"/>
        <v>-0.23100951988600371</v>
      </c>
    </row>
    <row r="2676" spans="1:11" x14ac:dyDescent="0.25">
      <c r="A2676" t="s">
        <v>567</v>
      </c>
      <c r="B2676" t="s">
        <v>10</v>
      </c>
      <c r="C2676" t="s">
        <v>730</v>
      </c>
      <c r="D2676" s="1">
        <f>SUMIFS([1]Points!E:E,[1]Points!B:B,[1]Summary!A2676,[1]Points!C:C,[1]Summary!B2676,[1]Points!D:D,[1]Summary!C2676)</f>
        <v>1.5</v>
      </c>
      <c r="E2676" s="1">
        <f>SUMIFS('[1]Positional Averages'!B:B,'[1]Positional Averages'!A:A,[1]Summary!B2676)</f>
        <v>12.338785714285715</v>
      </c>
      <c r="F2676" s="1">
        <f>IFERROR(_xlfn.NORM.DIST(D2676,E2676,'[1]Team Summary'!$C$1,TRUE)-0.5,0)</f>
        <v>-0.23100951988600371</v>
      </c>
      <c r="G2676" s="2">
        <f>SUMIFS('[1]% Start'!P:P,'[1]% Start'!C:C,[1]Summary!A2676,'[1]% Start'!D:D,[1]Summary!B2676,'[1]% Start'!E:E,[1]Summary!C2676)</f>
        <v>0</v>
      </c>
      <c r="H2676" s="1">
        <f t="shared" si="166"/>
        <v>0</v>
      </c>
      <c r="I2676">
        <f t="shared" si="164"/>
        <v>161</v>
      </c>
      <c r="J2676">
        <f t="shared" si="165"/>
        <v>66</v>
      </c>
      <c r="K2676" s="1">
        <f t="shared" si="167"/>
        <v>-0.23100951988600371</v>
      </c>
    </row>
    <row r="2677" spans="1:11" x14ac:dyDescent="0.25">
      <c r="A2677" t="s">
        <v>472</v>
      </c>
      <c r="B2677" t="s">
        <v>21</v>
      </c>
      <c r="C2677" t="s">
        <v>730</v>
      </c>
      <c r="D2677" s="1">
        <f>SUMIFS([1]Points!E:E,[1]Points!B:B,[1]Summary!A2677,[1]Points!C:C,[1]Summary!B2677,[1]Points!D:D,[1]Summary!C2677)</f>
        <v>1.4</v>
      </c>
      <c r="E2677" s="1">
        <f>SUMIFS('[1]Positional Averages'!B:B,'[1]Positional Averages'!A:A,[1]Summary!B2677)</f>
        <v>12.338785714285715</v>
      </c>
      <c r="F2677" s="1">
        <f>IFERROR(_xlfn.NORM.DIST(D2677,E2677,'[1]Team Summary'!$C$1,TRUE)-0.5,0)</f>
        <v>-0.23288146456823627</v>
      </c>
      <c r="G2677" s="2">
        <f>SUMIFS('[1]% Start'!P:P,'[1]% Start'!C:C,[1]Summary!A2677,'[1]% Start'!D:D,[1]Summary!B2677,'[1]% Start'!E:E,[1]Summary!C2677)</f>
        <v>0</v>
      </c>
      <c r="H2677" s="1">
        <f t="shared" si="166"/>
        <v>0</v>
      </c>
      <c r="I2677">
        <f t="shared" si="164"/>
        <v>162</v>
      </c>
      <c r="J2677">
        <f t="shared" si="165"/>
        <v>66</v>
      </c>
      <c r="K2677" s="1">
        <f t="shared" si="167"/>
        <v>-0.23288146456823627</v>
      </c>
    </row>
    <row r="2678" spans="1:11" x14ac:dyDescent="0.25">
      <c r="A2678" t="s">
        <v>44</v>
      </c>
      <c r="B2678" t="s">
        <v>21</v>
      </c>
      <c r="C2678" t="s">
        <v>730</v>
      </c>
      <c r="D2678" s="1">
        <f>SUMIFS([1]Points!E:E,[1]Points!B:B,[1]Summary!A2678,[1]Points!C:C,[1]Summary!B2678,[1]Points!D:D,[1]Summary!C2678)</f>
        <v>1.4</v>
      </c>
      <c r="E2678" s="1">
        <f>SUMIFS('[1]Positional Averages'!B:B,'[1]Positional Averages'!A:A,[1]Summary!B2678)</f>
        <v>9.1570238095238068</v>
      </c>
      <c r="F2678" s="1">
        <f>IFERROR(_xlfn.NORM.DIST(D2678,E2678,'[1]Team Summary'!$C$1,TRUE)-0.5,0)</f>
        <v>-0.17030687571809311</v>
      </c>
      <c r="G2678" s="2">
        <f>SUMIFS('[1]% Start'!P:P,'[1]% Start'!C:C,[1]Summary!A2678,'[1]% Start'!D:D,[1]Summary!B2678,'[1]% Start'!E:E,[1]Summary!C2678)</f>
        <v>0.18</v>
      </c>
      <c r="H2678" s="1">
        <f t="shared" si="166"/>
        <v>-3.065523762925676E-2</v>
      </c>
      <c r="I2678">
        <f t="shared" si="164"/>
        <v>162</v>
      </c>
      <c r="J2678">
        <f t="shared" si="165"/>
        <v>126</v>
      </c>
      <c r="K2678" s="1">
        <f t="shared" si="167"/>
        <v>-0.13965163808883635</v>
      </c>
    </row>
    <row r="2679" spans="1:11" x14ac:dyDescent="0.25">
      <c r="A2679" t="s">
        <v>72</v>
      </c>
      <c r="B2679" t="s">
        <v>10</v>
      </c>
      <c r="C2679" t="s">
        <v>730</v>
      </c>
      <c r="D2679" s="1">
        <f>SUMIFS([1]Points!E:E,[1]Points!B:B,[1]Summary!A2679,[1]Points!C:C,[1]Summary!B2679,[1]Points!D:D,[1]Summary!C2679)</f>
        <v>1.4</v>
      </c>
      <c r="E2679" s="1">
        <f>SUMIFS('[1]Positional Averages'!B:B,'[1]Positional Averages'!A:A,[1]Summary!B2679)</f>
        <v>9.1570238095238068</v>
      </c>
      <c r="F2679" s="1">
        <f>IFERROR(_xlfn.NORM.DIST(D2679,E2679,'[1]Team Summary'!$C$1,TRUE)-0.5,0)</f>
        <v>-0.17030687571809311</v>
      </c>
      <c r="G2679" s="2">
        <f>SUMIFS('[1]% Start'!P:P,'[1]% Start'!C:C,[1]Summary!A2679,'[1]% Start'!D:D,[1]Summary!B2679,'[1]% Start'!E:E,[1]Summary!C2679)</f>
        <v>0</v>
      </c>
      <c r="H2679" s="1">
        <f t="shared" si="166"/>
        <v>0</v>
      </c>
      <c r="I2679">
        <f t="shared" si="164"/>
        <v>162</v>
      </c>
      <c r="J2679">
        <f t="shared" si="165"/>
        <v>66</v>
      </c>
      <c r="K2679" s="1">
        <f t="shared" si="167"/>
        <v>-0.17030687571809311</v>
      </c>
    </row>
    <row r="2680" spans="1:11" x14ac:dyDescent="0.25">
      <c r="A2680" t="s">
        <v>565</v>
      </c>
      <c r="B2680" t="s">
        <v>15</v>
      </c>
      <c r="C2680" t="s">
        <v>730</v>
      </c>
      <c r="D2680" s="1">
        <f>SUMIFS([1]Points!E:E,[1]Points!B:B,[1]Summary!A2680,[1]Points!C:C,[1]Summary!B2680,[1]Points!D:D,[1]Summary!C2680)</f>
        <v>1.4</v>
      </c>
      <c r="E2680" s="1">
        <f>SUMIFS('[1]Positional Averages'!B:B,'[1]Positional Averages'!A:A,[1]Summary!B2680)</f>
        <v>12.338785714285715</v>
      </c>
      <c r="F2680" s="1">
        <f>IFERROR(_xlfn.NORM.DIST(D2680,E2680,'[1]Team Summary'!$C$1,TRUE)-0.5,0)</f>
        <v>-0.23288146456823627</v>
      </c>
      <c r="G2680" s="2">
        <f>SUMIFS('[1]% Start'!P:P,'[1]% Start'!C:C,[1]Summary!A2680,'[1]% Start'!D:D,[1]Summary!B2680,'[1]% Start'!E:E,[1]Summary!C2680)</f>
        <v>0.15082602599999995</v>
      </c>
      <c r="H2680" s="1">
        <f t="shared" si="166"/>
        <v>-3.5124585829886867E-2</v>
      </c>
      <c r="I2680">
        <f t="shared" si="164"/>
        <v>162</v>
      </c>
      <c r="J2680">
        <f t="shared" si="165"/>
        <v>135</v>
      </c>
      <c r="K2680" s="1">
        <f t="shared" si="167"/>
        <v>-0.19775687873834941</v>
      </c>
    </row>
    <row r="2681" spans="1:11" x14ac:dyDescent="0.25">
      <c r="A2681" t="s">
        <v>358</v>
      </c>
      <c r="B2681" t="s">
        <v>323</v>
      </c>
      <c r="C2681" t="s">
        <v>730</v>
      </c>
      <c r="D2681" s="1">
        <f>SUMIFS([1]Points!E:E,[1]Points!B:B,[1]Summary!A2681,[1]Points!C:C,[1]Summary!B2681,[1]Points!D:D,[1]Summary!C2681)</f>
        <v>1.4</v>
      </c>
      <c r="E2681" s="1">
        <f>SUMIFS('[1]Positional Averages'!B:B,'[1]Positional Averages'!A:A,[1]Summary!B2681)</f>
        <v>12.338785714285715</v>
      </c>
      <c r="F2681" s="1">
        <f>IFERROR(_xlfn.NORM.DIST(D2681,E2681,'[1]Team Summary'!$C$1,TRUE)-0.5,0)</f>
        <v>-0.23288146456823627</v>
      </c>
      <c r="G2681" s="2">
        <f>SUMIFS('[1]% Start'!P:P,'[1]% Start'!C:C,[1]Summary!A2681,'[1]% Start'!D:D,[1]Summary!B2681,'[1]% Start'!E:E,[1]Summary!C2681)</f>
        <v>0</v>
      </c>
      <c r="H2681" s="1">
        <f t="shared" si="166"/>
        <v>0</v>
      </c>
      <c r="I2681">
        <f t="shared" si="164"/>
        <v>162</v>
      </c>
      <c r="J2681">
        <f t="shared" si="165"/>
        <v>66</v>
      </c>
      <c r="K2681" s="1">
        <f t="shared" si="167"/>
        <v>-0.23288146456823627</v>
      </c>
    </row>
    <row r="2682" spans="1:11" x14ac:dyDescent="0.25">
      <c r="A2682" t="s">
        <v>150</v>
      </c>
      <c r="B2682" t="s">
        <v>15</v>
      </c>
      <c r="C2682" t="s">
        <v>730</v>
      </c>
      <c r="D2682" s="1">
        <f>SUMIFS([1]Points!E:E,[1]Points!B:B,[1]Summary!A2682,[1]Points!C:C,[1]Summary!B2682,[1]Points!D:D,[1]Summary!C2682)</f>
        <v>1.3</v>
      </c>
      <c r="E2682" s="1">
        <f>SUMIFS('[1]Positional Averages'!B:B,'[1]Positional Averages'!A:A,[1]Summary!B2682)</f>
        <v>9.1570238095238068</v>
      </c>
      <c r="F2682" s="1">
        <f>IFERROR(_xlfn.NORM.DIST(D2682,E2682,'[1]Team Summary'!$C$1,TRUE)-0.5,0)</f>
        <v>-0.17236128305245263</v>
      </c>
      <c r="G2682" s="2">
        <f>SUMIFS('[1]% Start'!P:P,'[1]% Start'!C:C,[1]Summary!A2682,'[1]% Start'!D:D,[1]Summary!B2682,'[1]% Start'!E:E,[1]Summary!C2682)</f>
        <v>0</v>
      </c>
      <c r="H2682" s="1">
        <f t="shared" si="166"/>
        <v>0</v>
      </c>
      <c r="I2682">
        <f t="shared" si="164"/>
        <v>164</v>
      </c>
      <c r="J2682">
        <f t="shared" si="165"/>
        <v>66</v>
      </c>
      <c r="K2682" s="1">
        <f t="shared" si="167"/>
        <v>-0.17236128305245263</v>
      </c>
    </row>
    <row r="2683" spans="1:11" x14ac:dyDescent="0.25">
      <c r="A2683" t="s">
        <v>409</v>
      </c>
      <c r="B2683" t="s">
        <v>10</v>
      </c>
      <c r="C2683" t="s">
        <v>730</v>
      </c>
      <c r="D2683" s="1">
        <f>SUMIFS([1]Points!E:E,[1]Points!B:B,[1]Summary!A2683,[1]Points!C:C,[1]Summary!B2683,[1]Points!D:D,[1]Summary!C2683)</f>
        <v>1.3</v>
      </c>
      <c r="E2683" s="1">
        <f>SUMIFS('[1]Positional Averages'!B:B,'[1]Positional Averages'!A:A,[1]Summary!B2683)</f>
        <v>12.338785714285715</v>
      </c>
      <c r="F2683" s="1">
        <f>IFERROR(_xlfn.NORM.DIST(D2683,E2683,'[1]Team Summary'!$C$1,TRUE)-0.5,0)</f>
        <v>-0.23474680976979923</v>
      </c>
      <c r="G2683" s="2">
        <f>SUMIFS('[1]% Start'!P:P,'[1]% Start'!C:C,[1]Summary!A2683,'[1]% Start'!D:D,[1]Summary!B2683,'[1]% Start'!E:E,[1]Summary!C2683)</f>
        <v>0.09</v>
      </c>
      <c r="H2683" s="1">
        <f t="shared" si="166"/>
        <v>-2.1127212879281928E-2</v>
      </c>
      <c r="I2683">
        <f t="shared" si="164"/>
        <v>164</v>
      </c>
      <c r="J2683">
        <f t="shared" si="165"/>
        <v>114</v>
      </c>
      <c r="K2683" s="1">
        <f t="shared" si="167"/>
        <v>-0.21361959689051729</v>
      </c>
    </row>
    <row r="2684" spans="1:11" x14ac:dyDescent="0.25">
      <c r="A2684" t="s">
        <v>227</v>
      </c>
      <c r="B2684" t="s">
        <v>10</v>
      </c>
      <c r="C2684" t="s">
        <v>730</v>
      </c>
      <c r="D2684" s="1">
        <f>SUMIFS([1]Points!E:E,[1]Points!B:B,[1]Summary!A2684,[1]Points!C:C,[1]Summary!B2684,[1]Points!D:D,[1]Summary!C2684)</f>
        <v>1.3</v>
      </c>
      <c r="E2684" s="1">
        <f>SUMIFS('[1]Positional Averages'!B:B,'[1]Positional Averages'!A:A,[1]Summary!B2684)</f>
        <v>12.338785714285715</v>
      </c>
      <c r="F2684" s="1">
        <f>IFERROR(_xlfn.NORM.DIST(D2684,E2684,'[1]Team Summary'!$C$1,TRUE)-0.5,0)</f>
        <v>-0.23474680976979923</v>
      </c>
      <c r="G2684" s="2">
        <f>SUMIFS('[1]% Start'!P:P,'[1]% Start'!C:C,[1]Summary!A2684,'[1]% Start'!D:D,[1]Summary!B2684,'[1]% Start'!E:E,[1]Summary!C2684)</f>
        <v>0</v>
      </c>
      <c r="H2684" s="1">
        <f t="shared" si="166"/>
        <v>0</v>
      </c>
      <c r="I2684">
        <f t="shared" si="164"/>
        <v>164</v>
      </c>
      <c r="J2684">
        <f t="shared" si="165"/>
        <v>66</v>
      </c>
      <c r="K2684" s="1">
        <f t="shared" si="167"/>
        <v>-0.23474680976979923</v>
      </c>
    </row>
    <row r="2685" spans="1:11" x14ac:dyDescent="0.25">
      <c r="A2685" t="s">
        <v>727</v>
      </c>
      <c r="B2685" t="s">
        <v>15</v>
      </c>
      <c r="C2685" t="s">
        <v>730</v>
      </c>
      <c r="D2685" s="1">
        <f>SUMIFS([1]Points!E:E,[1]Points!B:B,[1]Summary!A2685,[1]Points!C:C,[1]Summary!B2685,[1]Points!D:D,[1]Summary!C2685)</f>
        <v>1.3</v>
      </c>
      <c r="E2685" s="1">
        <f>SUMIFS('[1]Positional Averages'!B:B,'[1]Positional Averages'!A:A,[1]Summary!B2685)</f>
        <v>12.338785714285715</v>
      </c>
      <c r="F2685" s="1">
        <f>IFERROR(_xlfn.NORM.DIST(D2685,E2685,'[1]Team Summary'!$C$1,TRUE)-0.5,0)</f>
        <v>-0.23474680976979923</v>
      </c>
      <c r="G2685" s="2">
        <f>SUMIFS('[1]% Start'!P:P,'[1]% Start'!C:C,[1]Summary!A2685,'[1]% Start'!D:D,[1]Summary!B2685,'[1]% Start'!E:E,[1]Summary!C2685)</f>
        <v>0</v>
      </c>
      <c r="H2685" s="1">
        <f t="shared" si="166"/>
        <v>0</v>
      </c>
      <c r="I2685">
        <f t="shared" si="164"/>
        <v>164</v>
      </c>
      <c r="J2685">
        <f t="shared" si="165"/>
        <v>66</v>
      </c>
      <c r="K2685" s="1">
        <f t="shared" si="167"/>
        <v>-0.23474680976979923</v>
      </c>
    </row>
    <row r="2686" spans="1:11" x14ac:dyDescent="0.25">
      <c r="A2686" t="s">
        <v>243</v>
      </c>
      <c r="B2686" t="s">
        <v>21</v>
      </c>
      <c r="C2686" t="s">
        <v>730</v>
      </c>
      <c r="D2686" s="1">
        <f>SUMIFS([1]Points!E:E,[1]Points!B:B,[1]Summary!A2686,[1]Points!C:C,[1]Summary!B2686,[1]Points!D:D,[1]Summary!C2686)</f>
        <v>1.3</v>
      </c>
      <c r="E2686" s="1">
        <f>SUMIFS('[1]Positional Averages'!B:B,'[1]Positional Averages'!A:A,[1]Summary!B2686)</f>
        <v>12.338785714285715</v>
      </c>
      <c r="F2686" s="1">
        <f>IFERROR(_xlfn.NORM.DIST(D2686,E2686,'[1]Team Summary'!$C$1,TRUE)-0.5,0)</f>
        <v>-0.23474680976979923</v>
      </c>
      <c r="G2686" s="2">
        <f>SUMIFS('[1]% Start'!P:P,'[1]% Start'!C:C,[1]Summary!A2686,'[1]% Start'!D:D,[1]Summary!B2686,'[1]% Start'!E:E,[1]Summary!C2686)</f>
        <v>0</v>
      </c>
      <c r="H2686" s="1">
        <f t="shared" si="166"/>
        <v>0</v>
      </c>
      <c r="I2686">
        <f t="shared" si="164"/>
        <v>164</v>
      </c>
      <c r="J2686">
        <f t="shared" si="165"/>
        <v>66</v>
      </c>
      <c r="K2686" s="1">
        <f t="shared" si="167"/>
        <v>-0.23474680976979923</v>
      </c>
    </row>
    <row r="2687" spans="1:11" x14ac:dyDescent="0.25">
      <c r="A2687" t="s">
        <v>182</v>
      </c>
      <c r="B2687" t="s">
        <v>10</v>
      </c>
      <c r="C2687" t="s">
        <v>730</v>
      </c>
      <c r="D2687" s="1">
        <f>SUMIFS([1]Points!E:E,[1]Points!B:B,[1]Summary!A2687,[1]Points!C:C,[1]Summary!B2687,[1]Points!D:D,[1]Summary!C2687)</f>
        <v>1.3</v>
      </c>
      <c r="E2687" s="1">
        <f>SUMIFS('[1]Positional Averages'!B:B,'[1]Positional Averages'!A:A,[1]Summary!B2687)</f>
        <v>9.1570238095238068</v>
      </c>
      <c r="F2687" s="1">
        <f>IFERROR(_xlfn.NORM.DIST(D2687,E2687,'[1]Team Summary'!$C$1,TRUE)-0.5,0)</f>
        <v>-0.17236128305245263</v>
      </c>
      <c r="G2687" s="2">
        <f>SUMIFS('[1]% Start'!P:P,'[1]% Start'!C:C,[1]Summary!A2687,'[1]% Start'!D:D,[1]Summary!B2687,'[1]% Start'!E:E,[1]Summary!C2687)</f>
        <v>0</v>
      </c>
      <c r="H2687" s="1">
        <f t="shared" si="166"/>
        <v>0</v>
      </c>
      <c r="I2687">
        <f t="shared" si="164"/>
        <v>164</v>
      </c>
      <c r="J2687">
        <f t="shared" si="165"/>
        <v>66</v>
      </c>
      <c r="K2687" s="1">
        <f t="shared" si="167"/>
        <v>-0.17236128305245263</v>
      </c>
    </row>
    <row r="2688" spans="1:11" x14ac:dyDescent="0.25">
      <c r="A2688" t="s">
        <v>736</v>
      </c>
      <c r="B2688" t="s">
        <v>15</v>
      </c>
      <c r="C2688" t="s">
        <v>730</v>
      </c>
      <c r="D2688" s="1">
        <f>SUMIFS([1]Points!E:E,[1]Points!B:B,[1]Summary!A2688,[1]Points!C:C,[1]Summary!B2688,[1]Points!D:D,[1]Summary!C2688)</f>
        <v>1.2</v>
      </c>
      <c r="E2688" s="1">
        <f>SUMIFS('[1]Positional Averages'!B:B,'[1]Positional Averages'!A:A,[1]Summary!B2688)</f>
        <v>12.338785714285715</v>
      </c>
      <c r="F2688" s="1">
        <f>IFERROR(_xlfn.NORM.DIST(D2688,E2688,'[1]Team Summary'!$C$1,TRUE)-0.5,0)</f>
        <v>-0.23660551874569336</v>
      </c>
      <c r="G2688" s="2">
        <f>SUMIFS('[1]% Start'!P:P,'[1]% Start'!C:C,[1]Summary!A2688,'[1]% Start'!D:D,[1]Summary!B2688,'[1]% Start'!E:E,[1]Summary!C2688)</f>
        <v>0</v>
      </c>
      <c r="H2688" s="1">
        <f t="shared" si="166"/>
        <v>0</v>
      </c>
      <c r="I2688">
        <f t="shared" si="164"/>
        <v>165</v>
      </c>
      <c r="J2688">
        <f t="shared" si="165"/>
        <v>66</v>
      </c>
      <c r="K2688" s="1">
        <f t="shared" si="167"/>
        <v>-0.23660551874569336</v>
      </c>
    </row>
    <row r="2689" spans="1:11" x14ac:dyDescent="0.25">
      <c r="A2689" t="s">
        <v>737</v>
      </c>
      <c r="B2689" t="s">
        <v>15</v>
      </c>
      <c r="C2689" t="s">
        <v>730</v>
      </c>
      <c r="D2689" s="1">
        <f>SUMIFS([1]Points!E:E,[1]Points!B:B,[1]Summary!A2689,[1]Points!C:C,[1]Summary!B2689,[1]Points!D:D,[1]Summary!C2689)</f>
        <v>1.2</v>
      </c>
      <c r="E2689" s="1">
        <f>SUMIFS('[1]Positional Averages'!B:B,'[1]Positional Averages'!A:A,[1]Summary!B2689)</f>
        <v>12.338785714285715</v>
      </c>
      <c r="F2689" s="1">
        <f>IFERROR(_xlfn.NORM.DIST(D2689,E2689,'[1]Team Summary'!$C$1,TRUE)-0.5,0)</f>
        <v>-0.23660551874569336</v>
      </c>
      <c r="G2689" s="2">
        <f>SUMIFS('[1]% Start'!P:P,'[1]% Start'!C:C,[1]Summary!A2689,'[1]% Start'!D:D,[1]Summary!B2689,'[1]% Start'!E:E,[1]Summary!C2689)</f>
        <v>0</v>
      </c>
      <c r="H2689" s="1">
        <f t="shared" si="166"/>
        <v>0</v>
      </c>
      <c r="I2689">
        <f t="shared" si="164"/>
        <v>165</v>
      </c>
      <c r="J2689">
        <f t="shared" si="165"/>
        <v>66</v>
      </c>
      <c r="K2689" s="1">
        <f t="shared" si="167"/>
        <v>-0.23660551874569336</v>
      </c>
    </row>
    <row r="2690" spans="1:11" x14ac:dyDescent="0.25">
      <c r="A2690" t="s">
        <v>613</v>
      </c>
      <c r="B2690" t="s">
        <v>10</v>
      </c>
      <c r="C2690" t="s">
        <v>730</v>
      </c>
      <c r="D2690" s="1">
        <f>SUMIFS([1]Points!E:E,[1]Points!B:B,[1]Summary!A2690,[1]Points!C:C,[1]Summary!B2690,[1]Points!D:D,[1]Summary!C2690)</f>
        <v>1.2</v>
      </c>
      <c r="E2690" s="1">
        <f>SUMIFS('[1]Positional Averages'!B:B,'[1]Positional Averages'!A:A,[1]Summary!B2690)</f>
        <v>12.338785714285715</v>
      </c>
      <c r="F2690" s="1">
        <f>IFERROR(_xlfn.NORM.DIST(D2690,E2690,'[1]Team Summary'!$C$1,TRUE)-0.5,0)</f>
        <v>-0.23660551874569336</v>
      </c>
      <c r="G2690" s="2">
        <f>SUMIFS('[1]% Start'!P:P,'[1]% Start'!C:C,[1]Summary!A2690,'[1]% Start'!D:D,[1]Summary!B2690,'[1]% Start'!E:E,[1]Summary!C2690)</f>
        <v>0</v>
      </c>
      <c r="H2690" s="1">
        <f t="shared" si="166"/>
        <v>0</v>
      </c>
      <c r="I2690">
        <f t="shared" ref="I2690:I2753" si="168">IF(D2690="ERROR","",COUNTIFS(D:D,"&gt;"&amp;D2690,G:G,"&lt;&gt;"&amp;0,C:C,C2690)+1)</f>
        <v>165</v>
      </c>
      <c r="J2690">
        <f t="shared" ref="J2690:J2753" si="169">COUNTIFS(H:H,"&gt;"&amp;H2690,G:G,"&lt;&gt;"&amp;0,C:C,C2690)+1</f>
        <v>66</v>
      </c>
      <c r="K2690" s="1">
        <f t="shared" si="167"/>
        <v>-0.23660551874569336</v>
      </c>
    </row>
    <row r="2691" spans="1:11" x14ac:dyDescent="0.25">
      <c r="A2691" t="s">
        <v>392</v>
      </c>
      <c r="B2691" t="s">
        <v>21</v>
      </c>
      <c r="C2691" t="s">
        <v>730</v>
      </c>
      <c r="D2691" s="1">
        <f>SUMIFS([1]Points!E:E,[1]Points!B:B,[1]Summary!A2691,[1]Points!C:C,[1]Summary!B2691,[1]Points!D:D,[1]Summary!C2691)</f>
        <v>1.2</v>
      </c>
      <c r="E2691" s="1">
        <f>SUMIFS('[1]Positional Averages'!B:B,'[1]Positional Averages'!A:A,[1]Summary!B2691)</f>
        <v>12.338785714285715</v>
      </c>
      <c r="F2691" s="1">
        <f>IFERROR(_xlfn.NORM.DIST(D2691,E2691,'[1]Team Summary'!$C$1,TRUE)-0.5,0)</f>
        <v>-0.23660551874569336</v>
      </c>
      <c r="G2691" s="2">
        <f>SUMIFS('[1]% Start'!P:P,'[1]% Start'!C:C,[1]Summary!A2691,'[1]% Start'!D:D,[1]Summary!B2691,'[1]% Start'!E:E,[1]Summary!C2691)</f>
        <v>0</v>
      </c>
      <c r="H2691" s="1">
        <f t="shared" ref="H2691:H2754" si="170">IFERROR(F2691*G2691,0)</f>
        <v>0</v>
      </c>
      <c r="I2691">
        <f t="shared" si="168"/>
        <v>165</v>
      </c>
      <c r="J2691">
        <f t="shared" si="169"/>
        <v>66</v>
      </c>
      <c r="K2691" s="1">
        <f t="shared" ref="K2691:K2754" si="171">F2691-H2691</f>
        <v>-0.23660551874569336</v>
      </c>
    </row>
    <row r="2692" spans="1:11" x14ac:dyDescent="0.25">
      <c r="A2692" t="s">
        <v>368</v>
      </c>
      <c r="B2692" t="s">
        <v>10</v>
      </c>
      <c r="C2692" t="s">
        <v>730</v>
      </c>
      <c r="D2692" s="1">
        <f>SUMIFS([1]Points!E:E,[1]Points!B:B,[1]Summary!A2692,[1]Points!C:C,[1]Summary!B2692,[1]Points!D:D,[1]Summary!C2692)</f>
        <v>1.2</v>
      </c>
      <c r="E2692" s="1">
        <f>SUMIFS('[1]Positional Averages'!B:B,'[1]Positional Averages'!A:A,[1]Summary!B2692)</f>
        <v>9.1570238095238068</v>
      </c>
      <c r="F2692" s="1">
        <f>IFERROR(_xlfn.NORM.DIST(D2692,E2692,'[1]Team Summary'!$C$1,TRUE)-0.5,0)</f>
        <v>-0.17441048553691929</v>
      </c>
      <c r="G2692" s="2">
        <f>SUMIFS('[1]% Start'!P:P,'[1]% Start'!C:C,[1]Summary!A2692,'[1]% Start'!D:D,[1]Summary!B2692,'[1]% Start'!E:E,[1]Summary!C2692)</f>
        <v>0</v>
      </c>
      <c r="H2692" s="1">
        <f t="shared" si="170"/>
        <v>0</v>
      </c>
      <c r="I2692">
        <f t="shared" si="168"/>
        <v>165</v>
      </c>
      <c r="J2692">
        <f t="shared" si="169"/>
        <v>66</v>
      </c>
      <c r="K2692" s="1">
        <f t="shared" si="171"/>
        <v>-0.17441048553691929</v>
      </c>
    </row>
    <row r="2693" spans="1:11" x14ac:dyDescent="0.25">
      <c r="A2693" t="s">
        <v>626</v>
      </c>
      <c r="B2693" t="s">
        <v>10</v>
      </c>
      <c r="C2693" t="s">
        <v>730</v>
      </c>
      <c r="D2693" s="1">
        <f>SUMIFS([1]Points!E:E,[1]Points!B:B,[1]Summary!A2693,[1]Points!C:C,[1]Summary!B2693,[1]Points!D:D,[1]Summary!C2693)</f>
        <v>1.1000000000000001</v>
      </c>
      <c r="E2693" s="1">
        <f>SUMIFS('[1]Positional Averages'!B:B,'[1]Positional Averages'!A:A,[1]Summary!B2693)</f>
        <v>12.338785714285715</v>
      </c>
      <c r="F2693" s="1">
        <f>IFERROR(_xlfn.NORM.DIST(D2693,E2693,'[1]Team Summary'!$C$1,TRUE)-0.5,0)</f>
        <v>-0.23845755530938995</v>
      </c>
      <c r="G2693" s="2">
        <f>SUMIFS('[1]% Start'!P:P,'[1]% Start'!C:C,[1]Summary!A2693,'[1]% Start'!D:D,[1]Summary!B2693,'[1]% Start'!E:E,[1]Summary!C2693)</f>
        <v>0</v>
      </c>
      <c r="H2693" s="1">
        <f t="shared" si="170"/>
        <v>0</v>
      </c>
      <c r="I2693">
        <f t="shared" si="168"/>
        <v>165</v>
      </c>
      <c r="J2693">
        <f t="shared" si="169"/>
        <v>66</v>
      </c>
      <c r="K2693" s="1">
        <f t="shared" si="171"/>
        <v>-0.23845755530938995</v>
      </c>
    </row>
    <row r="2694" spans="1:11" x14ac:dyDescent="0.25">
      <c r="A2694" t="s">
        <v>370</v>
      </c>
      <c r="B2694" t="s">
        <v>15</v>
      </c>
      <c r="C2694" t="s">
        <v>730</v>
      </c>
      <c r="D2694" s="1">
        <f>SUMIFS([1]Points!E:E,[1]Points!B:B,[1]Summary!A2694,[1]Points!C:C,[1]Summary!B2694,[1]Points!D:D,[1]Summary!C2694)</f>
        <v>1.1000000000000001</v>
      </c>
      <c r="E2694" s="1">
        <f>SUMIFS('[1]Positional Averages'!B:B,'[1]Positional Averages'!A:A,[1]Summary!B2694)</f>
        <v>12.338785714285715</v>
      </c>
      <c r="F2694" s="1">
        <f>IFERROR(_xlfn.NORM.DIST(D2694,E2694,'[1]Team Summary'!$C$1,TRUE)-0.5,0)</f>
        <v>-0.23845755530938995</v>
      </c>
      <c r="G2694" s="2">
        <f>SUMIFS('[1]% Start'!P:P,'[1]% Start'!C:C,[1]Summary!A2694,'[1]% Start'!D:D,[1]Summary!B2694,'[1]% Start'!E:E,[1]Summary!C2694)</f>
        <v>0</v>
      </c>
      <c r="H2694" s="1">
        <f t="shared" si="170"/>
        <v>0</v>
      </c>
      <c r="I2694">
        <f t="shared" si="168"/>
        <v>165</v>
      </c>
      <c r="J2694">
        <f t="shared" si="169"/>
        <v>66</v>
      </c>
      <c r="K2694" s="1">
        <f t="shared" si="171"/>
        <v>-0.23845755530938995</v>
      </c>
    </row>
    <row r="2695" spans="1:11" x14ac:dyDescent="0.25">
      <c r="A2695" t="s">
        <v>186</v>
      </c>
      <c r="B2695" t="s">
        <v>10</v>
      </c>
      <c r="C2695" t="s">
        <v>730</v>
      </c>
      <c r="D2695" s="1">
        <f>SUMIFS([1]Points!E:E,[1]Points!B:B,[1]Summary!A2695,[1]Points!C:C,[1]Summary!B2695,[1]Points!D:D,[1]Summary!C2695)</f>
        <v>1.1000000000000001</v>
      </c>
      <c r="E2695" s="1">
        <f>SUMIFS('[1]Positional Averages'!B:B,'[1]Positional Averages'!A:A,[1]Summary!B2695)</f>
        <v>12.338785714285715</v>
      </c>
      <c r="F2695" s="1">
        <f>IFERROR(_xlfn.NORM.DIST(D2695,E2695,'[1]Team Summary'!$C$1,TRUE)-0.5,0)</f>
        <v>-0.23845755530938995</v>
      </c>
      <c r="G2695" s="2">
        <f>SUMIFS('[1]% Start'!P:P,'[1]% Start'!C:C,[1]Summary!A2695,'[1]% Start'!D:D,[1]Summary!B2695,'[1]% Start'!E:E,[1]Summary!C2695)</f>
        <v>0</v>
      </c>
      <c r="H2695" s="1">
        <f t="shared" si="170"/>
        <v>0</v>
      </c>
      <c r="I2695">
        <f t="shared" si="168"/>
        <v>165</v>
      </c>
      <c r="J2695">
        <f t="shared" si="169"/>
        <v>66</v>
      </c>
      <c r="K2695" s="1">
        <f t="shared" si="171"/>
        <v>-0.23845755530938995</v>
      </c>
    </row>
    <row r="2696" spans="1:11" x14ac:dyDescent="0.25">
      <c r="A2696" t="s">
        <v>166</v>
      </c>
      <c r="B2696" t="s">
        <v>21</v>
      </c>
      <c r="C2696" t="s">
        <v>730</v>
      </c>
      <c r="D2696" s="1">
        <f>SUMIFS([1]Points!E:E,[1]Points!B:B,[1]Summary!A2696,[1]Points!C:C,[1]Summary!B2696,[1]Points!D:D,[1]Summary!C2696)</f>
        <v>1.1000000000000001</v>
      </c>
      <c r="E2696" s="1">
        <f>SUMIFS('[1]Positional Averages'!B:B,'[1]Positional Averages'!A:A,[1]Summary!B2696)</f>
        <v>12.338785714285715</v>
      </c>
      <c r="F2696" s="1">
        <f>IFERROR(_xlfn.NORM.DIST(D2696,E2696,'[1]Team Summary'!$C$1,TRUE)-0.5,0)</f>
        <v>-0.23845755530938995</v>
      </c>
      <c r="G2696" s="2">
        <f>SUMIFS('[1]% Start'!P:P,'[1]% Start'!C:C,[1]Summary!A2696,'[1]% Start'!D:D,[1]Summary!B2696,'[1]% Start'!E:E,[1]Summary!C2696)</f>
        <v>0</v>
      </c>
      <c r="H2696" s="1">
        <f t="shared" si="170"/>
        <v>0</v>
      </c>
      <c r="I2696">
        <f t="shared" si="168"/>
        <v>165</v>
      </c>
      <c r="J2696">
        <f t="shared" si="169"/>
        <v>66</v>
      </c>
      <c r="K2696" s="1">
        <f t="shared" si="171"/>
        <v>-0.23845755530938995</v>
      </c>
    </row>
    <row r="2697" spans="1:11" x14ac:dyDescent="0.25">
      <c r="A2697" t="s">
        <v>657</v>
      </c>
      <c r="B2697" t="s">
        <v>21</v>
      </c>
      <c r="C2697" t="s">
        <v>730</v>
      </c>
      <c r="D2697" s="1">
        <f>SUMIFS([1]Points!E:E,[1]Points!B:B,[1]Summary!A2697,[1]Points!C:C,[1]Summary!B2697,[1]Points!D:D,[1]Summary!C2697)</f>
        <v>1.1000000000000001</v>
      </c>
      <c r="E2697" s="1">
        <f>SUMIFS('[1]Positional Averages'!B:B,'[1]Positional Averages'!A:A,[1]Summary!B2697)</f>
        <v>9.1570238095238068</v>
      </c>
      <c r="F2697" s="1">
        <f>IFERROR(_xlfn.NORM.DIST(D2697,E2697,'[1]Team Summary'!$C$1,TRUE)-0.5,0)</f>
        <v>-0.17645443036612485</v>
      </c>
      <c r="G2697" s="2">
        <f>SUMIFS('[1]% Start'!P:P,'[1]% Start'!C:C,[1]Summary!A2697,'[1]% Start'!D:D,[1]Summary!B2697,'[1]% Start'!E:E,[1]Summary!C2697)</f>
        <v>0</v>
      </c>
      <c r="H2697" s="1">
        <f t="shared" si="170"/>
        <v>0</v>
      </c>
      <c r="I2697">
        <f t="shared" si="168"/>
        <v>165</v>
      </c>
      <c r="J2697">
        <f t="shared" si="169"/>
        <v>66</v>
      </c>
      <c r="K2697" s="1">
        <f t="shared" si="171"/>
        <v>-0.17645443036612485</v>
      </c>
    </row>
    <row r="2698" spans="1:11" x14ac:dyDescent="0.25">
      <c r="A2698" t="s">
        <v>53</v>
      </c>
      <c r="B2698" t="s">
        <v>10</v>
      </c>
      <c r="C2698" t="s">
        <v>730</v>
      </c>
      <c r="D2698" s="1">
        <f>SUMIFS([1]Points!E:E,[1]Points!B:B,[1]Summary!A2698,[1]Points!C:C,[1]Summary!B2698,[1]Points!D:D,[1]Summary!C2698)</f>
        <v>1</v>
      </c>
      <c r="E2698" s="1">
        <f>SUMIFS('[1]Positional Averages'!B:B,'[1]Positional Averages'!A:A,[1]Summary!B2698)</f>
        <v>9.1570238095238068</v>
      </c>
      <c r="F2698" s="1">
        <f>IFERROR(_xlfn.NORM.DIST(D2698,E2698,'[1]Team Summary'!$C$1,TRUE)-0.5,0)</f>
        <v>-0.17849306520924046</v>
      </c>
      <c r="G2698" s="2">
        <f>SUMIFS('[1]% Start'!P:P,'[1]% Start'!C:C,[1]Summary!A2698,'[1]% Start'!D:D,[1]Summary!B2698,'[1]% Start'!E:E,[1]Summary!C2698)</f>
        <v>0</v>
      </c>
      <c r="H2698" s="1">
        <f t="shared" si="170"/>
        <v>0</v>
      </c>
      <c r="I2698">
        <f t="shared" si="168"/>
        <v>165</v>
      </c>
      <c r="J2698">
        <f t="shared" si="169"/>
        <v>66</v>
      </c>
      <c r="K2698" s="1">
        <f t="shared" si="171"/>
        <v>-0.17849306520924046</v>
      </c>
    </row>
    <row r="2699" spans="1:11" x14ac:dyDescent="0.25">
      <c r="A2699" t="s">
        <v>486</v>
      </c>
      <c r="B2699" t="s">
        <v>10</v>
      </c>
      <c r="C2699" t="s">
        <v>730</v>
      </c>
      <c r="D2699" s="1">
        <f>SUMIFS([1]Points!E:E,[1]Points!B:B,[1]Summary!A2699,[1]Points!C:C,[1]Summary!B2699,[1]Points!D:D,[1]Summary!C2699)</f>
        <v>1</v>
      </c>
      <c r="E2699" s="1">
        <f>SUMIFS('[1]Positional Averages'!B:B,'[1]Positional Averages'!A:A,[1]Summary!B2699)</f>
        <v>12.338785714285715</v>
      </c>
      <c r="F2699" s="1">
        <f>IFERROR(_xlfn.NORM.DIST(D2699,E2699,'[1]Team Summary'!$C$1,TRUE)-0.5,0)</f>
        <v>-0.24030288383433396</v>
      </c>
      <c r="G2699" s="2">
        <f>SUMIFS('[1]% Start'!P:P,'[1]% Start'!C:C,[1]Summary!A2699,'[1]% Start'!D:D,[1]Summary!B2699,'[1]% Start'!E:E,[1]Summary!C2699)</f>
        <v>0</v>
      </c>
      <c r="H2699" s="1">
        <f t="shared" si="170"/>
        <v>0</v>
      </c>
      <c r="I2699">
        <f t="shared" si="168"/>
        <v>165</v>
      </c>
      <c r="J2699">
        <f t="shared" si="169"/>
        <v>66</v>
      </c>
      <c r="K2699" s="1">
        <f t="shared" si="171"/>
        <v>-0.24030288383433396</v>
      </c>
    </row>
    <row r="2700" spans="1:11" x14ac:dyDescent="0.25">
      <c r="A2700" t="s">
        <v>442</v>
      </c>
      <c r="B2700" t="s">
        <v>15</v>
      </c>
      <c r="C2700" t="s">
        <v>730</v>
      </c>
      <c r="D2700" s="1">
        <f>SUMIFS([1]Points!E:E,[1]Points!B:B,[1]Summary!A2700,[1]Points!C:C,[1]Summary!B2700,[1]Points!D:D,[1]Summary!C2700)</f>
        <v>1</v>
      </c>
      <c r="E2700" s="1">
        <f>SUMIFS('[1]Positional Averages'!B:B,'[1]Positional Averages'!A:A,[1]Summary!B2700)</f>
        <v>12.338785714285715</v>
      </c>
      <c r="F2700" s="1">
        <f>IFERROR(_xlfn.NORM.DIST(D2700,E2700,'[1]Team Summary'!$C$1,TRUE)-0.5,0)</f>
        <v>-0.24030288383433396</v>
      </c>
      <c r="G2700" s="2">
        <f>SUMIFS('[1]% Start'!P:P,'[1]% Start'!C:C,[1]Summary!A2700,'[1]% Start'!D:D,[1]Summary!B2700,'[1]% Start'!E:E,[1]Summary!C2700)</f>
        <v>0</v>
      </c>
      <c r="H2700" s="1">
        <f t="shared" si="170"/>
        <v>0</v>
      </c>
      <c r="I2700">
        <f t="shared" si="168"/>
        <v>165</v>
      </c>
      <c r="J2700">
        <f t="shared" si="169"/>
        <v>66</v>
      </c>
      <c r="K2700" s="1">
        <f t="shared" si="171"/>
        <v>-0.24030288383433396</v>
      </c>
    </row>
    <row r="2701" spans="1:11" x14ac:dyDescent="0.25">
      <c r="A2701" t="s">
        <v>395</v>
      </c>
      <c r="B2701" t="s">
        <v>15</v>
      </c>
      <c r="C2701" t="s">
        <v>730</v>
      </c>
      <c r="D2701" s="1">
        <f>SUMIFS([1]Points!E:E,[1]Points!B:B,[1]Summary!A2701,[1]Points!C:C,[1]Summary!B2701,[1]Points!D:D,[1]Summary!C2701)</f>
        <v>1</v>
      </c>
      <c r="E2701" s="1">
        <f>SUMIFS('[1]Positional Averages'!B:B,'[1]Positional Averages'!A:A,[1]Summary!B2701)</f>
        <v>12.338785714285715</v>
      </c>
      <c r="F2701" s="1">
        <f>IFERROR(_xlfn.NORM.DIST(D2701,E2701,'[1]Team Summary'!$C$1,TRUE)-0.5,0)</f>
        <v>-0.24030288383433396</v>
      </c>
      <c r="G2701" s="2">
        <f>SUMIFS('[1]% Start'!P:P,'[1]% Start'!C:C,[1]Summary!A2701,'[1]% Start'!D:D,[1]Summary!B2701,'[1]% Start'!E:E,[1]Summary!C2701)</f>
        <v>0.26689376580000002</v>
      </c>
      <c r="H2701" s="1">
        <f t="shared" si="170"/>
        <v>-6.4135341599145343E-2</v>
      </c>
      <c r="I2701">
        <f t="shared" si="168"/>
        <v>165</v>
      </c>
      <c r="J2701">
        <f t="shared" si="169"/>
        <v>162</v>
      </c>
      <c r="K2701" s="1">
        <f t="shared" si="171"/>
        <v>-0.1761675422351886</v>
      </c>
    </row>
    <row r="2702" spans="1:11" x14ac:dyDescent="0.25">
      <c r="A2702" t="s">
        <v>738</v>
      </c>
      <c r="B2702" t="s">
        <v>10</v>
      </c>
      <c r="C2702" t="s">
        <v>730</v>
      </c>
      <c r="D2702" s="1">
        <f>SUMIFS([1]Points!E:E,[1]Points!B:B,[1]Summary!A2702,[1]Points!C:C,[1]Summary!B2702,[1]Points!D:D,[1]Summary!C2702)</f>
        <v>1</v>
      </c>
      <c r="E2702" s="1">
        <f>SUMIFS('[1]Positional Averages'!B:B,'[1]Positional Averages'!A:A,[1]Summary!B2702)</f>
        <v>12.338785714285715</v>
      </c>
      <c r="F2702" s="1">
        <f>IFERROR(_xlfn.NORM.DIST(D2702,E2702,'[1]Team Summary'!$C$1,TRUE)-0.5,0)</f>
        <v>-0.24030288383433396</v>
      </c>
      <c r="G2702" s="2">
        <f>SUMIFS('[1]% Start'!P:P,'[1]% Start'!C:C,[1]Summary!A2702,'[1]% Start'!D:D,[1]Summary!B2702,'[1]% Start'!E:E,[1]Summary!C2702)</f>
        <v>0.06</v>
      </c>
      <c r="H2702" s="1">
        <f t="shared" si="170"/>
        <v>-1.4418173030060037E-2</v>
      </c>
      <c r="I2702">
        <f t="shared" si="168"/>
        <v>165</v>
      </c>
      <c r="J2702">
        <f t="shared" si="169"/>
        <v>106</v>
      </c>
      <c r="K2702" s="1">
        <f t="shared" si="171"/>
        <v>-0.22588471080427391</v>
      </c>
    </row>
    <row r="2703" spans="1:11" x14ac:dyDescent="0.25">
      <c r="A2703" t="s">
        <v>739</v>
      </c>
      <c r="B2703" t="s">
        <v>15</v>
      </c>
      <c r="C2703" t="s">
        <v>730</v>
      </c>
      <c r="D2703" s="1">
        <f>SUMIFS([1]Points!E:E,[1]Points!B:B,[1]Summary!A2703,[1]Points!C:C,[1]Summary!B2703,[1]Points!D:D,[1]Summary!C2703)</f>
        <v>1</v>
      </c>
      <c r="E2703" s="1">
        <f>SUMIFS('[1]Positional Averages'!B:B,'[1]Positional Averages'!A:A,[1]Summary!B2703)</f>
        <v>12.338785714285715</v>
      </c>
      <c r="F2703" s="1">
        <f>IFERROR(_xlfn.NORM.DIST(D2703,E2703,'[1]Team Summary'!$C$1,TRUE)-0.5,0)</f>
        <v>-0.24030288383433396</v>
      </c>
      <c r="G2703" s="2">
        <f>SUMIFS('[1]% Start'!P:P,'[1]% Start'!C:C,[1]Summary!A2703,'[1]% Start'!D:D,[1]Summary!B2703,'[1]% Start'!E:E,[1]Summary!C2703)</f>
        <v>0</v>
      </c>
      <c r="H2703" s="1">
        <f t="shared" si="170"/>
        <v>0</v>
      </c>
      <c r="I2703">
        <f t="shared" si="168"/>
        <v>165</v>
      </c>
      <c r="J2703">
        <f t="shared" si="169"/>
        <v>66</v>
      </c>
      <c r="K2703" s="1">
        <f t="shared" si="171"/>
        <v>-0.24030288383433396</v>
      </c>
    </row>
    <row r="2704" spans="1:11" x14ac:dyDescent="0.25">
      <c r="A2704" t="s">
        <v>624</v>
      </c>
      <c r="B2704" t="s">
        <v>21</v>
      </c>
      <c r="C2704" t="s">
        <v>730</v>
      </c>
      <c r="D2704" s="1">
        <f>SUMIFS([1]Points!E:E,[1]Points!B:B,[1]Summary!A2704,[1]Points!C:C,[1]Summary!B2704,[1]Points!D:D,[1]Summary!C2704)</f>
        <v>0.9</v>
      </c>
      <c r="E2704" s="1">
        <f>SUMIFS('[1]Positional Averages'!B:B,'[1]Positional Averages'!A:A,[1]Summary!B2704)</f>
        <v>12.338785714285715</v>
      </c>
      <c r="F2704" s="1">
        <f>IFERROR(_xlfn.NORM.DIST(D2704,E2704,'[1]Team Summary'!$C$1,TRUE)-0.5,0)</f>
        <v>-0.24214146925536917</v>
      </c>
      <c r="G2704" s="2">
        <f>SUMIFS('[1]% Start'!P:P,'[1]% Start'!C:C,[1]Summary!A2704,'[1]% Start'!D:D,[1]Summary!B2704,'[1]% Start'!E:E,[1]Summary!C2704)</f>
        <v>0</v>
      </c>
      <c r="H2704" s="1">
        <f t="shared" si="170"/>
        <v>0</v>
      </c>
      <c r="I2704">
        <f t="shared" si="168"/>
        <v>168</v>
      </c>
      <c r="J2704">
        <f t="shared" si="169"/>
        <v>66</v>
      </c>
      <c r="K2704" s="1">
        <f t="shared" si="171"/>
        <v>-0.24214146925536917</v>
      </c>
    </row>
    <row r="2705" spans="1:11" x14ac:dyDescent="0.25">
      <c r="A2705" t="s">
        <v>493</v>
      </c>
      <c r="B2705" t="s">
        <v>15</v>
      </c>
      <c r="C2705" t="s">
        <v>730</v>
      </c>
      <c r="D2705" s="1">
        <f>SUMIFS([1]Points!E:E,[1]Points!B:B,[1]Summary!A2705,[1]Points!C:C,[1]Summary!B2705,[1]Points!D:D,[1]Summary!C2705)</f>
        <v>0.9</v>
      </c>
      <c r="E2705" s="1">
        <f>SUMIFS('[1]Positional Averages'!B:B,'[1]Positional Averages'!A:A,[1]Summary!B2705)</f>
        <v>9.1570238095238068</v>
      </c>
      <c r="F2705" s="1">
        <f>IFERROR(_xlfn.NORM.DIST(D2705,E2705,'[1]Team Summary'!$C$1,TRUE)-0.5,0)</f>
        <v>-0.18052633821381392</v>
      </c>
      <c r="G2705" s="2">
        <f>SUMIFS('[1]% Start'!P:P,'[1]% Start'!C:C,[1]Summary!A2705,'[1]% Start'!D:D,[1]Summary!B2705,'[1]% Start'!E:E,[1]Summary!C2705)</f>
        <v>0</v>
      </c>
      <c r="H2705" s="1">
        <f t="shared" si="170"/>
        <v>0</v>
      </c>
      <c r="I2705">
        <f t="shared" si="168"/>
        <v>168</v>
      </c>
      <c r="J2705">
        <f t="shared" si="169"/>
        <v>66</v>
      </c>
      <c r="K2705" s="1">
        <f t="shared" si="171"/>
        <v>-0.18052633821381392</v>
      </c>
    </row>
    <row r="2706" spans="1:11" x14ac:dyDescent="0.25">
      <c r="A2706" t="s">
        <v>484</v>
      </c>
      <c r="B2706" t="s">
        <v>15</v>
      </c>
      <c r="C2706" t="s">
        <v>730</v>
      </c>
      <c r="D2706" s="1">
        <f>SUMIFS([1]Points!E:E,[1]Points!B:B,[1]Summary!A2706,[1]Points!C:C,[1]Summary!B2706,[1]Points!D:D,[1]Summary!C2706)</f>
        <v>0.9</v>
      </c>
      <c r="E2706" s="1">
        <f>SUMIFS('[1]Positional Averages'!B:B,'[1]Positional Averages'!A:A,[1]Summary!B2706)</f>
        <v>12.338785714285715</v>
      </c>
      <c r="F2706" s="1">
        <f>IFERROR(_xlfn.NORM.DIST(D2706,E2706,'[1]Team Summary'!$C$1,TRUE)-0.5,0)</f>
        <v>-0.24214146925536917</v>
      </c>
      <c r="G2706" s="2">
        <f>SUMIFS('[1]% Start'!P:P,'[1]% Start'!C:C,[1]Summary!A2706,'[1]% Start'!D:D,[1]Summary!B2706,'[1]% Start'!E:E,[1]Summary!C2706)</f>
        <v>0.05</v>
      </c>
      <c r="H2706" s="1">
        <f t="shared" si="170"/>
        <v>-1.2107073462768458E-2</v>
      </c>
      <c r="I2706">
        <f t="shared" si="168"/>
        <v>168</v>
      </c>
      <c r="J2706">
        <f t="shared" si="169"/>
        <v>104</v>
      </c>
      <c r="K2706" s="1">
        <f t="shared" si="171"/>
        <v>-0.23003439579260071</v>
      </c>
    </row>
    <row r="2707" spans="1:11" x14ac:dyDescent="0.25">
      <c r="A2707" t="s">
        <v>622</v>
      </c>
      <c r="B2707" t="s">
        <v>10</v>
      </c>
      <c r="C2707" t="s">
        <v>730</v>
      </c>
      <c r="D2707" s="1">
        <f>SUMIFS([1]Points!E:E,[1]Points!B:B,[1]Summary!A2707,[1]Points!C:C,[1]Summary!B2707,[1]Points!D:D,[1]Summary!C2707)</f>
        <v>0.8</v>
      </c>
      <c r="E2707" s="1">
        <f>SUMIFS('[1]Positional Averages'!B:B,'[1]Positional Averages'!A:A,[1]Summary!B2707)</f>
        <v>12.338785714285715</v>
      </c>
      <c r="F2707" s="1">
        <f>IFERROR(_xlfn.NORM.DIST(D2707,E2707,'[1]Team Summary'!$C$1,TRUE)-0.5,0)</f>
        <v>-0.24397327707008565</v>
      </c>
      <c r="G2707" s="2">
        <f>SUMIFS('[1]% Start'!P:P,'[1]% Start'!C:C,[1]Summary!A2707,'[1]% Start'!D:D,[1]Summary!B2707,'[1]% Start'!E:E,[1]Summary!C2707)</f>
        <v>0</v>
      </c>
      <c r="H2707" s="1">
        <f t="shared" si="170"/>
        <v>0</v>
      </c>
      <c r="I2707">
        <f t="shared" si="168"/>
        <v>169</v>
      </c>
      <c r="J2707">
        <f t="shared" si="169"/>
        <v>66</v>
      </c>
      <c r="K2707" s="1">
        <f t="shared" si="171"/>
        <v>-0.24397327707008565</v>
      </c>
    </row>
    <row r="2708" spans="1:11" x14ac:dyDescent="0.25">
      <c r="A2708" t="s">
        <v>229</v>
      </c>
      <c r="B2708" t="s">
        <v>21</v>
      </c>
      <c r="C2708" t="s">
        <v>730</v>
      </c>
      <c r="D2708" s="1">
        <f>SUMIFS([1]Points!E:E,[1]Points!B:B,[1]Summary!A2708,[1]Points!C:C,[1]Summary!B2708,[1]Points!D:D,[1]Summary!C2708)</f>
        <v>0.8</v>
      </c>
      <c r="E2708" s="1">
        <f>SUMIFS('[1]Positional Averages'!B:B,'[1]Positional Averages'!A:A,[1]Summary!B2708)</f>
        <v>12.338785714285715</v>
      </c>
      <c r="F2708" s="1">
        <f>IFERROR(_xlfn.NORM.DIST(D2708,E2708,'[1]Team Summary'!$C$1,TRUE)-0.5,0)</f>
        <v>-0.24397327707008565</v>
      </c>
      <c r="G2708" s="2">
        <f>SUMIFS('[1]% Start'!P:P,'[1]% Start'!C:C,[1]Summary!A2708,'[1]% Start'!D:D,[1]Summary!B2708,'[1]% Start'!E:E,[1]Summary!C2708)</f>
        <v>0</v>
      </c>
      <c r="H2708" s="1">
        <f t="shared" si="170"/>
        <v>0</v>
      </c>
      <c r="I2708">
        <f t="shared" si="168"/>
        <v>169</v>
      </c>
      <c r="J2708">
        <f t="shared" si="169"/>
        <v>66</v>
      </c>
      <c r="K2708" s="1">
        <f t="shared" si="171"/>
        <v>-0.24397327707008565</v>
      </c>
    </row>
    <row r="2709" spans="1:11" x14ac:dyDescent="0.25">
      <c r="A2709" t="s">
        <v>668</v>
      </c>
      <c r="B2709" t="s">
        <v>15</v>
      </c>
      <c r="C2709" t="s">
        <v>730</v>
      </c>
      <c r="D2709" s="1">
        <f>SUMIFS([1]Points!E:E,[1]Points!B:B,[1]Summary!A2709,[1]Points!C:C,[1]Summary!B2709,[1]Points!D:D,[1]Summary!C2709)</f>
        <v>0.8</v>
      </c>
      <c r="E2709" s="1">
        <f>SUMIFS('[1]Positional Averages'!B:B,'[1]Positional Averages'!A:A,[1]Summary!B2709)</f>
        <v>9.1570238095238068</v>
      </c>
      <c r="F2709" s="1">
        <f>IFERROR(_xlfn.NORM.DIST(D2709,E2709,'[1]Team Summary'!$C$1,TRUE)-0.5,0)</f>
        <v>-0.18255419800953432</v>
      </c>
      <c r="G2709" s="2">
        <f>SUMIFS('[1]% Start'!P:P,'[1]% Start'!C:C,[1]Summary!A2709,'[1]% Start'!D:D,[1]Summary!B2709,'[1]% Start'!E:E,[1]Summary!C2709)</f>
        <v>0</v>
      </c>
      <c r="H2709" s="1">
        <f t="shared" si="170"/>
        <v>0</v>
      </c>
      <c r="I2709">
        <f t="shared" si="168"/>
        <v>169</v>
      </c>
      <c r="J2709">
        <f t="shared" si="169"/>
        <v>66</v>
      </c>
      <c r="K2709" s="1">
        <f t="shared" si="171"/>
        <v>-0.18255419800953432</v>
      </c>
    </row>
    <row r="2710" spans="1:11" x14ac:dyDescent="0.25">
      <c r="A2710" t="s">
        <v>331</v>
      </c>
      <c r="B2710" t="s">
        <v>15</v>
      </c>
      <c r="C2710" t="s">
        <v>730</v>
      </c>
      <c r="D2710" s="1">
        <f>SUMIFS([1]Points!E:E,[1]Points!B:B,[1]Summary!A2710,[1]Points!C:C,[1]Summary!B2710,[1]Points!D:D,[1]Summary!C2710)</f>
        <v>0.7</v>
      </c>
      <c r="E2710" s="1">
        <f>SUMIFS('[1]Positional Averages'!B:B,'[1]Positional Averages'!A:A,[1]Summary!B2710)</f>
        <v>12.338785714285715</v>
      </c>
      <c r="F2710" s="1">
        <f>IFERROR(_xlfn.NORM.DIST(D2710,E2710,'[1]Team Summary'!$C$1,TRUE)-0.5,0)</f>
        <v>-0.24579827334009063</v>
      </c>
      <c r="G2710" s="2">
        <f>SUMIFS('[1]% Start'!P:P,'[1]% Start'!C:C,[1]Summary!A2710,'[1]% Start'!D:D,[1]Summary!B2710,'[1]% Start'!E:E,[1]Summary!C2710)</f>
        <v>0</v>
      </c>
      <c r="H2710" s="1">
        <f t="shared" si="170"/>
        <v>0</v>
      </c>
      <c r="I2710">
        <f t="shared" si="168"/>
        <v>169</v>
      </c>
      <c r="J2710">
        <f t="shared" si="169"/>
        <v>66</v>
      </c>
      <c r="K2710" s="1">
        <f t="shared" si="171"/>
        <v>-0.24579827334009063</v>
      </c>
    </row>
    <row r="2711" spans="1:11" x14ac:dyDescent="0.25">
      <c r="A2711" t="s">
        <v>653</v>
      </c>
      <c r="B2711" t="s">
        <v>17</v>
      </c>
      <c r="C2711" t="s">
        <v>730</v>
      </c>
      <c r="D2711" s="1">
        <f>SUMIFS([1]Points!E:E,[1]Points!B:B,[1]Summary!A2711,[1]Points!C:C,[1]Summary!B2711,[1]Points!D:D,[1]Summary!C2711)</f>
        <v>0.7</v>
      </c>
      <c r="E2711" s="1">
        <f>SUMIFS('[1]Positional Averages'!B:B,'[1]Positional Averages'!A:A,[1]Summary!B2711)</f>
        <v>12.338785714285715</v>
      </c>
      <c r="F2711" s="1">
        <f>IFERROR(_xlfn.NORM.DIST(D2711,E2711,'[1]Team Summary'!$C$1,TRUE)-0.5,0)</f>
        <v>-0.24579827334009063</v>
      </c>
      <c r="G2711" s="2">
        <f>SUMIFS('[1]% Start'!P:P,'[1]% Start'!C:C,[1]Summary!A2711,'[1]% Start'!D:D,[1]Summary!B2711,'[1]% Start'!E:E,[1]Summary!C2711)</f>
        <v>0</v>
      </c>
      <c r="H2711" s="1">
        <f t="shared" si="170"/>
        <v>0</v>
      </c>
      <c r="I2711">
        <f t="shared" si="168"/>
        <v>169</v>
      </c>
      <c r="J2711">
        <f t="shared" si="169"/>
        <v>66</v>
      </c>
      <c r="K2711" s="1">
        <f t="shared" si="171"/>
        <v>-0.24579827334009063</v>
      </c>
    </row>
    <row r="2712" spans="1:11" x14ac:dyDescent="0.25">
      <c r="A2712" t="s">
        <v>494</v>
      </c>
      <c r="B2712" t="s">
        <v>10</v>
      </c>
      <c r="C2712" t="s">
        <v>730</v>
      </c>
      <c r="D2712" s="1">
        <f>SUMIFS([1]Points!E:E,[1]Points!B:B,[1]Summary!A2712,[1]Points!C:C,[1]Summary!B2712,[1]Points!D:D,[1]Summary!C2712)</f>
        <v>0.6</v>
      </c>
      <c r="E2712" s="1">
        <f>SUMIFS('[1]Positional Averages'!B:B,'[1]Positional Averages'!A:A,[1]Summary!B2712)</f>
        <v>22.716547619047624</v>
      </c>
      <c r="F2712" s="1">
        <f>IFERROR(_xlfn.NORM.DIST(D2712,E2712,'[1]Team Summary'!$C$1,TRUE)-0.5,0)</f>
        <v>-0.39556542722348598</v>
      </c>
      <c r="G2712" s="2">
        <f>SUMIFS('[1]% Start'!P:P,'[1]% Start'!C:C,[1]Summary!A2712,'[1]% Start'!D:D,[1]Summary!B2712,'[1]% Start'!E:E,[1]Summary!C2712)</f>
        <v>0</v>
      </c>
      <c r="H2712" s="1">
        <f t="shared" si="170"/>
        <v>0</v>
      </c>
      <c r="I2712">
        <f t="shared" si="168"/>
        <v>169</v>
      </c>
      <c r="J2712">
        <f t="shared" si="169"/>
        <v>66</v>
      </c>
      <c r="K2712" s="1">
        <f t="shared" si="171"/>
        <v>-0.39556542722348598</v>
      </c>
    </row>
    <row r="2713" spans="1:11" x14ac:dyDescent="0.25">
      <c r="A2713" t="s">
        <v>702</v>
      </c>
      <c r="B2713" t="s">
        <v>10</v>
      </c>
      <c r="C2713" t="s">
        <v>730</v>
      </c>
      <c r="D2713" s="1">
        <f>SUMIFS([1]Points!E:E,[1]Points!B:B,[1]Summary!A2713,[1]Points!C:C,[1]Summary!B2713,[1]Points!D:D,[1]Summary!C2713)</f>
        <v>0.5</v>
      </c>
      <c r="E2713" s="1">
        <f>SUMIFS('[1]Positional Averages'!B:B,'[1]Positional Averages'!A:A,[1]Summary!B2713)</f>
        <v>12.338785714285715</v>
      </c>
      <c r="F2713" s="1">
        <f>IFERROR(_xlfn.NORM.DIST(D2713,E2713,'[1]Team Summary'!$C$1,TRUE)-0.5,0)</f>
        <v>-0.24942769831955725</v>
      </c>
      <c r="G2713" s="2">
        <f>SUMIFS('[1]% Start'!P:P,'[1]% Start'!C:C,[1]Summary!A2713,'[1]% Start'!D:D,[1]Summary!B2713,'[1]% Start'!E:E,[1]Summary!C2713)</f>
        <v>0</v>
      </c>
      <c r="H2713" s="1">
        <f t="shared" si="170"/>
        <v>0</v>
      </c>
      <c r="I2713">
        <f t="shared" si="168"/>
        <v>169</v>
      </c>
      <c r="J2713">
        <f t="shared" si="169"/>
        <v>66</v>
      </c>
      <c r="K2713" s="1">
        <f t="shared" si="171"/>
        <v>-0.24942769831955725</v>
      </c>
    </row>
    <row r="2714" spans="1:11" x14ac:dyDescent="0.25">
      <c r="A2714" t="s">
        <v>740</v>
      </c>
      <c r="B2714" t="s">
        <v>21</v>
      </c>
      <c r="C2714" t="s">
        <v>730</v>
      </c>
      <c r="D2714" s="1">
        <f>SUMIFS([1]Points!E:E,[1]Points!B:B,[1]Summary!A2714,[1]Points!C:C,[1]Summary!B2714,[1]Points!D:D,[1]Summary!C2714)</f>
        <v>0.5</v>
      </c>
      <c r="E2714" s="1">
        <f>SUMIFS('[1]Positional Averages'!B:B,'[1]Positional Averages'!A:A,[1]Summary!B2714)</f>
        <v>12.338785714285715</v>
      </c>
      <c r="F2714" s="1">
        <f>IFERROR(_xlfn.NORM.DIST(D2714,E2714,'[1]Team Summary'!$C$1,TRUE)-0.5,0)</f>
        <v>-0.24942769831955725</v>
      </c>
      <c r="G2714" s="2">
        <f>SUMIFS('[1]% Start'!P:P,'[1]% Start'!C:C,[1]Summary!A2714,'[1]% Start'!D:D,[1]Summary!B2714,'[1]% Start'!E:E,[1]Summary!C2714)</f>
        <v>0</v>
      </c>
      <c r="H2714" s="1">
        <f t="shared" si="170"/>
        <v>0</v>
      </c>
      <c r="I2714">
        <f t="shared" si="168"/>
        <v>169</v>
      </c>
      <c r="J2714">
        <f t="shared" si="169"/>
        <v>66</v>
      </c>
      <c r="K2714" s="1">
        <f t="shared" si="171"/>
        <v>-0.24942769831955725</v>
      </c>
    </row>
    <row r="2715" spans="1:11" x14ac:dyDescent="0.25">
      <c r="A2715" t="s">
        <v>413</v>
      </c>
      <c r="B2715" t="s">
        <v>15</v>
      </c>
      <c r="C2715" t="s">
        <v>730</v>
      </c>
      <c r="D2715" s="1">
        <f>SUMIFS([1]Points!E:E,[1]Points!B:B,[1]Summary!A2715,[1]Points!C:C,[1]Summary!B2715,[1]Points!D:D,[1]Summary!C2715)</f>
        <v>0.5</v>
      </c>
      <c r="E2715" s="1">
        <f>SUMIFS('[1]Positional Averages'!B:B,'[1]Positional Averages'!A:A,[1]Summary!B2715)</f>
        <v>9.1570238095238068</v>
      </c>
      <c r="F2715" s="1">
        <f>IFERROR(_xlfn.NORM.DIST(D2715,E2715,'[1]Team Summary'!$C$1,TRUE)-0.5,0)</f>
        <v>-0.18860479174964118</v>
      </c>
      <c r="G2715" s="2">
        <f>SUMIFS('[1]% Start'!P:P,'[1]% Start'!C:C,[1]Summary!A2715,'[1]% Start'!D:D,[1]Summary!B2715,'[1]% Start'!E:E,[1]Summary!C2715)</f>
        <v>0</v>
      </c>
      <c r="H2715" s="1">
        <f t="shared" si="170"/>
        <v>0</v>
      </c>
      <c r="I2715">
        <f t="shared" si="168"/>
        <v>169</v>
      </c>
      <c r="J2715">
        <f t="shared" si="169"/>
        <v>66</v>
      </c>
      <c r="K2715" s="1">
        <f t="shared" si="171"/>
        <v>-0.18860479174964118</v>
      </c>
    </row>
    <row r="2716" spans="1:11" x14ac:dyDescent="0.25">
      <c r="A2716" t="s">
        <v>410</v>
      </c>
      <c r="B2716" t="s">
        <v>17</v>
      </c>
      <c r="C2716" t="s">
        <v>730</v>
      </c>
      <c r="D2716" s="1">
        <f>SUMIFS([1]Points!E:E,[1]Points!B:B,[1]Summary!A2716,[1]Points!C:C,[1]Summary!B2716,[1]Points!D:D,[1]Summary!C2716)</f>
        <v>0.4</v>
      </c>
      <c r="E2716" s="1">
        <f>SUMIFS('[1]Positional Averages'!B:B,'[1]Positional Averages'!A:A,[1]Summary!B2716)</f>
        <v>12.338785714285715</v>
      </c>
      <c r="F2716" s="1">
        <f>IFERROR(_xlfn.NORM.DIST(D2716,E2716,'[1]Team Summary'!$C$1,TRUE)-0.5,0)</f>
        <v>-0.25123206198266568</v>
      </c>
      <c r="G2716" s="2">
        <f>SUMIFS('[1]% Start'!P:P,'[1]% Start'!C:C,[1]Summary!A2716,'[1]% Start'!D:D,[1]Summary!B2716,'[1]% Start'!E:E,[1]Summary!C2716)</f>
        <v>0</v>
      </c>
      <c r="H2716" s="1">
        <f t="shared" si="170"/>
        <v>0</v>
      </c>
      <c r="I2716">
        <f t="shared" si="168"/>
        <v>169</v>
      </c>
      <c r="J2716">
        <f t="shared" si="169"/>
        <v>66</v>
      </c>
      <c r="K2716" s="1">
        <f t="shared" si="171"/>
        <v>-0.25123206198266568</v>
      </c>
    </row>
    <row r="2717" spans="1:11" x14ac:dyDescent="0.25">
      <c r="A2717" t="s">
        <v>580</v>
      </c>
      <c r="B2717" t="s">
        <v>135</v>
      </c>
      <c r="C2717" t="s">
        <v>730</v>
      </c>
      <c r="D2717" s="1">
        <f>SUMIFS([1]Points!E:E,[1]Points!B:B,[1]Summary!A2717,[1]Points!C:C,[1]Summary!B2717,[1]Points!D:D,[1]Summary!C2717)</f>
        <v>0.4</v>
      </c>
      <c r="E2717" s="1">
        <f>SUMIFS('[1]Positional Averages'!B:B,'[1]Positional Averages'!A:A,[1]Summary!B2717)</f>
        <v>22.716547619047624</v>
      </c>
      <c r="F2717" s="1">
        <f>IFERROR(_xlfn.NORM.DIST(D2717,E2717,'[1]Team Summary'!$C$1,TRUE)-0.5,0)</f>
        <v>-0.39760910240075836</v>
      </c>
      <c r="G2717" s="2">
        <f>SUMIFS('[1]% Start'!P:P,'[1]% Start'!C:C,[1]Summary!A2717,'[1]% Start'!D:D,[1]Summary!B2717,'[1]% Start'!E:E,[1]Summary!C2717)</f>
        <v>0</v>
      </c>
      <c r="H2717" s="1">
        <f t="shared" si="170"/>
        <v>0</v>
      </c>
      <c r="I2717">
        <f t="shared" si="168"/>
        <v>169</v>
      </c>
      <c r="J2717">
        <f t="shared" si="169"/>
        <v>66</v>
      </c>
      <c r="K2717" s="1">
        <f t="shared" si="171"/>
        <v>-0.39760910240075836</v>
      </c>
    </row>
    <row r="2718" spans="1:11" x14ac:dyDescent="0.25">
      <c r="A2718" t="s">
        <v>533</v>
      </c>
      <c r="B2718" t="s">
        <v>15</v>
      </c>
      <c r="C2718" t="s">
        <v>730</v>
      </c>
      <c r="D2718" s="1">
        <f>SUMIFS([1]Points!E:E,[1]Points!B:B,[1]Summary!A2718,[1]Points!C:C,[1]Summary!B2718,[1]Points!D:D,[1]Summary!C2718)</f>
        <v>0.4</v>
      </c>
      <c r="E2718" s="1">
        <f>SUMIFS('[1]Positional Averages'!B:B,'[1]Positional Averages'!A:A,[1]Summary!B2718)</f>
        <v>12.338785714285715</v>
      </c>
      <c r="F2718" s="1">
        <f>IFERROR(_xlfn.NORM.DIST(D2718,E2718,'[1]Team Summary'!$C$1,TRUE)-0.5,0)</f>
        <v>-0.25123206198266568</v>
      </c>
      <c r="G2718" s="2">
        <f>SUMIFS('[1]% Start'!P:P,'[1]% Start'!C:C,[1]Summary!A2718,'[1]% Start'!D:D,[1]Summary!B2718,'[1]% Start'!E:E,[1]Summary!C2718)</f>
        <v>0</v>
      </c>
      <c r="H2718" s="1">
        <f t="shared" si="170"/>
        <v>0</v>
      </c>
      <c r="I2718">
        <f t="shared" si="168"/>
        <v>169</v>
      </c>
      <c r="J2718">
        <f t="shared" si="169"/>
        <v>66</v>
      </c>
      <c r="K2718" s="1">
        <f t="shared" si="171"/>
        <v>-0.25123206198266568</v>
      </c>
    </row>
    <row r="2719" spans="1:11" x14ac:dyDescent="0.25">
      <c r="A2719" t="s">
        <v>386</v>
      </c>
      <c r="B2719" t="s">
        <v>15</v>
      </c>
      <c r="C2719" t="s">
        <v>730</v>
      </c>
      <c r="D2719" s="1">
        <f>SUMIFS([1]Points!E:E,[1]Points!B:B,[1]Summary!A2719,[1]Points!C:C,[1]Summary!B2719,[1]Points!D:D,[1]Summary!C2719)</f>
        <v>0.4</v>
      </c>
      <c r="E2719" s="1">
        <f>SUMIFS('[1]Positional Averages'!B:B,'[1]Positional Averages'!A:A,[1]Summary!B2719)</f>
        <v>12.338785714285715</v>
      </c>
      <c r="F2719" s="1">
        <f>IFERROR(_xlfn.NORM.DIST(D2719,E2719,'[1]Team Summary'!$C$1,TRUE)-0.5,0)</f>
        <v>-0.25123206198266568</v>
      </c>
      <c r="G2719" s="2">
        <f>SUMIFS('[1]% Start'!P:P,'[1]% Start'!C:C,[1]Summary!A2719,'[1]% Start'!D:D,[1]Summary!B2719,'[1]% Start'!E:E,[1]Summary!C2719)</f>
        <v>0</v>
      </c>
      <c r="H2719" s="1">
        <f t="shared" si="170"/>
        <v>0</v>
      </c>
      <c r="I2719">
        <f t="shared" si="168"/>
        <v>169</v>
      </c>
      <c r="J2719">
        <f t="shared" si="169"/>
        <v>66</v>
      </c>
      <c r="K2719" s="1">
        <f t="shared" si="171"/>
        <v>-0.25123206198266568</v>
      </c>
    </row>
    <row r="2720" spans="1:11" x14ac:dyDescent="0.25">
      <c r="A2720" t="s">
        <v>597</v>
      </c>
      <c r="B2720" t="s">
        <v>15</v>
      </c>
      <c r="C2720" t="s">
        <v>730</v>
      </c>
      <c r="D2720" s="1">
        <f>SUMIFS([1]Points!E:E,[1]Points!B:B,[1]Summary!A2720,[1]Points!C:C,[1]Summary!B2720,[1]Points!D:D,[1]Summary!C2720)</f>
        <v>0.2</v>
      </c>
      <c r="E2720" s="1">
        <f>SUMIFS('[1]Positional Averages'!B:B,'[1]Positional Averages'!A:A,[1]Summary!B2720)</f>
        <v>12.338785714285715</v>
      </c>
      <c r="F2720" s="1">
        <f>IFERROR(_xlfn.NORM.DIST(D2720,E2720,'[1]Team Summary'!$C$1,TRUE)-0.5,0)</f>
        <v>-0.25481993330066827</v>
      </c>
      <c r="G2720" s="2">
        <f>SUMIFS('[1]% Start'!P:P,'[1]% Start'!C:C,[1]Summary!A2720,'[1]% Start'!D:D,[1]Summary!B2720,'[1]% Start'!E:E,[1]Summary!C2720)</f>
        <v>0</v>
      </c>
      <c r="H2720" s="1">
        <f t="shared" si="170"/>
        <v>0</v>
      </c>
      <c r="I2720">
        <f t="shared" si="168"/>
        <v>169</v>
      </c>
      <c r="J2720">
        <f t="shared" si="169"/>
        <v>66</v>
      </c>
      <c r="K2720" s="1">
        <f t="shared" si="171"/>
        <v>-0.25481993330066827</v>
      </c>
    </row>
    <row r="2721" spans="1:11" x14ac:dyDescent="0.25">
      <c r="A2721" t="s">
        <v>625</v>
      </c>
      <c r="B2721" t="s">
        <v>15</v>
      </c>
      <c r="C2721" t="s">
        <v>730</v>
      </c>
      <c r="D2721" s="1">
        <f>SUMIFS([1]Points!E:E,[1]Points!B:B,[1]Summary!A2721,[1]Points!C:C,[1]Summary!B2721,[1]Points!D:D,[1]Summary!C2721)</f>
        <v>0.2</v>
      </c>
      <c r="E2721" s="1">
        <f>SUMIFS('[1]Positional Averages'!B:B,'[1]Positional Averages'!A:A,[1]Summary!B2721)</f>
        <v>12.338785714285715</v>
      </c>
      <c r="F2721" s="1">
        <f>IFERROR(_xlfn.NORM.DIST(D2721,E2721,'[1]Team Summary'!$C$1,TRUE)-0.5,0)</f>
        <v>-0.25481993330066827</v>
      </c>
      <c r="G2721" s="2">
        <f>SUMIFS('[1]% Start'!P:P,'[1]% Start'!C:C,[1]Summary!A2721,'[1]% Start'!D:D,[1]Summary!B2721,'[1]% Start'!E:E,[1]Summary!C2721)</f>
        <v>0</v>
      </c>
      <c r="H2721" s="1">
        <f t="shared" si="170"/>
        <v>0</v>
      </c>
      <c r="I2721">
        <f t="shared" si="168"/>
        <v>169</v>
      </c>
      <c r="J2721">
        <f t="shared" si="169"/>
        <v>66</v>
      </c>
      <c r="K2721" s="1">
        <f t="shared" si="171"/>
        <v>-0.25481993330066827</v>
      </c>
    </row>
    <row r="2722" spans="1:11" x14ac:dyDescent="0.25">
      <c r="A2722" t="s">
        <v>22</v>
      </c>
      <c r="B2722" t="s">
        <v>15</v>
      </c>
      <c r="C2722" t="s">
        <v>730</v>
      </c>
      <c r="D2722" s="1">
        <f>SUMIFS([1]Points!E:E,[1]Points!B:B,[1]Summary!A2722,[1]Points!C:C,[1]Summary!B2722,[1]Points!D:D,[1]Summary!C2722)</f>
        <v>0.2</v>
      </c>
      <c r="E2722" s="1">
        <f>SUMIFS('[1]Positional Averages'!B:B,'[1]Positional Averages'!A:A,[1]Summary!B2722)</f>
        <v>12.338785714285715</v>
      </c>
      <c r="F2722" s="1">
        <f>IFERROR(_xlfn.NORM.DIST(D2722,E2722,'[1]Team Summary'!$C$1,TRUE)-0.5,0)</f>
        <v>-0.25481993330066827</v>
      </c>
      <c r="G2722" s="2">
        <f>SUMIFS('[1]% Start'!P:P,'[1]% Start'!C:C,[1]Summary!A2722,'[1]% Start'!D:D,[1]Summary!B2722,'[1]% Start'!E:E,[1]Summary!C2722)</f>
        <v>0</v>
      </c>
      <c r="H2722" s="1">
        <f t="shared" si="170"/>
        <v>0</v>
      </c>
      <c r="I2722">
        <f t="shared" si="168"/>
        <v>169</v>
      </c>
      <c r="J2722">
        <f t="shared" si="169"/>
        <v>66</v>
      </c>
      <c r="K2722" s="1">
        <f t="shared" si="171"/>
        <v>-0.25481993330066827</v>
      </c>
    </row>
    <row r="2723" spans="1:11" x14ac:dyDescent="0.25">
      <c r="A2723" t="s">
        <v>659</v>
      </c>
      <c r="B2723" t="s">
        <v>21</v>
      </c>
      <c r="C2723" t="s">
        <v>730</v>
      </c>
      <c r="D2723" s="1">
        <f>SUMIFS([1]Points!E:E,[1]Points!B:B,[1]Summary!A2723,[1]Points!C:C,[1]Summary!B2723,[1]Points!D:D,[1]Summary!C2723)</f>
        <v>-0.7</v>
      </c>
      <c r="E2723" s="1">
        <f>SUMIFS('[1]Positional Averages'!B:B,'[1]Positional Averages'!A:A,[1]Summary!B2723)</f>
        <v>12.338785714285715</v>
      </c>
      <c r="F2723" s="1">
        <f>IFERROR(_xlfn.NORM.DIST(D2723,E2723,'[1]Team Summary'!$C$1,TRUE)-0.5,0)</f>
        <v>-0.27061535457483177</v>
      </c>
      <c r="G2723" s="2">
        <f>SUMIFS('[1]% Start'!P:P,'[1]% Start'!C:C,[1]Summary!A2723,'[1]% Start'!D:D,[1]Summary!B2723,'[1]% Start'!E:E,[1]Summary!C2723)</f>
        <v>0</v>
      </c>
      <c r="H2723" s="1">
        <f t="shared" si="170"/>
        <v>0</v>
      </c>
      <c r="I2723">
        <f t="shared" si="168"/>
        <v>176</v>
      </c>
      <c r="J2723">
        <f t="shared" si="169"/>
        <v>66</v>
      </c>
      <c r="K2723" s="1">
        <f t="shared" si="171"/>
        <v>-0.27061535457483177</v>
      </c>
    </row>
    <row r="2724" spans="1:11" x14ac:dyDescent="0.25">
      <c r="A2724" t="s">
        <v>643</v>
      </c>
      <c r="B2724" t="s">
        <v>17</v>
      </c>
      <c r="C2724" t="s">
        <v>730</v>
      </c>
      <c r="D2724" s="1">
        <f>SUMIFS([1]Points!E:E,[1]Points!B:B,[1]Summary!A2724,[1]Points!C:C,[1]Summary!B2724,[1]Points!D:D,[1]Summary!C2724)</f>
        <v>0</v>
      </c>
      <c r="E2724" s="1">
        <f>SUMIFS('[1]Positional Averages'!B:B,'[1]Positional Averages'!A:A,[1]Summary!B2724)</f>
        <v>9.1570238095238068</v>
      </c>
      <c r="F2724" s="1">
        <f>IFERROR(_xlfn.NORM.DIST(D2724,E2724,'[1]Team Summary'!$C$1,TRUE)-0.5,0)</f>
        <v>-0.19857619838367824</v>
      </c>
      <c r="G2724" s="2">
        <f>SUMIFS('[1]% Start'!P:P,'[1]% Start'!C:C,[1]Summary!A2724,'[1]% Start'!D:D,[1]Summary!B2724,'[1]% Start'!E:E,[1]Summary!C2724)</f>
        <v>0</v>
      </c>
      <c r="H2724" s="1">
        <f t="shared" si="170"/>
        <v>0</v>
      </c>
      <c r="I2724">
        <f t="shared" si="168"/>
        <v>169</v>
      </c>
      <c r="J2724">
        <f t="shared" si="169"/>
        <v>66</v>
      </c>
      <c r="K2724" s="1">
        <f t="shared" si="171"/>
        <v>-0.19857619838367824</v>
      </c>
    </row>
    <row r="2725" spans="1:11" x14ac:dyDescent="0.25">
      <c r="A2725" t="s">
        <v>644</v>
      </c>
      <c r="B2725" t="s">
        <v>10</v>
      </c>
      <c r="C2725" t="s">
        <v>730</v>
      </c>
      <c r="D2725" s="1">
        <f>SUMIFS([1]Points!E:E,[1]Points!B:B,[1]Summary!A2725,[1]Points!C:C,[1]Summary!B2725,[1]Points!D:D,[1]Summary!C2725)</f>
        <v>0</v>
      </c>
      <c r="E2725" s="1">
        <f>SUMIFS('[1]Positional Averages'!B:B,'[1]Positional Averages'!A:A,[1]Summary!B2725)</f>
        <v>22.716547619047624</v>
      </c>
      <c r="F2725" s="1">
        <f>IFERROR(_xlfn.NORM.DIST(D2725,E2725,'[1]Team Summary'!$C$1,TRUE)-0.5,0)</f>
        <v>-0.40160889930794047</v>
      </c>
      <c r="G2725" s="2">
        <f>SUMIFS('[1]% Start'!P:P,'[1]% Start'!C:C,[1]Summary!A2725,'[1]% Start'!D:D,[1]Summary!B2725,'[1]% Start'!E:E,[1]Summary!C2725)</f>
        <v>0</v>
      </c>
      <c r="H2725" s="1">
        <f t="shared" si="170"/>
        <v>0</v>
      </c>
      <c r="I2725">
        <f t="shared" si="168"/>
        <v>169</v>
      </c>
      <c r="J2725">
        <f t="shared" si="169"/>
        <v>66</v>
      </c>
      <c r="K2725" s="1">
        <f t="shared" si="171"/>
        <v>-0.40160889930794047</v>
      </c>
    </row>
    <row r="2726" spans="1:11" x14ac:dyDescent="0.25">
      <c r="A2726" t="s">
        <v>645</v>
      </c>
      <c r="B2726" t="s">
        <v>15</v>
      </c>
      <c r="C2726" t="s">
        <v>730</v>
      </c>
      <c r="D2726" s="1">
        <f>SUMIFS([1]Points!E:E,[1]Points!B:B,[1]Summary!A2726,[1]Points!C:C,[1]Summary!B2726,[1]Points!D:D,[1]Summary!C2726)</f>
        <v>0</v>
      </c>
      <c r="E2726" s="1">
        <f>SUMIFS('[1]Positional Averages'!B:B,'[1]Positional Averages'!A:A,[1]Summary!B2726)</f>
        <v>12.338785714285715</v>
      </c>
      <c r="F2726" s="1">
        <f>IFERROR(_xlfn.NORM.DIST(D2726,E2726,'[1]Team Summary'!$C$1,TRUE)-0.5,0)</f>
        <v>-0.25837979211212986</v>
      </c>
      <c r="G2726" s="2">
        <f>SUMIFS('[1]% Start'!P:P,'[1]% Start'!C:C,[1]Summary!A2726,'[1]% Start'!D:D,[1]Summary!B2726,'[1]% Start'!E:E,[1]Summary!C2726)</f>
        <v>0</v>
      </c>
      <c r="H2726" s="1">
        <f t="shared" si="170"/>
        <v>0</v>
      </c>
      <c r="I2726">
        <f t="shared" si="168"/>
        <v>169</v>
      </c>
      <c r="J2726">
        <f t="shared" si="169"/>
        <v>66</v>
      </c>
      <c r="K2726" s="1">
        <f t="shared" si="171"/>
        <v>-0.25837979211212986</v>
      </c>
    </row>
    <row r="2727" spans="1:11" x14ac:dyDescent="0.25">
      <c r="A2727" t="s">
        <v>646</v>
      </c>
      <c r="B2727" t="s">
        <v>15</v>
      </c>
      <c r="C2727" t="s">
        <v>730</v>
      </c>
      <c r="D2727" s="1">
        <f>SUMIFS([1]Points!E:E,[1]Points!B:B,[1]Summary!A2727,[1]Points!C:C,[1]Summary!B2727,[1]Points!D:D,[1]Summary!C2727)</f>
        <v>0</v>
      </c>
      <c r="E2727" s="1">
        <f>SUMIFS('[1]Positional Averages'!B:B,'[1]Positional Averages'!A:A,[1]Summary!B2727)</f>
        <v>12.338785714285715</v>
      </c>
      <c r="F2727" s="1">
        <f>IFERROR(_xlfn.NORM.DIST(D2727,E2727,'[1]Team Summary'!$C$1,TRUE)-0.5,0)</f>
        <v>-0.25837979211212986</v>
      </c>
      <c r="G2727" s="2">
        <f>SUMIFS('[1]% Start'!P:P,'[1]% Start'!C:C,[1]Summary!A2727,'[1]% Start'!D:D,[1]Summary!B2727,'[1]% Start'!E:E,[1]Summary!C2727)</f>
        <v>0</v>
      </c>
      <c r="H2727" s="1">
        <f t="shared" si="170"/>
        <v>0</v>
      </c>
      <c r="I2727">
        <f t="shared" si="168"/>
        <v>169</v>
      </c>
      <c r="J2727">
        <f t="shared" si="169"/>
        <v>66</v>
      </c>
      <c r="K2727" s="1">
        <f t="shared" si="171"/>
        <v>-0.25837979211212986</v>
      </c>
    </row>
    <row r="2728" spans="1:11" x14ac:dyDescent="0.25">
      <c r="A2728" t="s">
        <v>647</v>
      </c>
      <c r="B2728" t="s">
        <v>10</v>
      </c>
      <c r="C2728" t="s">
        <v>730</v>
      </c>
      <c r="D2728" s="1">
        <f>SUMIFS([1]Points!E:E,[1]Points!B:B,[1]Summary!A2728,[1]Points!C:C,[1]Summary!B2728,[1]Points!D:D,[1]Summary!C2728)</f>
        <v>0</v>
      </c>
      <c r="E2728" s="1">
        <f>SUMIFS('[1]Positional Averages'!B:B,'[1]Positional Averages'!A:A,[1]Summary!B2728)</f>
        <v>12.338785714285715</v>
      </c>
      <c r="F2728" s="1">
        <f>IFERROR(_xlfn.NORM.DIST(D2728,E2728,'[1]Team Summary'!$C$1,TRUE)-0.5,0)</f>
        <v>-0.25837979211212986</v>
      </c>
      <c r="G2728" s="2">
        <f>SUMIFS('[1]% Start'!P:P,'[1]% Start'!C:C,[1]Summary!A2728,'[1]% Start'!D:D,[1]Summary!B2728,'[1]% Start'!E:E,[1]Summary!C2728)</f>
        <v>0</v>
      </c>
      <c r="H2728" s="1">
        <f t="shared" si="170"/>
        <v>0</v>
      </c>
      <c r="I2728">
        <f t="shared" si="168"/>
        <v>169</v>
      </c>
      <c r="J2728">
        <f t="shared" si="169"/>
        <v>66</v>
      </c>
      <c r="K2728" s="1">
        <f t="shared" si="171"/>
        <v>-0.25837979211212986</v>
      </c>
    </row>
    <row r="2729" spans="1:11" x14ac:dyDescent="0.25">
      <c r="A2729" t="s">
        <v>648</v>
      </c>
      <c r="B2729" t="s">
        <v>10</v>
      </c>
      <c r="C2729" t="s">
        <v>730</v>
      </c>
      <c r="D2729" s="1">
        <f>SUMIFS([1]Points!E:E,[1]Points!B:B,[1]Summary!A2729,[1]Points!C:C,[1]Summary!B2729,[1]Points!D:D,[1]Summary!C2729)</f>
        <v>0</v>
      </c>
      <c r="E2729" s="1">
        <f>SUMIFS('[1]Positional Averages'!B:B,'[1]Positional Averages'!A:A,[1]Summary!B2729)</f>
        <v>12.338785714285715</v>
      </c>
      <c r="F2729" s="1">
        <f>IFERROR(_xlfn.NORM.DIST(D2729,E2729,'[1]Team Summary'!$C$1,TRUE)-0.5,0)</f>
        <v>-0.25837979211212986</v>
      </c>
      <c r="G2729" s="2">
        <f>SUMIFS('[1]% Start'!P:P,'[1]% Start'!C:C,[1]Summary!A2729,'[1]% Start'!D:D,[1]Summary!B2729,'[1]% Start'!E:E,[1]Summary!C2729)</f>
        <v>0</v>
      </c>
      <c r="H2729" s="1">
        <f t="shared" si="170"/>
        <v>0</v>
      </c>
      <c r="I2729">
        <f t="shared" si="168"/>
        <v>169</v>
      </c>
      <c r="J2729">
        <f t="shared" si="169"/>
        <v>66</v>
      </c>
      <c r="K2729" s="1">
        <f t="shared" si="171"/>
        <v>-0.25837979211212986</v>
      </c>
    </row>
    <row r="2730" spans="1:11" x14ac:dyDescent="0.25">
      <c r="A2730" t="s">
        <v>649</v>
      </c>
      <c r="B2730" t="s">
        <v>17</v>
      </c>
      <c r="C2730" t="s">
        <v>730</v>
      </c>
      <c r="D2730" s="1">
        <f>SUMIFS([1]Points!E:E,[1]Points!B:B,[1]Summary!A2730,[1]Points!C:C,[1]Summary!B2730,[1]Points!D:D,[1]Summary!C2730)</f>
        <v>0</v>
      </c>
      <c r="E2730" s="1">
        <f>SUMIFS('[1]Positional Averages'!B:B,'[1]Positional Averages'!A:A,[1]Summary!B2730)</f>
        <v>12.338785714285715</v>
      </c>
      <c r="F2730" s="1">
        <f>IFERROR(_xlfn.NORM.DIST(D2730,E2730,'[1]Team Summary'!$C$1,TRUE)-0.5,0)</f>
        <v>-0.25837979211212986</v>
      </c>
      <c r="G2730" s="2">
        <f>SUMIFS('[1]% Start'!P:P,'[1]% Start'!C:C,[1]Summary!A2730,'[1]% Start'!D:D,[1]Summary!B2730,'[1]% Start'!E:E,[1]Summary!C2730)</f>
        <v>0</v>
      </c>
      <c r="H2730" s="1">
        <f t="shared" si="170"/>
        <v>0</v>
      </c>
      <c r="I2730">
        <f t="shared" si="168"/>
        <v>169</v>
      </c>
      <c r="J2730">
        <f t="shared" si="169"/>
        <v>66</v>
      </c>
      <c r="K2730" s="1">
        <f t="shared" si="171"/>
        <v>-0.25837979211212986</v>
      </c>
    </row>
    <row r="2731" spans="1:11" x14ac:dyDescent="0.25">
      <c r="A2731" t="s">
        <v>650</v>
      </c>
      <c r="B2731" t="s">
        <v>17</v>
      </c>
      <c r="C2731" t="s">
        <v>730</v>
      </c>
      <c r="D2731" s="1">
        <f>SUMIFS([1]Points!E:E,[1]Points!B:B,[1]Summary!A2731,[1]Points!C:C,[1]Summary!B2731,[1]Points!D:D,[1]Summary!C2731)</f>
        <v>0</v>
      </c>
      <c r="E2731" s="1">
        <f>SUMIFS('[1]Positional Averages'!B:B,'[1]Positional Averages'!A:A,[1]Summary!B2731)</f>
        <v>22.716547619047624</v>
      </c>
      <c r="F2731" s="1">
        <f>IFERROR(_xlfn.NORM.DIST(D2731,E2731,'[1]Team Summary'!$C$1,TRUE)-0.5,0)</f>
        <v>-0.40160889930794047</v>
      </c>
      <c r="G2731" s="2">
        <f>SUMIFS('[1]% Start'!P:P,'[1]% Start'!C:C,[1]Summary!A2731,'[1]% Start'!D:D,[1]Summary!B2731,'[1]% Start'!E:E,[1]Summary!C2731)</f>
        <v>0</v>
      </c>
      <c r="H2731" s="1">
        <f t="shared" si="170"/>
        <v>0</v>
      </c>
      <c r="I2731">
        <f t="shared" si="168"/>
        <v>169</v>
      </c>
      <c r="J2731">
        <f t="shared" si="169"/>
        <v>66</v>
      </c>
      <c r="K2731" s="1">
        <f t="shared" si="171"/>
        <v>-0.40160889930794047</v>
      </c>
    </row>
    <row r="2732" spans="1:11" x14ac:dyDescent="0.25">
      <c r="A2732" t="s">
        <v>651</v>
      </c>
      <c r="B2732" t="s">
        <v>21</v>
      </c>
      <c r="C2732" t="s">
        <v>730</v>
      </c>
      <c r="D2732" s="1">
        <f>SUMIFS([1]Points!E:E,[1]Points!B:B,[1]Summary!A2732,[1]Points!C:C,[1]Summary!B2732,[1]Points!D:D,[1]Summary!C2732)</f>
        <v>0</v>
      </c>
      <c r="E2732" s="1">
        <f>SUMIFS('[1]Positional Averages'!B:B,'[1]Positional Averages'!A:A,[1]Summary!B2732)</f>
        <v>22.716547619047624</v>
      </c>
      <c r="F2732" s="1">
        <f>IFERROR(_xlfn.NORM.DIST(D2732,E2732,'[1]Team Summary'!$C$1,TRUE)-0.5,0)</f>
        <v>-0.40160889930794047</v>
      </c>
      <c r="G2732" s="2">
        <f>SUMIFS('[1]% Start'!P:P,'[1]% Start'!C:C,[1]Summary!A2732,'[1]% Start'!D:D,[1]Summary!B2732,'[1]% Start'!E:E,[1]Summary!C2732)</f>
        <v>0</v>
      </c>
      <c r="H2732" s="1">
        <f t="shared" si="170"/>
        <v>0</v>
      </c>
      <c r="I2732">
        <f t="shared" si="168"/>
        <v>169</v>
      </c>
      <c r="J2732">
        <f t="shared" si="169"/>
        <v>66</v>
      </c>
      <c r="K2732" s="1">
        <f t="shared" si="171"/>
        <v>-0.40160889930794047</v>
      </c>
    </row>
    <row r="2733" spans="1:11" x14ac:dyDescent="0.25">
      <c r="A2733" t="s">
        <v>77</v>
      </c>
      <c r="B2733" t="s">
        <v>10</v>
      </c>
      <c r="C2733" t="s">
        <v>730</v>
      </c>
      <c r="D2733" s="1">
        <f>SUMIFS([1]Points!E:E,[1]Points!B:B,[1]Summary!A2733,[1]Points!C:C,[1]Summary!B2733,[1]Points!D:D,[1]Summary!C2733)</f>
        <v>0</v>
      </c>
      <c r="E2733" s="1">
        <f>SUMIFS('[1]Positional Averages'!B:B,'[1]Positional Averages'!A:A,[1]Summary!B2733)</f>
        <v>9.1570238095238068</v>
      </c>
      <c r="F2733" s="1">
        <f>IFERROR(_xlfn.NORM.DIST(D2733,E2733,'[1]Team Summary'!$C$1,TRUE)-0.5,0)</f>
        <v>-0.19857619838367824</v>
      </c>
      <c r="G2733" s="2">
        <f>SUMIFS('[1]% Start'!P:P,'[1]% Start'!C:C,[1]Summary!A2733,'[1]% Start'!D:D,[1]Summary!B2733,'[1]% Start'!E:E,[1]Summary!C2733)</f>
        <v>0</v>
      </c>
      <c r="H2733" s="1">
        <f t="shared" si="170"/>
        <v>0</v>
      </c>
      <c r="I2733">
        <f t="shared" si="168"/>
        <v>169</v>
      </c>
      <c r="J2733">
        <f t="shared" si="169"/>
        <v>66</v>
      </c>
      <c r="K2733" s="1">
        <f t="shared" si="171"/>
        <v>-0.19857619838367824</v>
      </c>
    </row>
    <row r="2734" spans="1:11" x14ac:dyDescent="0.25">
      <c r="A2734" t="s">
        <v>660</v>
      </c>
      <c r="B2734" t="s">
        <v>21</v>
      </c>
      <c r="C2734" t="s">
        <v>730</v>
      </c>
      <c r="D2734" s="1">
        <f>SUMIFS([1]Points!E:E,[1]Points!B:B,[1]Summary!A2734,[1]Points!C:C,[1]Summary!B2734,[1]Points!D:D,[1]Summary!C2734)</f>
        <v>0</v>
      </c>
      <c r="E2734" s="1">
        <f>SUMIFS('[1]Positional Averages'!B:B,'[1]Positional Averages'!A:A,[1]Summary!B2734)</f>
        <v>12.338785714285715</v>
      </c>
      <c r="F2734" s="1">
        <f>IFERROR(_xlfn.NORM.DIST(D2734,E2734,'[1]Team Summary'!$C$1,TRUE)-0.5,0)</f>
        <v>-0.25837979211212986</v>
      </c>
      <c r="G2734" s="2">
        <f>SUMIFS('[1]% Start'!P:P,'[1]% Start'!C:C,[1]Summary!A2734,'[1]% Start'!D:D,[1]Summary!B2734,'[1]% Start'!E:E,[1]Summary!C2734)</f>
        <v>0</v>
      </c>
      <c r="H2734" s="1">
        <f t="shared" si="170"/>
        <v>0</v>
      </c>
      <c r="I2734">
        <f t="shared" si="168"/>
        <v>169</v>
      </c>
      <c r="J2734">
        <f t="shared" si="169"/>
        <v>66</v>
      </c>
      <c r="K2734" s="1">
        <f t="shared" si="171"/>
        <v>-0.25837979211212986</v>
      </c>
    </row>
    <row r="2735" spans="1:11" x14ac:dyDescent="0.25">
      <c r="A2735" t="s">
        <v>724</v>
      </c>
      <c r="B2735" t="s">
        <v>21</v>
      </c>
      <c r="C2735" t="s">
        <v>730</v>
      </c>
      <c r="D2735" s="1">
        <f>SUMIFS([1]Points!E:E,[1]Points!B:B,[1]Summary!A2735,[1]Points!C:C,[1]Summary!B2735,[1]Points!D:D,[1]Summary!C2735)</f>
        <v>0</v>
      </c>
      <c r="E2735" s="1">
        <f>SUMIFS('[1]Positional Averages'!B:B,'[1]Positional Averages'!A:A,[1]Summary!B2735)</f>
        <v>9.1570238095238068</v>
      </c>
      <c r="F2735" s="1">
        <f>IFERROR(_xlfn.NORM.DIST(D2735,E2735,'[1]Team Summary'!$C$1,TRUE)-0.5,0)</f>
        <v>-0.19857619838367824</v>
      </c>
      <c r="G2735" s="2">
        <f>SUMIFS('[1]% Start'!P:P,'[1]% Start'!C:C,[1]Summary!A2735,'[1]% Start'!D:D,[1]Summary!B2735,'[1]% Start'!E:E,[1]Summary!C2735)</f>
        <v>0</v>
      </c>
      <c r="H2735" s="1">
        <f t="shared" si="170"/>
        <v>0</v>
      </c>
      <c r="I2735">
        <f t="shared" si="168"/>
        <v>169</v>
      </c>
      <c r="J2735">
        <f t="shared" si="169"/>
        <v>66</v>
      </c>
      <c r="K2735" s="1">
        <f t="shared" si="171"/>
        <v>-0.19857619838367824</v>
      </c>
    </row>
    <row r="2736" spans="1:11" x14ac:dyDescent="0.25">
      <c r="A2736" t="s">
        <v>725</v>
      </c>
      <c r="B2736" t="s">
        <v>10</v>
      </c>
      <c r="C2736" t="s">
        <v>730</v>
      </c>
      <c r="D2736" s="1">
        <f>SUMIFS([1]Points!E:E,[1]Points!B:B,[1]Summary!A2736,[1]Points!C:C,[1]Summary!B2736,[1]Points!D:D,[1]Summary!C2736)</f>
        <v>0</v>
      </c>
      <c r="E2736" s="1">
        <f>SUMIFS('[1]Positional Averages'!B:B,'[1]Positional Averages'!A:A,[1]Summary!B2736)</f>
        <v>9.1570238095238068</v>
      </c>
      <c r="F2736" s="1">
        <f>IFERROR(_xlfn.NORM.DIST(D2736,E2736,'[1]Team Summary'!$C$1,TRUE)-0.5,0)</f>
        <v>-0.19857619838367824</v>
      </c>
      <c r="G2736" s="2">
        <f>SUMIFS('[1]% Start'!P:P,'[1]% Start'!C:C,[1]Summary!A2736,'[1]% Start'!D:D,[1]Summary!B2736,'[1]% Start'!E:E,[1]Summary!C2736)</f>
        <v>0</v>
      </c>
      <c r="H2736" s="1">
        <f t="shared" si="170"/>
        <v>0</v>
      </c>
      <c r="I2736">
        <f t="shared" si="168"/>
        <v>169</v>
      </c>
      <c r="J2736">
        <f t="shared" si="169"/>
        <v>66</v>
      </c>
      <c r="K2736" s="1">
        <f t="shared" si="171"/>
        <v>-0.19857619838367824</v>
      </c>
    </row>
    <row r="2737" spans="1:11" x14ac:dyDescent="0.25">
      <c r="A2737" t="s">
        <v>415</v>
      </c>
      <c r="B2737" t="s">
        <v>10</v>
      </c>
      <c r="C2737" t="s">
        <v>730</v>
      </c>
      <c r="D2737" s="1">
        <f>SUMIFS([1]Points!E:E,[1]Points!B:B,[1]Summary!A2737,[1]Points!C:C,[1]Summary!B2737,[1]Points!D:D,[1]Summary!C2737)</f>
        <v>0</v>
      </c>
      <c r="E2737" s="1">
        <f>SUMIFS('[1]Positional Averages'!B:B,'[1]Positional Averages'!A:A,[1]Summary!B2737)</f>
        <v>12.338785714285715</v>
      </c>
      <c r="F2737" s="1">
        <f>IFERROR(_xlfn.NORM.DIST(D2737,E2737,'[1]Team Summary'!$C$1,TRUE)-0.5,0)</f>
        <v>-0.25837979211212986</v>
      </c>
      <c r="G2737" s="2">
        <f>SUMIFS('[1]% Start'!P:P,'[1]% Start'!C:C,[1]Summary!A2737,'[1]% Start'!D:D,[1]Summary!B2737,'[1]% Start'!E:E,[1]Summary!C2737)</f>
        <v>0</v>
      </c>
      <c r="H2737" s="1">
        <f t="shared" si="170"/>
        <v>0</v>
      </c>
      <c r="I2737">
        <f t="shared" si="168"/>
        <v>169</v>
      </c>
      <c r="J2737">
        <f t="shared" si="169"/>
        <v>66</v>
      </c>
      <c r="K2737" s="1">
        <f t="shared" si="171"/>
        <v>-0.25837979211212986</v>
      </c>
    </row>
    <row r="2738" spans="1:11" x14ac:dyDescent="0.25">
      <c r="A2738" t="s">
        <v>336</v>
      </c>
      <c r="B2738" t="s">
        <v>15</v>
      </c>
      <c r="C2738" t="s">
        <v>730</v>
      </c>
      <c r="D2738" s="1">
        <f>SUMIFS([1]Points!E:E,[1]Points!B:B,[1]Summary!A2738,[1]Points!C:C,[1]Summary!B2738,[1]Points!D:D,[1]Summary!C2738)</f>
        <v>0</v>
      </c>
      <c r="E2738" s="1">
        <f>SUMIFS('[1]Positional Averages'!B:B,'[1]Positional Averages'!A:A,[1]Summary!B2738)</f>
        <v>12.338785714285715</v>
      </c>
      <c r="F2738" s="1">
        <f>IFERROR(_xlfn.NORM.DIST(D2738,E2738,'[1]Team Summary'!$C$1,TRUE)-0.5,0)</f>
        <v>-0.25837979211212986</v>
      </c>
      <c r="G2738" s="2">
        <f>SUMIFS('[1]% Start'!P:P,'[1]% Start'!C:C,[1]Summary!A2738,'[1]% Start'!D:D,[1]Summary!B2738,'[1]% Start'!E:E,[1]Summary!C2738)</f>
        <v>0</v>
      </c>
      <c r="H2738" s="1">
        <f t="shared" si="170"/>
        <v>0</v>
      </c>
      <c r="I2738">
        <f t="shared" si="168"/>
        <v>169</v>
      </c>
      <c r="J2738">
        <f t="shared" si="169"/>
        <v>66</v>
      </c>
      <c r="K2738" s="1">
        <f t="shared" si="171"/>
        <v>-0.25837979211212986</v>
      </c>
    </row>
    <row r="2739" spans="1:11" x14ac:dyDescent="0.25">
      <c r="A2739" t="s">
        <v>741</v>
      </c>
      <c r="B2739" t="s">
        <v>10</v>
      </c>
      <c r="C2739" t="s">
        <v>730</v>
      </c>
      <c r="D2739" s="1">
        <f>SUMIFS([1]Points!E:E,[1]Points!B:B,[1]Summary!A2739,[1]Points!C:C,[1]Summary!B2739,[1]Points!D:D,[1]Summary!C2739)</f>
        <v>0</v>
      </c>
      <c r="E2739" s="1">
        <f>SUMIFS('[1]Positional Averages'!B:B,'[1]Positional Averages'!A:A,[1]Summary!B2739)</f>
        <v>12.338785714285715</v>
      </c>
      <c r="F2739" s="1">
        <f>IFERROR(_xlfn.NORM.DIST(D2739,E2739,'[1]Team Summary'!$C$1,TRUE)-0.5,0)</f>
        <v>-0.25837979211212986</v>
      </c>
      <c r="G2739" s="2">
        <f>SUMIFS('[1]% Start'!P:P,'[1]% Start'!C:C,[1]Summary!A2739,'[1]% Start'!D:D,[1]Summary!B2739,'[1]% Start'!E:E,[1]Summary!C2739)</f>
        <v>0</v>
      </c>
      <c r="H2739" s="1">
        <f t="shared" si="170"/>
        <v>0</v>
      </c>
      <c r="I2739">
        <f t="shared" si="168"/>
        <v>169</v>
      </c>
      <c r="J2739">
        <f t="shared" si="169"/>
        <v>66</v>
      </c>
      <c r="K2739" s="1">
        <f t="shared" si="171"/>
        <v>-0.25837979211212986</v>
      </c>
    </row>
    <row r="2740" spans="1:11" x14ac:dyDescent="0.25">
      <c r="A2740" t="s">
        <v>742</v>
      </c>
      <c r="B2740" t="s">
        <v>21</v>
      </c>
      <c r="C2740" t="s">
        <v>730</v>
      </c>
      <c r="D2740" s="1">
        <f>SUMIFS([1]Points!E:E,[1]Points!B:B,[1]Summary!A2740,[1]Points!C:C,[1]Summary!B2740,[1]Points!D:D,[1]Summary!C2740)</f>
        <v>0</v>
      </c>
      <c r="E2740" s="1">
        <f>SUMIFS('[1]Positional Averages'!B:B,'[1]Positional Averages'!A:A,[1]Summary!B2740)</f>
        <v>12.338785714285715</v>
      </c>
      <c r="F2740" s="1">
        <f>IFERROR(_xlfn.NORM.DIST(D2740,E2740,'[1]Team Summary'!$C$1,TRUE)-0.5,0)</f>
        <v>-0.25837979211212986</v>
      </c>
      <c r="G2740" s="2">
        <f>SUMIFS('[1]% Start'!P:P,'[1]% Start'!C:C,[1]Summary!A2740,'[1]% Start'!D:D,[1]Summary!B2740,'[1]% Start'!E:E,[1]Summary!C2740)</f>
        <v>0</v>
      </c>
      <c r="H2740" s="1">
        <f t="shared" si="170"/>
        <v>0</v>
      </c>
      <c r="I2740">
        <f t="shared" si="168"/>
        <v>169</v>
      </c>
      <c r="J2740">
        <f t="shared" si="169"/>
        <v>66</v>
      </c>
      <c r="K2740" s="1">
        <f t="shared" si="171"/>
        <v>-0.25837979211212986</v>
      </c>
    </row>
    <row r="2741" spans="1:11" x14ac:dyDescent="0.25">
      <c r="A2741" t="s">
        <v>743</v>
      </c>
      <c r="B2741" t="s">
        <v>10</v>
      </c>
      <c r="C2741" t="s">
        <v>730</v>
      </c>
      <c r="D2741" s="1">
        <f>SUMIFS([1]Points!E:E,[1]Points!B:B,[1]Summary!A2741,[1]Points!C:C,[1]Summary!B2741,[1]Points!D:D,[1]Summary!C2741)</f>
        <v>0</v>
      </c>
      <c r="E2741" s="1">
        <f>SUMIFS('[1]Positional Averages'!B:B,'[1]Positional Averages'!A:A,[1]Summary!B2741)</f>
        <v>9.1570238095238068</v>
      </c>
      <c r="F2741" s="1">
        <f>IFERROR(_xlfn.NORM.DIST(D2741,E2741,'[1]Team Summary'!$C$1,TRUE)-0.5,0)</f>
        <v>-0.19857619838367824</v>
      </c>
      <c r="G2741" s="2">
        <f>SUMIFS('[1]% Start'!P:P,'[1]% Start'!C:C,[1]Summary!A2741,'[1]% Start'!D:D,[1]Summary!B2741,'[1]% Start'!E:E,[1]Summary!C2741)</f>
        <v>0</v>
      </c>
      <c r="H2741" s="1">
        <f t="shared" si="170"/>
        <v>0</v>
      </c>
      <c r="I2741">
        <f t="shared" si="168"/>
        <v>169</v>
      </c>
      <c r="J2741">
        <f t="shared" si="169"/>
        <v>66</v>
      </c>
      <c r="K2741" s="1">
        <f t="shared" si="171"/>
        <v>-0.19857619838367824</v>
      </c>
    </row>
    <row r="2742" spans="1:11" x14ac:dyDescent="0.25">
      <c r="A2742" t="s">
        <v>249</v>
      </c>
      <c r="B2742" t="s">
        <v>26</v>
      </c>
      <c r="C2742" t="s">
        <v>730</v>
      </c>
      <c r="D2742" s="1">
        <f>SUMIFS([1]Points!E:E,[1]Points!B:B,[1]Summary!A2742,[1]Points!C:C,[1]Summary!B2742,[1]Points!D:D,[1]Summary!C2742)</f>
        <v>0</v>
      </c>
      <c r="E2742" s="1">
        <f>SUMIFS('[1]Positional Averages'!B:B,'[1]Positional Averages'!A:A,[1]Summary!B2742)</f>
        <v>12.338785714285715</v>
      </c>
      <c r="F2742" s="1">
        <f>IFERROR(_xlfn.NORM.DIST(D2742,E2742,'[1]Team Summary'!$C$1,TRUE)-0.5,0)</f>
        <v>-0.25837979211212986</v>
      </c>
      <c r="G2742" s="2">
        <f>SUMIFS('[1]% Start'!P:P,'[1]% Start'!C:C,[1]Summary!A2742,'[1]% Start'!D:D,[1]Summary!B2742,'[1]% Start'!E:E,[1]Summary!C2742)</f>
        <v>0</v>
      </c>
      <c r="H2742" s="1">
        <f t="shared" si="170"/>
        <v>0</v>
      </c>
      <c r="I2742">
        <f t="shared" si="168"/>
        <v>169</v>
      </c>
      <c r="J2742">
        <f t="shared" si="169"/>
        <v>66</v>
      </c>
      <c r="K2742" s="1">
        <f t="shared" si="171"/>
        <v>-0.25837979211212986</v>
      </c>
    </row>
    <row r="2743" spans="1:11" x14ac:dyDescent="0.25">
      <c r="A2743" t="s">
        <v>60</v>
      </c>
      <c r="B2743" t="s">
        <v>26</v>
      </c>
      <c r="C2743" t="s">
        <v>730</v>
      </c>
      <c r="D2743" s="1">
        <f>SUMIFS([1]Points!E:E,[1]Points!B:B,[1]Summary!A2743,[1]Points!C:C,[1]Summary!B2743,[1]Points!D:D,[1]Summary!C2743)</f>
        <v>15</v>
      </c>
      <c r="E2743" s="1">
        <f>SUMIFS('[1]Positional Averages'!B:B,'[1]Positional Averages'!A:A,[1]Summary!B2743)</f>
        <v>8.5119047619047628</v>
      </c>
      <c r="F2743" s="1">
        <f>IFERROR(_xlfn.NORM.DIST(D2743,E2743,'[1]Team Summary'!$C$1,TRUE)-0.5,0)</f>
        <v>0.14380907969332202</v>
      </c>
      <c r="G2743" s="2">
        <f>SUMIFS('[1]% Start'!P:P,'[1]% Start'!C:C,[1]Summary!A2743,'[1]% Start'!D:D,[1]Summary!B2743,'[1]% Start'!E:E,[1]Summary!C2743)</f>
        <v>0.14000000000000001</v>
      </c>
      <c r="H2743" s="1">
        <f t="shared" si="170"/>
        <v>2.0133271157065084E-2</v>
      </c>
      <c r="I2743">
        <f t="shared" si="168"/>
        <v>45</v>
      </c>
      <c r="J2743">
        <f t="shared" si="169"/>
        <v>41</v>
      </c>
      <c r="K2743" s="1">
        <f t="shared" si="171"/>
        <v>0.12367580853625693</v>
      </c>
    </row>
    <row r="2744" spans="1:11" x14ac:dyDescent="0.25">
      <c r="A2744" t="s">
        <v>464</v>
      </c>
      <c r="B2744" t="s">
        <v>26</v>
      </c>
      <c r="C2744" t="s">
        <v>730</v>
      </c>
      <c r="D2744" s="1">
        <f>SUMIFS([1]Points!E:E,[1]Points!B:B,[1]Summary!A2744,[1]Points!C:C,[1]Summary!B2744,[1]Points!D:D,[1]Summary!C2744)</f>
        <v>15</v>
      </c>
      <c r="E2744" s="1">
        <f>SUMIFS('[1]Positional Averages'!B:B,'[1]Positional Averages'!A:A,[1]Summary!B2744)</f>
        <v>8.5119047619047628</v>
      </c>
      <c r="F2744" s="1">
        <f>IFERROR(_xlfn.NORM.DIST(D2744,E2744,'[1]Team Summary'!$C$1,TRUE)-0.5,0)</f>
        <v>0.14380907969332202</v>
      </c>
      <c r="G2744" s="2">
        <f>SUMIFS('[1]% Start'!P:P,'[1]% Start'!C:C,[1]Summary!A2744,'[1]% Start'!D:D,[1]Summary!B2744,'[1]% Start'!E:E,[1]Summary!C2744)</f>
        <v>0</v>
      </c>
      <c r="H2744" s="1">
        <f t="shared" si="170"/>
        <v>0</v>
      </c>
      <c r="I2744">
        <f t="shared" si="168"/>
        <v>45</v>
      </c>
      <c r="J2744">
        <f t="shared" si="169"/>
        <v>66</v>
      </c>
      <c r="K2744" s="1">
        <f t="shared" si="171"/>
        <v>0.14380907969332202</v>
      </c>
    </row>
    <row r="2745" spans="1:11" x14ac:dyDescent="0.25">
      <c r="A2745" t="s">
        <v>232</v>
      </c>
      <c r="B2745" t="s">
        <v>26</v>
      </c>
      <c r="C2745" t="s">
        <v>730</v>
      </c>
      <c r="D2745" s="1">
        <f>SUMIFS([1]Points!E:E,[1]Points!B:B,[1]Summary!A2745,[1]Points!C:C,[1]Summary!B2745,[1]Points!D:D,[1]Summary!C2745)</f>
        <v>14</v>
      </c>
      <c r="E2745" s="1">
        <f>SUMIFS('[1]Positional Averages'!B:B,'[1]Positional Averages'!A:A,[1]Summary!B2745)</f>
        <v>8.5119047619047628</v>
      </c>
      <c r="F2745" s="1">
        <f>IFERROR(_xlfn.NORM.DIST(D2745,E2745,'[1]Team Summary'!$C$1,TRUE)-0.5,0)</f>
        <v>0.12241827151167795</v>
      </c>
      <c r="G2745" s="2">
        <f>SUMIFS('[1]% Start'!P:P,'[1]% Start'!C:C,[1]Summary!A2745,'[1]% Start'!D:D,[1]Summary!B2745,'[1]% Start'!E:E,[1]Summary!C2745)</f>
        <v>0.16550408179999987</v>
      </c>
      <c r="H2745" s="1">
        <f t="shared" si="170"/>
        <v>2.0260723622083341E-2</v>
      </c>
      <c r="I2745">
        <f t="shared" si="168"/>
        <v>54</v>
      </c>
      <c r="J2745">
        <f t="shared" si="169"/>
        <v>40</v>
      </c>
      <c r="K2745" s="1">
        <f t="shared" si="171"/>
        <v>0.10215754788959461</v>
      </c>
    </row>
    <row r="2746" spans="1:11" x14ac:dyDescent="0.25">
      <c r="A2746" t="s">
        <v>602</v>
      </c>
      <c r="B2746" t="s">
        <v>26</v>
      </c>
      <c r="C2746" t="s">
        <v>730</v>
      </c>
      <c r="D2746" s="1">
        <f>SUMIFS([1]Points!E:E,[1]Points!B:B,[1]Summary!A2746,[1]Points!C:C,[1]Summary!B2746,[1]Points!D:D,[1]Summary!C2746)</f>
        <v>13</v>
      </c>
      <c r="E2746" s="1">
        <f>SUMIFS('[1]Positional Averages'!B:B,'[1]Positional Averages'!A:A,[1]Summary!B2746)</f>
        <v>8.5119047619047628</v>
      </c>
      <c r="F2746" s="1">
        <f>IFERROR(_xlfn.NORM.DIST(D2746,E2746,'[1]Team Summary'!$C$1,TRUE)-0.5,0)</f>
        <v>0.10064516736352114</v>
      </c>
      <c r="G2746" s="2">
        <f>SUMIFS('[1]% Start'!P:P,'[1]% Start'!C:C,[1]Summary!A2746,'[1]% Start'!D:D,[1]Summary!B2746,'[1]% Start'!E:E,[1]Summary!C2746)</f>
        <v>0.06</v>
      </c>
      <c r="H2746" s="1">
        <f t="shared" si="170"/>
        <v>6.0387100418112681E-3</v>
      </c>
      <c r="I2746">
        <f t="shared" si="168"/>
        <v>59</v>
      </c>
      <c r="J2746">
        <f t="shared" si="169"/>
        <v>55</v>
      </c>
      <c r="K2746" s="1">
        <f t="shared" si="171"/>
        <v>9.4606457321709872E-2</v>
      </c>
    </row>
    <row r="2747" spans="1:11" x14ac:dyDescent="0.25">
      <c r="A2747" t="s">
        <v>492</v>
      </c>
      <c r="B2747" t="s">
        <v>26</v>
      </c>
      <c r="C2747" t="s">
        <v>730</v>
      </c>
      <c r="D2747" s="1">
        <f>SUMIFS([1]Points!E:E,[1]Points!B:B,[1]Summary!A2747,[1]Points!C:C,[1]Summary!B2747,[1]Points!D:D,[1]Summary!C2747)</f>
        <v>12</v>
      </c>
      <c r="E2747" s="1">
        <f>SUMIFS('[1]Positional Averages'!B:B,'[1]Positional Averages'!A:A,[1]Summary!B2747)</f>
        <v>8.5119047619047628</v>
      </c>
      <c r="F2747" s="1">
        <f>IFERROR(_xlfn.NORM.DIST(D2747,E2747,'[1]Team Summary'!$C$1,TRUE)-0.5,0)</f>
        <v>7.8554353480968175E-2</v>
      </c>
      <c r="G2747" s="2">
        <f>SUMIFS('[1]% Start'!P:P,'[1]% Start'!C:C,[1]Summary!A2747,'[1]% Start'!D:D,[1]Summary!B2747,'[1]% Start'!E:E,[1]Summary!C2747)</f>
        <v>0.477364601</v>
      </c>
      <c r="H2747" s="1">
        <f t="shared" si="170"/>
        <v>3.7499067606255335E-2</v>
      </c>
      <c r="I2747">
        <f t="shared" si="168"/>
        <v>66</v>
      </c>
      <c r="J2747">
        <f t="shared" si="169"/>
        <v>32</v>
      </c>
      <c r="K2747" s="1">
        <f t="shared" si="171"/>
        <v>4.1055285874712841E-2</v>
      </c>
    </row>
    <row r="2748" spans="1:11" x14ac:dyDescent="0.25">
      <c r="A2748" t="s">
        <v>157</v>
      </c>
      <c r="B2748" t="s">
        <v>26</v>
      </c>
      <c r="C2748" t="s">
        <v>730</v>
      </c>
      <c r="D2748" s="1">
        <f>SUMIFS([1]Points!E:E,[1]Points!B:B,[1]Summary!A2748,[1]Points!C:C,[1]Summary!B2748,[1]Points!D:D,[1]Summary!C2748)</f>
        <v>11</v>
      </c>
      <c r="E2748" s="1">
        <f>SUMIFS('[1]Positional Averages'!B:B,'[1]Positional Averages'!A:A,[1]Summary!B2748)</f>
        <v>8.5119047619047628</v>
      </c>
      <c r="F2748" s="1">
        <f>IFERROR(_xlfn.NORM.DIST(D2748,E2748,'[1]Team Summary'!$C$1,TRUE)-0.5,0)</f>
        <v>5.6213421130632213E-2</v>
      </c>
      <c r="G2748" s="2">
        <f>SUMIFS('[1]% Start'!P:P,'[1]% Start'!C:C,[1]Summary!A2748,'[1]% Start'!D:D,[1]Summary!B2748,'[1]% Start'!E:E,[1]Summary!C2748)</f>
        <v>0.18</v>
      </c>
      <c r="H2748" s="1">
        <f t="shared" si="170"/>
        <v>1.0118415803513798E-2</v>
      </c>
      <c r="I2748">
        <f t="shared" si="168"/>
        <v>74</v>
      </c>
      <c r="J2748">
        <f t="shared" si="169"/>
        <v>49</v>
      </c>
      <c r="K2748" s="1">
        <f t="shared" si="171"/>
        <v>4.6095005327118417E-2</v>
      </c>
    </row>
    <row r="2749" spans="1:11" x14ac:dyDescent="0.25">
      <c r="A2749" t="s">
        <v>422</v>
      </c>
      <c r="B2749" t="s">
        <v>26</v>
      </c>
      <c r="C2749" t="s">
        <v>730</v>
      </c>
      <c r="D2749" s="1">
        <f>SUMIFS([1]Points!E:E,[1]Points!B:B,[1]Summary!A2749,[1]Points!C:C,[1]Summary!B2749,[1]Points!D:D,[1]Summary!C2749)</f>
        <v>9</v>
      </c>
      <c r="E2749" s="1">
        <f>SUMIFS('[1]Positional Averages'!B:B,'[1]Positional Averages'!A:A,[1]Summary!B2749)</f>
        <v>8.5119047619047628</v>
      </c>
      <c r="F2749" s="1">
        <f>IFERROR(_xlfn.NORM.DIST(D2749,E2749,'[1]Team Summary'!$C$1,TRUE)-0.5,0)</f>
        <v>1.1062841824655223E-2</v>
      </c>
      <c r="G2749" s="2">
        <f>SUMIFS('[1]% Start'!P:P,'[1]% Start'!C:C,[1]Summary!A2749,'[1]% Start'!D:D,[1]Summary!B2749,'[1]% Start'!E:E,[1]Summary!C2749)</f>
        <v>0.88172822579999999</v>
      </c>
      <c r="H2749" s="1">
        <f t="shared" si="170"/>
        <v>9.7544198943592848E-3</v>
      </c>
      <c r="I2749">
        <f t="shared" si="168"/>
        <v>90</v>
      </c>
      <c r="J2749">
        <f t="shared" si="169"/>
        <v>50</v>
      </c>
      <c r="K2749" s="1">
        <f t="shared" si="171"/>
        <v>1.3084219302959381E-3</v>
      </c>
    </row>
    <row r="2750" spans="1:11" x14ac:dyDescent="0.25">
      <c r="A2750" t="s">
        <v>326</v>
      </c>
      <c r="B2750" t="s">
        <v>26</v>
      </c>
      <c r="C2750" t="s">
        <v>730</v>
      </c>
      <c r="D2750" s="1">
        <f>SUMIFS([1]Points!E:E,[1]Points!B:B,[1]Summary!A2750,[1]Points!C:C,[1]Summary!B2750,[1]Points!D:D,[1]Summary!C2750)</f>
        <v>9</v>
      </c>
      <c r="E2750" s="1">
        <f>SUMIFS('[1]Positional Averages'!B:B,'[1]Positional Averages'!A:A,[1]Summary!B2750)</f>
        <v>8.5119047619047628</v>
      </c>
      <c r="F2750" s="1">
        <f>IFERROR(_xlfn.NORM.DIST(D2750,E2750,'[1]Team Summary'!$C$1,TRUE)-0.5,0)</f>
        <v>1.1062841824655223E-2</v>
      </c>
      <c r="G2750" s="2">
        <f>SUMIFS('[1]% Start'!P:P,'[1]% Start'!C:C,[1]Summary!A2750,'[1]% Start'!D:D,[1]Summary!B2750,'[1]% Start'!E:E,[1]Summary!C2750)</f>
        <v>0.82508556340000005</v>
      </c>
      <c r="H2750" s="1">
        <f t="shared" si="170"/>
        <v>9.1277910797007387E-3</v>
      </c>
      <c r="I2750">
        <f t="shared" si="168"/>
        <v>90</v>
      </c>
      <c r="J2750">
        <f t="shared" si="169"/>
        <v>51</v>
      </c>
      <c r="K2750" s="1">
        <f t="shared" si="171"/>
        <v>1.9350507449544842E-3</v>
      </c>
    </row>
    <row r="2751" spans="1:11" x14ac:dyDescent="0.25">
      <c r="A2751" t="s">
        <v>518</v>
      </c>
      <c r="B2751" t="s">
        <v>26</v>
      </c>
      <c r="C2751" t="s">
        <v>730</v>
      </c>
      <c r="D2751" s="1">
        <f>SUMIFS([1]Points!E:E,[1]Points!B:B,[1]Summary!A2751,[1]Points!C:C,[1]Summary!B2751,[1]Points!D:D,[1]Summary!C2751)</f>
        <v>8</v>
      </c>
      <c r="E2751" s="1">
        <f>SUMIFS('[1]Positional Averages'!B:B,'[1]Positional Averages'!A:A,[1]Summary!B2751)</f>
        <v>8.5119047619047628</v>
      </c>
      <c r="F2751" s="1">
        <f>IFERROR(_xlfn.NORM.DIST(D2751,E2751,'[1]Team Summary'!$C$1,TRUE)-0.5,0)</f>
        <v>-1.1602344011875154E-2</v>
      </c>
      <c r="G2751" s="2">
        <f>SUMIFS('[1]% Start'!P:P,'[1]% Start'!C:C,[1]Summary!A2751,'[1]% Start'!D:D,[1]Summary!B2751,'[1]% Start'!E:E,[1]Summary!C2751)</f>
        <v>0</v>
      </c>
      <c r="H2751" s="1">
        <f t="shared" si="170"/>
        <v>0</v>
      </c>
      <c r="I2751">
        <f t="shared" si="168"/>
        <v>98</v>
      </c>
      <c r="J2751">
        <f t="shared" si="169"/>
        <v>66</v>
      </c>
      <c r="K2751" s="1">
        <f t="shared" si="171"/>
        <v>-1.1602344011875154E-2</v>
      </c>
    </row>
    <row r="2752" spans="1:11" x14ac:dyDescent="0.25">
      <c r="A2752" t="s">
        <v>80</v>
      </c>
      <c r="B2752" t="s">
        <v>26</v>
      </c>
      <c r="C2752" t="s">
        <v>730</v>
      </c>
      <c r="D2752" s="1">
        <f>SUMIFS([1]Points!E:E,[1]Points!B:B,[1]Summary!A2752,[1]Points!C:C,[1]Summary!B2752,[1]Points!D:D,[1]Summary!C2752)</f>
        <v>8</v>
      </c>
      <c r="E2752" s="1">
        <f>SUMIFS('[1]Positional Averages'!B:B,'[1]Positional Averages'!A:A,[1]Summary!B2752)</f>
        <v>8.5119047619047628</v>
      </c>
      <c r="F2752" s="1">
        <f>IFERROR(_xlfn.NORM.DIST(D2752,E2752,'[1]Team Summary'!$C$1,TRUE)-0.5,0)</f>
        <v>-1.1602344011875154E-2</v>
      </c>
      <c r="G2752" s="2">
        <f>SUMIFS('[1]% Start'!P:P,'[1]% Start'!C:C,[1]Summary!A2752,'[1]% Start'!D:D,[1]Summary!B2752,'[1]% Start'!E:E,[1]Summary!C2752)</f>
        <v>0.71690655300000006</v>
      </c>
      <c r="H2752" s="1">
        <f t="shared" si="170"/>
        <v>-8.317796452273608E-3</v>
      </c>
      <c r="I2752">
        <f t="shared" si="168"/>
        <v>98</v>
      </c>
      <c r="J2752">
        <f t="shared" si="169"/>
        <v>93</v>
      </c>
      <c r="K2752" s="1">
        <f t="shared" si="171"/>
        <v>-3.2845475596015462E-3</v>
      </c>
    </row>
    <row r="2753" spans="1:11" x14ac:dyDescent="0.25">
      <c r="A2753" t="s">
        <v>436</v>
      </c>
      <c r="B2753" t="s">
        <v>26</v>
      </c>
      <c r="C2753" t="s">
        <v>730</v>
      </c>
      <c r="D2753" s="1">
        <f>SUMIFS([1]Points!E:E,[1]Points!B:B,[1]Summary!A2753,[1]Points!C:C,[1]Summary!B2753,[1]Points!D:D,[1]Summary!C2753)</f>
        <v>7</v>
      </c>
      <c r="E2753" s="1">
        <f>SUMIFS('[1]Positional Averages'!B:B,'[1]Positional Averages'!A:A,[1]Summary!B2753)</f>
        <v>8.5119047619047628</v>
      </c>
      <c r="F2753" s="1">
        <f>IFERROR(_xlfn.NORM.DIST(D2753,E2753,'[1]Team Summary'!$C$1,TRUE)-0.5,0)</f>
        <v>-3.4230111179188838E-2</v>
      </c>
      <c r="G2753" s="2">
        <f>SUMIFS('[1]% Start'!P:P,'[1]% Start'!C:C,[1]Summary!A2753,'[1]% Start'!D:D,[1]Summary!B2753,'[1]% Start'!E:E,[1]Summary!C2753)</f>
        <v>0</v>
      </c>
      <c r="H2753" s="1">
        <f t="shared" si="170"/>
        <v>0</v>
      </c>
      <c r="I2753">
        <f t="shared" si="168"/>
        <v>106</v>
      </c>
      <c r="J2753">
        <f t="shared" si="169"/>
        <v>66</v>
      </c>
      <c r="K2753" s="1">
        <f t="shared" si="171"/>
        <v>-3.4230111179188838E-2</v>
      </c>
    </row>
    <row r="2754" spans="1:11" x14ac:dyDescent="0.25">
      <c r="A2754" t="s">
        <v>424</v>
      </c>
      <c r="B2754" t="s">
        <v>26</v>
      </c>
      <c r="C2754" t="s">
        <v>730</v>
      </c>
      <c r="D2754" s="1">
        <f>SUMIFS([1]Points!E:E,[1]Points!B:B,[1]Summary!A2754,[1]Points!C:C,[1]Summary!B2754,[1]Points!D:D,[1]Summary!C2754)</f>
        <v>7</v>
      </c>
      <c r="E2754" s="1">
        <f>SUMIFS('[1]Positional Averages'!B:B,'[1]Positional Averages'!A:A,[1]Summary!B2754)</f>
        <v>8.5119047619047628</v>
      </c>
      <c r="F2754" s="1">
        <f>IFERROR(_xlfn.NORM.DIST(D2754,E2754,'[1]Team Summary'!$C$1,TRUE)-0.5,0)</f>
        <v>-3.4230111179188838E-2</v>
      </c>
      <c r="G2754" s="2">
        <f>SUMIFS('[1]% Start'!P:P,'[1]% Start'!C:C,[1]Summary!A2754,'[1]% Start'!D:D,[1]Summary!B2754,'[1]% Start'!E:E,[1]Summary!C2754)</f>
        <v>0</v>
      </c>
      <c r="H2754" s="1">
        <f t="shared" si="170"/>
        <v>0</v>
      </c>
      <c r="I2754">
        <f t="shared" ref="I2754:I2817" si="172">IF(D2754="ERROR","",COUNTIFS(D:D,"&gt;"&amp;D2754,G:G,"&lt;&gt;"&amp;0,C:C,C2754)+1)</f>
        <v>106</v>
      </c>
      <c r="J2754">
        <f t="shared" ref="J2754:J2817" si="173">COUNTIFS(H:H,"&gt;"&amp;H2754,G:G,"&lt;&gt;"&amp;0,C:C,C2754)+1</f>
        <v>66</v>
      </c>
      <c r="K2754" s="1">
        <f t="shared" si="171"/>
        <v>-3.4230111179188838E-2</v>
      </c>
    </row>
    <row r="2755" spans="1:11" x14ac:dyDescent="0.25">
      <c r="A2755" t="s">
        <v>107</v>
      </c>
      <c r="B2755" t="s">
        <v>26</v>
      </c>
      <c r="C2755" t="s">
        <v>730</v>
      </c>
      <c r="D2755" s="1">
        <f>SUMIFS([1]Points!E:E,[1]Points!B:B,[1]Summary!A2755,[1]Points!C:C,[1]Summary!B2755,[1]Points!D:D,[1]Summary!C2755)</f>
        <v>7</v>
      </c>
      <c r="E2755" s="1">
        <f>SUMIFS('[1]Positional Averages'!B:B,'[1]Positional Averages'!A:A,[1]Summary!B2755)</f>
        <v>8.5119047619047628</v>
      </c>
      <c r="F2755" s="1">
        <f>IFERROR(_xlfn.NORM.DIST(D2755,E2755,'[1]Team Summary'!$C$1,TRUE)-0.5,0)</f>
        <v>-3.4230111179188838E-2</v>
      </c>
      <c r="G2755" s="2">
        <f>SUMIFS('[1]% Start'!P:P,'[1]% Start'!C:C,[1]Summary!A2755,'[1]% Start'!D:D,[1]Summary!B2755,'[1]% Start'!E:E,[1]Summary!C2755)</f>
        <v>0.77013701479999996</v>
      </c>
      <c r="H2755" s="1">
        <f t="shared" ref="H2755:H2818" si="174">IFERROR(F2755*G2755,0)</f>
        <v>-2.6361875639812599E-2</v>
      </c>
      <c r="I2755">
        <f t="shared" si="172"/>
        <v>106</v>
      </c>
      <c r="J2755">
        <f t="shared" si="173"/>
        <v>121</v>
      </c>
      <c r="K2755" s="1">
        <f t="shared" ref="K2755:K2818" si="175">F2755-H2755</f>
        <v>-7.8682355393762393E-3</v>
      </c>
    </row>
    <row r="2756" spans="1:11" x14ac:dyDescent="0.25">
      <c r="A2756" t="s">
        <v>356</v>
      </c>
      <c r="B2756" t="s">
        <v>26</v>
      </c>
      <c r="C2756" t="s">
        <v>730</v>
      </c>
      <c r="D2756" s="1">
        <f>SUMIFS([1]Points!E:E,[1]Points!B:B,[1]Summary!A2756,[1]Points!C:C,[1]Summary!B2756,[1]Points!D:D,[1]Summary!C2756)</f>
        <v>7</v>
      </c>
      <c r="E2756" s="1">
        <f>SUMIFS('[1]Positional Averages'!B:B,'[1]Positional Averages'!A:A,[1]Summary!B2756)</f>
        <v>8.5119047619047628</v>
      </c>
      <c r="F2756" s="1">
        <f>IFERROR(_xlfn.NORM.DIST(D2756,E2756,'[1]Team Summary'!$C$1,TRUE)-0.5,0)</f>
        <v>-3.4230111179188838E-2</v>
      </c>
      <c r="G2756" s="2">
        <f>SUMIFS('[1]% Start'!P:P,'[1]% Start'!C:C,[1]Summary!A2756,'[1]% Start'!D:D,[1]Summary!B2756,'[1]% Start'!E:E,[1]Summary!C2756)</f>
        <v>0.24000000000000002</v>
      </c>
      <c r="H2756" s="1">
        <f t="shared" si="174"/>
        <v>-8.2152266830053215E-3</v>
      </c>
      <c r="I2756">
        <f t="shared" si="172"/>
        <v>106</v>
      </c>
      <c r="J2756">
        <f t="shared" si="173"/>
        <v>91</v>
      </c>
      <c r="K2756" s="1">
        <f t="shared" si="175"/>
        <v>-2.6014884496183516E-2</v>
      </c>
    </row>
    <row r="2757" spans="1:11" x14ac:dyDescent="0.25">
      <c r="A2757" t="s">
        <v>304</v>
      </c>
      <c r="B2757" t="s">
        <v>26</v>
      </c>
      <c r="C2757" t="s">
        <v>730</v>
      </c>
      <c r="D2757" s="1">
        <f>SUMIFS([1]Points!E:E,[1]Points!B:B,[1]Summary!A2757,[1]Points!C:C,[1]Summary!B2757,[1]Points!D:D,[1]Summary!C2757)</f>
        <v>6</v>
      </c>
      <c r="E2757" s="1">
        <f>SUMIFS('[1]Positional Averages'!B:B,'[1]Positional Averages'!A:A,[1]Summary!B2757)</f>
        <v>8.5119047619047628</v>
      </c>
      <c r="F2757" s="1">
        <f>IFERROR(_xlfn.NORM.DIST(D2757,E2757,'[1]Team Summary'!$C$1,TRUE)-0.5,0)</f>
        <v>-5.6747723018766738E-2</v>
      </c>
      <c r="G2757" s="2">
        <f>SUMIFS('[1]% Start'!P:P,'[1]% Start'!C:C,[1]Summary!A2757,'[1]% Start'!D:D,[1]Summary!B2757,'[1]% Start'!E:E,[1]Summary!C2757)</f>
        <v>0.94004102899999997</v>
      </c>
      <c r="H2757" s="1">
        <f t="shared" si="174"/>
        <v>-5.3345187939968466E-2</v>
      </c>
      <c r="I2757">
        <f t="shared" si="172"/>
        <v>118</v>
      </c>
      <c r="J2757">
        <f t="shared" si="173"/>
        <v>151</v>
      </c>
      <c r="K2757" s="1">
        <f t="shared" si="175"/>
        <v>-3.4025350787982717E-3</v>
      </c>
    </row>
    <row r="2758" spans="1:11" x14ac:dyDescent="0.25">
      <c r="A2758" t="s">
        <v>419</v>
      </c>
      <c r="B2758" t="s">
        <v>26</v>
      </c>
      <c r="C2758" t="s">
        <v>730</v>
      </c>
      <c r="D2758" s="1">
        <f>SUMIFS([1]Points!E:E,[1]Points!B:B,[1]Summary!A2758,[1]Points!C:C,[1]Summary!B2758,[1]Points!D:D,[1]Summary!C2758)</f>
        <v>6</v>
      </c>
      <c r="E2758" s="1">
        <f>SUMIFS('[1]Positional Averages'!B:B,'[1]Positional Averages'!A:A,[1]Summary!B2758)</f>
        <v>8.5119047619047628</v>
      </c>
      <c r="F2758" s="1">
        <f>IFERROR(_xlfn.NORM.DIST(D2758,E2758,'[1]Team Summary'!$C$1,TRUE)-0.5,0)</f>
        <v>-5.6747723018766738E-2</v>
      </c>
      <c r="G2758" s="2">
        <f>SUMIFS('[1]% Start'!P:P,'[1]% Start'!C:C,[1]Summary!A2758,'[1]% Start'!D:D,[1]Summary!B2758,'[1]% Start'!E:E,[1]Summary!C2758)</f>
        <v>0.1409216820000001</v>
      </c>
      <c r="H2758" s="1">
        <f t="shared" si="174"/>
        <v>-7.9969845774747316E-3</v>
      </c>
      <c r="I2758">
        <f t="shared" si="172"/>
        <v>118</v>
      </c>
      <c r="J2758">
        <f t="shared" si="173"/>
        <v>90</v>
      </c>
      <c r="K2758" s="1">
        <f t="shared" si="175"/>
        <v>-4.8750738441292005E-2</v>
      </c>
    </row>
    <row r="2759" spans="1:11" x14ac:dyDescent="0.25">
      <c r="A2759" t="s">
        <v>744</v>
      </c>
      <c r="B2759" t="s">
        <v>26</v>
      </c>
      <c r="C2759" t="s">
        <v>730</v>
      </c>
      <c r="D2759" s="1">
        <f>SUMIFS([1]Points!E:E,[1]Points!B:B,[1]Summary!A2759,[1]Points!C:C,[1]Summary!B2759,[1]Points!D:D,[1]Summary!C2759)</f>
        <v>6</v>
      </c>
      <c r="E2759" s="1">
        <f>SUMIFS('[1]Positional Averages'!B:B,'[1]Positional Averages'!A:A,[1]Summary!B2759)</f>
        <v>8.5119047619047628</v>
      </c>
      <c r="F2759" s="1">
        <f>IFERROR(_xlfn.NORM.DIST(D2759,E2759,'[1]Team Summary'!$C$1,TRUE)-0.5,0)</f>
        <v>-5.6747723018766738E-2</v>
      </c>
      <c r="G2759" s="2">
        <f>SUMIFS('[1]% Start'!P:P,'[1]% Start'!C:C,[1]Summary!A2759,'[1]% Start'!D:D,[1]Summary!B2759,'[1]% Start'!E:E,[1]Summary!C2759)</f>
        <v>0.61569578179999995</v>
      </c>
      <c r="H2759" s="1">
        <f t="shared" si="174"/>
        <v>-3.4939333689409442E-2</v>
      </c>
      <c r="I2759">
        <f t="shared" si="172"/>
        <v>118</v>
      </c>
      <c r="J2759">
        <f t="shared" si="173"/>
        <v>134</v>
      </c>
      <c r="K2759" s="1">
        <f t="shared" si="175"/>
        <v>-2.1808389329357296E-2</v>
      </c>
    </row>
    <row r="2760" spans="1:11" x14ac:dyDescent="0.25">
      <c r="A2760" t="s">
        <v>363</v>
      </c>
      <c r="B2760" t="s">
        <v>26</v>
      </c>
      <c r="C2760" t="s">
        <v>730</v>
      </c>
      <c r="D2760" s="1">
        <f>SUMIFS([1]Points!E:E,[1]Points!B:B,[1]Summary!A2760,[1]Points!C:C,[1]Summary!B2760,[1]Points!D:D,[1]Summary!C2760)</f>
        <v>5</v>
      </c>
      <c r="E2760" s="1">
        <f>SUMIFS('[1]Positional Averages'!B:B,'[1]Positional Averages'!A:A,[1]Summary!B2760)</f>
        <v>8.5119047619047628</v>
      </c>
      <c r="F2760" s="1">
        <f>IFERROR(_xlfn.NORM.DIST(D2760,E2760,'[1]Team Summary'!$C$1,TRUE)-0.5,0)</f>
        <v>-7.9083505196061499E-2</v>
      </c>
      <c r="G2760" s="2">
        <f>SUMIFS('[1]% Start'!P:P,'[1]% Start'!C:C,[1]Summary!A2760,'[1]% Start'!D:D,[1]Summary!B2760,'[1]% Start'!E:E,[1]Summary!C2760)</f>
        <v>0</v>
      </c>
      <c r="H2760" s="1">
        <f t="shared" si="174"/>
        <v>0</v>
      </c>
      <c r="I2760">
        <f t="shared" si="172"/>
        <v>128</v>
      </c>
      <c r="J2760">
        <f t="shared" si="173"/>
        <v>66</v>
      </c>
      <c r="K2760" s="1">
        <f t="shared" si="175"/>
        <v>-7.9083505196061499E-2</v>
      </c>
    </row>
    <row r="2761" spans="1:11" x14ac:dyDescent="0.25">
      <c r="A2761" t="s">
        <v>257</v>
      </c>
      <c r="B2761" t="s">
        <v>26</v>
      </c>
      <c r="C2761" t="s">
        <v>730</v>
      </c>
      <c r="D2761" s="1">
        <f>SUMIFS([1]Points!E:E,[1]Points!B:B,[1]Summary!A2761,[1]Points!C:C,[1]Summary!B2761,[1]Points!D:D,[1]Summary!C2761)</f>
        <v>5</v>
      </c>
      <c r="E2761" s="1">
        <f>SUMIFS('[1]Positional Averages'!B:B,'[1]Positional Averages'!A:A,[1]Summary!B2761)</f>
        <v>8.5119047619047628</v>
      </c>
      <c r="F2761" s="1">
        <f>IFERROR(_xlfn.NORM.DIST(D2761,E2761,'[1]Team Summary'!$C$1,TRUE)-0.5,0)</f>
        <v>-7.9083505196061499E-2</v>
      </c>
      <c r="G2761" s="2">
        <f>SUMIFS('[1]% Start'!P:P,'[1]% Start'!C:C,[1]Summary!A2761,'[1]% Start'!D:D,[1]Summary!B2761,'[1]% Start'!E:E,[1]Summary!C2761)</f>
        <v>0</v>
      </c>
      <c r="H2761" s="1">
        <f t="shared" si="174"/>
        <v>0</v>
      </c>
      <c r="I2761">
        <f t="shared" si="172"/>
        <v>128</v>
      </c>
      <c r="J2761">
        <f t="shared" si="173"/>
        <v>66</v>
      </c>
      <c r="K2761" s="1">
        <f t="shared" si="175"/>
        <v>-7.9083505196061499E-2</v>
      </c>
    </row>
    <row r="2762" spans="1:11" x14ac:dyDescent="0.25">
      <c r="A2762" t="s">
        <v>608</v>
      </c>
      <c r="B2762" t="s">
        <v>26</v>
      </c>
      <c r="C2762" t="s">
        <v>730</v>
      </c>
      <c r="D2762" s="1">
        <f>SUMIFS([1]Points!E:E,[1]Points!B:B,[1]Summary!A2762,[1]Points!C:C,[1]Summary!B2762,[1]Points!D:D,[1]Summary!C2762)</f>
        <v>4</v>
      </c>
      <c r="E2762" s="1">
        <f>SUMIFS('[1]Positional Averages'!B:B,'[1]Positional Averages'!A:A,[1]Summary!B2762)</f>
        <v>8.5119047619047628</v>
      </c>
      <c r="F2762" s="1">
        <f>IFERROR(_xlfn.NORM.DIST(D2762,E2762,'[1]Team Summary'!$C$1,TRUE)-0.5,0)</f>
        <v>-0.10116752932063883</v>
      </c>
      <c r="G2762" s="2">
        <f>SUMIFS('[1]% Start'!P:P,'[1]% Start'!C:C,[1]Summary!A2762,'[1]% Start'!D:D,[1]Summary!B2762,'[1]% Start'!E:E,[1]Summary!C2762)</f>
        <v>0.66541815100000001</v>
      </c>
      <c r="H2762" s="1">
        <f t="shared" si="174"/>
        <v>-6.7318710301777773E-2</v>
      </c>
      <c r="I2762">
        <f t="shared" si="172"/>
        <v>137</v>
      </c>
      <c r="J2762">
        <f t="shared" si="173"/>
        <v>164</v>
      </c>
      <c r="K2762" s="1">
        <f t="shared" si="175"/>
        <v>-3.3848819018861054E-2</v>
      </c>
    </row>
    <row r="2763" spans="1:11" x14ac:dyDescent="0.25">
      <c r="A2763" t="s">
        <v>305</v>
      </c>
      <c r="B2763" t="s">
        <v>26</v>
      </c>
      <c r="C2763" t="s">
        <v>730</v>
      </c>
      <c r="D2763" s="1">
        <f>SUMIFS([1]Points!E:E,[1]Points!B:B,[1]Summary!A2763,[1]Points!C:C,[1]Summary!B2763,[1]Points!D:D,[1]Summary!C2763)</f>
        <v>4</v>
      </c>
      <c r="E2763" s="1">
        <f>SUMIFS('[1]Positional Averages'!B:B,'[1]Positional Averages'!A:A,[1]Summary!B2763)</f>
        <v>8.5119047619047628</v>
      </c>
      <c r="F2763" s="1">
        <f>IFERROR(_xlfn.NORM.DIST(D2763,E2763,'[1]Team Summary'!$C$1,TRUE)-0.5,0)</f>
        <v>-0.10116752932063883</v>
      </c>
      <c r="G2763" s="2">
        <f>SUMIFS('[1]% Start'!P:P,'[1]% Start'!C:C,[1]Summary!A2763,'[1]% Start'!D:D,[1]Summary!B2763,'[1]% Start'!E:E,[1]Summary!C2763)</f>
        <v>0.05</v>
      </c>
      <c r="H2763" s="1">
        <f t="shared" si="174"/>
        <v>-5.058376466031942E-3</v>
      </c>
      <c r="I2763">
        <f t="shared" si="172"/>
        <v>137</v>
      </c>
      <c r="J2763">
        <f t="shared" si="173"/>
        <v>80</v>
      </c>
      <c r="K2763" s="1">
        <f t="shared" si="175"/>
        <v>-9.6109152854606889E-2</v>
      </c>
    </row>
    <row r="2764" spans="1:11" x14ac:dyDescent="0.25">
      <c r="A2764" t="s">
        <v>88</v>
      </c>
      <c r="B2764" t="s">
        <v>26</v>
      </c>
      <c r="C2764" t="s">
        <v>730</v>
      </c>
      <c r="D2764" s="1">
        <f>SUMIFS([1]Points!E:E,[1]Points!B:B,[1]Summary!A2764,[1]Points!C:C,[1]Summary!B2764,[1]Points!D:D,[1]Summary!C2764)</f>
        <v>4</v>
      </c>
      <c r="E2764" s="1">
        <f>SUMIFS('[1]Positional Averages'!B:B,'[1]Positional Averages'!A:A,[1]Summary!B2764)</f>
        <v>8.5119047619047628</v>
      </c>
      <c r="F2764" s="1">
        <f>IFERROR(_xlfn.NORM.DIST(D2764,E2764,'[1]Team Summary'!$C$1,TRUE)-0.5,0)</f>
        <v>-0.10116752932063883</v>
      </c>
      <c r="G2764" s="2">
        <f>SUMIFS('[1]% Start'!P:P,'[1]% Start'!C:C,[1]Summary!A2764,'[1]% Start'!D:D,[1]Summary!B2764,'[1]% Start'!E:E,[1]Summary!C2764)</f>
        <v>0.28437076899999991</v>
      </c>
      <c r="H2764" s="1">
        <f t="shared" si="174"/>
        <v>-2.8769088110740103E-2</v>
      </c>
      <c r="I2764">
        <f t="shared" si="172"/>
        <v>137</v>
      </c>
      <c r="J2764">
        <f t="shared" si="173"/>
        <v>125</v>
      </c>
      <c r="K2764" s="1">
        <f t="shared" si="175"/>
        <v>-7.2398441209898717E-2</v>
      </c>
    </row>
    <row r="2765" spans="1:11" x14ac:dyDescent="0.25">
      <c r="A2765" t="s">
        <v>75</v>
      </c>
      <c r="B2765" t="s">
        <v>26</v>
      </c>
      <c r="C2765" t="s">
        <v>730</v>
      </c>
      <c r="D2765" s="1">
        <f>SUMIFS([1]Points!E:E,[1]Points!B:B,[1]Summary!A2765,[1]Points!C:C,[1]Summary!B2765,[1]Points!D:D,[1]Summary!C2765)</f>
        <v>3</v>
      </c>
      <c r="E2765" s="1">
        <f>SUMIFS('[1]Positional Averages'!B:B,'[1]Positional Averages'!A:A,[1]Summary!B2765)</f>
        <v>8.5119047619047628</v>
      </c>
      <c r="F2765" s="1">
        <f>IFERROR(_xlfn.NORM.DIST(D2765,E2765,'[1]Team Summary'!$C$1,TRUE)-0.5,0)</f>
        <v>-0.12293226865547147</v>
      </c>
      <c r="G2765" s="2">
        <f>SUMIFS('[1]% Start'!P:P,'[1]% Start'!C:C,[1]Summary!A2765,'[1]% Start'!D:D,[1]Summary!B2765,'[1]% Start'!E:E,[1]Summary!C2765)</f>
        <v>0.02</v>
      </c>
      <c r="H2765" s="1">
        <f t="shared" si="174"/>
        <v>-2.4586453731094294E-3</v>
      </c>
      <c r="I2765">
        <f t="shared" si="172"/>
        <v>147</v>
      </c>
      <c r="J2765">
        <f t="shared" si="173"/>
        <v>72</v>
      </c>
      <c r="K2765" s="1">
        <f t="shared" si="175"/>
        <v>-0.12047362328236204</v>
      </c>
    </row>
    <row r="2766" spans="1:11" x14ac:dyDescent="0.25">
      <c r="A2766" t="s">
        <v>276</v>
      </c>
      <c r="B2766" t="s">
        <v>26</v>
      </c>
      <c r="C2766" t="s">
        <v>730</v>
      </c>
      <c r="D2766" s="1">
        <f>SUMIFS([1]Points!E:E,[1]Points!B:B,[1]Summary!A2766,[1]Points!C:C,[1]Summary!B2766,[1]Points!D:D,[1]Summary!C2766)</f>
        <v>2</v>
      </c>
      <c r="E2766" s="1">
        <f>SUMIFS('[1]Positional Averages'!B:B,'[1]Positional Averages'!A:A,[1]Summary!B2766)</f>
        <v>8.5119047619047628</v>
      </c>
      <c r="F2766" s="1">
        <f>IFERROR(_xlfn.NORM.DIST(D2766,E2766,'[1]Team Summary'!$C$1,TRUE)-0.5,0)</f>
        <v>-0.14431321568504601</v>
      </c>
      <c r="G2766" s="2">
        <f>SUMIFS('[1]% Start'!P:P,'[1]% Start'!C:C,[1]Summary!A2766,'[1]% Start'!D:D,[1]Summary!B2766,'[1]% Start'!E:E,[1]Summary!C2766)</f>
        <v>0.22087795380000008</v>
      </c>
      <c r="H2766" s="1">
        <f t="shared" si="174"/>
        <v>-3.187560778681104E-2</v>
      </c>
      <c r="I2766">
        <f t="shared" si="172"/>
        <v>157</v>
      </c>
      <c r="J2766">
        <f t="shared" si="173"/>
        <v>129</v>
      </c>
      <c r="K2766" s="1">
        <f t="shared" si="175"/>
        <v>-0.11243760789823498</v>
      </c>
    </row>
    <row r="2767" spans="1:11" x14ac:dyDescent="0.25">
      <c r="A2767" t="s">
        <v>420</v>
      </c>
      <c r="B2767" t="s">
        <v>26</v>
      </c>
      <c r="C2767" t="s">
        <v>730</v>
      </c>
      <c r="D2767" s="1">
        <f>SUMIFS([1]Points!E:E,[1]Points!B:B,[1]Summary!A2767,[1]Points!C:C,[1]Summary!B2767,[1]Points!D:D,[1]Summary!C2767)</f>
        <v>2</v>
      </c>
      <c r="E2767" s="1">
        <f>SUMIFS('[1]Positional Averages'!B:B,'[1]Positional Averages'!A:A,[1]Summary!B2767)</f>
        <v>8.5119047619047628</v>
      </c>
      <c r="F2767" s="1">
        <f>IFERROR(_xlfn.NORM.DIST(D2767,E2767,'[1]Team Summary'!$C$1,TRUE)-0.5,0)</f>
        <v>-0.14431321568504601</v>
      </c>
      <c r="G2767" s="2">
        <f>SUMIFS('[1]% Start'!P:P,'[1]% Start'!C:C,[1]Summary!A2767,'[1]% Start'!D:D,[1]Summary!B2767,'[1]% Start'!E:E,[1]Summary!C2767)</f>
        <v>0.04</v>
      </c>
      <c r="H2767" s="1">
        <f t="shared" si="174"/>
        <v>-5.7725286274018404E-3</v>
      </c>
      <c r="I2767">
        <f t="shared" si="172"/>
        <v>157</v>
      </c>
      <c r="J2767">
        <f t="shared" si="173"/>
        <v>84</v>
      </c>
      <c r="K2767" s="1">
        <f t="shared" si="175"/>
        <v>-0.13854068705764416</v>
      </c>
    </row>
    <row r="2768" spans="1:11" x14ac:dyDescent="0.25">
      <c r="A2768" t="s">
        <v>209</v>
      </c>
      <c r="B2768" t="s">
        <v>26</v>
      </c>
      <c r="C2768" t="s">
        <v>730</v>
      </c>
      <c r="D2768" s="1">
        <f>SUMIFS([1]Points!E:E,[1]Points!B:B,[1]Summary!A2768,[1]Points!C:C,[1]Summary!B2768,[1]Points!D:D,[1]Summary!C2768)</f>
        <v>1</v>
      </c>
      <c r="E2768" s="1">
        <f>SUMIFS('[1]Positional Averages'!B:B,'[1]Positional Averages'!A:A,[1]Summary!B2768)</f>
        <v>8.5119047619047628</v>
      </c>
      <c r="F2768" s="1">
        <f>IFERROR(_xlfn.NORM.DIST(D2768,E2768,'[1]Team Summary'!$C$1,TRUE)-0.5,0)</f>
        <v>-0.16524945215900233</v>
      </c>
      <c r="G2768" s="2">
        <f>SUMIFS('[1]% Start'!P:P,'[1]% Start'!C:C,[1]Summary!A2768,'[1]% Start'!D:D,[1]Summary!B2768,'[1]% Start'!E:E,[1]Summary!C2768)</f>
        <v>0</v>
      </c>
      <c r="H2768" s="1">
        <f t="shared" si="174"/>
        <v>0</v>
      </c>
      <c r="I2768">
        <f t="shared" si="172"/>
        <v>165</v>
      </c>
      <c r="J2768">
        <f t="shared" si="173"/>
        <v>66</v>
      </c>
      <c r="K2768" s="1">
        <f t="shared" si="175"/>
        <v>-0.16524945215900233</v>
      </c>
    </row>
    <row r="2769" spans="1:11" x14ac:dyDescent="0.25">
      <c r="A2769" t="s">
        <v>321</v>
      </c>
      <c r="B2769" t="s">
        <v>26</v>
      </c>
      <c r="C2769" t="s">
        <v>730</v>
      </c>
      <c r="D2769" s="1">
        <f>SUMIFS([1]Points!E:E,[1]Points!B:B,[1]Summary!A2769,[1]Points!C:C,[1]Summary!B2769,[1]Points!D:D,[1]Summary!C2769)</f>
        <v>0</v>
      </c>
      <c r="E2769" s="1">
        <f>SUMIFS('[1]Positional Averages'!B:B,'[1]Positional Averages'!A:A,[1]Summary!B2769)</f>
        <v>8.5119047619047628</v>
      </c>
      <c r="F2769" s="1">
        <f>IFERROR(_xlfn.NORM.DIST(D2769,E2769,'[1]Team Summary'!$C$1,TRUE)-0.5,0)</f>
        <v>-0.18568416327400228</v>
      </c>
      <c r="G2769" s="2">
        <f>SUMIFS('[1]% Start'!P:P,'[1]% Start'!C:C,[1]Summary!A2769,'[1]% Start'!D:D,[1]Summary!B2769,'[1]% Start'!E:E,[1]Summary!C2769)</f>
        <v>0</v>
      </c>
      <c r="H2769" s="1">
        <f t="shared" si="174"/>
        <v>0</v>
      </c>
      <c r="I2769">
        <f t="shared" si="172"/>
        <v>169</v>
      </c>
      <c r="J2769">
        <f t="shared" si="173"/>
        <v>66</v>
      </c>
      <c r="K2769" s="1">
        <f t="shared" si="175"/>
        <v>-0.18568416327400228</v>
      </c>
    </row>
    <row r="2770" spans="1:11" x14ac:dyDescent="0.25">
      <c r="A2770" t="s">
        <v>118</v>
      </c>
      <c r="B2770" t="s">
        <v>26</v>
      </c>
      <c r="C2770" t="s">
        <v>730</v>
      </c>
      <c r="D2770" s="1">
        <f>SUMIFS([1]Points!E:E,[1]Points!B:B,[1]Summary!A2770,[1]Points!C:C,[1]Summary!B2770,[1]Points!D:D,[1]Summary!C2770)</f>
        <v>0</v>
      </c>
      <c r="E2770" s="1">
        <f>SUMIFS('[1]Positional Averages'!B:B,'[1]Positional Averages'!A:A,[1]Summary!B2770)</f>
        <v>8.5119047619047628</v>
      </c>
      <c r="F2770" s="1">
        <f>IFERROR(_xlfn.NORM.DIST(D2770,E2770,'[1]Team Summary'!$C$1,TRUE)-0.5,0)</f>
        <v>-0.18568416327400228</v>
      </c>
      <c r="G2770" s="2">
        <f>SUMIFS('[1]% Start'!P:P,'[1]% Start'!C:C,[1]Summary!A2770,'[1]% Start'!D:D,[1]Summary!B2770,'[1]% Start'!E:E,[1]Summary!C2770)</f>
        <v>0</v>
      </c>
      <c r="H2770" s="1">
        <f t="shared" si="174"/>
        <v>0</v>
      </c>
      <c r="I2770">
        <f t="shared" si="172"/>
        <v>169</v>
      </c>
      <c r="J2770">
        <f t="shared" si="173"/>
        <v>66</v>
      </c>
      <c r="K2770" s="1">
        <f t="shared" si="175"/>
        <v>-0.18568416327400228</v>
      </c>
    </row>
    <row r="2771" spans="1:11" x14ac:dyDescent="0.25">
      <c r="A2771" t="s">
        <v>578</v>
      </c>
      <c r="B2771" t="s">
        <v>26</v>
      </c>
      <c r="C2771" t="s">
        <v>730</v>
      </c>
      <c r="D2771" s="1">
        <f>SUMIFS([1]Points!E:E,[1]Points!B:B,[1]Summary!A2771,[1]Points!C:C,[1]Summary!B2771,[1]Points!D:D,[1]Summary!C2771)</f>
        <v>0</v>
      </c>
      <c r="E2771" s="1">
        <f>SUMIFS('[1]Positional Averages'!B:B,'[1]Positional Averages'!A:A,[1]Summary!B2771)</f>
        <v>8.5119047619047628</v>
      </c>
      <c r="F2771" s="1">
        <f>IFERROR(_xlfn.NORM.DIST(D2771,E2771,'[1]Team Summary'!$C$1,TRUE)-0.5,0)</f>
        <v>-0.18568416327400228</v>
      </c>
      <c r="G2771" s="2">
        <f>SUMIFS('[1]% Start'!P:P,'[1]% Start'!C:C,[1]Summary!A2771,'[1]% Start'!D:D,[1]Summary!B2771,'[1]% Start'!E:E,[1]Summary!C2771)</f>
        <v>0</v>
      </c>
      <c r="H2771" s="1">
        <f t="shared" si="174"/>
        <v>0</v>
      </c>
      <c r="I2771">
        <f t="shared" si="172"/>
        <v>169</v>
      </c>
      <c r="J2771">
        <f t="shared" si="173"/>
        <v>66</v>
      </c>
      <c r="K2771" s="1">
        <f t="shared" si="175"/>
        <v>-0.18568416327400228</v>
      </c>
    </row>
    <row r="2772" spans="1:11" x14ac:dyDescent="0.25">
      <c r="A2772" t="s">
        <v>501</v>
      </c>
      <c r="B2772" t="s">
        <v>26</v>
      </c>
      <c r="C2772" t="s">
        <v>730</v>
      </c>
      <c r="D2772" s="1">
        <f>SUMIFS([1]Points!E:E,[1]Points!B:B,[1]Summary!A2772,[1]Points!C:C,[1]Summary!B2772,[1]Points!D:D,[1]Summary!C2772)</f>
        <v>0</v>
      </c>
      <c r="E2772" s="1">
        <f>SUMIFS('[1]Positional Averages'!B:B,'[1]Positional Averages'!A:A,[1]Summary!B2772)</f>
        <v>8.5119047619047628</v>
      </c>
      <c r="F2772" s="1">
        <f>IFERROR(_xlfn.NORM.DIST(D2772,E2772,'[1]Team Summary'!$C$1,TRUE)-0.5,0)</f>
        <v>-0.18568416327400228</v>
      </c>
      <c r="G2772" s="2">
        <f>SUMIFS('[1]% Start'!P:P,'[1]% Start'!C:C,[1]Summary!A2772,'[1]% Start'!D:D,[1]Summary!B2772,'[1]% Start'!E:E,[1]Summary!C2772)</f>
        <v>0</v>
      </c>
      <c r="H2772" s="1">
        <f t="shared" si="174"/>
        <v>0</v>
      </c>
      <c r="I2772">
        <f t="shared" si="172"/>
        <v>169</v>
      </c>
      <c r="J2772">
        <f t="shared" si="173"/>
        <v>66</v>
      </c>
      <c r="K2772" s="1">
        <f t="shared" si="175"/>
        <v>-0.18568416327400228</v>
      </c>
    </row>
    <row r="2773" spans="1:11" x14ac:dyDescent="0.25">
      <c r="A2773" t="s">
        <v>508</v>
      </c>
      <c r="B2773" t="s">
        <v>26</v>
      </c>
      <c r="C2773" t="s">
        <v>730</v>
      </c>
      <c r="D2773" s="1">
        <f>SUMIFS([1]Points!E:E,[1]Points!B:B,[1]Summary!A2773,[1]Points!C:C,[1]Summary!B2773,[1]Points!D:D,[1]Summary!C2773)</f>
        <v>0</v>
      </c>
      <c r="E2773" s="1">
        <f>SUMIFS('[1]Positional Averages'!B:B,'[1]Positional Averages'!A:A,[1]Summary!B2773)</f>
        <v>8.5119047619047628</v>
      </c>
      <c r="F2773" s="1">
        <f>IFERROR(_xlfn.NORM.DIST(D2773,E2773,'[1]Team Summary'!$C$1,TRUE)-0.5,0)</f>
        <v>-0.18568416327400228</v>
      </c>
      <c r="G2773" s="2">
        <f>SUMIFS('[1]% Start'!P:P,'[1]% Start'!C:C,[1]Summary!A2773,'[1]% Start'!D:D,[1]Summary!B2773,'[1]% Start'!E:E,[1]Summary!C2773)</f>
        <v>0</v>
      </c>
      <c r="H2773" s="1">
        <f t="shared" si="174"/>
        <v>0</v>
      </c>
      <c r="I2773">
        <f t="shared" si="172"/>
        <v>169</v>
      </c>
      <c r="J2773">
        <f t="shared" si="173"/>
        <v>66</v>
      </c>
      <c r="K2773" s="1">
        <f t="shared" si="175"/>
        <v>-0.18568416327400228</v>
      </c>
    </row>
    <row r="2774" spans="1:11" x14ac:dyDescent="0.25">
      <c r="A2774" t="s">
        <v>488</v>
      </c>
      <c r="B2774" t="s">
        <v>26</v>
      </c>
      <c r="C2774" t="s">
        <v>730</v>
      </c>
      <c r="D2774" s="1">
        <f>SUMIFS([1]Points!E:E,[1]Points!B:B,[1]Summary!A2774,[1]Points!C:C,[1]Summary!B2774,[1]Points!D:D,[1]Summary!C2774)</f>
        <v>0</v>
      </c>
      <c r="E2774" s="1">
        <f>SUMIFS('[1]Positional Averages'!B:B,'[1]Positional Averages'!A:A,[1]Summary!B2774)</f>
        <v>8.5119047619047628</v>
      </c>
      <c r="F2774" s="1">
        <f>IFERROR(_xlfn.NORM.DIST(D2774,E2774,'[1]Team Summary'!$C$1,TRUE)-0.5,0)</f>
        <v>-0.18568416327400228</v>
      </c>
      <c r="G2774" s="2">
        <f>SUMIFS('[1]% Start'!P:P,'[1]% Start'!C:C,[1]Summary!A2774,'[1]% Start'!D:D,[1]Summary!B2774,'[1]% Start'!E:E,[1]Summary!C2774)</f>
        <v>0</v>
      </c>
      <c r="H2774" s="1">
        <f t="shared" si="174"/>
        <v>0</v>
      </c>
      <c r="I2774">
        <f t="shared" si="172"/>
        <v>169</v>
      </c>
      <c r="J2774">
        <f t="shared" si="173"/>
        <v>66</v>
      </c>
      <c r="K2774" s="1">
        <f t="shared" si="175"/>
        <v>-0.18568416327400228</v>
      </c>
    </row>
    <row r="2775" spans="1:11" x14ac:dyDescent="0.25">
      <c r="A2775" t="s">
        <v>58</v>
      </c>
      <c r="B2775" t="s">
        <v>26</v>
      </c>
      <c r="C2775" t="s">
        <v>730</v>
      </c>
      <c r="D2775" s="1">
        <f>SUMIFS([1]Points!E:E,[1]Points!B:B,[1]Summary!A2775,[1]Points!C:C,[1]Summary!B2775,[1]Points!D:D,[1]Summary!C2775)</f>
        <v>0</v>
      </c>
      <c r="E2775" s="1">
        <f>SUMIFS('[1]Positional Averages'!B:B,'[1]Positional Averages'!A:A,[1]Summary!B2775)</f>
        <v>8.5119047619047628</v>
      </c>
      <c r="F2775" s="1">
        <f>IFERROR(_xlfn.NORM.DIST(D2775,E2775,'[1]Team Summary'!$C$1,TRUE)-0.5,0)</f>
        <v>-0.18568416327400228</v>
      </c>
      <c r="G2775" s="2">
        <f>SUMIFS('[1]% Start'!P:P,'[1]% Start'!C:C,[1]Summary!A2775,'[1]% Start'!D:D,[1]Summary!B2775,'[1]% Start'!E:E,[1]Summary!C2775)</f>
        <v>0</v>
      </c>
      <c r="H2775" s="1">
        <f t="shared" si="174"/>
        <v>0</v>
      </c>
      <c r="I2775">
        <f t="shared" si="172"/>
        <v>169</v>
      </c>
      <c r="J2775">
        <f t="shared" si="173"/>
        <v>66</v>
      </c>
      <c r="K2775" s="1">
        <f t="shared" si="175"/>
        <v>-0.18568416327400228</v>
      </c>
    </row>
    <row r="2776" spans="1:11" x14ac:dyDescent="0.25">
      <c r="A2776" t="s">
        <v>68</v>
      </c>
      <c r="B2776" t="s">
        <v>26</v>
      </c>
      <c r="C2776" t="s">
        <v>730</v>
      </c>
      <c r="D2776" s="1">
        <f>SUMIFS([1]Points!E:E,[1]Points!B:B,[1]Summary!A2776,[1]Points!C:C,[1]Summary!B2776,[1]Points!D:D,[1]Summary!C2776)</f>
        <v>0</v>
      </c>
      <c r="E2776" s="1">
        <f>SUMIFS('[1]Positional Averages'!B:B,'[1]Positional Averages'!A:A,[1]Summary!B2776)</f>
        <v>8.5119047619047628</v>
      </c>
      <c r="F2776" s="1">
        <f>IFERROR(_xlfn.NORM.DIST(D2776,E2776,'[1]Team Summary'!$C$1,TRUE)-0.5,0)</f>
        <v>-0.18568416327400228</v>
      </c>
      <c r="G2776" s="2">
        <f>SUMIFS('[1]% Start'!P:P,'[1]% Start'!C:C,[1]Summary!A2776,'[1]% Start'!D:D,[1]Summary!B2776,'[1]% Start'!E:E,[1]Summary!C2776)</f>
        <v>0</v>
      </c>
      <c r="H2776" s="1">
        <f t="shared" si="174"/>
        <v>0</v>
      </c>
      <c r="I2776">
        <f t="shared" si="172"/>
        <v>169</v>
      </c>
      <c r="J2776">
        <f t="shared" si="173"/>
        <v>66</v>
      </c>
      <c r="K2776" s="1">
        <f t="shared" si="175"/>
        <v>-0.18568416327400228</v>
      </c>
    </row>
    <row r="2777" spans="1:11" x14ac:dyDescent="0.25">
      <c r="A2777" t="s">
        <v>337</v>
      </c>
      <c r="B2777" t="s">
        <v>26</v>
      </c>
      <c r="C2777" t="s">
        <v>730</v>
      </c>
      <c r="D2777" s="1">
        <f>SUMIFS([1]Points!E:E,[1]Points!B:B,[1]Summary!A2777,[1]Points!C:C,[1]Summary!B2777,[1]Points!D:D,[1]Summary!C2777)</f>
        <v>0</v>
      </c>
      <c r="E2777" s="1">
        <f>SUMIFS('[1]Positional Averages'!B:B,'[1]Positional Averages'!A:A,[1]Summary!B2777)</f>
        <v>8.5119047619047628</v>
      </c>
      <c r="F2777" s="1">
        <f>IFERROR(_xlfn.NORM.DIST(D2777,E2777,'[1]Team Summary'!$C$1,TRUE)-0.5,0)</f>
        <v>-0.18568416327400228</v>
      </c>
      <c r="G2777" s="2">
        <f>SUMIFS('[1]% Start'!P:P,'[1]% Start'!C:C,[1]Summary!A2777,'[1]% Start'!D:D,[1]Summary!B2777,'[1]% Start'!E:E,[1]Summary!C2777)</f>
        <v>0</v>
      </c>
      <c r="H2777" s="1">
        <f t="shared" si="174"/>
        <v>0</v>
      </c>
      <c r="I2777">
        <f t="shared" si="172"/>
        <v>169</v>
      </c>
      <c r="J2777">
        <f t="shared" si="173"/>
        <v>66</v>
      </c>
      <c r="K2777" s="1">
        <f t="shared" si="175"/>
        <v>-0.18568416327400228</v>
      </c>
    </row>
    <row r="2778" spans="1:11" x14ac:dyDescent="0.25">
      <c r="A2778" t="s">
        <v>503</v>
      </c>
      <c r="B2778" t="s">
        <v>26</v>
      </c>
      <c r="C2778" t="s">
        <v>730</v>
      </c>
      <c r="D2778" s="1">
        <f>SUMIFS([1]Points!E:E,[1]Points!B:B,[1]Summary!A2778,[1]Points!C:C,[1]Summary!B2778,[1]Points!D:D,[1]Summary!C2778)</f>
        <v>0</v>
      </c>
      <c r="E2778" s="1">
        <f>SUMIFS('[1]Positional Averages'!B:B,'[1]Positional Averages'!A:A,[1]Summary!B2778)</f>
        <v>8.5119047619047628</v>
      </c>
      <c r="F2778" s="1">
        <f>IFERROR(_xlfn.NORM.DIST(D2778,E2778,'[1]Team Summary'!$C$1,TRUE)-0.5,0)</f>
        <v>-0.18568416327400228</v>
      </c>
      <c r="G2778" s="2">
        <f>SUMIFS('[1]% Start'!P:P,'[1]% Start'!C:C,[1]Summary!A2778,'[1]% Start'!D:D,[1]Summary!B2778,'[1]% Start'!E:E,[1]Summary!C2778)</f>
        <v>0</v>
      </c>
      <c r="H2778" s="1">
        <f t="shared" si="174"/>
        <v>0</v>
      </c>
      <c r="I2778">
        <f t="shared" si="172"/>
        <v>169</v>
      </c>
      <c r="J2778">
        <f t="shared" si="173"/>
        <v>66</v>
      </c>
      <c r="K2778" s="1">
        <f t="shared" si="175"/>
        <v>-0.18568416327400228</v>
      </c>
    </row>
    <row r="2779" spans="1:11" x14ac:dyDescent="0.25">
      <c r="A2779" t="s">
        <v>423</v>
      </c>
      <c r="B2779" t="s">
        <v>26</v>
      </c>
      <c r="C2779" t="s">
        <v>730</v>
      </c>
      <c r="D2779" s="1">
        <f>SUMIFS([1]Points!E:E,[1]Points!B:B,[1]Summary!A2779,[1]Points!C:C,[1]Summary!B2779,[1]Points!D:D,[1]Summary!C2779)</f>
        <v>0</v>
      </c>
      <c r="E2779" s="1">
        <f>SUMIFS('[1]Positional Averages'!B:B,'[1]Positional Averages'!A:A,[1]Summary!B2779)</f>
        <v>8.5119047619047628</v>
      </c>
      <c r="F2779" s="1">
        <f>IFERROR(_xlfn.NORM.DIST(D2779,E2779,'[1]Team Summary'!$C$1,TRUE)-0.5,0)</f>
        <v>-0.18568416327400228</v>
      </c>
      <c r="G2779" s="2">
        <f>SUMIFS('[1]% Start'!P:P,'[1]% Start'!C:C,[1]Summary!A2779,'[1]% Start'!D:D,[1]Summary!B2779,'[1]% Start'!E:E,[1]Summary!C2779)</f>
        <v>0</v>
      </c>
      <c r="H2779" s="1">
        <f t="shared" si="174"/>
        <v>0</v>
      </c>
      <c r="I2779">
        <f t="shared" si="172"/>
        <v>169</v>
      </c>
      <c r="J2779">
        <f t="shared" si="173"/>
        <v>66</v>
      </c>
      <c r="K2779" s="1">
        <f t="shared" si="175"/>
        <v>-0.18568416327400228</v>
      </c>
    </row>
    <row r="2780" spans="1:11" x14ac:dyDescent="0.25">
      <c r="A2780" t="s">
        <v>507</v>
      </c>
      <c r="B2780" t="s">
        <v>26</v>
      </c>
      <c r="C2780" t="s">
        <v>730</v>
      </c>
      <c r="D2780" s="1">
        <f>SUMIFS([1]Points!E:E,[1]Points!B:B,[1]Summary!A2780,[1]Points!C:C,[1]Summary!B2780,[1]Points!D:D,[1]Summary!C2780)</f>
        <v>0</v>
      </c>
      <c r="E2780" s="1">
        <f>SUMIFS('[1]Positional Averages'!B:B,'[1]Positional Averages'!A:A,[1]Summary!B2780)</f>
        <v>8.5119047619047628</v>
      </c>
      <c r="F2780" s="1">
        <f>IFERROR(_xlfn.NORM.DIST(D2780,E2780,'[1]Team Summary'!$C$1,TRUE)-0.5,0)</f>
        <v>-0.18568416327400228</v>
      </c>
      <c r="G2780" s="2">
        <f>SUMIFS('[1]% Start'!P:P,'[1]% Start'!C:C,[1]Summary!A2780,'[1]% Start'!D:D,[1]Summary!B2780,'[1]% Start'!E:E,[1]Summary!C2780)</f>
        <v>0</v>
      </c>
      <c r="H2780" s="1">
        <f t="shared" si="174"/>
        <v>0</v>
      </c>
      <c r="I2780">
        <f t="shared" si="172"/>
        <v>169</v>
      </c>
      <c r="J2780">
        <f t="shared" si="173"/>
        <v>66</v>
      </c>
      <c r="K2780" s="1">
        <f t="shared" si="175"/>
        <v>-0.18568416327400228</v>
      </c>
    </row>
    <row r="2781" spans="1:11" x14ac:dyDescent="0.25">
      <c r="A2781" t="s">
        <v>216</v>
      </c>
      <c r="B2781" t="s">
        <v>26</v>
      </c>
      <c r="C2781" t="s">
        <v>730</v>
      </c>
      <c r="D2781" s="1">
        <f>SUMIFS([1]Points!E:E,[1]Points!B:B,[1]Summary!A2781,[1]Points!C:C,[1]Summary!B2781,[1]Points!D:D,[1]Summary!C2781)</f>
        <v>0</v>
      </c>
      <c r="E2781" s="1">
        <f>SUMIFS('[1]Positional Averages'!B:B,'[1]Positional Averages'!A:A,[1]Summary!B2781)</f>
        <v>8.5119047619047628</v>
      </c>
      <c r="F2781" s="1">
        <f>IFERROR(_xlfn.NORM.DIST(D2781,E2781,'[1]Team Summary'!$C$1,TRUE)-0.5,0)</f>
        <v>-0.18568416327400228</v>
      </c>
      <c r="G2781" s="2">
        <f>SUMIFS('[1]% Start'!P:P,'[1]% Start'!C:C,[1]Summary!A2781,'[1]% Start'!D:D,[1]Summary!B2781,'[1]% Start'!E:E,[1]Summary!C2781)</f>
        <v>0</v>
      </c>
      <c r="H2781" s="1">
        <f t="shared" si="174"/>
        <v>0</v>
      </c>
      <c r="I2781">
        <f t="shared" si="172"/>
        <v>169</v>
      </c>
      <c r="J2781">
        <f t="shared" si="173"/>
        <v>66</v>
      </c>
      <c r="K2781" s="1">
        <f t="shared" si="175"/>
        <v>-0.18568416327400228</v>
      </c>
    </row>
    <row r="2782" spans="1:11" x14ac:dyDescent="0.25">
      <c r="A2782" t="s">
        <v>79</v>
      </c>
      <c r="B2782" t="s">
        <v>26</v>
      </c>
      <c r="C2782" t="s">
        <v>730</v>
      </c>
      <c r="D2782" s="1">
        <f>SUMIFS([1]Points!E:E,[1]Points!B:B,[1]Summary!A2782,[1]Points!C:C,[1]Summary!B2782,[1]Points!D:D,[1]Summary!C2782)</f>
        <v>0</v>
      </c>
      <c r="E2782" s="1">
        <f>SUMIFS('[1]Positional Averages'!B:B,'[1]Positional Averages'!A:A,[1]Summary!B2782)</f>
        <v>8.5119047619047628</v>
      </c>
      <c r="F2782" s="1">
        <f>IFERROR(_xlfn.NORM.DIST(D2782,E2782,'[1]Team Summary'!$C$1,TRUE)-0.5,0)</f>
        <v>-0.18568416327400228</v>
      </c>
      <c r="G2782" s="2">
        <f>SUMIFS('[1]% Start'!P:P,'[1]% Start'!C:C,[1]Summary!A2782,'[1]% Start'!D:D,[1]Summary!B2782,'[1]% Start'!E:E,[1]Summary!C2782)</f>
        <v>0.01</v>
      </c>
      <c r="H2782" s="1">
        <f t="shared" si="174"/>
        <v>-1.8568416327400228E-3</v>
      </c>
      <c r="I2782">
        <f t="shared" si="172"/>
        <v>169</v>
      </c>
      <c r="J2782">
        <f t="shared" si="173"/>
        <v>71</v>
      </c>
      <c r="K2782" s="1">
        <f t="shared" si="175"/>
        <v>-0.18382732164126225</v>
      </c>
    </row>
    <row r="2783" spans="1:11" x14ac:dyDescent="0.25">
      <c r="A2783" t="s">
        <v>129</v>
      </c>
      <c r="B2783" t="s">
        <v>26</v>
      </c>
      <c r="C2783" t="s">
        <v>730</v>
      </c>
      <c r="D2783" s="1">
        <f>SUMIFS([1]Points!E:E,[1]Points!B:B,[1]Summary!A2783,[1]Points!C:C,[1]Summary!B2783,[1]Points!D:D,[1]Summary!C2783)</f>
        <v>0</v>
      </c>
      <c r="E2783" s="1">
        <f>SUMIFS('[1]Positional Averages'!B:B,'[1]Positional Averages'!A:A,[1]Summary!B2783)</f>
        <v>8.5119047619047628</v>
      </c>
      <c r="F2783" s="1">
        <f>IFERROR(_xlfn.NORM.DIST(D2783,E2783,'[1]Team Summary'!$C$1,TRUE)-0.5,0)</f>
        <v>-0.18568416327400228</v>
      </c>
      <c r="G2783" s="2">
        <f>SUMIFS('[1]% Start'!P:P,'[1]% Start'!C:C,[1]Summary!A2783,'[1]% Start'!D:D,[1]Summary!B2783,'[1]% Start'!E:E,[1]Summary!C2783)</f>
        <v>0</v>
      </c>
      <c r="H2783" s="1">
        <f t="shared" si="174"/>
        <v>0</v>
      </c>
      <c r="I2783">
        <f t="shared" si="172"/>
        <v>169</v>
      </c>
      <c r="J2783">
        <f t="shared" si="173"/>
        <v>66</v>
      </c>
      <c r="K2783" s="1">
        <f t="shared" si="175"/>
        <v>-0.18568416327400228</v>
      </c>
    </row>
    <row r="2784" spans="1:11" x14ac:dyDescent="0.25">
      <c r="A2784" t="s">
        <v>546</v>
      </c>
      <c r="B2784" t="s">
        <v>52</v>
      </c>
      <c r="C2784" t="s">
        <v>730</v>
      </c>
      <c r="D2784" s="1">
        <f>SUMIFS([1]Points!E:E,[1]Points!B:B,[1]Summary!A2784,[1]Points!C:C,[1]Summary!B2784,[1]Points!D:D,[1]Summary!C2784)</f>
        <v>0</v>
      </c>
      <c r="E2784" s="1">
        <f>SUMIFS('[1]Positional Averages'!B:B,'[1]Positional Averages'!A:A,[1]Summary!B2784)</f>
        <v>8.5119047619047628</v>
      </c>
      <c r="F2784" s="1">
        <f>IFERROR(_xlfn.NORM.DIST(D2784,E2784,'[1]Team Summary'!$C$1,TRUE)-0.5,0)</f>
        <v>-0.18568416327400228</v>
      </c>
      <c r="G2784" s="2">
        <f>SUMIFS('[1]% Start'!P:P,'[1]% Start'!C:C,[1]Summary!A2784,'[1]% Start'!D:D,[1]Summary!B2784,'[1]% Start'!E:E,[1]Summary!C2784)</f>
        <v>0</v>
      </c>
      <c r="H2784" s="1">
        <f t="shared" si="174"/>
        <v>0</v>
      </c>
      <c r="I2784">
        <f t="shared" si="172"/>
        <v>169</v>
      </c>
      <c r="J2784">
        <f t="shared" si="173"/>
        <v>66</v>
      </c>
      <c r="K2784" s="1">
        <f t="shared" si="175"/>
        <v>-0.18568416327400228</v>
      </c>
    </row>
    <row r="2785" spans="1:11" x14ac:dyDescent="0.25">
      <c r="A2785" t="s">
        <v>462</v>
      </c>
      <c r="B2785" t="s">
        <v>52</v>
      </c>
      <c r="C2785" t="s">
        <v>730</v>
      </c>
      <c r="D2785" s="1">
        <f>SUMIFS([1]Points!E:E,[1]Points!B:B,[1]Summary!A2785,[1]Points!C:C,[1]Summary!B2785,[1]Points!D:D,[1]Summary!C2785)</f>
        <v>21</v>
      </c>
      <c r="E2785" s="1">
        <f>SUMIFS('[1]Positional Averages'!B:B,'[1]Positional Averages'!A:A,[1]Summary!B2785)</f>
        <v>7.8630952380952381</v>
      </c>
      <c r="F2785" s="1">
        <f>IFERROR(_xlfn.NORM.DIST(D2785,E2785,'[1]Team Summary'!$C$1,TRUE)-0.5,0)</f>
        <v>0.27230222251554781</v>
      </c>
      <c r="G2785" s="2">
        <f>SUMIFS('[1]% Start'!P:P,'[1]% Start'!C:C,[1]Summary!A2785,'[1]% Start'!D:D,[1]Summary!B2785,'[1]% Start'!E:E,[1]Summary!C2785)</f>
        <v>0.67657767120000001</v>
      </c>
      <c r="H2785" s="1">
        <f t="shared" si="174"/>
        <v>0.18423360357215354</v>
      </c>
      <c r="I2785">
        <f t="shared" si="172"/>
        <v>22</v>
      </c>
      <c r="J2785">
        <f t="shared" si="173"/>
        <v>10</v>
      </c>
      <c r="K2785" s="1">
        <f t="shared" si="175"/>
        <v>8.8068618943394267E-2</v>
      </c>
    </row>
    <row r="2786" spans="1:11" x14ac:dyDescent="0.25">
      <c r="A2786" t="s">
        <v>552</v>
      </c>
      <c r="B2786" t="s">
        <v>52</v>
      </c>
      <c r="C2786" t="s">
        <v>730</v>
      </c>
      <c r="D2786" s="1">
        <f>SUMIFS([1]Points!E:E,[1]Points!B:B,[1]Summary!A2786,[1]Points!C:C,[1]Summary!B2786,[1]Points!D:D,[1]Summary!C2786)</f>
        <v>17</v>
      </c>
      <c r="E2786" s="1">
        <f>SUMIFS('[1]Positional Averages'!B:B,'[1]Positional Averages'!A:A,[1]Summary!B2786)</f>
        <v>7.8630952380952381</v>
      </c>
      <c r="F2786" s="1">
        <f>IFERROR(_xlfn.NORM.DIST(D2786,E2786,'[1]Team Summary'!$C$1,TRUE)-0.5,0)</f>
        <v>0.19817775402980187</v>
      </c>
      <c r="G2786" s="2">
        <f>SUMIFS('[1]% Start'!P:P,'[1]% Start'!C:C,[1]Summary!A2786,'[1]% Start'!D:D,[1]Summary!B2786,'[1]% Start'!E:E,[1]Summary!C2786)</f>
        <v>0.06</v>
      </c>
      <c r="H2786" s="1">
        <f t="shared" si="174"/>
        <v>1.1890665241788112E-2</v>
      </c>
      <c r="I2786">
        <f t="shared" si="172"/>
        <v>32</v>
      </c>
      <c r="J2786">
        <f t="shared" si="173"/>
        <v>48</v>
      </c>
      <c r="K2786" s="1">
        <f t="shared" si="175"/>
        <v>0.18628708878801375</v>
      </c>
    </row>
    <row r="2787" spans="1:11" x14ac:dyDescent="0.25">
      <c r="A2787" t="s">
        <v>250</v>
      </c>
      <c r="B2787" t="s">
        <v>52</v>
      </c>
      <c r="C2787" t="s">
        <v>730</v>
      </c>
      <c r="D2787" s="1">
        <f>SUMIFS([1]Points!E:E,[1]Points!B:B,[1]Summary!A2787,[1]Points!C:C,[1]Summary!B2787,[1]Points!D:D,[1]Summary!C2787)</f>
        <v>17</v>
      </c>
      <c r="E2787" s="1">
        <f>SUMIFS('[1]Positional Averages'!B:B,'[1]Positional Averages'!A:A,[1]Summary!B2787)</f>
        <v>7.8630952380952381</v>
      </c>
      <c r="F2787" s="1">
        <f>IFERROR(_xlfn.NORM.DIST(D2787,E2787,'[1]Team Summary'!$C$1,TRUE)-0.5,0)</f>
        <v>0.19817775402980187</v>
      </c>
      <c r="G2787" s="2">
        <f>SUMIFS('[1]% Start'!P:P,'[1]% Start'!C:C,[1]Summary!A2787,'[1]% Start'!D:D,[1]Summary!B2787,'[1]% Start'!E:E,[1]Summary!C2787)</f>
        <v>0</v>
      </c>
      <c r="H2787" s="1">
        <f t="shared" si="174"/>
        <v>0</v>
      </c>
      <c r="I2787">
        <f t="shared" si="172"/>
        <v>32</v>
      </c>
      <c r="J2787">
        <f t="shared" si="173"/>
        <v>66</v>
      </c>
      <c r="K2787" s="1">
        <f t="shared" si="175"/>
        <v>0.19817775402980187</v>
      </c>
    </row>
    <row r="2788" spans="1:11" x14ac:dyDescent="0.25">
      <c r="A2788" t="s">
        <v>459</v>
      </c>
      <c r="B2788" t="s">
        <v>52</v>
      </c>
      <c r="C2788" t="s">
        <v>730</v>
      </c>
      <c r="D2788" s="1">
        <f>SUMIFS([1]Points!E:E,[1]Points!B:B,[1]Summary!A2788,[1]Points!C:C,[1]Summary!B2788,[1]Points!D:D,[1]Summary!C2788)</f>
        <v>14</v>
      </c>
      <c r="E2788" s="1">
        <f>SUMIFS('[1]Positional Averages'!B:B,'[1]Positional Averages'!A:A,[1]Summary!B2788)</f>
        <v>7.8630952380952381</v>
      </c>
      <c r="F2788" s="1">
        <f>IFERROR(_xlfn.NORM.DIST(D2788,E2788,'[1]Team Summary'!$C$1,TRUE)-0.5,0)</f>
        <v>0.13634428757040329</v>
      </c>
      <c r="G2788" s="2">
        <f>SUMIFS('[1]% Start'!P:P,'[1]% Start'!C:C,[1]Summary!A2788,'[1]% Start'!D:D,[1]Summary!B2788,'[1]% Start'!E:E,[1]Summary!C2788)</f>
        <v>0.29496306239999992</v>
      </c>
      <c r="H2788" s="1">
        <f t="shared" si="174"/>
        <v>4.0216528602512396E-2</v>
      </c>
      <c r="I2788">
        <f t="shared" si="172"/>
        <v>54</v>
      </c>
      <c r="J2788">
        <f t="shared" si="173"/>
        <v>30</v>
      </c>
      <c r="K2788" s="1">
        <f t="shared" si="175"/>
        <v>9.6127758967890886E-2</v>
      </c>
    </row>
    <row r="2789" spans="1:11" x14ac:dyDescent="0.25">
      <c r="A2789" t="s">
        <v>51</v>
      </c>
      <c r="B2789" t="s">
        <v>52</v>
      </c>
      <c r="C2789" t="s">
        <v>730</v>
      </c>
      <c r="D2789" s="1">
        <f>SUMIFS([1]Points!E:E,[1]Points!B:B,[1]Summary!A2789,[1]Points!C:C,[1]Summary!B2789,[1]Points!D:D,[1]Summary!C2789)</f>
        <v>12</v>
      </c>
      <c r="E2789" s="1">
        <f>SUMIFS('[1]Positional Averages'!B:B,'[1]Positional Averages'!A:A,[1]Summary!B2789)</f>
        <v>7.8630952380952381</v>
      </c>
      <c r="F2789" s="1">
        <f>IFERROR(_xlfn.NORM.DIST(D2789,E2789,'[1]Team Summary'!$C$1,TRUE)-0.5,0)</f>
        <v>9.291986921061457E-2</v>
      </c>
      <c r="G2789" s="2">
        <f>SUMIFS('[1]% Start'!P:P,'[1]% Start'!C:C,[1]Summary!A2789,'[1]% Start'!D:D,[1]Summary!B2789,'[1]% Start'!E:E,[1]Summary!C2789)</f>
        <v>0.5633614804</v>
      </c>
      <c r="H2789" s="1">
        <f t="shared" si="174"/>
        <v>5.2347475077066205E-2</v>
      </c>
      <c r="I2789">
        <f t="shared" si="172"/>
        <v>66</v>
      </c>
      <c r="J2789">
        <f t="shared" si="173"/>
        <v>26</v>
      </c>
      <c r="K2789" s="1">
        <f t="shared" si="175"/>
        <v>4.0572394133548365E-2</v>
      </c>
    </row>
    <row r="2790" spans="1:11" x14ac:dyDescent="0.25">
      <c r="A2790" t="s">
        <v>265</v>
      </c>
      <c r="B2790" t="s">
        <v>52</v>
      </c>
      <c r="C2790" t="s">
        <v>730</v>
      </c>
      <c r="D2790" s="1">
        <f>SUMIFS([1]Points!E:E,[1]Points!B:B,[1]Summary!A2790,[1]Points!C:C,[1]Summary!B2790,[1]Points!D:D,[1]Summary!C2790)</f>
        <v>11</v>
      </c>
      <c r="E2790" s="1">
        <f>SUMIFS('[1]Positional Averages'!B:B,'[1]Positional Averages'!A:A,[1]Summary!B2790)</f>
        <v>7.8630952380952381</v>
      </c>
      <c r="F2790" s="1">
        <f>IFERROR(_xlfn.NORM.DIST(D2790,E2790,'[1]Team Summary'!$C$1,TRUE)-0.5,0)</f>
        <v>7.0733379616412684E-2</v>
      </c>
      <c r="G2790" s="2">
        <f>SUMIFS('[1]% Start'!P:P,'[1]% Start'!C:C,[1]Summary!A2790,'[1]% Start'!D:D,[1]Summary!B2790,'[1]% Start'!E:E,[1]Summary!C2790)</f>
        <v>0.90555764939999994</v>
      </c>
      <c r="H2790" s="1">
        <f t="shared" si="174"/>
        <v>6.4053152979556535E-2</v>
      </c>
      <c r="I2790">
        <f t="shared" si="172"/>
        <v>74</v>
      </c>
      <c r="J2790">
        <f t="shared" si="173"/>
        <v>24</v>
      </c>
      <c r="K2790" s="1">
        <f t="shared" si="175"/>
        <v>6.6802266368561486E-3</v>
      </c>
    </row>
    <row r="2791" spans="1:11" x14ac:dyDescent="0.25">
      <c r="A2791" t="s">
        <v>460</v>
      </c>
      <c r="B2791" t="s">
        <v>52</v>
      </c>
      <c r="C2791" t="s">
        <v>730</v>
      </c>
      <c r="D2791" s="1">
        <f>SUMIFS([1]Points!E:E,[1]Points!B:B,[1]Summary!A2791,[1]Points!C:C,[1]Summary!B2791,[1]Points!D:D,[1]Summary!C2791)</f>
        <v>11</v>
      </c>
      <c r="E2791" s="1">
        <f>SUMIFS('[1]Positional Averages'!B:B,'[1]Positional Averages'!A:A,[1]Summary!B2791)</f>
        <v>7.8630952380952381</v>
      </c>
      <c r="F2791" s="1">
        <f>IFERROR(_xlfn.NORM.DIST(D2791,E2791,'[1]Team Summary'!$C$1,TRUE)-0.5,0)</f>
        <v>7.0733379616412684E-2</v>
      </c>
      <c r="G2791" s="2">
        <f>SUMIFS('[1]% Start'!P:P,'[1]% Start'!C:C,[1]Summary!A2791,'[1]% Start'!D:D,[1]Summary!B2791,'[1]% Start'!E:E,[1]Summary!C2791)</f>
        <v>0.34182225899999985</v>
      </c>
      <c r="H2791" s="1">
        <f t="shared" si="174"/>
        <v>2.4178243607186727E-2</v>
      </c>
      <c r="I2791">
        <f t="shared" si="172"/>
        <v>74</v>
      </c>
      <c r="J2791">
        <f t="shared" si="173"/>
        <v>37</v>
      </c>
      <c r="K2791" s="1">
        <f t="shared" si="175"/>
        <v>4.6555136009225957E-2</v>
      </c>
    </row>
    <row r="2792" spans="1:11" x14ac:dyDescent="0.25">
      <c r="A2792" t="s">
        <v>532</v>
      </c>
      <c r="B2792" t="s">
        <v>52</v>
      </c>
      <c r="C2792" t="s">
        <v>730</v>
      </c>
      <c r="D2792" s="1">
        <f>SUMIFS([1]Points!E:E,[1]Points!B:B,[1]Summary!A2792,[1]Points!C:C,[1]Summary!B2792,[1]Points!D:D,[1]Summary!C2792)</f>
        <v>9</v>
      </c>
      <c r="E2792" s="1">
        <f>SUMIFS('[1]Positional Averages'!B:B,'[1]Positional Averages'!A:A,[1]Summary!B2792)</f>
        <v>7.8630952380952381</v>
      </c>
      <c r="F2792" s="1">
        <f>IFERROR(_xlfn.NORM.DIST(D2792,E2792,'[1]Team Summary'!$C$1,TRUE)-0.5,0)</f>
        <v>2.5753716535625637E-2</v>
      </c>
      <c r="G2792" s="2">
        <f>SUMIFS('[1]% Start'!P:P,'[1]% Start'!C:C,[1]Summary!A2792,'[1]% Start'!D:D,[1]Summary!B2792,'[1]% Start'!E:E,[1]Summary!C2792)</f>
        <v>0.61641600299999999</v>
      </c>
      <c r="H2792" s="1">
        <f t="shared" si="174"/>
        <v>1.5875003009285363E-2</v>
      </c>
      <c r="I2792">
        <f t="shared" si="172"/>
        <v>90</v>
      </c>
      <c r="J2792">
        <f t="shared" si="173"/>
        <v>45</v>
      </c>
      <c r="K2792" s="1">
        <f t="shared" si="175"/>
        <v>9.8787135263402742E-3</v>
      </c>
    </row>
    <row r="2793" spans="1:11" x14ac:dyDescent="0.25">
      <c r="A2793" t="s">
        <v>400</v>
      </c>
      <c r="B2793" t="s">
        <v>52</v>
      </c>
      <c r="C2793" t="s">
        <v>730</v>
      </c>
      <c r="D2793" s="1">
        <f>SUMIFS([1]Points!E:E,[1]Points!B:B,[1]Summary!A2793,[1]Points!C:C,[1]Summary!B2793,[1]Points!D:D,[1]Summary!C2793)</f>
        <v>8</v>
      </c>
      <c r="E2793" s="1">
        <f>SUMIFS('[1]Positional Averages'!B:B,'[1]Positional Averages'!A:A,[1]Summary!B2793)</f>
        <v>7.8630952380952381</v>
      </c>
      <c r="F2793" s="1">
        <f>IFERROR(_xlfn.NORM.DIST(D2793,E2793,'[1]Team Summary'!$C$1,TRUE)-0.5,0)</f>
        <v>3.103358715148663E-3</v>
      </c>
      <c r="G2793" s="2">
        <f>SUMIFS('[1]% Start'!P:P,'[1]% Start'!C:C,[1]Summary!A2793,'[1]% Start'!D:D,[1]Summary!B2793,'[1]% Start'!E:E,[1]Summary!C2793)</f>
        <v>7.0000000000000007E-2</v>
      </c>
      <c r="H2793" s="1">
        <f t="shared" si="174"/>
        <v>2.1723511006040643E-4</v>
      </c>
      <c r="I2793">
        <f t="shared" si="172"/>
        <v>98</v>
      </c>
      <c r="J2793">
        <f t="shared" si="173"/>
        <v>65</v>
      </c>
      <c r="K2793" s="1">
        <f t="shared" si="175"/>
        <v>2.8861236050882564E-3</v>
      </c>
    </row>
    <row r="2794" spans="1:11" x14ac:dyDescent="0.25">
      <c r="A2794" t="s">
        <v>596</v>
      </c>
      <c r="B2794" t="s">
        <v>52</v>
      </c>
      <c r="C2794" t="s">
        <v>730</v>
      </c>
      <c r="D2794" s="1">
        <f>SUMIFS([1]Points!E:E,[1]Points!B:B,[1]Summary!A2794,[1]Points!C:C,[1]Summary!B2794,[1]Points!D:D,[1]Summary!C2794)</f>
        <v>7</v>
      </c>
      <c r="E2794" s="1">
        <f>SUMIFS('[1]Positional Averages'!B:B,'[1]Positional Averages'!A:A,[1]Summary!B2794)</f>
        <v>7.8630952380952381</v>
      </c>
      <c r="F2794" s="1">
        <f>IFERROR(_xlfn.NORM.DIST(D2794,E2794,'[1]Team Summary'!$C$1,TRUE)-0.5,0)</f>
        <v>-1.9557010353031701E-2</v>
      </c>
      <c r="G2794" s="2">
        <f>SUMIFS('[1]% Start'!P:P,'[1]% Start'!C:C,[1]Summary!A2794,'[1]% Start'!D:D,[1]Summary!B2794,'[1]% Start'!E:E,[1]Summary!C2794)</f>
        <v>0.82056328439999993</v>
      </c>
      <c r="H2794" s="1">
        <f t="shared" si="174"/>
        <v>-1.6047764648328494E-2</v>
      </c>
      <c r="I2794">
        <f t="shared" si="172"/>
        <v>106</v>
      </c>
      <c r="J2794">
        <f t="shared" si="173"/>
        <v>111</v>
      </c>
      <c r="K2794" s="1">
        <f t="shared" si="175"/>
        <v>-3.5092457047032066E-3</v>
      </c>
    </row>
    <row r="2795" spans="1:11" x14ac:dyDescent="0.25">
      <c r="A2795" t="s">
        <v>260</v>
      </c>
      <c r="B2795" t="s">
        <v>52</v>
      </c>
      <c r="C2795" t="s">
        <v>730</v>
      </c>
      <c r="D2795" s="1">
        <f>SUMIFS([1]Points!E:E,[1]Points!B:B,[1]Summary!A2795,[1]Points!C:C,[1]Summary!B2795,[1]Points!D:D,[1]Summary!C2795)</f>
        <v>7</v>
      </c>
      <c r="E2795" s="1">
        <f>SUMIFS('[1]Positional Averages'!B:B,'[1]Positional Averages'!A:A,[1]Summary!B2795)</f>
        <v>7.8630952380952381</v>
      </c>
      <c r="F2795" s="1">
        <f>IFERROR(_xlfn.NORM.DIST(D2795,E2795,'[1]Team Summary'!$C$1,TRUE)-0.5,0)</f>
        <v>-1.9557010353031701E-2</v>
      </c>
      <c r="G2795" s="2">
        <f>SUMIFS('[1]% Start'!P:P,'[1]% Start'!C:C,[1]Summary!A2795,'[1]% Start'!D:D,[1]Summary!B2795,'[1]% Start'!E:E,[1]Summary!C2795)</f>
        <v>0.23913085200000017</v>
      </c>
      <c r="H2795" s="1">
        <f t="shared" si="174"/>
        <v>-4.6766845482932948E-3</v>
      </c>
      <c r="I2795">
        <f t="shared" si="172"/>
        <v>106</v>
      </c>
      <c r="J2795">
        <f t="shared" si="173"/>
        <v>79</v>
      </c>
      <c r="K2795" s="1">
        <f t="shared" si="175"/>
        <v>-1.4880325804738406E-2</v>
      </c>
    </row>
    <row r="2796" spans="1:11" x14ac:dyDescent="0.25">
      <c r="A2796" t="s">
        <v>389</v>
      </c>
      <c r="B2796" t="s">
        <v>52</v>
      </c>
      <c r="C2796" t="s">
        <v>730</v>
      </c>
      <c r="D2796" s="1">
        <f>SUMIFS([1]Points!E:E,[1]Points!B:B,[1]Summary!A2796,[1]Points!C:C,[1]Summary!B2796,[1]Points!D:D,[1]Summary!C2796)</f>
        <v>7</v>
      </c>
      <c r="E2796" s="1">
        <f>SUMIFS('[1]Positional Averages'!B:B,'[1]Positional Averages'!A:A,[1]Summary!B2796)</f>
        <v>7.8630952380952381</v>
      </c>
      <c r="F2796" s="1">
        <f>IFERROR(_xlfn.NORM.DIST(D2796,E2796,'[1]Team Summary'!$C$1,TRUE)-0.5,0)</f>
        <v>-1.9557010353031701E-2</v>
      </c>
      <c r="G2796" s="2">
        <f>SUMIFS('[1]% Start'!P:P,'[1]% Start'!C:C,[1]Summary!A2796,'[1]% Start'!D:D,[1]Summary!B2796,'[1]% Start'!E:E,[1]Summary!C2796)</f>
        <v>0</v>
      </c>
      <c r="H2796" s="1">
        <f t="shared" si="174"/>
        <v>0</v>
      </c>
      <c r="I2796">
        <f t="shared" si="172"/>
        <v>106</v>
      </c>
      <c r="J2796">
        <f t="shared" si="173"/>
        <v>66</v>
      </c>
      <c r="K2796" s="1">
        <f t="shared" si="175"/>
        <v>-1.9557010353031701E-2</v>
      </c>
    </row>
    <row r="2797" spans="1:11" x14ac:dyDescent="0.25">
      <c r="A2797" t="s">
        <v>125</v>
      </c>
      <c r="B2797" t="s">
        <v>52</v>
      </c>
      <c r="C2797" t="s">
        <v>730</v>
      </c>
      <c r="D2797" s="1">
        <f>SUMIFS([1]Points!E:E,[1]Points!B:B,[1]Summary!A2797,[1]Points!C:C,[1]Summary!B2797,[1]Points!D:D,[1]Summary!C2797)</f>
        <v>6</v>
      </c>
      <c r="E2797" s="1">
        <f>SUMIFS('[1]Positional Averages'!B:B,'[1]Positional Averages'!A:A,[1]Summary!B2797)</f>
        <v>7.8630952380952381</v>
      </c>
      <c r="F2797" s="1">
        <f>IFERROR(_xlfn.NORM.DIST(D2797,E2797,'[1]Team Summary'!$C$1,TRUE)-0.5,0)</f>
        <v>-4.2154338938940772E-2</v>
      </c>
      <c r="G2797" s="2">
        <f>SUMIFS('[1]% Start'!P:P,'[1]% Start'!C:C,[1]Summary!A2797,'[1]% Start'!D:D,[1]Summary!B2797,'[1]% Start'!E:E,[1]Summary!C2797)</f>
        <v>0.22245831339999977</v>
      </c>
      <c r="H2797" s="1">
        <f t="shared" si="174"/>
        <v>-9.3775831428487E-3</v>
      </c>
      <c r="I2797">
        <f t="shared" si="172"/>
        <v>118</v>
      </c>
      <c r="J2797">
        <f t="shared" si="173"/>
        <v>95</v>
      </c>
      <c r="K2797" s="1">
        <f t="shared" si="175"/>
        <v>-3.2776755796092072E-2</v>
      </c>
    </row>
    <row r="2798" spans="1:11" x14ac:dyDescent="0.25">
      <c r="A2798" t="s">
        <v>54</v>
      </c>
      <c r="B2798" t="s">
        <v>52</v>
      </c>
      <c r="C2798" t="s">
        <v>730</v>
      </c>
      <c r="D2798" s="1">
        <f>SUMIFS([1]Points!E:E,[1]Points!B:B,[1]Summary!A2798,[1]Points!C:C,[1]Summary!B2798,[1]Points!D:D,[1]Summary!C2798)</f>
        <v>6</v>
      </c>
      <c r="E2798" s="1">
        <f>SUMIFS('[1]Positional Averages'!B:B,'[1]Positional Averages'!A:A,[1]Summary!B2798)</f>
        <v>7.8630952380952381</v>
      </c>
      <c r="F2798" s="1">
        <f>IFERROR(_xlfn.NORM.DIST(D2798,E2798,'[1]Team Summary'!$C$1,TRUE)-0.5,0)</f>
        <v>-4.2154338938940772E-2</v>
      </c>
      <c r="G2798" s="2">
        <f>SUMIFS('[1]% Start'!P:P,'[1]% Start'!C:C,[1]Summary!A2798,'[1]% Start'!D:D,[1]Summary!B2798,'[1]% Start'!E:E,[1]Summary!C2798)</f>
        <v>0.08</v>
      </c>
      <c r="H2798" s="1">
        <f t="shared" si="174"/>
        <v>-3.3723471151152619E-3</v>
      </c>
      <c r="I2798">
        <f t="shared" si="172"/>
        <v>118</v>
      </c>
      <c r="J2798">
        <f t="shared" si="173"/>
        <v>76</v>
      </c>
      <c r="K2798" s="1">
        <f t="shared" si="175"/>
        <v>-3.878199182382551E-2</v>
      </c>
    </row>
    <row r="2799" spans="1:11" x14ac:dyDescent="0.25">
      <c r="A2799" t="s">
        <v>127</v>
      </c>
      <c r="B2799" t="s">
        <v>52</v>
      </c>
      <c r="C2799" t="s">
        <v>730</v>
      </c>
      <c r="D2799" s="1">
        <f>SUMIFS([1]Points!E:E,[1]Points!B:B,[1]Summary!A2799,[1]Points!C:C,[1]Summary!B2799,[1]Points!D:D,[1]Summary!C2799)</f>
        <v>6</v>
      </c>
      <c r="E2799" s="1">
        <f>SUMIFS('[1]Positional Averages'!B:B,'[1]Positional Averages'!A:A,[1]Summary!B2799)</f>
        <v>7.8630952380952381</v>
      </c>
      <c r="F2799" s="1">
        <f>IFERROR(_xlfn.NORM.DIST(D2799,E2799,'[1]Team Summary'!$C$1,TRUE)-0.5,0)</f>
        <v>-4.2154338938940772E-2</v>
      </c>
      <c r="G2799" s="2">
        <f>SUMIFS('[1]% Start'!P:P,'[1]% Start'!C:C,[1]Summary!A2799,'[1]% Start'!D:D,[1]Summary!B2799,'[1]% Start'!E:E,[1]Summary!C2799)</f>
        <v>6.9999999999999993E-2</v>
      </c>
      <c r="H2799" s="1">
        <f t="shared" si="174"/>
        <v>-2.9508037257258537E-3</v>
      </c>
      <c r="I2799">
        <f t="shared" si="172"/>
        <v>118</v>
      </c>
      <c r="J2799">
        <f t="shared" si="173"/>
        <v>73</v>
      </c>
      <c r="K2799" s="1">
        <f t="shared" si="175"/>
        <v>-3.9203535213214916E-2</v>
      </c>
    </row>
    <row r="2800" spans="1:11" x14ac:dyDescent="0.25">
      <c r="A2800" t="s">
        <v>528</v>
      </c>
      <c r="B2800" t="s">
        <v>52</v>
      </c>
      <c r="C2800" t="s">
        <v>730</v>
      </c>
      <c r="D2800" s="1">
        <f>SUMIFS([1]Points!E:E,[1]Points!B:B,[1]Summary!A2800,[1]Points!C:C,[1]Summary!B2800,[1]Points!D:D,[1]Summary!C2800)</f>
        <v>5</v>
      </c>
      <c r="E2800" s="1">
        <f>SUMIFS('[1]Positional Averages'!B:B,'[1]Positional Averages'!A:A,[1]Summary!B2800)</f>
        <v>7.8630952380952381</v>
      </c>
      <c r="F2800" s="1">
        <f>IFERROR(_xlfn.NORM.DIST(D2800,E2800,'[1]Team Summary'!$C$1,TRUE)-0.5,0)</f>
        <v>-6.4616184275779087E-2</v>
      </c>
      <c r="G2800" s="2">
        <f>SUMIFS('[1]% Start'!P:P,'[1]% Start'!C:C,[1]Summary!A2800,'[1]% Start'!D:D,[1]Summary!B2800,'[1]% Start'!E:E,[1]Summary!C2800)</f>
        <v>0.51682889340000004</v>
      </c>
      <c r="H2800" s="1">
        <f t="shared" si="174"/>
        <v>-3.3395511014981387E-2</v>
      </c>
      <c r="I2800">
        <f t="shared" si="172"/>
        <v>128</v>
      </c>
      <c r="J2800">
        <f t="shared" si="173"/>
        <v>131</v>
      </c>
      <c r="K2800" s="1">
        <f t="shared" si="175"/>
        <v>-3.12206732607977E-2</v>
      </c>
    </row>
    <row r="2801" spans="1:11" x14ac:dyDescent="0.25">
      <c r="A2801" t="s">
        <v>185</v>
      </c>
      <c r="B2801" t="s">
        <v>52</v>
      </c>
      <c r="C2801" t="s">
        <v>730</v>
      </c>
      <c r="D2801" s="1">
        <f>SUMIFS([1]Points!E:E,[1]Points!B:B,[1]Summary!A2801,[1]Points!C:C,[1]Summary!B2801,[1]Points!D:D,[1]Summary!C2801)</f>
        <v>4</v>
      </c>
      <c r="E2801" s="1">
        <f>SUMIFS('[1]Positional Averages'!B:B,'[1]Positional Averages'!A:A,[1]Summary!B2801)</f>
        <v>7.8630952380952381</v>
      </c>
      <c r="F2801" s="1">
        <f>IFERROR(_xlfn.NORM.DIST(D2801,E2801,'[1]Team Summary'!$C$1,TRUE)-0.5,0)</f>
        <v>-8.687140851234143E-2</v>
      </c>
      <c r="G2801" s="2">
        <f>SUMIFS('[1]% Start'!P:P,'[1]% Start'!C:C,[1]Summary!A2801,'[1]% Start'!D:D,[1]Summary!B2801,'[1]% Start'!E:E,[1]Summary!C2801)</f>
        <v>0.476233032</v>
      </c>
      <c r="H2801" s="1">
        <f t="shared" si="174"/>
        <v>-4.1371034269942972E-2</v>
      </c>
      <c r="I2801">
        <f t="shared" si="172"/>
        <v>137</v>
      </c>
      <c r="J2801">
        <f t="shared" si="173"/>
        <v>141</v>
      </c>
      <c r="K2801" s="1">
        <f t="shared" si="175"/>
        <v>-4.5500374242398459E-2</v>
      </c>
    </row>
    <row r="2802" spans="1:11" x14ac:dyDescent="0.25">
      <c r="A2802" t="s">
        <v>435</v>
      </c>
      <c r="B2802" t="s">
        <v>52</v>
      </c>
      <c r="C2802" t="s">
        <v>730</v>
      </c>
      <c r="D2802" s="1">
        <f>SUMIFS([1]Points!E:E,[1]Points!B:B,[1]Summary!A2802,[1]Points!C:C,[1]Summary!B2802,[1]Points!D:D,[1]Summary!C2802)</f>
        <v>4</v>
      </c>
      <c r="E2802" s="1">
        <f>SUMIFS('[1]Positional Averages'!B:B,'[1]Positional Averages'!A:A,[1]Summary!B2802)</f>
        <v>7.8630952380952381</v>
      </c>
      <c r="F2802" s="1">
        <f>IFERROR(_xlfn.NORM.DIST(D2802,E2802,'[1]Team Summary'!$C$1,TRUE)-0.5,0)</f>
        <v>-8.687140851234143E-2</v>
      </c>
      <c r="G2802" s="2">
        <f>SUMIFS('[1]% Start'!P:P,'[1]% Start'!C:C,[1]Summary!A2802,'[1]% Start'!D:D,[1]Summary!B2802,'[1]% Start'!E:E,[1]Summary!C2802)</f>
        <v>0.74443169500000006</v>
      </c>
      <c r="H2802" s="1">
        <f t="shared" si="174"/>
        <v>-6.466982988587977E-2</v>
      </c>
      <c r="I2802">
        <f t="shared" si="172"/>
        <v>137</v>
      </c>
      <c r="J2802">
        <f t="shared" si="173"/>
        <v>163</v>
      </c>
      <c r="K2802" s="1">
        <f t="shared" si="175"/>
        <v>-2.220157862646166E-2</v>
      </c>
    </row>
    <row r="2803" spans="1:11" x14ac:dyDescent="0.25">
      <c r="A2803" t="s">
        <v>366</v>
      </c>
      <c r="B2803" t="s">
        <v>52</v>
      </c>
      <c r="C2803" t="s">
        <v>730</v>
      </c>
      <c r="D2803" s="1">
        <f>SUMIFS([1]Points!E:E,[1]Points!B:B,[1]Summary!A2803,[1]Points!C:C,[1]Summary!B2803,[1]Points!D:D,[1]Summary!C2803)</f>
        <v>4</v>
      </c>
      <c r="E2803" s="1">
        <f>SUMIFS('[1]Positional Averages'!B:B,'[1]Positional Averages'!A:A,[1]Summary!B2803)</f>
        <v>7.8630952380952381</v>
      </c>
      <c r="F2803" s="1">
        <f>IFERROR(_xlfn.NORM.DIST(D2803,E2803,'[1]Team Summary'!$C$1,TRUE)-0.5,0)</f>
        <v>-8.687140851234143E-2</v>
      </c>
      <c r="G2803" s="2">
        <f>SUMIFS('[1]% Start'!P:P,'[1]% Start'!C:C,[1]Summary!A2803,'[1]% Start'!D:D,[1]Summary!B2803,'[1]% Start'!E:E,[1]Summary!C2803)</f>
        <v>0.13</v>
      </c>
      <c r="H2803" s="1">
        <f t="shared" si="174"/>
        <v>-1.1293283106604386E-2</v>
      </c>
      <c r="I2803">
        <f t="shared" si="172"/>
        <v>137</v>
      </c>
      <c r="J2803">
        <f t="shared" si="173"/>
        <v>100</v>
      </c>
      <c r="K2803" s="1">
        <f t="shared" si="175"/>
        <v>-7.5578125405737051E-2</v>
      </c>
    </row>
    <row r="2804" spans="1:11" x14ac:dyDescent="0.25">
      <c r="A2804" t="s">
        <v>96</v>
      </c>
      <c r="B2804" t="s">
        <v>52</v>
      </c>
      <c r="C2804" t="s">
        <v>730</v>
      </c>
      <c r="D2804" s="1">
        <f>SUMIFS([1]Points!E:E,[1]Points!B:B,[1]Summary!A2804,[1]Points!C:C,[1]Summary!B2804,[1]Points!D:D,[1]Summary!C2804)</f>
        <v>3</v>
      </c>
      <c r="E2804" s="1">
        <f>SUMIFS('[1]Positional Averages'!B:B,'[1]Positional Averages'!A:A,[1]Summary!B2804)</f>
        <v>7.8630952380952381</v>
      </c>
      <c r="F2804" s="1">
        <f>IFERROR(_xlfn.NORM.DIST(D2804,E2804,'[1]Team Summary'!$C$1,TRUE)-0.5,0)</f>
        <v>-0.10885085374067383</v>
      </c>
      <c r="G2804" s="2">
        <f>SUMIFS('[1]% Start'!P:P,'[1]% Start'!C:C,[1]Summary!A2804,'[1]% Start'!D:D,[1]Summary!B2804,'[1]% Start'!E:E,[1]Summary!C2804)</f>
        <v>0</v>
      </c>
      <c r="H2804" s="1">
        <f t="shared" si="174"/>
        <v>0</v>
      </c>
      <c r="I2804">
        <f t="shared" si="172"/>
        <v>147</v>
      </c>
      <c r="J2804">
        <f t="shared" si="173"/>
        <v>66</v>
      </c>
      <c r="K2804" s="1">
        <f t="shared" si="175"/>
        <v>-0.10885085374067383</v>
      </c>
    </row>
    <row r="2805" spans="1:11" x14ac:dyDescent="0.25">
      <c r="A2805" t="s">
        <v>483</v>
      </c>
      <c r="B2805" t="s">
        <v>52</v>
      </c>
      <c r="C2805" t="s">
        <v>730</v>
      </c>
      <c r="D2805" s="1">
        <f>SUMIFS([1]Points!E:E,[1]Points!B:B,[1]Summary!A2805,[1]Points!C:C,[1]Summary!B2805,[1]Points!D:D,[1]Summary!C2805)</f>
        <v>2</v>
      </c>
      <c r="E2805" s="1">
        <f>SUMIFS('[1]Positional Averages'!B:B,'[1]Positional Averages'!A:A,[1]Summary!B2805)</f>
        <v>7.8630952380952381</v>
      </c>
      <c r="F2805" s="1">
        <f>IFERROR(_xlfn.NORM.DIST(D2805,E2805,'[1]Team Summary'!$C$1,TRUE)-0.5,0)</f>
        <v>-0.13048798543710627</v>
      </c>
      <c r="G2805" s="2">
        <f>SUMIFS('[1]% Start'!P:P,'[1]% Start'!C:C,[1]Summary!A2805,'[1]% Start'!D:D,[1]Summary!B2805,'[1]% Start'!E:E,[1]Summary!C2805)</f>
        <v>0.41051064600000009</v>
      </c>
      <c r="H2805" s="1">
        <f t="shared" si="174"/>
        <v>-5.3566707197025096E-2</v>
      </c>
      <c r="I2805">
        <f t="shared" si="172"/>
        <v>157</v>
      </c>
      <c r="J2805">
        <f t="shared" si="173"/>
        <v>152</v>
      </c>
      <c r="K2805" s="1">
        <f t="shared" si="175"/>
        <v>-7.6921278240081173E-2</v>
      </c>
    </row>
    <row r="2806" spans="1:11" x14ac:dyDescent="0.25">
      <c r="A2806" t="s">
        <v>196</v>
      </c>
      <c r="B2806" t="s">
        <v>52</v>
      </c>
      <c r="C2806" t="s">
        <v>730</v>
      </c>
      <c r="D2806" s="1">
        <f>SUMIFS([1]Points!E:E,[1]Points!B:B,[1]Summary!A2806,[1]Points!C:C,[1]Summary!B2806,[1]Points!D:D,[1]Summary!C2806)</f>
        <v>1</v>
      </c>
      <c r="E2806" s="1">
        <f>SUMIFS('[1]Positional Averages'!B:B,'[1]Positional Averages'!A:A,[1]Summary!B2806)</f>
        <v>7.8630952380952381</v>
      </c>
      <c r="F2806" s="1">
        <f>IFERROR(_xlfn.NORM.DIST(D2806,E2806,'[1]Team Summary'!$C$1,TRUE)-0.5,0)</f>
        <v>-0.15171949435949855</v>
      </c>
      <c r="G2806" s="2">
        <f>SUMIFS('[1]% Start'!P:P,'[1]% Start'!C:C,[1]Summary!A2806,'[1]% Start'!D:D,[1]Summary!B2806,'[1]% Start'!E:E,[1]Summary!C2806)</f>
        <v>0.04</v>
      </c>
      <c r="H2806" s="1">
        <f t="shared" si="174"/>
        <v>-6.068779774379942E-3</v>
      </c>
      <c r="I2806">
        <f t="shared" si="172"/>
        <v>165</v>
      </c>
      <c r="J2806">
        <f t="shared" si="173"/>
        <v>85</v>
      </c>
      <c r="K2806" s="1">
        <f t="shared" si="175"/>
        <v>-0.14565071458511861</v>
      </c>
    </row>
    <row r="2807" spans="1:11" x14ac:dyDescent="0.25">
      <c r="A2807" t="s">
        <v>62</v>
      </c>
      <c r="B2807" t="s">
        <v>52</v>
      </c>
      <c r="C2807" t="s">
        <v>730</v>
      </c>
      <c r="D2807" s="1">
        <f>SUMIFS([1]Points!E:E,[1]Points!B:B,[1]Summary!A2807,[1]Points!C:C,[1]Summary!B2807,[1]Points!D:D,[1]Summary!C2807)</f>
        <v>0</v>
      </c>
      <c r="E2807" s="1">
        <f>SUMIFS('[1]Positional Averages'!B:B,'[1]Positional Averages'!A:A,[1]Summary!B2807)</f>
        <v>7.8630952380952381</v>
      </c>
      <c r="F2807" s="1">
        <f>IFERROR(_xlfn.NORM.DIST(D2807,E2807,'[1]Team Summary'!$C$1,TRUE)-0.5,0)</f>
        <v>-0.17248584786350885</v>
      </c>
      <c r="G2807" s="2">
        <f>SUMIFS('[1]% Start'!P:P,'[1]% Start'!C:C,[1]Summary!A2807,'[1]% Start'!D:D,[1]Summary!B2807,'[1]% Start'!E:E,[1]Summary!C2807)</f>
        <v>0</v>
      </c>
      <c r="H2807" s="1">
        <f t="shared" si="174"/>
        <v>0</v>
      </c>
      <c r="I2807">
        <f t="shared" si="172"/>
        <v>169</v>
      </c>
      <c r="J2807">
        <f t="shared" si="173"/>
        <v>66</v>
      </c>
      <c r="K2807" s="1">
        <f t="shared" si="175"/>
        <v>-0.17248584786350885</v>
      </c>
    </row>
    <row r="2808" spans="1:11" x14ac:dyDescent="0.25">
      <c r="A2808" t="s">
        <v>109</v>
      </c>
      <c r="B2808" t="s">
        <v>52</v>
      </c>
      <c r="C2808" t="s">
        <v>730</v>
      </c>
      <c r="D2808" s="1">
        <f>SUMIFS([1]Points!E:E,[1]Points!B:B,[1]Summary!A2808,[1]Points!C:C,[1]Summary!B2808,[1]Points!D:D,[1]Summary!C2808)</f>
        <v>-1</v>
      </c>
      <c r="E2808" s="1">
        <f>SUMIFS('[1]Positional Averages'!B:B,'[1]Positional Averages'!A:A,[1]Summary!B2808)</f>
        <v>7.8630952380952381</v>
      </c>
      <c r="F2808" s="1">
        <f>IFERROR(_xlfn.NORM.DIST(D2808,E2808,'[1]Team Summary'!$C$1,TRUE)-0.5,0)</f>
        <v>-0.19273178270975944</v>
      </c>
      <c r="G2808" s="2">
        <f>SUMIFS('[1]% Start'!P:P,'[1]% Start'!C:C,[1]Summary!A2808,'[1]% Start'!D:D,[1]Summary!B2808,'[1]% Start'!E:E,[1]Summary!C2808)</f>
        <v>0.28146328139999977</v>
      </c>
      <c r="H2808" s="1">
        <f t="shared" si="174"/>
        <v>-5.424691999156063E-2</v>
      </c>
      <c r="I2808">
        <f t="shared" si="172"/>
        <v>176</v>
      </c>
      <c r="J2808">
        <f t="shared" si="173"/>
        <v>153</v>
      </c>
      <c r="K2808" s="1">
        <f t="shared" si="175"/>
        <v>-0.13848486271819882</v>
      </c>
    </row>
    <row r="2809" spans="1:11" x14ac:dyDescent="0.25">
      <c r="A2809" t="s">
        <v>461</v>
      </c>
      <c r="B2809" t="s">
        <v>52</v>
      </c>
      <c r="C2809" t="s">
        <v>730</v>
      </c>
      <c r="D2809" s="1">
        <f>SUMIFS([1]Points!E:E,[1]Points!B:B,[1]Summary!A2809,[1]Points!C:C,[1]Summary!B2809,[1]Points!D:D,[1]Summary!C2809)</f>
        <v>-2</v>
      </c>
      <c r="E2809" s="1">
        <f>SUMIFS('[1]Positional Averages'!B:B,'[1]Positional Averages'!A:A,[1]Summary!B2809)</f>
        <v>7.8630952380952381</v>
      </c>
      <c r="F2809" s="1">
        <f>IFERROR(_xlfn.NORM.DIST(D2809,E2809,'[1]Team Summary'!$C$1,TRUE)-0.5,0)</f>
        <v>-0.21240673270072896</v>
      </c>
      <c r="G2809" s="2">
        <f>SUMIFS('[1]% Start'!P:P,'[1]% Start'!C:C,[1]Summary!A2809,'[1]% Start'!D:D,[1]Summary!B2809,'[1]% Start'!E:E,[1]Summary!C2809)</f>
        <v>0.12000000000000001</v>
      </c>
      <c r="H2809" s="1">
        <f t="shared" si="174"/>
        <v>-2.5488807924087479E-2</v>
      </c>
      <c r="I2809">
        <f t="shared" si="172"/>
        <v>177</v>
      </c>
      <c r="J2809">
        <f t="shared" si="173"/>
        <v>118</v>
      </c>
      <c r="K2809" s="1">
        <f t="shared" si="175"/>
        <v>-0.18691792477664149</v>
      </c>
    </row>
    <row r="2810" spans="1:11" x14ac:dyDescent="0.25">
      <c r="A2810" t="s">
        <v>338</v>
      </c>
      <c r="B2810" t="s">
        <v>17</v>
      </c>
      <c r="C2810" t="s">
        <v>750</v>
      </c>
      <c r="D2810" s="1">
        <f>SUMIFS([1]Points!E:E,[1]Points!B:B,[1]Summary!A2810,[1]Points!C:C,[1]Summary!B2810,[1]Points!D:D,[1]Summary!C2810)</f>
        <v>-3</v>
      </c>
      <c r="E2810" s="1">
        <f>SUMIFS('[1]Positional Averages'!B:B,'[1]Positional Averages'!A:A,[1]Summary!B2810)</f>
        <v>7.8630952380952381</v>
      </c>
      <c r="F2810" s="1">
        <f>IFERROR(_xlfn.NORM.DIST(D2810,E2810,'[1]Team Summary'!$C$1,TRUE)-0.5,0)</f>
        <v>-0.23146518587581022</v>
      </c>
      <c r="G2810" s="2">
        <f>SUMIFS('[1]% Start'!P:P,'[1]% Start'!C:C,[1]Summary!A2810,'[1]% Start'!D:D,[1]Summary!B2810,'[1]% Start'!E:E,[1]Summary!C2810)</f>
        <v>0.02</v>
      </c>
      <c r="H2810" s="1">
        <f t="shared" si="174"/>
        <v>-4.6293037175162048E-3</v>
      </c>
      <c r="I2810">
        <f t="shared" si="172"/>
        <v>184</v>
      </c>
      <c r="J2810">
        <f t="shared" si="173"/>
        <v>71</v>
      </c>
      <c r="K2810" s="1">
        <f t="shared" si="175"/>
        <v>-0.22683588215829401</v>
      </c>
    </row>
    <row r="2811" spans="1:11" x14ac:dyDescent="0.25">
      <c r="A2811" t="s">
        <v>559</v>
      </c>
      <c r="B2811" t="s">
        <v>17</v>
      </c>
      <c r="C2811" t="s">
        <v>750</v>
      </c>
      <c r="D2811" s="1">
        <f>SUMIFS([1]Points!E:E,[1]Points!B:B,[1]Summary!A2811,[1]Points!C:C,[1]Summary!B2811,[1]Points!D:D,[1]Summary!C2811)</f>
        <v>31.46</v>
      </c>
      <c r="E2811" s="1">
        <f>SUMIFS('[1]Positional Averages'!B:B,'[1]Positional Averages'!A:A,[1]Summary!B2811)</f>
        <v>22.716547619047624</v>
      </c>
      <c r="F2811" s="1">
        <f>IFERROR(_xlfn.NORM.DIST(D2811,E2811,'[1]Team Summary'!$C$1,TRUE)-0.5,0)</f>
        <v>0.19033862324889705</v>
      </c>
      <c r="G2811" s="2">
        <f>SUMIFS('[1]% Start'!P:P,'[1]% Start'!C:C,[1]Summary!A2811,'[1]% Start'!D:D,[1]Summary!B2811,'[1]% Start'!E:E,[1]Summary!C2811)</f>
        <v>0.96848482670000002</v>
      </c>
      <c r="H2811" s="1">
        <f t="shared" si="174"/>
        <v>0.18434006855152466</v>
      </c>
      <c r="I2811">
        <f t="shared" si="172"/>
        <v>1</v>
      </c>
      <c r="J2811">
        <f t="shared" si="173"/>
        <v>8</v>
      </c>
      <c r="K2811" s="1">
        <f t="shared" si="175"/>
        <v>5.9985546973723991E-3</v>
      </c>
    </row>
    <row r="2812" spans="1:11" x14ac:dyDescent="0.25">
      <c r="A2812" t="s">
        <v>731</v>
      </c>
      <c r="B2812" t="s">
        <v>17</v>
      </c>
      <c r="C2812" t="s">
        <v>750</v>
      </c>
      <c r="D2812" s="1">
        <f>SUMIFS([1]Points!E:E,[1]Points!B:B,[1]Summary!A2812,[1]Points!C:C,[1]Summary!B2812,[1]Points!D:D,[1]Summary!C2812)</f>
        <v>29.2</v>
      </c>
      <c r="E2812" s="1">
        <f>SUMIFS('[1]Positional Averages'!B:B,'[1]Positional Averages'!A:A,[1]Summary!B2812)</f>
        <v>22.716547619047624</v>
      </c>
      <c r="F2812" s="1">
        <f>IFERROR(_xlfn.NORM.DIST(D2812,E2812,'[1]Team Summary'!$C$1,TRUE)-0.5,0)</f>
        <v>0.14371074384701521</v>
      </c>
      <c r="G2812" s="2">
        <f>SUMIFS('[1]% Start'!P:P,'[1]% Start'!C:C,[1]Summary!A2812,'[1]% Start'!D:D,[1]Summary!B2812,'[1]% Start'!E:E,[1]Summary!C2812)</f>
        <v>0.66182488080000001</v>
      </c>
      <c r="H2812" s="1">
        <f t="shared" si="174"/>
        <v>9.5111345916230175E-2</v>
      </c>
      <c r="I2812">
        <f t="shared" si="172"/>
        <v>2</v>
      </c>
      <c r="J2812">
        <f t="shared" si="173"/>
        <v>17</v>
      </c>
      <c r="K2812" s="1">
        <f t="shared" si="175"/>
        <v>4.8599397930785035E-2</v>
      </c>
    </row>
    <row r="2813" spans="1:11" x14ac:dyDescent="0.25">
      <c r="A2813" t="s">
        <v>438</v>
      </c>
      <c r="B2813" t="s">
        <v>15</v>
      </c>
      <c r="C2813" t="s">
        <v>750</v>
      </c>
      <c r="D2813" s="1">
        <f>SUMIFS([1]Points!E:E,[1]Points!B:B,[1]Summary!A2813,[1]Points!C:C,[1]Summary!B2813,[1]Points!D:D,[1]Summary!C2813)</f>
        <v>29.1</v>
      </c>
      <c r="E2813" s="1">
        <f>SUMIFS('[1]Positional Averages'!B:B,'[1]Positional Averages'!A:A,[1]Summary!B2813)</f>
        <v>22.716547619047624</v>
      </c>
      <c r="F2813" s="1">
        <f>IFERROR(_xlfn.NORM.DIST(D2813,E2813,'[1]Team Summary'!$C$1,TRUE)-0.5,0)</f>
        <v>0.14159043105805258</v>
      </c>
      <c r="G2813" s="2">
        <f>SUMIFS('[1]% Start'!P:P,'[1]% Start'!C:C,[1]Summary!A2813,'[1]% Start'!D:D,[1]Summary!B2813,'[1]% Start'!E:E,[1]Summary!C2813)</f>
        <v>0</v>
      </c>
      <c r="H2813" s="1">
        <f t="shared" si="174"/>
        <v>0</v>
      </c>
      <c r="I2813">
        <f t="shared" si="172"/>
        <v>3</v>
      </c>
      <c r="J2813">
        <f t="shared" si="173"/>
        <v>61</v>
      </c>
      <c r="K2813" s="1">
        <f t="shared" si="175"/>
        <v>0.14159043105805258</v>
      </c>
    </row>
    <row r="2814" spans="1:11" x14ac:dyDescent="0.25">
      <c r="A2814" t="s">
        <v>318</v>
      </c>
      <c r="B2814" t="s">
        <v>17</v>
      </c>
      <c r="C2814" t="s">
        <v>750</v>
      </c>
      <c r="D2814" s="1">
        <f>SUMIFS([1]Points!E:E,[1]Points!B:B,[1]Summary!A2814,[1]Points!C:C,[1]Summary!B2814,[1]Points!D:D,[1]Summary!C2814)</f>
        <v>27.7</v>
      </c>
      <c r="E2814" s="1">
        <f>SUMIFS('[1]Positional Averages'!B:B,'[1]Positional Averages'!A:A,[1]Summary!B2814)</f>
        <v>12.338785714285715</v>
      </c>
      <c r="F2814" s="1">
        <f>IFERROR(_xlfn.NORM.DIST(D2814,E2814,'[1]Team Summary'!$C$1,TRUE)-0.5,0)</f>
        <v>0.30862411095293296</v>
      </c>
      <c r="G2814" s="2">
        <f>SUMIFS('[1]% Start'!P:P,'[1]% Start'!C:C,[1]Summary!A2814,'[1]% Start'!D:D,[1]Summary!B2814,'[1]% Start'!E:E,[1]Summary!C2814)</f>
        <v>0.27</v>
      </c>
      <c r="H2814" s="1">
        <f t="shared" si="174"/>
        <v>8.3328509957291907E-2</v>
      </c>
      <c r="I2814">
        <f t="shared" si="172"/>
        <v>3</v>
      </c>
      <c r="J2814">
        <f t="shared" si="173"/>
        <v>20</v>
      </c>
      <c r="K2814" s="1">
        <f t="shared" si="175"/>
        <v>0.22529560099564105</v>
      </c>
    </row>
    <row r="2815" spans="1:11" x14ac:dyDescent="0.25">
      <c r="A2815" t="s">
        <v>428</v>
      </c>
      <c r="B2815" t="s">
        <v>17</v>
      </c>
      <c r="C2815" t="s">
        <v>750</v>
      </c>
      <c r="D2815" s="1">
        <f>SUMIFS([1]Points!E:E,[1]Points!B:B,[1]Summary!A2815,[1]Points!C:C,[1]Summary!B2815,[1]Points!D:D,[1]Summary!C2815)</f>
        <v>27.28</v>
      </c>
      <c r="E2815" s="1">
        <f>SUMIFS('[1]Positional Averages'!B:B,'[1]Positional Averages'!A:A,[1]Summary!B2815)</f>
        <v>22.716547619047624</v>
      </c>
      <c r="F2815" s="1">
        <f>IFERROR(_xlfn.NORM.DIST(D2815,E2815,'[1]Team Summary'!$C$1,TRUE)-0.5,0)</f>
        <v>0.1022978211529697</v>
      </c>
      <c r="G2815" s="2">
        <f>SUMIFS('[1]% Start'!P:P,'[1]% Start'!C:C,[1]Summary!A2815,'[1]% Start'!D:D,[1]Summary!B2815,'[1]% Start'!E:E,[1]Summary!C2815)</f>
        <v>1.7220651299999945E-2</v>
      </c>
      <c r="H2815" s="1">
        <f t="shared" si="174"/>
        <v>1.7616351068250496E-3</v>
      </c>
      <c r="I2815">
        <f t="shared" si="172"/>
        <v>4</v>
      </c>
      <c r="J2815">
        <f t="shared" si="173"/>
        <v>58</v>
      </c>
      <c r="K2815" s="1">
        <f t="shared" si="175"/>
        <v>0.10053618604614466</v>
      </c>
    </row>
    <row r="2816" spans="1:11" x14ac:dyDescent="0.25">
      <c r="A2816" t="s">
        <v>9</v>
      </c>
      <c r="B2816" t="s">
        <v>10</v>
      </c>
      <c r="C2816" t="s">
        <v>750</v>
      </c>
      <c r="D2816" s="1">
        <f>SUMIFS([1]Points!E:E,[1]Points!B:B,[1]Summary!A2816,[1]Points!C:C,[1]Summary!B2816,[1]Points!D:D,[1]Summary!C2816)</f>
        <v>27.2</v>
      </c>
      <c r="E2816" s="1">
        <f>SUMIFS('[1]Positional Averages'!B:B,'[1]Positional Averages'!A:A,[1]Summary!B2816)</f>
        <v>22.716547619047624</v>
      </c>
      <c r="F2816" s="1">
        <f>IFERROR(_xlfn.NORM.DIST(D2816,E2816,'[1]Team Summary'!$C$1,TRUE)-0.5,0)</f>
        <v>0.10054328575258231</v>
      </c>
      <c r="G2816" s="2">
        <f>SUMIFS('[1]% Start'!P:P,'[1]% Start'!C:C,[1]Summary!A2816,'[1]% Start'!D:D,[1]Summary!B2816,'[1]% Start'!E:E,[1]Summary!C2816)</f>
        <v>0.93307476180000004</v>
      </c>
      <c r="H2816" s="1">
        <f t="shared" si="174"/>
        <v>9.3814402404180083E-2</v>
      </c>
      <c r="I2816">
        <f t="shared" si="172"/>
        <v>5</v>
      </c>
      <c r="J2816">
        <f t="shared" si="173"/>
        <v>18</v>
      </c>
      <c r="K2816" s="1">
        <f t="shared" si="175"/>
        <v>6.7288833484022287E-3</v>
      </c>
    </row>
    <row r="2817" spans="1:11" x14ac:dyDescent="0.25">
      <c r="A2817" t="s">
        <v>351</v>
      </c>
      <c r="B2817" t="s">
        <v>17</v>
      </c>
      <c r="C2817" t="s">
        <v>750</v>
      </c>
      <c r="D2817" s="1">
        <f>SUMIFS([1]Points!E:E,[1]Points!B:B,[1]Summary!A2817,[1]Points!C:C,[1]Summary!B2817,[1]Points!D:D,[1]Summary!C2817)</f>
        <v>26.5</v>
      </c>
      <c r="E2817" s="1">
        <f>SUMIFS('[1]Positional Averages'!B:B,'[1]Positional Averages'!A:A,[1]Summary!B2817)</f>
        <v>12.338785714285715</v>
      </c>
      <c r="F2817" s="1">
        <f>IFERROR(_xlfn.NORM.DIST(D2817,E2817,'[1]Team Summary'!$C$1,TRUE)-0.5,0)</f>
        <v>0.28948981072829572</v>
      </c>
      <c r="G2817" s="2">
        <f>SUMIFS('[1]% Start'!P:P,'[1]% Start'!C:C,[1]Summary!A2817,'[1]% Start'!D:D,[1]Summary!B2817,'[1]% Start'!E:E,[1]Summary!C2817)</f>
        <v>0.96115294350000002</v>
      </c>
      <c r="H2817" s="1">
        <f t="shared" si="174"/>
        <v>0.27824398369475933</v>
      </c>
      <c r="I2817">
        <f t="shared" si="172"/>
        <v>6</v>
      </c>
      <c r="J2817">
        <f t="shared" si="173"/>
        <v>1</v>
      </c>
      <c r="K2817" s="1">
        <f t="shared" si="175"/>
        <v>1.1245827033536382E-2</v>
      </c>
    </row>
    <row r="2818" spans="1:11" x14ac:dyDescent="0.25">
      <c r="A2818" t="s">
        <v>440</v>
      </c>
      <c r="B2818" t="s">
        <v>10</v>
      </c>
      <c r="C2818" t="s">
        <v>750</v>
      </c>
      <c r="D2818" s="1">
        <f>SUMIFS([1]Points!E:E,[1]Points!B:B,[1]Summary!A2818,[1]Points!C:C,[1]Summary!B2818,[1]Points!D:D,[1]Summary!C2818)</f>
        <v>26.3</v>
      </c>
      <c r="E2818" s="1">
        <f>SUMIFS('[1]Positional Averages'!B:B,'[1]Positional Averages'!A:A,[1]Summary!B2818)</f>
        <v>22.716547619047624</v>
      </c>
      <c r="F2818" s="1">
        <f>IFERROR(_xlfn.NORM.DIST(D2818,E2818,'[1]Team Summary'!$C$1,TRUE)-0.5,0)</f>
        <v>8.067274285978776E-2</v>
      </c>
      <c r="G2818" s="2">
        <f>SUMIFS('[1]% Start'!P:P,'[1]% Start'!C:C,[1]Summary!A2818,'[1]% Start'!D:D,[1]Summary!B2818,'[1]% Start'!E:E,[1]Summary!C2818)</f>
        <v>0</v>
      </c>
      <c r="H2818" s="1">
        <f t="shared" si="174"/>
        <v>0</v>
      </c>
      <c r="I2818">
        <f t="shared" ref="I2818:I2881" si="176">IF(D2818="ERROR","",COUNTIFS(D:D,"&gt;"&amp;D2818,G:G,"&lt;&gt;"&amp;0,C:C,C2818)+1)</f>
        <v>7</v>
      </c>
      <c r="J2818">
        <f t="shared" ref="J2818:J2881" si="177">COUNTIFS(H:H,"&gt;"&amp;H2818,G:G,"&lt;&gt;"&amp;0,C:C,C2818)+1</f>
        <v>61</v>
      </c>
      <c r="K2818" s="1">
        <f t="shared" si="175"/>
        <v>8.067274285978776E-2</v>
      </c>
    </row>
    <row r="2819" spans="1:11" x14ac:dyDescent="0.25">
      <c r="A2819" t="s">
        <v>242</v>
      </c>
      <c r="B2819" t="s">
        <v>17</v>
      </c>
      <c r="C2819" t="s">
        <v>750</v>
      </c>
      <c r="D2819" s="1">
        <f>SUMIFS([1]Points!E:E,[1]Points!B:B,[1]Summary!A2819,[1]Points!C:C,[1]Summary!B2819,[1]Points!D:D,[1]Summary!C2819)</f>
        <v>25.6</v>
      </c>
      <c r="E2819" s="1">
        <f>SUMIFS('[1]Positional Averages'!B:B,'[1]Positional Averages'!A:A,[1]Summary!B2819)</f>
        <v>12.338785714285715</v>
      </c>
      <c r="F2819" s="1">
        <f>IFERROR(_xlfn.NORM.DIST(D2819,E2819,'[1]Team Summary'!$C$1,TRUE)-0.5,0)</f>
        <v>0.27442929561976159</v>
      </c>
      <c r="G2819" s="2">
        <f>SUMIFS('[1]% Start'!P:P,'[1]% Start'!C:C,[1]Summary!A2819,'[1]% Start'!D:D,[1]Summary!B2819,'[1]% Start'!E:E,[1]Summary!C2819)</f>
        <v>0.81205809119999994</v>
      </c>
      <c r="H2819" s="1">
        <f t="shared" ref="H2819:H2882" si="178">IFERROR(F2819*G2819,0)</f>
        <v>0.2228525299703441</v>
      </c>
      <c r="I2819">
        <f t="shared" si="176"/>
        <v>7</v>
      </c>
      <c r="J2819">
        <f t="shared" si="177"/>
        <v>2</v>
      </c>
      <c r="K2819" s="1">
        <f t="shared" ref="K2819:K2882" si="179">F2819-H2819</f>
        <v>5.1576765649417489E-2</v>
      </c>
    </row>
    <row r="2820" spans="1:11" x14ac:dyDescent="0.25">
      <c r="A2820" t="s">
        <v>519</v>
      </c>
      <c r="B2820" t="s">
        <v>17</v>
      </c>
      <c r="C2820" t="s">
        <v>750</v>
      </c>
      <c r="D2820" s="1">
        <f>SUMIFS([1]Points!E:E,[1]Points!B:B,[1]Summary!A2820,[1]Points!C:C,[1]Summary!B2820,[1]Points!D:D,[1]Summary!C2820)</f>
        <v>24.6</v>
      </c>
      <c r="E2820" s="1">
        <f>SUMIFS('[1]Positional Averages'!B:B,'[1]Positional Averages'!A:A,[1]Summary!B2820)</f>
        <v>22.716547619047624</v>
      </c>
      <c r="F2820" s="1">
        <f>IFERROR(_xlfn.NORM.DIST(D2820,E2820,'[1]Team Summary'!$C$1,TRUE)-0.5,0)</f>
        <v>4.2613192803453437E-2</v>
      </c>
      <c r="G2820" s="2">
        <f>SUMIFS('[1]% Start'!P:P,'[1]% Start'!C:C,[1]Summary!A2820,'[1]% Start'!D:D,[1]Summary!B2820,'[1]% Start'!E:E,[1]Summary!C2820)</f>
        <v>0</v>
      </c>
      <c r="H2820" s="1">
        <f t="shared" si="178"/>
        <v>0</v>
      </c>
      <c r="I2820">
        <f t="shared" si="176"/>
        <v>8</v>
      </c>
      <c r="J2820">
        <f t="shared" si="177"/>
        <v>61</v>
      </c>
      <c r="K2820" s="1">
        <f t="shared" si="179"/>
        <v>4.2613192803453437E-2</v>
      </c>
    </row>
    <row r="2821" spans="1:11" x14ac:dyDescent="0.25">
      <c r="A2821" t="s">
        <v>114</v>
      </c>
      <c r="B2821" t="s">
        <v>10</v>
      </c>
      <c r="C2821" t="s">
        <v>750</v>
      </c>
      <c r="D2821" s="1">
        <f>SUMIFS([1]Points!E:E,[1]Points!B:B,[1]Summary!A2821,[1]Points!C:C,[1]Summary!B2821,[1]Points!D:D,[1]Summary!C2821)</f>
        <v>24.2</v>
      </c>
      <c r="E2821" s="1">
        <f>SUMIFS('[1]Positional Averages'!B:B,'[1]Positional Averages'!A:A,[1]Summary!B2821)</f>
        <v>22.716547619047624</v>
      </c>
      <c r="F2821" s="1">
        <f>IFERROR(_xlfn.NORM.DIST(D2821,E2821,'[1]Team Summary'!$C$1,TRUE)-0.5,0)</f>
        <v>3.3587477011082667E-2</v>
      </c>
      <c r="G2821" s="2">
        <f>SUMIFS('[1]% Start'!P:P,'[1]% Start'!C:C,[1]Summary!A2821,'[1]% Start'!D:D,[1]Summary!B2821,'[1]% Start'!E:E,[1]Summary!C2821)</f>
        <v>0.17199841780000003</v>
      </c>
      <c r="H2821" s="1">
        <f t="shared" si="178"/>
        <v>5.7769929038000928E-3</v>
      </c>
      <c r="I2821">
        <f t="shared" si="176"/>
        <v>8</v>
      </c>
      <c r="J2821">
        <f t="shared" si="177"/>
        <v>54</v>
      </c>
      <c r="K2821" s="1">
        <f t="shared" si="179"/>
        <v>2.7810484107282575E-2</v>
      </c>
    </row>
    <row r="2822" spans="1:11" x14ac:dyDescent="0.25">
      <c r="A2822" t="s">
        <v>324</v>
      </c>
      <c r="B2822" t="s">
        <v>17</v>
      </c>
      <c r="C2822" t="s">
        <v>750</v>
      </c>
      <c r="D2822" s="1">
        <f>SUMIFS([1]Points!E:E,[1]Points!B:B,[1]Summary!A2822,[1]Points!C:C,[1]Summary!B2822,[1]Points!D:D,[1]Summary!C2822)</f>
        <v>24</v>
      </c>
      <c r="E2822" s="1">
        <f>SUMIFS('[1]Positional Averages'!B:B,'[1]Positional Averages'!A:A,[1]Summary!B2822)</f>
        <v>12.338785714285715</v>
      </c>
      <c r="F2822" s="1">
        <f>IFERROR(_xlfn.NORM.DIST(D2822,E2822,'[1]Team Summary'!$C$1,TRUE)-0.5,0)</f>
        <v>0.24620665533336727</v>
      </c>
      <c r="G2822" s="2">
        <f>SUMIFS('[1]% Start'!P:P,'[1]% Start'!C:C,[1]Summary!A2822,'[1]% Start'!D:D,[1]Summary!B2822,'[1]% Start'!E:E,[1]Summary!C2822)</f>
        <v>0.85261132500000003</v>
      </c>
      <c r="H2822" s="1">
        <f t="shared" si="178"/>
        <v>0.2099185826276006</v>
      </c>
      <c r="I2822">
        <f t="shared" si="176"/>
        <v>9</v>
      </c>
      <c r="J2822">
        <f t="shared" si="177"/>
        <v>3</v>
      </c>
      <c r="K2822" s="1">
        <f t="shared" si="179"/>
        <v>3.6288072705766672E-2</v>
      </c>
    </row>
    <row r="2823" spans="1:11" x14ac:dyDescent="0.25">
      <c r="A2823" t="s">
        <v>325</v>
      </c>
      <c r="B2823" t="s">
        <v>15</v>
      </c>
      <c r="C2823" t="s">
        <v>750</v>
      </c>
      <c r="D2823" s="1">
        <f>SUMIFS([1]Points!E:E,[1]Points!B:B,[1]Summary!A2823,[1]Points!C:C,[1]Summary!B2823,[1]Points!D:D,[1]Summary!C2823)</f>
        <v>23.26</v>
      </c>
      <c r="E2823" s="1">
        <f>SUMIFS('[1]Positional Averages'!B:B,'[1]Positional Averages'!A:A,[1]Summary!B2823)</f>
        <v>22.716547619047624</v>
      </c>
      <c r="F2823" s="1">
        <f>IFERROR(_xlfn.NORM.DIST(D2823,E2823,'[1]Team Summary'!$C$1,TRUE)-0.5,0)</f>
        <v>1.2317151545241156E-2</v>
      </c>
      <c r="G2823" s="2">
        <f>SUMIFS('[1]% Start'!P:P,'[1]% Start'!C:C,[1]Summary!A2823,'[1]% Start'!D:D,[1]Summary!B2823,'[1]% Start'!E:E,[1]Summary!C2823)</f>
        <v>0.55887078499999998</v>
      </c>
      <c r="H2823" s="1">
        <f t="shared" si="178"/>
        <v>6.883696153052888E-3</v>
      </c>
      <c r="I2823">
        <f t="shared" si="176"/>
        <v>10</v>
      </c>
      <c r="J2823">
        <f t="shared" si="177"/>
        <v>53</v>
      </c>
      <c r="K2823" s="1">
        <f t="shared" si="179"/>
        <v>5.4334553921882682E-3</v>
      </c>
    </row>
    <row r="2824" spans="1:11" x14ac:dyDescent="0.25">
      <c r="A2824" t="s">
        <v>174</v>
      </c>
      <c r="B2824" t="s">
        <v>17</v>
      </c>
      <c r="C2824" t="s">
        <v>750</v>
      </c>
      <c r="D2824" s="1">
        <f>SUMIFS([1]Points!E:E,[1]Points!B:B,[1]Summary!A2824,[1]Points!C:C,[1]Summary!B2824,[1]Points!D:D,[1]Summary!C2824)</f>
        <v>23.1</v>
      </c>
      <c r="E2824" s="1">
        <f>SUMIFS('[1]Positional Averages'!B:B,'[1]Positional Averages'!A:A,[1]Summary!B2824)</f>
        <v>12.338785714285715</v>
      </c>
      <c r="F2824" s="1">
        <f>IFERROR(_xlfn.NORM.DIST(D2824,E2824,'[1]Team Summary'!$C$1,TRUE)-0.5,0)</f>
        <v>0.22955290418685459</v>
      </c>
      <c r="G2824" s="2">
        <f>SUMIFS('[1]% Start'!P:P,'[1]% Start'!C:C,[1]Summary!A2824,'[1]% Start'!D:D,[1]Summary!B2824,'[1]% Start'!E:E,[1]Summary!C2824)</f>
        <v>0.88586379299999995</v>
      </c>
      <c r="H2824" s="1">
        <f t="shared" si="178"/>
        <v>0.20335260639713257</v>
      </c>
      <c r="I2824">
        <f t="shared" si="176"/>
        <v>11</v>
      </c>
      <c r="J2824">
        <f t="shared" si="177"/>
        <v>4</v>
      </c>
      <c r="K2824" s="1">
        <f t="shared" si="179"/>
        <v>2.6200297789722021E-2</v>
      </c>
    </row>
    <row r="2825" spans="1:11" x14ac:dyDescent="0.25">
      <c r="A2825" t="s">
        <v>36</v>
      </c>
      <c r="B2825" t="s">
        <v>10</v>
      </c>
      <c r="C2825" t="s">
        <v>750</v>
      </c>
      <c r="D2825" s="1">
        <f>SUMIFS([1]Points!E:E,[1]Points!B:B,[1]Summary!A2825,[1]Points!C:C,[1]Summary!B2825,[1]Points!D:D,[1]Summary!C2825)</f>
        <v>22.4</v>
      </c>
      <c r="E2825" s="1">
        <f>SUMIFS('[1]Positional Averages'!B:B,'[1]Positional Averages'!A:A,[1]Summary!B2825)</f>
        <v>22.716547619047624</v>
      </c>
      <c r="F2825" s="1">
        <f>IFERROR(_xlfn.NORM.DIST(D2825,E2825,'[1]Team Summary'!$C$1,TRUE)-0.5,0)</f>
        <v>-7.1751905516320158E-3</v>
      </c>
      <c r="G2825" s="2">
        <f>SUMIFS('[1]% Start'!P:P,'[1]% Start'!C:C,[1]Summary!A2825,'[1]% Start'!D:D,[1]Summary!B2825,'[1]% Start'!E:E,[1]Summary!C2825)</f>
        <v>0</v>
      </c>
      <c r="H2825" s="1">
        <f t="shared" si="178"/>
        <v>0</v>
      </c>
      <c r="I2825">
        <f t="shared" si="176"/>
        <v>12</v>
      </c>
      <c r="J2825">
        <f t="shared" si="177"/>
        <v>61</v>
      </c>
      <c r="K2825" s="1">
        <f t="shared" si="179"/>
        <v>-7.1751905516320158E-3</v>
      </c>
    </row>
    <row r="2826" spans="1:11" x14ac:dyDescent="0.25">
      <c r="A2826" t="s">
        <v>165</v>
      </c>
      <c r="B2826" t="s">
        <v>15</v>
      </c>
      <c r="C2826" t="s">
        <v>750</v>
      </c>
      <c r="D2826" s="1">
        <f>SUMIFS([1]Points!E:E,[1]Points!B:B,[1]Summary!A2826,[1]Points!C:C,[1]Summary!B2826,[1]Points!D:D,[1]Summary!C2826)</f>
        <v>22.2</v>
      </c>
      <c r="E2826" s="1">
        <f>SUMIFS('[1]Positional Averages'!B:B,'[1]Positional Averages'!A:A,[1]Summary!B2826)</f>
        <v>12.338785714285715</v>
      </c>
      <c r="F2826" s="1">
        <f>IFERROR(_xlfn.NORM.DIST(D2826,E2826,'[1]Team Summary'!$C$1,TRUE)-0.5,0)</f>
        <v>0.21237029031954002</v>
      </c>
      <c r="G2826" s="2">
        <f>SUMIFS('[1]% Start'!P:P,'[1]% Start'!C:C,[1]Summary!A2826,'[1]% Start'!D:D,[1]Summary!B2826,'[1]% Start'!E:E,[1]Summary!C2826)</f>
        <v>0.64813602029999995</v>
      </c>
      <c r="H2826" s="1">
        <f t="shared" si="178"/>
        <v>0.13764483479766226</v>
      </c>
      <c r="I2826">
        <f t="shared" si="176"/>
        <v>12</v>
      </c>
      <c r="J2826">
        <f t="shared" si="177"/>
        <v>14</v>
      </c>
      <c r="K2826" s="1">
        <f t="shared" si="179"/>
        <v>7.4725455521877759E-2</v>
      </c>
    </row>
    <row r="2827" spans="1:11" x14ac:dyDescent="0.25">
      <c r="A2827" t="s">
        <v>56</v>
      </c>
      <c r="B2827" t="s">
        <v>15</v>
      </c>
      <c r="C2827" t="s">
        <v>750</v>
      </c>
      <c r="D2827" s="1">
        <f>SUMIFS([1]Points!E:E,[1]Points!B:B,[1]Summary!A2827,[1]Points!C:C,[1]Summary!B2827,[1]Points!D:D,[1]Summary!C2827)</f>
        <v>21.8</v>
      </c>
      <c r="E2827" s="1">
        <f>SUMIFS('[1]Positional Averages'!B:B,'[1]Positional Averages'!A:A,[1]Summary!B2827)</f>
        <v>12.338785714285715</v>
      </c>
      <c r="F2827" s="1">
        <f>IFERROR(_xlfn.NORM.DIST(D2827,E2827,'[1]Team Summary'!$C$1,TRUE)-0.5,0)</f>
        <v>0.20457140055329182</v>
      </c>
      <c r="G2827" s="2">
        <f>SUMIFS('[1]% Start'!P:P,'[1]% Start'!C:C,[1]Summary!A2827,'[1]% Start'!D:D,[1]Summary!B2827,'[1]% Start'!E:E,[1]Summary!C2827)</f>
        <v>0.83940098679999997</v>
      </c>
      <c r="H2827" s="1">
        <f t="shared" si="178"/>
        <v>0.17171743549549121</v>
      </c>
      <c r="I2827">
        <f t="shared" si="176"/>
        <v>13</v>
      </c>
      <c r="J2827">
        <f t="shared" si="177"/>
        <v>10</v>
      </c>
      <c r="K2827" s="1">
        <f t="shared" si="179"/>
        <v>3.285396505780061E-2</v>
      </c>
    </row>
    <row r="2828" spans="1:11" x14ac:dyDescent="0.25">
      <c r="A2828" t="s">
        <v>588</v>
      </c>
      <c r="B2828" t="s">
        <v>10</v>
      </c>
      <c r="C2828" t="s">
        <v>750</v>
      </c>
      <c r="D2828" s="1">
        <f>SUMIFS([1]Points!E:E,[1]Points!B:B,[1]Summary!A2828,[1]Points!C:C,[1]Summary!B2828,[1]Points!D:D,[1]Summary!C2828)</f>
        <v>21.4</v>
      </c>
      <c r="E2828" s="1">
        <f>SUMIFS('[1]Positional Averages'!B:B,'[1]Positional Averages'!A:A,[1]Summary!B2828)</f>
        <v>12.338785714285715</v>
      </c>
      <c r="F2828" s="1">
        <f>IFERROR(_xlfn.NORM.DIST(D2828,E2828,'[1]Team Summary'!$C$1,TRUE)-0.5,0)</f>
        <v>0.19667663868250729</v>
      </c>
      <c r="G2828" s="2">
        <f>SUMIFS('[1]% Start'!P:P,'[1]% Start'!C:C,[1]Summary!A2828,'[1]% Start'!D:D,[1]Summary!B2828,'[1]% Start'!E:E,[1]Summary!C2828)</f>
        <v>0.97125672900000004</v>
      </c>
      <c r="H2828" s="1">
        <f t="shared" si="178"/>
        <v>0.19102350875748692</v>
      </c>
      <c r="I2828">
        <f t="shared" si="176"/>
        <v>14</v>
      </c>
      <c r="J2828">
        <f t="shared" si="177"/>
        <v>6</v>
      </c>
      <c r="K2828" s="1">
        <f t="shared" si="179"/>
        <v>5.6531299250203726E-3</v>
      </c>
    </row>
    <row r="2829" spans="1:11" x14ac:dyDescent="0.25">
      <c r="A2829" t="s">
        <v>97</v>
      </c>
      <c r="B2829" t="s">
        <v>17</v>
      </c>
      <c r="C2829" t="s">
        <v>750</v>
      </c>
      <c r="D2829" s="1">
        <f>SUMIFS([1]Points!E:E,[1]Points!B:B,[1]Summary!A2829,[1]Points!C:C,[1]Summary!B2829,[1]Points!D:D,[1]Summary!C2829)</f>
        <v>21.4</v>
      </c>
      <c r="E2829" s="1">
        <f>SUMIFS('[1]Positional Averages'!B:B,'[1]Positional Averages'!A:A,[1]Summary!B2829)</f>
        <v>12.338785714285715</v>
      </c>
      <c r="F2829" s="1">
        <f>IFERROR(_xlfn.NORM.DIST(D2829,E2829,'[1]Team Summary'!$C$1,TRUE)-0.5,0)</f>
        <v>0.19667663868250729</v>
      </c>
      <c r="G2829" s="2">
        <f>SUMIFS('[1]% Start'!P:P,'[1]% Start'!C:C,[1]Summary!A2829,'[1]% Start'!D:D,[1]Summary!B2829,'[1]% Start'!E:E,[1]Summary!C2829)</f>
        <v>0.99337931830000004</v>
      </c>
      <c r="H2829" s="1">
        <f t="shared" si="178"/>
        <v>0.1953745052599645</v>
      </c>
      <c r="I2829">
        <f t="shared" si="176"/>
        <v>14</v>
      </c>
      <c r="J2829">
        <f t="shared" si="177"/>
        <v>5</v>
      </c>
      <c r="K2829" s="1">
        <f t="shared" si="179"/>
        <v>1.3021334225427894E-3</v>
      </c>
    </row>
    <row r="2830" spans="1:11" x14ac:dyDescent="0.25">
      <c r="A2830" t="s">
        <v>133</v>
      </c>
      <c r="B2830" t="s">
        <v>10</v>
      </c>
      <c r="C2830" t="s">
        <v>750</v>
      </c>
      <c r="D2830" s="1">
        <f>SUMIFS([1]Points!E:E,[1]Points!B:B,[1]Summary!A2830,[1]Points!C:C,[1]Summary!B2830,[1]Points!D:D,[1]Summary!C2830)</f>
        <v>21.34</v>
      </c>
      <c r="E2830" s="1">
        <f>SUMIFS('[1]Positional Averages'!B:B,'[1]Positional Averages'!A:A,[1]Summary!B2830)</f>
        <v>22.716547619047624</v>
      </c>
      <c r="F2830" s="1">
        <f>IFERROR(_xlfn.NORM.DIST(D2830,E2830,'[1]Team Summary'!$C$1,TRUE)-0.5,0)</f>
        <v>-3.1172124375716037E-2</v>
      </c>
      <c r="G2830" s="2">
        <f>SUMIFS('[1]% Start'!P:P,'[1]% Start'!C:C,[1]Summary!A2830,'[1]% Start'!D:D,[1]Summary!B2830,'[1]% Start'!E:E,[1]Summary!C2830)</f>
        <v>0.37</v>
      </c>
      <c r="H2830" s="1">
        <f t="shared" si="178"/>
        <v>-1.1533686019014933E-2</v>
      </c>
      <c r="I2830">
        <f t="shared" si="176"/>
        <v>16</v>
      </c>
      <c r="J2830">
        <f t="shared" si="177"/>
        <v>90</v>
      </c>
      <c r="K2830" s="1">
        <f t="shared" si="179"/>
        <v>-1.9638438356701104E-2</v>
      </c>
    </row>
    <row r="2831" spans="1:11" x14ac:dyDescent="0.25">
      <c r="A2831" t="s">
        <v>14</v>
      </c>
      <c r="B2831" t="s">
        <v>15</v>
      </c>
      <c r="C2831" t="s">
        <v>750</v>
      </c>
      <c r="D2831" s="1">
        <f>SUMIFS([1]Points!E:E,[1]Points!B:B,[1]Summary!A2831,[1]Points!C:C,[1]Summary!B2831,[1]Points!D:D,[1]Summary!C2831)</f>
        <v>21</v>
      </c>
      <c r="E2831" s="1">
        <f>SUMIFS('[1]Positional Averages'!B:B,'[1]Positional Averages'!A:A,[1]Summary!B2831)</f>
        <v>12.338785714285715</v>
      </c>
      <c r="F2831" s="1">
        <f>IFERROR(_xlfn.NORM.DIST(D2831,E2831,'[1]Team Summary'!$C$1,TRUE)-0.5,0)</f>
        <v>0.18868895329359792</v>
      </c>
      <c r="G2831" s="2">
        <f>SUMIFS('[1]% Start'!P:P,'[1]% Start'!C:C,[1]Summary!A2831,'[1]% Start'!D:D,[1]Summary!B2831,'[1]% Start'!E:E,[1]Summary!C2831)</f>
        <v>0.99960026970000004</v>
      </c>
      <c r="H2831" s="1">
        <f t="shared" si="178"/>
        <v>0.1886135286016912</v>
      </c>
      <c r="I2831">
        <f t="shared" si="176"/>
        <v>17</v>
      </c>
      <c r="J2831">
        <f t="shared" si="177"/>
        <v>7</v>
      </c>
      <c r="K2831" s="1">
        <f t="shared" si="179"/>
        <v>7.5424691906716967E-5</v>
      </c>
    </row>
    <row r="2832" spans="1:11" x14ac:dyDescent="0.25">
      <c r="A2832" t="s">
        <v>587</v>
      </c>
      <c r="B2832" t="s">
        <v>10</v>
      </c>
      <c r="C2832" t="s">
        <v>750</v>
      </c>
      <c r="D2832" s="1">
        <f>SUMIFS([1]Points!E:E,[1]Points!B:B,[1]Summary!A2832,[1]Points!C:C,[1]Summary!B2832,[1]Points!D:D,[1]Summary!C2832)</f>
        <v>20.5</v>
      </c>
      <c r="E2832" s="1">
        <f>SUMIFS('[1]Positional Averages'!B:B,'[1]Positional Averages'!A:A,[1]Summary!B2832)</f>
        <v>12.338785714285715</v>
      </c>
      <c r="F2832" s="1">
        <f>IFERROR(_xlfn.NORM.DIST(D2832,E2832,'[1]Team Summary'!$C$1,TRUE)-0.5,0)</f>
        <v>0.17857837702574719</v>
      </c>
      <c r="G2832" s="2">
        <f>SUMIFS('[1]% Start'!P:P,'[1]% Start'!C:C,[1]Summary!A2832,'[1]% Start'!D:D,[1]Summary!B2832,'[1]% Start'!E:E,[1]Summary!C2832)</f>
        <v>0.98204539560000004</v>
      </c>
      <c r="H2832" s="1">
        <f t="shared" si="178"/>
        <v>0.17537207291185586</v>
      </c>
      <c r="I2832">
        <f t="shared" si="176"/>
        <v>19</v>
      </c>
      <c r="J2832">
        <f t="shared" si="177"/>
        <v>9</v>
      </c>
      <c r="K2832" s="1">
        <f t="shared" si="179"/>
        <v>3.206304113891334E-3</v>
      </c>
    </row>
    <row r="2833" spans="1:11" x14ac:dyDescent="0.25">
      <c r="A2833" t="s">
        <v>180</v>
      </c>
      <c r="B2833" t="s">
        <v>10</v>
      </c>
      <c r="C2833" t="s">
        <v>750</v>
      </c>
      <c r="D2833" s="1">
        <f>SUMIFS([1]Points!E:E,[1]Points!B:B,[1]Summary!A2833,[1]Points!C:C,[1]Summary!B2833,[1]Points!D:D,[1]Summary!C2833)</f>
        <v>20.2</v>
      </c>
      <c r="E2833" s="1">
        <f>SUMIFS('[1]Positional Averages'!B:B,'[1]Positional Averages'!A:A,[1]Summary!B2833)</f>
        <v>12.338785714285715</v>
      </c>
      <c r="F2833" s="1">
        <f>IFERROR(_xlfn.NORM.DIST(D2833,E2833,'[1]Team Summary'!$C$1,TRUE)-0.5,0)</f>
        <v>0.17244725924853832</v>
      </c>
      <c r="G2833" s="2">
        <f>SUMIFS('[1]% Start'!P:P,'[1]% Start'!C:C,[1]Summary!A2833,'[1]% Start'!D:D,[1]Summary!B2833,'[1]% Start'!E:E,[1]Summary!C2833)</f>
        <v>0.16858408229999999</v>
      </c>
      <c r="H2833" s="1">
        <f t="shared" si="178"/>
        <v>2.9071862945565019E-2</v>
      </c>
      <c r="I2833">
        <f t="shared" si="176"/>
        <v>20</v>
      </c>
      <c r="J2833">
        <f t="shared" si="177"/>
        <v>33</v>
      </c>
      <c r="K2833" s="1">
        <f t="shared" si="179"/>
        <v>0.1433753963029733</v>
      </c>
    </row>
    <row r="2834" spans="1:11" x14ac:dyDescent="0.25">
      <c r="A2834" t="s">
        <v>330</v>
      </c>
      <c r="B2834" t="s">
        <v>15</v>
      </c>
      <c r="C2834" t="s">
        <v>750</v>
      </c>
      <c r="D2834" s="1">
        <f>SUMIFS([1]Points!E:E,[1]Points!B:B,[1]Summary!A2834,[1]Points!C:C,[1]Summary!B2834,[1]Points!D:D,[1]Summary!C2834)</f>
        <v>20.100000000000001</v>
      </c>
      <c r="E2834" s="1">
        <f>SUMIFS('[1]Positional Averages'!B:B,'[1]Positional Averages'!A:A,[1]Summary!B2834)</f>
        <v>12.338785714285715</v>
      </c>
      <c r="F2834" s="1">
        <f>IFERROR(_xlfn.NORM.DIST(D2834,E2834,'[1]Team Summary'!$C$1,TRUE)-0.5,0)</f>
        <v>0.17039306895595951</v>
      </c>
      <c r="G2834" s="2">
        <f>SUMIFS('[1]% Start'!P:P,'[1]% Start'!C:C,[1]Summary!A2834,'[1]% Start'!D:D,[1]Summary!B2834,'[1]% Start'!E:E,[1]Summary!C2834)</f>
        <v>0.93623408649999995</v>
      </c>
      <c r="H2834" s="1">
        <f t="shared" si="178"/>
        <v>0.15952779925991425</v>
      </c>
      <c r="I2834">
        <f t="shared" si="176"/>
        <v>21</v>
      </c>
      <c r="J2834">
        <f t="shared" si="177"/>
        <v>12</v>
      </c>
      <c r="K2834" s="1">
        <f t="shared" si="179"/>
        <v>1.086526969604526E-2</v>
      </c>
    </row>
    <row r="2835" spans="1:11" x14ac:dyDescent="0.25">
      <c r="A2835" t="s">
        <v>221</v>
      </c>
      <c r="B2835" t="s">
        <v>15</v>
      </c>
      <c r="C2835" t="s">
        <v>750</v>
      </c>
      <c r="D2835" s="1">
        <f>SUMIFS([1]Points!E:E,[1]Points!B:B,[1]Summary!A2835,[1]Points!C:C,[1]Summary!B2835,[1]Points!D:D,[1]Summary!C2835)</f>
        <v>19.7</v>
      </c>
      <c r="E2835" s="1">
        <f>SUMIFS('[1]Positional Averages'!B:B,'[1]Positional Averages'!A:A,[1]Summary!B2835)</f>
        <v>12.338785714285715</v>
      </c>
      <c r="F2835" s="1">
        <f>IFERROR(_xlfn.NORM.DIST(D2835,E2835,'[1]Team Summary'!$C$1,TRUE)-0.5,0)</f>
        <v>0.16212530916911105</v>
      </c>
      <c r="G2835" s="2">
        <f>SUMIFS('[1]% Start'!P:P,'[1]% Start'!C:C,[1]Summary!A2835,'[1]% Start'!D:D,[1]Summary!B2835,'[1]% Start'!E:E,[1]Summary!C2835)</f>
        <v>0.99044106580000002</v>
      </c>
      <c r="H2835" s="1">
        <f t="shared" si="178"/>
        <v>0.16057556400660886</v>
      </c>
      <c r="I2835">
        <f t="shared" si="176"/>
        <v>22</v>
      </c>
      <c r="J2835">
        <f t="shared" si="177"/>
        <v>11</v>
      </c>
      <c r="K2835" s="1">
        <f t="shared" si="179"/>
        <v>1.5497451625021974E-3</v>
      </c>
    </row>
    <row r="2836" spans="1:11" x14ac:dyDescent="0.25">
      <c r="A2836" t="s">
        <v>454</v>
      </c>
      <c r="B2836" t="s">
        <v>15</v>
      </c>
      <c r="C2836" t="s">
        <v>750</v>
      </c>
      <c r="D2836" s="1">
        <f>SUMIFS([1]Points!E:E,[1]Points!B:B,[1]Summary!A2836,[1]Points!C:C,[1]Summary!B2836,[1]Points!D:D,[1]Summary!C2836)</f>
        <v>19.7</v>
      </c>
      <c r="E2836" s="1">
        <f>SUMIFS('[1]Positional Averages'!B:B,'[1]Positional Averages'!A:A,[1]Summary!B2836)</f>
        <v>12.338785714285715</v>
      </c>
      <c r="F2836" s="1">
        <f>IFERROR(_xlfn.NORM.DIST(D2836,E2836,'[1]Team Summary'!$C$1,TRUE)-0.5,0)</f>
        <v>0.16212530916911105</v>
      </c>
      <c r="G2836" s="2">
        <f>SUMIFS('[1]% Start'!P:P,'[1]% Start'!C:C,[1]Summary!A2836,'[1]% Start'!D:D,[1]Summary!B2836,'[1]% Start'!E:E,[1]Summary!C2836)</f>
        <v>0.48</v>
      </c>
      <c r="H2836" s="1">
        <f t="shared" si="178"/>
        <v>7.7820148401173309E-2</v>
      </c>
      <c r="I2836">
        <f t="shared" si="176"/>
        <v>22</v>
      </c>
      <c r="J2836">
        <f t="shared" si="177"/>
        <v>22</v>
      </c>
      <c r="K2836" s="1">
        <f t="shared" si="179"/>
        <v>8.4305160767937745E-2</v>
      </c>
    </row>
    <row r="2837" spans="1:11" x14ac:dyDescent="0.25">
      <c r="A2837" t="s">
        <v>142</v>
      </c>
      <c r="B2837" t="s">
        <v>10</v>
      </c>
      <c r="C2837" t="s">
        <v>750</v>
      </c>
      <c r="D2837" s="1">
        <f>SUMIFS([1]Points!E:E,[1]Points!B:B,[1]Summary!A2837,[1]Points!C:C,[1]Summary!B2837,[1]Points!D:D,[1]Summary!C2837)</f>
        <v>19.5</v>
      </c>
      <c r="E2837" s="1">
        <f>SUMIFS('[1]Positional Averages'!B:B,'[1]Positional Averages'!A:A,[1]Summary!B2837)</f>
        <v>12.338785714285715</v>
      </c>
      <c r="F2837" s="1">
        <f>IFERROR(_xlfn.NORM.DIST(D2837,E2837,'[1]Team Summary'!$C$1,TRUE)-0.5,0)</f>
        <v>0.15796159348995509</v>
      </c>
      <c r="G2837" s="2">
        <f>SUMIFS('[1]% Start'!P:P,'[1]% Start'!C:C,[1]Summary!A2837,'[1]% Start'!D:D,[1]Summary!B2837,'[1]% Start'!E:E,[1]Summary!C2837)</f>
        <v>0.95820207580000005</v>
      </c>
      <c r="H2837" s="1">
        <f t="shared" si="178"/>
        <v>0.15135912677875074</v>
      </c>
      <c r="I2837">
        <f t="shared" si="176"/>
        <v>24</v>
      </c>
      <c r="J2837">
        <f t="shared" si="177"/>
        <v>13</v>
      </c>
      <c r="K2837" s="1">
        <f t="shared" si="179"/>
        <v>6.6024667112043467E-3</v>
      </c>
    </row>
    <row r="2838" spans="1:11" x14ac:dyDescent="0.25">
      <c r="A2838" t="s">
        <v>506</v>
      </c>
      <c r="B2838" t="s">
        <v>10</v>
      </c>
      <c r="C2838" t="s">
        <v>750</v>
      </c>
      <c r="D2838" s="1">
        <f>SUMIFS([1]Points!E:E,[1]Points!B:B,[1]Summary!A2838,[1]Points!C:C,[1]Summary!B2838,[1]Points!D:D,[1]Summary!C2838)</f>
        <v>19.3</v>
      </c>
      <c r="E2838" s="1">
        <f>SUMIFS('[1]Positional Averages'!B:B,'[1]Positional Averages'!A:A,[1]Summary!B2838)</f>
        <v>12.338785714285715</v>
      </c>
      <c r="F2838" s="1">
        <f>IFERROR(_xlfn.NORM.DIST(D2838,E2838,'[1]Team Summary'!$C$1,TRUE)-0.5,0)</f>
        <v>0.15377857977838028</v>
      </c>
      <c r="G2838" s="2">
        <f>SUMIFS('[1]% Start'!P:P,'[1]% Start'!C:C,[1]Summary!A2838,'[1]% Start'!D:D,[1]Summary!B2838,'[1]% Start'!E:E,[1]Summary!C2838)</f>
        <v>0.83277423550000007</v>
      </c>
      <c r="H2838" s="1">
        <f t="shared" si="178"/>
        <v>0.12806283921121642</v>
      </c>
      <c r="I2838">
        <f t="shared" si="176"/>
        <v>25</v>
      </c>
      <c r="J2838">
        <f t="shared" si="177"/>
        <v>15</v>
      </c>
      <c r="K2838" s="1">
        <f t="shared" si="179"/>
        <v>2.5715740567163858E-2</v>
      </c>
    </row>
    <row r="2839" spans="1:11" x14ac:dyDescent="0.25">
      <c r="A2839" t="s">
        <v>751</v>
      </c>
      <c r="B2839" t="s">
        <v>17</v>
      </c>
      <c r="C2839" t="s">
        <v>750</v>
      </c>
      <c r="D2839" s="1">
        <f>SUMIFS([1]Points!E:E,[1]Points!B:B,[1]Summary!A2839,[1]Points!C:C,[1]Summary!B2839,[1]Points!D:D,[1]Summary!C2839)</f>
        <v>19.2</v>
      </c>
      <c r="E2839" s="1">
        <f>SUMIFS('[1]Positional Averages'!B:B,'[1]Positional Averages'!A:A,[1]Summary!B2839)</f>
        <v>12.338785714285715</v>
      </c>
      <c r="F2839" s="1">
        <f>IFERROR(_xlfn.NORM.DIST(D2839,E2839,'[1]Team Summary'!$C$1,TRUE)-0.5,0)</f>
        <v>0.15167997752367812</v>
      </c>
      <c r="G2839" s="2">
        <f>SUMIFS('[1]% Start'!P:P,'[1]% Start'!C:C,[1]Summary!A2839,'[1]% Start'!D:D,[1]Summary!B2839,'[1]% Start'!E:E,[1]Summary!C2839)</f>
        <v>0.59726054249999994</v>
      </c>
      <c r="H2839" s="1">
        <f t="shared" si="178"/>
        <v>9.0592465662179794E-2</v>
      </c>
      <c r="I2839">
        <f t="shared" si="176"/>
        <v>26</v>
      </c>
      <c r="J2839">
        <f t="shared" si="177"/>
        <v>19</v>
      </c>
      <c r="K2839" s="1">
        <f t="shared" si="179"/>
        <v>6.1087511861498328E-2</v>
      </c>
    </row>
    <row r="2840" spans="1:11" x14ac:dyDescent="0.25">
      <c r="A2840" t="s">
        <v>158</v>
      </c>
      <c r="B2840" t="s">
        <v>17</v>
      </c>
      <c r="C2840" t="s">
        <v>750</v>
      </c>
      <c r="D2840" s="1">
        <f>SUMIFS([1]Points!E:E,[1]Points!B:B,[1]Summary!A2840,[1]Points!C:C,[1]Summary!B2840,[1]Points!D:D,[1]Summary!C2840)</f>
        <v>19.2</v>
      </c>
      <c r="E2840" s="1">
        <f>SUMIFS('[1]Positional Averages'!B:B,'[1]Positional Averages'!A:A,[1]Summary!B2840)</f>
        <v>22.716547619047624</v>
      </c>
      <c r="F2840" s="1">
        <f>IFERROR(_xlfn.NORM.DIST(D2840,E2840,'[1]Team Summary'!$C$1,TRUE)-0.5,0)</f>
        <v>-7.9186673167671251E-2</v>
      </c>
      <c r="G2840" s="2">
        <f>SUMIFS('[1]% Start'!P:P,'[1]% Start'!C:C,[1]Summary!A2840,'[1]% Start'!D:D,[1]Summary!B2840,'[1]% Start'!E:E,[1]Summary!C2840)</f>
        <v>0</v>
      </c>
      <c r="H2840" s="1">
        <f t="shared" si="178"/>
        <v>0</v>
      </c>
      <c r="I2840">
        <f t="shared" si="176"/>
        <v>26</v>
      </c>
      <c r="J2840">
        <f t="shared" si="177"/>
        <v>61</v>
      </c>
      <c r="K2840" s="1">
        <f t="shared" si="179"/>
        <v>-7.9186673167671251E-2</v>
      </c>
    </row>
    <row r="2841" spans="1:11" x14ac:dyDescent="0.25">
      <c r="A2841" t="s">
        <v>70</v>
      </c>
      <c r="B2841" t="s">
        <v>15</v>
      </c>
      <c r="C2841" t="s">
        <v>750</v>
      </c>
      <c r="D2841" s="1">
        <f>SUMIFS([1]Points!E:E,[1]Points!B:B,[1]Summary!A2841,[1]Points!C:C,[1]Summary!B2841,[1]Points!D:D,[1]Summary!C2841)</f>
        <v>18.079999999999998</v>
      </c>
      <c r="E2841" s="1">
        <f>SUMIFS('[1]Positional Averages'!B:B,'[1]Positional Averages'!A:A,[1]Summary!B2841)</f>
        <v>22.716547619047624</v>
      </c>
      <c r="F2841" s="1">
        <f>IFERROR(_xlfn.NORM.DIST(D2841,E2841,'[1]Team Summary'!$C$1,TRUE)-0.5,0)</f>
        <v>-0.10389911734147522</v>
      </c>
      <c r="G2841" s="2">
        <f>SUMIFS('[1]% Start'!P:P,'[1]% Start'!C:C,[1]Summary!A2841,'[1]% Start'!D:D,[1]Summary!B2841,'[1]% Start'!E:E,[1]Summary!C2841)</f>
        <v>0.34</v>
      </c>
      <c r="H2841" s="1">
        <f t="shared" si="178"/>
        <v>-3.5325699896101577E-2</v>
      </c>
      <c r="I2841">
        <f t="shared" si="176"/>
        <v>27</v>
      </c>
      <c r="J2841">
        <f t="shared" si="177"/>
        <v>135</v>
      </c>
      <c r="K2841" s="1">
        <f t="shared" si="179"/>
        <v>-6.8573417445373652E-2</v>
      </c>
    </row>
    <row r="2842" spans="1:11" x14ac:dyDescent="0.25">
      <c r="A2842" t="s">
        <v>434</v>
      </c>
      <c r="B2842" t="s">
        <v>15</v>
      </c>
      <c r="C2842" t="s">
        <v>750</v>
      </c>
      <c r="D2842" s="1">
        <f>SUMIFS([1]Points!E:E,[1]Points!B:B,[1]Summary!A2842,[1]Points!C:C,[1]Summary!B2842,[1]Points!D:D,[1]Summary!C2842)</f>
        <v>18</v>
      </c>
      <c r="E2842" s="1">
        <f>SUMIFS('[1]Positional Averages'!B:B,'[1]Positional Averages'!A:A,[1]Summary!B2842)</f>
        <v>12.338785714285715</v>
      </c>
      <c r="F2842" s="1">
        <f>IFERROR(_xlfn.NORM.DIST(D2842,E2842,'[1]Team Summary'!$C$1,TRUE)-0.5,0)</f>
        <v>0.12615054677205595</v>
      </c>
      <c r="G2842" s="2">
        <f>SUMIFS('[1]% Start'!P:P,'[1]% Start'!C:C,[1]Summary!A2842,'[1]% Start'!D:D,[1]Summary!B2842,'[1]% Start'!E:E,[1]Summary!C2842)</f>
        <v>7.0000000000000007E-2</v>
      </c>
      <c r="H2842" s="1">
        <f t="shared" si="178"/>
        <v>8.8305382740439167E-3</v>
      </c>
      <c r="I2842">
        <f t="shared" si="176"/>
        <v>28</v>
      </c>
      <c r="J2842">
        <f t="shared" si="177"/>
        <v>52</v>
      </c>
      <c r="K2842" s="1">
        <f t="shared" si="179"/>
        <v>0.11732000849801204</v>
      </c>
    </row>
    <row r="2843" spans="1:11" x14ac:dyDescent="0.25">
      <c r="A2843" t="s">
        <v>752</v>
      </c>
      <c r="B2843" t="s">
        <v>15</v>
      </c>
      <c r="C2843" t="s">
        <v>750</v>
      </c>
      <c r="D2843" s="1">
        <f>SUMIFS([1]Points!E:E,[1]Points!B:B,[1]Summary!A2843,[1]Points!C:C,[1]Summary!B2843,[1]Points!D:D,[1]Summary!C2843)</f>
        <v>17.7</v>
      </c>
      <c r="E2843" s="1">
        <f>SUMIFS('[1]Positional Averages'!B:B,'[1]Positional Averages'!A:A,[1]Summary!B2843)</f>
        <v>12.338785714285715</v>
      </c>
      <c r="F2843" s="1">
        <f>IFERROR(_xlfn.NORM.DIST(D2843,E2843,'[1]Team Summary'!$C$1,TRUE)-0.5,0)</f>
        <v>0.11967554388513524</v>
      </c>
      <c r="G2843" s="2">
        <f>SUMIFS('[1]% Start'!P:P,'[1]% Start'!C:C,[1]Summary!A2843,'[1]% Start'!D:D,[1]Summary!B2843,'[1]% Start'!E:E,[1]Summary!C2843)</f>
        <v>0.26689376580000002</v>
      </c>
      <c r="H2843" s="1">
        <f t="shared" si="178"/>
        <v>3.1940656581666907E-2</v>
      </c>
      <c r="I2843">
        <f t="shared" si="176"/>
        <v>29</v>
      </c>
      <c r="J2843">
        <f t="shared" si="177"/>
        <v>30</v>
      </c>
      <c r="K2843" s="1">
        <f t="shared" si="179"/>
        <v>8.7734887303468331E-2</v>
      </c>
    </row>
    <row r="2844" spans="1:11" x14ac:dyDescent="0.25">
      <c r="A2844" t="s">
        <v>16</v>
      </c>
      <c r="B2844" t="s">
        <v>17</v>
      </c>
      <c r="C2844" t="s">
        <v>750</v>
      </c>
      <c r="D2844" s="1">
        <f>SUMIFS([1]Points!E:E,[1]Points!B:B,[1]Summary!A2844,[1]Points!C:C,[1]Summary!B2844,[1]Points!D:D,[1]Summary!C2844)</f>
        <v>17.7</v>
      </c>
      <c r="E2844" s="1">
        <f>SUMIFS('[1]Positional Averages'!B:B,'[1]Positional Averages'!A:A,[1]Summary!B2844)</f>
        <v>12.338785714285715</v>
      </c>
      <c r="F2844" s="1">
        <f>IFERROR(_xlfn.NORM.DIST(D2844,E2844,'[1]Team Summary'!$C$1,TRUE)-0.5,0)</f>
        <v>0.11967554388513524</v>
      </c>
      <c r="G2844" s="2">
        <f>SUMIFS('[1]% Start'!P:P,'[1]% Start'!C:C,[1]Summary!A2844,'[1]% Start'!D:D,[1]Summary!B2844,'[1]% Start'!E:E,[1]Summary!C2844)</f>
        <v>0</v>
      </c>
      <c r="H2844" s="1">
        <f t="shared" si="178"/>
        <v>0</v>
      </c>
      <c r="I2844">
        <f t="shared" si="176"/>
        <v>29</v>
      </c>
      <c r="J2844">
        <f t="shared" si="177"/>
        <v>61</v>
      </c>
      <c r="K2844" s="1">
        <f t="shared" si="179"/>
        <v>0.11967554388513524</v>
      </c>
    </row>
    <row r="2845" spans="1:11" x14ac:dyDescent="0.25">
      <c r="A2845" t="s">
        <v>71</v>
      </c>
      <c r="B2845" t="s">
        <v>10</v>
      </c>
      <c r="C2845" t="s">
        <v>750</v>
      </c>
      <c r="D2845" s="1">
        <f>SUMIFS([1]Points!E:E,[1]Points!B:B,[1]Summary!A2845,[1]Points!C:C,[1]Summary!B2845,[1]Points!D:D,[1]Summary!C2845)</f>
        <v>17.66</v>
      </c>
      <c r="E2845" s="1">
        <f>SUMIFS('[1]Positional Averages'!B:B,'[1]Positional Averages'!A:A,[1]Summary!B2845)</f>
        <v>22.716547619047624</v>
      </c>
      <c r="F2845" s="1">
        <f>IFERROR(_xlfn.NORM.DIST(D2845,E2845,'[1]Team Summary'!$C$1,TRUE)-0.5,0)</f>
        <v>-0.11306532731255953</v>
      </c>
      <c r="G2845" s="2">
        <f>SUMIFS('[1]% Start'!P:P,'[1]% Start'!C:C,[1]Summary!A2845,'[1]% Start'!D:D,[1]Summary!B2845,'[1]% Start'!E:E,[1]Summary!C2845)</f>
        <v>0.61065219069999999</v>
      </c>
      <c r="H2845" s="1">
        <f t="shared" si="178"/>
        <v>-6.9043589815627013E-2</v>
      </c>
      <c r="I2845">
        <f t="shared" si="176"/>
        <v>30</v>
      </c>
      <c r="J2845">
        <f t="shared" si="177"/>
        <v>153</v>
      </c>
      <c r="K2845" s="1">
        <f t="shared" si="179"/>
        <v>-4.4021737496932514E-2</v>
      </c>
    </row>
    <row r="2846" spans="1:11" x14ac:dyDescent="0.25">
      <c r="A2846" t="s">
        <v>99</v>
      </c>
      <c r="B2846" t="s">
        <v>10</v>
      </c>
      <c r="C2846" t="s">
        <v>750</v>
      </c>
      <c r="D2846" s="1">
        <f>SUMIFS([1]Points!E:E,[1]Points!B:B,[1]Summary!A2846,[1]Points!C:C,[1]Summary!B2846,[1]Points!D:D,[1]Summary!C2846)</f>
        <v>17.3</v>
      </c>
      <c r="E2846" s="1">
        <f>SUMIFS('[1]Positional Averages'!B:B,'[1]Positional Averages'!A:A,[1]Summary!B2846)</f>
        <v>12.338785714285715</v>
      </c>
      <c r="F2846" s="1">
        <f>IFERROR(_xlfn.NORM.DIST(D2846,E2846,'[1]Team Summary'!$C$1,TRUE)-0.5,0)</f>
        <v>0.11099006649197452</v>
      </c>
      <c r="G2846" s="2">
        <f>SUMIFS('[1]% Start'!P:P,'[1]% Start'!C:C,[1]Summary!A2846,'[1]% Start'!D:D,[1]Summary!B2846,'[1]% Start'!E:E,[1]Summary!C2846)</f>
        <v>0.41646321600000002</v>
      </c>
      <c r="H2846" s="1">
        <f t="shared" si="178"/>
        <v>4.6223280035301545E-2</v>
      </c>
      <c r="I2846">
        <f t="shared" si="176"/>
        <v>31</v>
      </c>
      <c r="J2846">
        <f t="shared" si="177"/>
        <v>28</v>
      </c>
      <c r="K2846" s="1">
        <f t="shared" si="179"/>
        <v>6.476678645667297E-2</v>
      </c>
    </row>
    <row r="2847" spans="1:11" x14ac:dyDescent="0.25">
      <c r="A2847" t="s">
        <v>582</v>
      </c>
      <c r="B2847" t="s">
        <v>10</v>
      </c>
      <c r="C2847" t="s">
        <v>750</v>
      </c>
      <c r="D2847" s="1">
        <f>SUMIFS([1]Points!E:E,[1]Points!B:B,[1]Summary!A2847,[1]Points!C:C,[1]Summary!B2847,[1]Points!D:D,[1]Summary!C2847)</f>
        <v>17.3</v>
      </c>
      <c r="E2847" s="1">
        <f>SUMIFS('[1]Positional Averages'!B:B,'[1]Positional Averages'!A:A,[1]Summary!B2847)</f>
        <v>12.338785714285715</v>
      </c>
      <c r="F2847" s="1">
        <f>IFERROR(_xlfn.NORM.DIST(D2847,E2847,'[1]Team Summary'!$C$1,TRUE)-0.5,0)</f>
        <v>0.11099006649197452</v>
      </c>
      <c r="G2847" s="2">
        <f>SUMIFS('[1]% Start'!P:P,'[1]% Start'!C:C,[1]Summary!A2847,'[1]% Start'!D:D,[1]Summary!B2847,'[1]% Start'!E:E,[1]Summary!C2847)</f>
        <v>0</v>
      </c>
      <c r="H2847" s="1">
        <f t="shared" si="178"/>
        <v>0</v>
      </c>
      <c r="I2847">
        <f t="shared" si="176"/>
        <v>31</v>
      </c>
      <c r="J2847">
        <f t="shared" si="177"/>
        <v>61</v>
      </c>
      <c r="K2847" s="1">
        <f t="shared" si="179"/>
        <v>0.11099006649197452</v>
      </c>
    </row>
    <row r="2848" spans="1:11" x14ac:dyDescent="0.25">
      <c r="A2848" t="s">
        <v>579</v>
      </c>
      <c r="B2848" t="s">
        <v>15</v>
      </c>
      <c r="C2848" t="s">
        <v>750</v>
      </c>
      <c r="D2848" s="1">
        <f>SUMIFS([1]Points!E:E,[1]Points!B:B,[1]Summary!A2848,[1]Points!C:C,[1]Summary!B2848,[1]Points!D:D,[1]Summary!C2848)</f>
        <v>17.239999999999998</v>
      </c>
      <c r="E2848" s="1">
        <f>SUMIFS('[1]Positional Averages'!B:B,'[1]Positional Averages'!A:A,[1]Summary!B2848)</f>
        <v>12.338785714285715</v>
      </c>
      <c r="F2848" s="1">
        <f>IFERROR(_xlfn.NORM.DIST(D2848,E2848,'[1]Team Summary'!$C$1,TRUE)-0.5,0)</f>
        <v>0.10968232862467653</v>
      </c>
      <c r="G2848" s="2">
        <f>SUMIFS('[1]% Start'!P:P,'[1]% Start'!C:C,[1]Summary!A2848,'[1]% Start'!D:D,[1]Summary!B2848,'[1]% Start'!E:E,[1]Summary!C2848)</f>
        <v>0</v>
      </c>
      <c r="H2848" s="1">
        <f t="shared" si="178"/>
        <v>0</v>
      </c>
      <c r="I2848">
        <f t="shared" si="176"/>
        <v>32</v>
      </c>
      <c r="J2848">
        <f t="shared" si="177"/>
        <v>61</v>
      </c>
      <c r="K2848" s="1">
        <f t="shared" si="179"/>
        <v>0.10968232862467653</v>
      </c>
    </row>
    <row r="2849" spans="1:11" x14ac:dyDescent="0.25">
      <c r="A2849" t="s">
        <v>19</v>
      </c>
      <c r="B2849" t="s">
        <v>10</v>
      </c>
      <c r="C2849" t="s">
        <v>750</v>
      </c>
      <c r="D2849" s="1">
        <f>SUMIFS([1]Points!E:E,[1]Points!B:B,[1]Summary!A2849,[1]Points!C:C,[1]Summary!B2849,[1]Points!D:D,[1]Summary!C2849)</f>
        <v>17.100000000000001</v>
      </c>
      <c r="E2849" s="1">
        <f>SUMIFS('[1]Positional Averages'!B:B,'[1]Positional Averages'!A:A,[1]Summary!B2849)</f>
        <v>12.338785714285715</v>
      </c>
      <c r="F2849" s="1">
        <f>IFERROR(_xlfn.NORM.DIST(D2849,E2849,'[1]Team Summary'!$C$1,TRUE)-0.5,0)</f>
        <v>0.10662613371789886</v>
      </c>
      <c r="G2849" s="2">
        <f>SUMIFS('[1]% Start'!P:P,'[1]% Start'!C:C,[1]Summary!A2849,'[1]% Start'!D:D,[1]Summary!B2849,'[1]% Start'!E:E,[1]Summary!C2849)</f>
        <v>0</v>
      </c>
      <c r="H2849" s="1">
        <f t="shared" si="178"/>
        <v>0</v>
      </c>
      <c r="I2849">
        <f t="shared" si="176"/>
        <v>32</v>
      </c>
      <c r="J2849">
        <f t="shared" si="177"/>
        <v>61</v>
      </c>
      <c r="K2849" s="1">
        <f t="shared" si="179"/>
        <v>0.10662613371789886</v>
      </c>
    </row>
    <row r="2850" spans="1:11" x14ac:dyDescent="0.25">
      <c r="A2850" t="s">
        <v>369</v>
      </c>
      <c r="B2850" t="s">
        <v>10</v>
      </c>
      <c r="C2850" t="s">
        <v>750</v>
      </c>
      <c r="D2850" s="1">
        <f>SUMIFS([1]Points!E:E,[1]Points!B:B,[1]Summary!A2850,[1]Points!C:C,[1]Summary!B2850,[1]Points!D:D,[1]Summary!C2850)</f>
        <v>16.8</v>
      </c>
      <c r="E2850" s="1">
        <f>SUMIFS('[1]Positional Averages'!B:B,'[1]Positional Averages'!A:A,[1]Summary!B2850)</f>
        <v>12.338785714285715</v>
      </c>
      <c r="F2850" s="1">
        <f>IFERROR(_xlfn.NORM.DIST(D2850,E2850,'[1]Team Summary'!$C$1,TRUE)-0.5,0)</f>
        <v>0.10005520413232094</v>
      </c>
      <c r="G2850" s="2">
        <f>SUMIFS('[1]% Start'!P:P,'[1]% Start'!C:C,[1]Summary!A2850,'[1]% Start'!D:D,[1]Summary!B2850,'[1]% Start'!E:E,[1]Summary!C2850)</f>
        <v>0.72176117399999995</v>
      </c>
      <c r="H2850" s="1">
        <f t="shared" si="178"/>
        <v>7.2215961599353604E-2</v>
      </c>
      <c r="I2850">
        <f t="shared" si="176"/>
        <v>34</v>
      </c>
      <c r="J2850">
        <f t="shared" si="177"/>
        <v>24</v>
      </c>
      <c r="K2850" s="1">
        <f t="shared" si="179"/>
        <v>2.7839242532967337E-2</v>
      </c>
    </row>
    <row r="2851" spans="1:11" x14ac:dyDescent="0.25">
      <c r="A2851" t="s">
        <v>130</v>
      </c>
      <c r="B2851" t="s">
        <v>10</v>
      </c>
      <c r="C2851" t="s">
        <v>750</v>
      </c>
      <c r="D2851" s="1">
        <f>SUMIFS([1]Points!E:E,[1]Points!B:B,[1]Summary!A2851,[1]Points!C:C,[1]Summary!B2851,[1]Points!D:D,[1]Summary!C2851)</f>
        <v>16.7</v>
      </c>
      <c r="E2851" s="1">
        <f>SUMIFS('[1]Positional Averages'!B:B,'[1]Positional Averages'!A:A,[1]Summary!B2851)</f>
        <v>12.338785714285715</v>
      </c>
      <c r="F2851" s="1">
        <f>IFERROR(_xlfn.NORM.DIST(D2851,E2851,'[1]Team Summary'!$C$1,TRUE)-0.5,0)</f>
        <v>9.7858482617950826E-2</v>
      </c>
      <c r="G2851" s="2">
        <f>SUMIFS('[1]% Start'!P:P,'[1]% Start'!C:C,[1]Summary!A2851,'[1]% Start'!D:D,[1]Summary!B2851,'[1]% Start'!E:E,[1]Summary!C2851)</f>
        <v>0.7682602798</v>
      </c>
      <c r="H2851" s="1">
        <f t="shared" si="178"/>
        <v>7.5180785236870343E-2</v>
      </c>
      <c r="I2851">
        <f t="shared" si="176"/>
        <v>35</v>
      </c>
      <c r="J2851">
        <f t="shared" si="177"/>
        <v>23</v>
      </c>
      <c r="K2851" s="1">
        <f t="shared" si="179"/>
        <v>2.2677697381080483E-2</v>
      </c>
    </row>
    <row r="2852" spans="1:11" x14ac:dyDescent="0.25">
      <c r="A2852" t="s">
        <v>353</v>
      </c>
      <c r="B2852" t="s">
        <v>17</v>
      </c>
      <c r="C2852" t="s">
        <v>750</v>
      </c>
      <c r="D2852" s="1">
        <f>SUMIFS([1]Points!E:E,[1]Points!B:B,[1]Summary!A2852,[1]Points!C:C,[1]Summary!B2852,[1]Points!D:D,[1]Summary!C2852)</f>
        <v>16</v>
      </c>
      <c r="E2852" s="1">
        <f>SUMIFS('[1]Positional Averages'!B:B,'[1]Positional Averages'!A:A,[1]Summary!B2852)</f>
        <v>12.338785714285715</v>
      </c>
      <c r="F2852" s="1">
        <f>IFERROR(_xlfn.NORM.DIST(D2852,E2852,'[1]Team Summary'!$C$1,TRUE)-0.5,0)</f>
        <v>8.2398522053429346E-2</v>
      </c>
      <c r="G2852" s="2">
        <f>SUMIFS('[1]% Start'!P:P,'[1]% Start'!C:C,[1]Summary!A2852,'[1]% Start'!D:D,[1]Summary!B2852,'[1]% Start'!E:E,[1]Summary!C2852)</f>
        <v>0.24916156749999996</v>
      </c>
      <c r="H2852" s="1">
        <f t="shared" si="178"/>
        <v>2.053054491451577E-2</v>
      </c>
      <c r="I2852">
        <f t="shared" si="176"/>
        <v>36</v>
      </c>
      <c r="J2852">
        <f t="shared" si="177"/>
        <v>42</v>
      </c>
      <c r="K2852" s="1">
        <f t="shared" si="179"/>
        <v>6.186797713891358E-2</v>
      </c>
    </row>
    <row r="2853" spans="1:11" x14ac:dyDescent="0.25">
      <c r="A2853" t="s">
        <v>134</v>
      </c>
      <c r="B2853" t="s">
        <v>135</v>
      </c>
      <c r="C2853" t="s">
        <v>750</v>
      </c>
      <c r="D2853" s="1">
        <f>SUMIFS([1]Points!E:E,[1]Points!B:B,[1]Summary!A2853,[1]Points!C:C,[1]Summary!B2853,[1]Points!D:D,[1]Summary!C2853)</f>
        <v>15.82</v>
      </c>
      <c r="E2853" s="1">
        <f>SUMIFS('[1]Positional Averages'!B:B,'[1]Positional Averages'!A:A,[1]Summary!B2853)</f>
        <v>22.716547619047624</v>
      </c>
      <c r="F2853" s="1">
        <f>IFERROR(_xlfn.NORM.DIST(D2853,E2853,'[1]Team Summary'!$C$1,TRUE)-0.5,0)</f>
        <v>-0.15242201831003266</v>
      </c>
      <c r="G2853" s="2">
        <f>SUMIFS('[1]% Start'!P:P,'[1]% Start'!C:C,[1]Summary!A2853,'[1]% Start'!D:D,[1]Summary!B2853,'[1]% Start'!E:E,[1]Summary!C2853)</f>
        <v>0.76070102620000002</v>
      </c>
      <c r="H2853" s="1">
        <f t="shared" si="178"/>
        <v>-0.11594758574391703</v>
      </c>
      <c r="I2853">
        <f t="shared" si="176"/>
        <v>38</v>
      </c>
      <c r="J2853">
        <f t="shared" si="177"/>
        <v>171</v>
      </c>
      <c r="K2853" s="1">
        <f t="shared" si="179"/>
        <v>-3.6474432566115628E-2</v>
      </c>
    </row>
    <row r="2854" spans="1:11" x14ac:dyDescent="0.25">
      <c r="A2854" t="s">
        <v>64</v>
      </c>
      <c r="B2854" t="s">
        <v>17</v>
      </c>
      <c r="C2854" t="s">
        <v>750</v>
      </c>
      <c r="D2854" s="1">
        <f>SUMIFS([1]Points!E:E,[1]Points!B:B,[1]Summary!A2854,[1]Points!C:C,[1]Summary!B2854,[1]Points!D:D,[1]Summary!C2854)</f>
        <v>15.7</v>
      </c>
      <c r="E2854" s="1">
        <f>SUMIFS('[1]Positional Averages'!B:B,'[1]Positional Averages'!A:A,[1]Summary!B2854)</f>
        <v>12.338785714285715</v>
      </c>
      <c r="F2854" s="1">
        <f>IFERROR(_xlfn.NORM.DIST(D2854,E2854,'[1]Team Summary'!$C$1,TRUE)-0.5,0)</f>
        <v>7.5732133655229128E-2</v>
      </c>
      <c r="G2854" s="2">
        <f>SUMIFS('[1]% Start'!P:P,'[1]% Start'!C:C,[1]Summary!A2854,'[1]% Start'!D:D,[1]Summary!B2854,'[1]% Start'!E:E,[1]Summary!C2854)</f>
        <v>0.92580284879999997</v>
      </c>
      <c r="H2854" s="1">
        <f t="shared" si="178"/>
        <v>7.0113025083713476E-2</v>
      </c>
      <c r="I2854">
        <f t="shared" si="176"/>
        <v>39</v>
      </c>
      <c r="J2854">
        <f t="shared" si="177"/>
        <v>25</v>
      </c>
      <c r="K2854" s="1">
        <f t="shared" si="179"/>
        <v>5.6191085715156519E-3</v>
      </c>
    </row>
    <row r="2855" spans="1:11" x14ac:dyDescent="0.25">
      <c r="A2855" t="s">
        <v>577</v>
      </c>
      <c r="B2855" t="s">
        <v>17</v>
      </c>
      <c r="C2855" t="s">
        <v>750</v>
      </c>
      <c r="D2855" s="1">
        <f>SUMIFS([1]Points!E:E,[1]Points!B:B,[1]Summary!A2855,[1]Points!C:C,[1]Summary!B2855,[1]Points!D:D,[1]Summary!C2855)</f>
        <v>15.64</v>
      </c>
      <c r="E2855" s="1">
        <f>SUMIFS('[1]Positional Averages'!B:B,'[1]Positional Averages'!A:A,[1]Summary!B2855)</f>
        <v>22.716547619047624</v>
      </c>
      <c r="F2855" s="1">
        <f>IFERROR(_xlfn.NORM.DIST(D2855,E2855,'[1]Team Summary'!$C$1,TRUE)-0.5,0)</f>
        <v>-0.15619311380373735</v>
      </c>
      <c r="G2855" s="2">
        <f>SUMIFS('[1]% Start'!P:P,'[1]% Start'!C:C,[1]Summary!A2855,'[1]% Start'!D:D,[1]Summary!B2855,'[1]% Start'!E:E,[1]Summary!C2855)</f>
        <v>0</v>
      </c>
      <c r="H2855" s="1">
        <f t="shared" si="178"/>
        <v>0</v>
      </c>
      <c r="I2855">
        <f t="shared" si="176"/>
        <v>40</v>
      </c>
      <c r="J2855">
        <f t="shared" si="177"/>
        <v>61</v>
      </c>
      <c r="K2855" s="1">
        <f t="shared" si="179"/>
        <v>-0.15619311380373735</v>
      </c>
    </row>
    <row r="2856" spans="1:11" x14ac:dyDescent="0.25">
      <c r="A2856" t="s">
        <v>35</v>
      </c>
      <c r="B2856" t="s">
        <v>15</v>
      </c>
      <c r="C2856" t="s">
        <v>750</v>
      </c>
      <c r="D2856" s="1">
        <f>SUMIFS([1]Points!E:E,[1]Points!B:B,[1]Summary!A2856,[1]Points!C:C,[1]Summary!B2856,[1]Points!D:D,[1]Summary!C2856)</f>
        <v>15.2</v>
      </c>
      <c r="E2856" s="1">
        <f>SUMIFS('[1]Positional Averages'!B:B,'[1]Positional Averages'!A:A,[1]Summary!B2856)</f>
        <v>22.716547619047624</v>
      </c>
      <c r="F2856" s="1">
        <f>IFERROR(_xlfn.NORM.DIST(D2856,E2856,'[1]Team Summary'!$C$1,TRUE)-0.5,0)</f>
        <v>-0.16534552871457897</v>
      </c>
      <c r="G2856" s="2">
        <f>SUMIFS('[1]% Start'!P:P,'[1]% Start'!C:C,[1]Summary!A2856,'[1]% Start'!D:D,[1]Summary!B2856,'[1]% Start'!E:E,[1]Summary!C2856)</f>
        <v>0.1</v>
      </c>
      <c r="H2856" s="1">
        <f t="shared" si="178"/>
        <v>-1.6534552871457896E-2</v>
      </c>
      <c r="I2856">
        <f t="shared" si="176"/>
        <v>40</v>
      </c>
      <c r="J2856">
        <f t="shared" si="177"/>
        <v>103</v>
      </c>
      <c r="K2856" s="1">
        <f t="shared" si="179"/>
        <v>-0.14881097584312108</v>
      </c>
    </row>
    <row r="2857" spans="1:11" x14ac:dyDescent="0.25">
      <c r="A2857" t="s">
        <v>477</v>
      </c>
      <c r="B2857" t="s">
        <v>17</v>
      </c>
      <c r="C2857" t="s">
        <v>750</v>
      </c>
      <c r="D2857" s="1">
        <f>SUMIFS([1]Points!E:E,[1]Points!B:B,[1]Summary!A2857,[1]Points!C:C,[1]Summary!B2857,[1]Points!D:D,[1]Summary!C2857)</f>
        <v>15.1</v>
      </c>
      <c r="E2857" s="1">
        <f>SUMIFS('[1]Positional Averages'!B:B,'[1]Positional Averages'!A:A,[1]Summary!B2857)</f>
        <v>12.338785714285715</v>
      </c>
      <c r="F2857" s="1">
        <f>IFERROR(_xlfn.NORM.DIST(D2857,E2857,'[1]Team Summary'!$C$1,TRUE)-0.5,0)</f>
        <v>6.2336021297358712E-2</v>
      </c>
      <c r="G2857" s="2">
        <f>SUMIFS('[1]% Start'!P:P,'[1]% Start'!C:C,[1]Summary!A2857,'[1]% Start'!D:D,[1]Summary!B2857,'[1]% Start'!E:E,[1]Summary!C2857)</f>
        <v>0.81404070179999999</v>
      </c>
      <c r="H2857" s="1">
        <f t="shared" si="178"/>
        <v>5.0744058524321629E-2</v>
      </c>
      <c r="I2857">
        <f t="shared" si="176"/>
        <v>41</v>
      </c>
      <c r="J2857">
        <f t="shared" si="177"/>
        <v>26</v>
      </c>
      <c r="K2857" s="1">
        <f t="shared" si="179"/>
        <v>1.1591962773037083E-2</v>
      </c>
    </row>
    <row r="2858" spans="1:11" x14ac:dyDescent="0.25">
      <c r="A2858" t="s">
        <v>204</v>
      </c>
      <c r="B2858" t="s">
        <v>15</v>
      </c>
      <c r="C2858" t="s">
        <v>750</v>
      </c>
      <c r="D2858" s="1">
        <f>SUMIFS([1]Points!E:E,[1]Points!B:B,[1]Summary!A2858,[1]Points!C:C,[1]Summary!B2858,[1]Points!D:D,[1]Summary!C2858)</f>
        <v>15</v>
      </c>
      <c r="E2858" s="1">
        <f>SUMIFS('[1]Positional Averages'!B:B,'[1]Positional Averages'!A:A,[1]Summary!B2858)</f>
        <v>22.716547619047624</v>
      </c>
      <c r="F2858" s="1">
        <f>IFERROR(_xlfn.NORM.DIST(D2858,E2858,'[1]Team Summary'!$C$1,TRUE)-0.5,0)</f>
        <v>-0.16947386229394029</v>
      </c>
      <c r="G2858" s="2">
        <f>SUMIFS('[1]% Start'!P:P,'[1]% Start'!C:C,[1]Summary!A2858,'[1]% Start'!D:D,[1]Summary!B2858,'[1]% Start'!E:E,[1]Summary!C2858)</f>
        <v>0.80758293749999999</v>
      </c>
      <c r="H2858" s="1">
        <f t="shared" si="178"/>
        <v>-0.13686419954081078</v>
      </c>
      <c r="I2858">
        <f t="shared" si="176"/>
        <v>42</v>
      </c>
      <c r="J2858">
        <f t="shared" si="177"/>
        <v>175</v>
      </c>
      <c r="K2858" s="1">
        <f t="shared" si="179"/>
        <v>-3.2609662753129515E-2</v>
      </c>
    </row>
    <row r="2859" spans="1:11" x14ac:dyDescent="0.25">
      <c r="A2859" t="s">
        <v>491</v>
      </c>
      <c r="B2859" t="s">
        <v>10</v>
      </c>
      <c r="C2859" t="s">
        <v>750</v>
      </c>
      <c r="D2859" s="1">
        <f>SUMIFS([1]Points!E:E,[1]Points!B:B,[1]Summary!A2859,[1]Points!C:C,[1]Summary!B2859,[1]Points!D:D,[1]Summary!C2859)</f>
        <v>15</v>
      </c>
      <c r="E2859" s="1">
        <f>SUMIFS('[1]Positional Averages'!B:B,'[1]Positional Averages'!A:A,[1]Summary!B2859)</f>
        <v>12.338785714285715</v>
      </c>
      <c r="F2859" s="1">
        <f>IFERROR(_xlfn.NORM.DIST(D2859,E2859,'[1]Team Summary'!$C$1,TRUE)-0.5,0)</f>
        <v>6.0095939945396415E-2</v>
      </c>
      <c r="G2859" s="2">
        <f>SUMIFS('[1]% Start'!P:P,'[1]% Start'!C:C,[1]Summary!A2859,'[1]% Start'!D:D,[1]Summary!B2859,'[1]% Start'!E:E,[1]Summary!C2859)</f>
        <v>0.39999999999999997</v>
      </c>
      <c r="H2859" s="1">
        <f t="shared" si="178"/>
        <v>2.4038375978158565E-2</v>
      </c>
      <c r="I2859">
        <f t="shared" si="176"/>
        <v>42</v>
      </c>
      <c r="J2859">
        <f t="shared" si="177"/>
        <v>37</v>
      </c>
      <c r="K2859" s="1">
        <f t="shared" si="179"/>
        <v>3.6057563967237846E-2</v>
      </c>
    </row>
    <row r="2860" spans="1:11" x14ac:dyDescent="0.25">
      <c r="A2860" t="s">
        <v>106</v>
      </c>
      <c r="B2860" t="s">
        <v>15</v>
      </c>
      <c r="C2860" t="s">
        <v>750</v>
      </c>
      <c r="D2860" s="1">
        <f>SUMIFS([1]Points!E:E,[1]Points!B:B,[1]Summary!A2860,[1]Points!C:C,[1]Summary!B2860,[1]Points!D:D,[1]Summary!C2860)</f>
        <v>15</v>
      </c>
      <c r="E2860" s="1">
        <f>SUMIFS('[1]Positional Averages'!B:B,'[1]Positional Averages'!A:A,[1]Summary!B2860)</f>
        <v>12.338785714285715</v>
      </c>
      <c r="F2860" s="1">
        <f>IFERROR(_xlfn.NORM.DIST(D2860,E2860,'[1]Team Summary'!$C$1,TRUE)-0.5,0)</f>
        <v>6.0095939945396415E-2</v>
      </c>
      <c r="G2860" s="2">
        <f>SUMIFS('[1]% Start'!P:P,'[1]% Start'!C:C,[1]Summary!A2860,'[1]% Start'!D:D,[1]Summary!B2860,'[1]% Start'!E:E,[1]Summary!C2860)</f>
        <v>0.27</v>
      </c>
      <c r="H2860" s="1">
        <f t="shared" si="178"/>
        <v>1.6225903785257033E-2</v>
      </c>
      <c r="I2860">
        <f t="shared" si="176"/>
        <v>42</v>
      </c>
      <c r="J2860">
        <f t="shared" si="177"/>
        <v>48</v>
      </c>
      <c r="K2860" s="1">
        <f t="shared" si="179"/>
        <v>4.3870036160139382E-2</v>
      </c>
    </row>
    <row r="2861" spans="1:11" x14ac:dyDescent="0.25">
      <c r="A2861" t="s">
        <v>290</v>
      </c>
      <c r="B2861" t="s">
        <v>15</v>
      </c>
      <c r="C2861" t="s">
        <v>750</v>
      </c>
      <c r="D2861" s="1">
        <f>SUMIFS([1]Points!E:E,[1]Points!B:B,[1]Summary!A2861,[1]Points!C:C,[1]Summary!B2861,[1]Points!D:D,[1]Summary!C2861)</f>
        <v>14.4</v>
      </c>
      <c r="E2861" s="1">
        <f>SUMIFS('[1]Positional Averages'!B:B,'[1]Positional Averages'!A:A,[1]Summary!B2861)</f>
        <v>12.338785714285715</v>
      </c>
      <c r="F2861" s="1">
        <f>IFERROR(_xlfn.NORM.DIST(D2861,E2861,'[1]Team Summary'!$C$1,TRUE)-0.5,0)</f>
        <v>4.6617500039929149E-2</v>
      </c>
      <c r="G2861" s="2">
        <f>SUMIFS('[1]% Start'!P:P,'[1]% Start'!C:C,[1]Summary!A2861,'[1]% Start'!D:D,[1]Summary!B2861,'[1]% Start'!E:E,[1]Summary!C2861)</f>
        <v>0.51264951780000001</v>
      </c>
      <c r="H2861" s="1">
        <f t="shared" si="178"/>
        <v>2.389843891651116E-2</v>
      </c>
      <c r="I2861">
        <f t="shared" si="176"/>
        <v>46</v>
      </c>
      <c r="J2861">
        <f t="shared" si="177"/>
        <v>38</v>
      </c>
      <c r="K2861" s="1">
        <f t="shared" si="179"/>
        <v>2.271906112341799E-2</v>
      </c>
    </row>
    <row r="2862" spans="1:11" x14ac:dyDescent="0.25">
      <c r="A2862" t="s">
        <v>100</v>
      </c>
      <c r="B2862" t="s">
        <v>10</v>
      </c>
      <c r="C2862" t="s">
        <v>750</v>
      </c>
      <c r="D2862" s="1">
        <f>SUMIFS([1]Points!E:E,[1]Points!B:B,[1]Summary!A2862,[1]Points!C:C,[1]Summary!B2862,[1]Points!D:D,[1]Summary!C2862)</f>
        <v>14.2</v>
      </c>
      <c r="E2862" s="1">
        <f>SUMIFS('[1]Positional Averages'!B:B,'[1]Positional Averages'!A:A,[1]Summary!B2862)</f>
        <v>12.338785714285715</v>
      </c>
      <c r="F2862" s="1">
        <f>IFERROR(_xlfn.NORM.DIST(D2862,E2862,'[1]Team Summary'!$C$1,TRUE)-0.5,0)</f>
        <v>4.211193907010391E-2</v>
      </c>
      <c r="G2862" s="2">
        <f>SUMIFS('[1]% Start'!P:P,'[1]% Start'!C:C,[1]Summary!A2862,'[1]% Start'!D:D,[1]Summary!B2862,'[1]% Start'!E:E,[1]Summary!C2862)</f>
        <v>0.41684691780000005</v>
      </c>
      <c r="H2862" s="1">
        <f t="shared" si="178"/>
        <v>1.7554232003954215E-2</v>
      </c>
      <c r="I2862">
        <f t="shared" si="176"/>
        <v>47</v>
      </c>
      <c r="J2862">
        <f t="shared" si="177"/>
        <v>45</v>
      </c>
      <c r="K2862" s="1">
        <f t="shared" si="179"/>
        <v>2.4557707066149695E-2</v>
      </c>
    </row>
    <row r="2863" spans="1:11" x14ac:dyDescent="0.25">
      <c r="A2863" t="s">
        <v>379</v>
      </c>
      <c r="B2863" t="s">
        <v>17</v>
      </c>
      <c r="C2863" t="s">
        <v>750</v>
      </c>
      <c r="D2863" s="1">
        <f>SUMIFS([1]Points!E:E,[1]Points!B:B,[1]Summary!A2863,[1]Points!C:C,[1]Summary!B2863,[1]Points!D:D,[1]Summary!C2863)</f>
        <v>14.2</v>
      </c>
      <c r="E2863" s="1">
        <f>SUMIFS('[1]Positional Averages'!B:B,'[1]Positional Averages'!A:A,[1]Summary!B2863)</f>
        <v>12.338785714285715</v>
      </c>
      <c r="F2863" s="1">
        <f>IFERROR(_xlfn.NORM.DIST(D2863,E2863,'[1]Team Summary'!$C$1,TRUE)-0.5,0)</f>
        <v>4.211193907010391E-2</v>
      </c>
      <c r="G2863" s="2">
        <f>SUMIFS('[1]% Start'!P:P,'[1]% Start'!C:C,[1]Summary!A2863,'[1]% Start'!D:D,[1]Summary!B2863,'[1]% Start'!E:E,[1]Summary!C2863)</f>
        <v>0.69766841170000005</v>
      </c>
      <c r="H2863" s="1">
        <f t="shared" si="178"/>
        <v>2.9380169644646573E-2</v>
      </c>
      <c r="I2863">
        <f t="shared" si="176"/>
        <v>47</v>
      </c>
      <c r="J2863">
        <f t="shared" si="177"/>
        <v>32</v>
      </c>
      <c r="K2863" s="1">
        <f t="shared" si="179"/>
        <v>1.2731769425457336E-2</v>
      </c>
    </row>
    <row r="2864" spans="1:11" x14ac:dyDescent="0.25">
      <c r="A2864" t="s">
        <v>163</v>
      </c>
      <c r="B2864" t="s">
        <v>15</v>
      </c>
      <c r="C2864" t="s">
        <v>750</v>
      </c>
      <c r="D2864" s="1">
        <f>SUMIFS([1]Points!E:E,[1]Points!B:B,[1]Summary!A2864,[1]Points!C:C,[1]Summary!B2864,[1]Points!D:D,[1]Summary!C2864)</f>
        <v>14.16</v>
      </c>
      <c r="E2864" s="1">
        <f>SUMIFS('[1]Positional Averages'!B:B,'[1]Positional Averages'!A:A,[1]Summary!B2864)</f>
        <v>22.716547619047624</v>
      </c>
      <c r="F2864" s="1">
        <f>IFERROR(_xlfn.NORM.DIST(D2864,E2864,'[1]Team Summary'!$C$1,TRUE)-0.5,0)</f>
        <v>-0.18658388387576241</v>
      </c>
      <c r="G2864" s="2">
        <f>SUMIFS('[1]% Start'!P:P,'[1]% Start'!C:C,[1]Summary!A2864,'[1]% Start'!D:D,[1]Summary!B2864,'[1]% Start'!E:E,[1]Summary!C2864)</f>
        <v>0.47</v>
      </c>
      <c r="H2864" s="1">
        <f t="shared" si="178"/>
        <v>-8.7694425421608324E-2</v>
      </c>
      <c r="I2864">
        <f t="shared" si="176"/>
        <v>49</v>
      </c>
      <c r="J2864">
        <f t="shared" si="177"/>
        <v>162</v>
      </c>
      <c r="K2864" s="1">
        <f t="shared" si="179"/>
        <v>-9.8889458454154089E-2</v>
      </c>
    </row>
    <row r="2865" spans="1:11" x14ac:dyDescent="0.25">
      <c r="A2865" t="s">
        <v>149</v>
      </c>
      <c r="B2865" t="s">
        <v>15</v>
      </c>
      <c r="C2865" t="s">
        <v>750</v>
      </c>
      <c r="D2865" s="1">
        <f>SUMIFS([1]Points!E:E,[1]Points!B:B,[1]Summary!A2865,[1]Points!C:C,[1]Summary!B2865,[1]Points!D:D,[1]Summary!C2865)</f>
        <v>14</v>
      </c>
      <c r="E2865" s="1">
        <f>SUMIFS('[1]Positional Averages'!B:B,'[1]Positional Averages'!A:A,[1]Summary!B2865)</f>
        <v>12.338785714285715</v>
      </c>
      <c r="F2865" s="1">
        <f>IFERROR(_xlfn.NORM.DIST(D2865,E2865,'[1]Team Summary'!$C$1,TRUE)-0.5,0)</f>
        <v>3.7600959999943173E-2</v>
      </c>
      <c r="G2865" s="2">
        <f>SUMIFS('[1]% Start'!P:P,'[1]% Start'!C:C,[1]Summary!A2865,'[1]% Start'!D:D,[1]Summary!B2865,'[1]% Start'!E:E,[1]Summary!C2865)</f>
        <v>0.73096843680000001</v>
      </c>
      <c r="H2865" s="1">
        <f t="shared" si="178"/>
        <v>2.7485114953337789E-2</v>
      </c>
      <c r="I2865">
        <f t="shared" si="176"/>
        <v>50</v>
      </c>
      <c r="J2865">
        <f t="shared" si="177"/>
        <v>35</v>
      </c>
      <c r="K2865" s="1">
        <f t="shared" si="179"/>
        <v>1.0115845046605385E-2</v>
      </c>
    </row>
    <row r="2866" spans="1:11" x14ac:dyDescent="0.25">
      <c r="A2866" t="s">
        <v>542</v>
      </c>
      <c r="B2866" t="s">
        <v>21</v>
      </c>
      <c r="C2866" t="s">
        <v>750</v>
      </c>
      <c r="D2866" s="1">
        <f>SUMIFS([1]Points!E:E,[1]Points!B:B,[1]Summary!A2866,[1]Points!C:C,[1]Summary!B2866,[1]Points!D:D,[1]Summary!C2866)</f>
        <v>14</v>
      </c>
      <c r="E2866" s="1">
        <f>SUMIFS('[1]Positional Averages'!B:B,'[1]Positional Averages'!A:A,[1]Summary!B2866)</f>
        <v>12.338785714285715</v>
      </c>
      <c r="F2866" s="1">
        <f>IFERROR(_xlfn.NORM.DIST(D2866,E2866,'[1]Team Summary'!$C$1,TRUE)-0.5,0)</f>
        <v>3.7600959999943173E-2</v>
      </c>
      <c r="G2866" s="2">
        <f>SUMIFS('[1]% Start'!P:P,'[1]% Start'!C:C,[1]Summary!A2866,'[1]% Start'!D:D,[1]Summary!B2866,'[1]% Start'!E:E,[1]Summary!C2866)</f>
        <v>0.67103084979999994</v>
      </c>
      <c r="H2866" s="1">
        <f t="shared" si="178"/>
        <v>2.5231404142057674E-2</v>
      </c>
      <c r="I2866">
        <f t="shared" si="176"/>
        <v>50</v>
      </c>
      <c r="J2866">
        <f t="shared" si="177"/>
        <v>36</v>
      </c>
      <c r="K2866" s="1">
        <f t="shared" si="179"/>
        <v>1.23695558578855E-2</v>
      </c>
    </row>
    <row r="2867" spans="1:11" x14ac:dyDescent="0.25">
      <c r="A2867" t="s">
        <v>550</v>
      </c>
      <c r="B2867" t="s">
        <v>17</v>
      </c>
      <c r="C2867" t="s">
        <v>750</v>
      </c>
      <c r="D2867" s="1">
        <f>SUMIFS([1]Points!E:E,[1]Points!B:B,[1]Summary!A2867,[1]Points!C:C,[1]Summary!B2867,[1]Points!D:D,[1]Summary!C2867)</f>
        <v>13.9</v>
      </c>
      <c r="E2867" s="1">
        <f>SUMIFS('[1]Positional Averages'!B:B,'[1]Positional Averages'!A:A,[1]Summary!B2867)</f>
        <v>9.1570238095238068</v>
      </c>
      <c r="F2867" s="1">
        <f>IFERROR(_xlfn.NORM.DIST(D2867,E2867,'[1]Team Summary'!$C$1,TRUE)-0.5,0)</f>
        <v>0.10622750818834337</v>
      </c>
      <c r="G2867" s="2">
        <f>SUMIFS('[1]% Start'!P:P,'[1]% Start'!C:C,[1]Summary!A2867,'[1]% Start'!D:D,[1]Summary!B2867,'[1]% Start'!E:E,[1]Summary!C2867)</f>
        <v>0.77526430660000001</v>
      </c>
      <c r="H2867" s="1">
        <f t="shared" si="178"/>
        <v>8.2354395477481843E-2</v>
      </c>
      <c r="I2867">
        <f t="shared" si="176"/>
        <v>52</v>
      </c>
      <c r="J2867">
        <f t="shared" si="177"/>
        <v>21</v>
      </c>
      <c r="K2867" s="1">
        <f t="shared" si="179"/>
        <v>2.3873112710861524E-2</v>
      </c>
    </row>
    <row r="2868" spans="1:11" x14ac:dyDescent="0.25">
      <c r="A2868" t="s">
        <v>571</v>
      </c>
      <c r="B2868" t="s">
        <v>17</v>
      </c>
      <c r="C2868" t="s">
        <v>750</v>
      </c>
      <c r="D2868" s="1">
        <f>SUMIFS([1]Points!E:E,[1]Points!B:B,[1]Summary!A2868,[1]Points!C:C,[1]Summary!B2868,[1]Points!D:D,[1]Summary!C2868)</f>
        <v>13.62</v>
      </c>
      <c r="E2868" s="1">
        <f>SUMIFS('[1]Positional Averages'!B:B,'[1]Positional Averages'!A:A,[1]Summary!B2868)</f>
        <v>22.716547619047624</v>
      </c>
      <c r="F2868" s="1">
        <f>IFERROR(_xlfn.NORM.DIST(D2868,E2868,'[1]Team Summary'!$C$1,TRUE)-0.5,0)</f>
        <v>-0.19737779490209362</v>
      </c>
      <c r="G2868" s="2">
        <f>SUMIFS('[1]% Start'!P:P,'[1]% Start'!C:C,[1]Summary!A2868,'[1]% Start'!D:D,[1]Summary!B2868,'[1]% Start'!E:E,[1]Summary!C2868)</f>
        <v>0.19</v>
      </c>
      <c r="H2868" s="1">
        <f t="shared" si="178"/>
        <v>-3.7501781031397785E-2</v>
      </c>
      <c r="I2868">
        <f t="shared" si="176"/>
        <v>53</v>
      </c>
      <c r="J2868">
        <f t="shared" si="177"/>
        <v>136</v>
      </c>
      <c r="K2868" s="1">
        <f t="shared" si="179"/>
        <v>-0.15987601387069583</v>
      </c>
    </row>
    <row r="2869" spans="1:11" x14ac:dyDescent="0.25">
      <c r="A2869" t="s">
        <v>124</v>
      </c>
      <c r="B2869" t="s">
        <v>15</v>
      </c>
      <c r="C2869" t="s">
        <v>750</v>
      </c>
      <c r="D2869" s="1">
        <f>SUMIFS([1]Points!E:E,[1]Points!B:B,[1]Summary!A2869,[1]Points!C:C,[1]Summary!B2869,[1]Points!D:D,[1]Summary!C2869)</f>
        <v>13.62</v>
      </c>
      <c r="E2869" s="1">
        <f>SUMIFS('[1]Positional Averages'!B:B,'[1]Positional Averages'!A:A,[1]Summary!B2869)</f>
        <v>22.716547619047624</v>
      </c>
      <c r="F2869" s="1">
        <f>IFERROR(_xlfn.NORM.DIST(D2869,E2869,'[1]Team Summary'!$C$1,TRUE)-0.5,0)</f>
        <v>-0.19737779490209362</v>
      </c>
      <c r="G2869" s="2">
        <f>SUMIFS('[1]% Start'!P:P,'[1]% Start'!C:C,[1]Summary!A2869,'[1]% Start'!D:D,[1]Summary!B2869,'[1]% Start'!E:E,[1]Summary!C2869)</f>
        <v>0.16</v>
      </c>
      <c r="H2869" s="1">
        <f t="shared" si="178"/>
        <v>-3.1580447184334982E-2</v>
      </c>
      <c r="I2869">
        <f t="shared" si="176"/>
        <v>53</v>
      </c>
      <c r="J2869">
        <f t="shared" si="177"/>
        <v>129</v>
      </c>
      <c r="K2869" s="1">
        <f t="shared" si="179"/>
        <v>-0.16579734771775864</v>
      </c>
    </row>
    <row r="2870" spans="1:11" x14ac:dyDescent="0.25">
      <c r="A2870" t="s">
        <v>268</v>
      </c>
      <c r="B2870" t="s">
        <v>15</v>
      </c>
      <c r="C2870" t="s">
        <v>750</v>
      </c>
      <c r="D2870" s="1">
        <f>SUMIFS([1]Points!E:E,[1]Points!B:B,[1]Summary!A2870,[1]Points!C:C,[1]Summary!B2870,[1]Points!D:D,[1]Summary!C2870)</f>
        <v>13.6</v>
      </c>
      <c r="E2870" s="1">
        <f>SUMIFS('[1]Positional Averages'!B:B,'[1]Positional Averages'!A:A,[1]Summary!B2870)</f>
        <v>12.338785714285715</v>
      </c>
      <c r="F2870" s="1">
        <f>IFERROR(_xlfn.NORM.DIST(D2870,E2870,'[1]Team Summary'!$C$1,TRUE)-0.5,0)</f>
        <v>2.856505626340089E-2</v>
      </c>
      <c r="G2870" s="2">
        <f>SUMIFS('[1]% Start'!P:P,'[1]% Start'!C:C,[1]Summary!A2870,'[1]% Start'!D:D,[1]Summary!B2870,'[1]% Start'!E:E,[1]Summary!C2870)</f>
        <v>0.64007626260000006</v>
      </c>
      <c r="H2870" s="1">
        <f t="shared" si="178"/>
        <v>1.8283814454036363E-2</v>
      </c>
      <c r="I2870">
        <f t="shared" si="176"/>
        <v>55</v>
      </c>
      <c r="J2870">
        <f t="shared" si="177"/>
        <v>44</v>
      </c>
      <c r="K2870" s="1">
        <f t="shared" si="179"/>
        <v>1.0281241809364527E-2</v>
      </c>
    </row>
    <row r="2871" spans="1:11" x14ac:dyDescent="0.25">
      <c r="A2871" t="s">
        <v>287</v>
      </c>
      <c r="B2871" t="s">
        <v>10</v>
      </c>
      <c r="C2871" t="s">
        <v>750</v>
      </c>
      <c r="D2871" s="1">
        <f>SUMIFS([1]Points!E:E,[1]Points!B:B,[1]Summary!A2871,[1]Points!C:C,[1]Summary!B2871,[1]Points!D:D,[1]Summary!C2871)</f>
        <v>13.3</v>
      </c>
      <c r="E2871" s="1">
        <f>SUMIFS('[1]Positional Averages'!B:B,'[1]Positional Averages'!A:A,[1]Summary!B2871)</f>
        <v>12.338785714285715</v>
      </c>
      <c r="F2871" s="1">
        <f>IFERROR(_xlfn.NORM.DIST(D2871,E2871,'[1]Team Summary'!$C$1,TRUE)-0.5,0)</f>
        <v>2.1778208217695272E-2</v>
      </c>
      <c r="G2871" s="2">
        <f>SUMIFS('[1]% Start'!P:P,'[1]% Start'!C:C,[1]Summary!A2871,'[1]% Start'!D:D,[1]Summary!B2871,'[1]% Start'!E:E,[1]Summary!C2871)</f>
        <v>0.1428473187999999</v>
      </c>
      <c r="H2871" s="1">
        <f t="shared" si="178"/>
        <v>3.1109586521658942E-3</v>
      </c>
      <c r="I2871">
        <f t="shared" si="176"/>
        <v>56</v>
      </c>
      <c r="J2871">
        <f t="shared" si="177"/>
        <v>57</v>
      </c>
      <c r="K2871" s="1">
        <f t="shared" si="179"/>
        <v>1.8667249565529377E-2</v>
      </c>
    </row>
    <row r="2872" spans="1:11" x14ac:dyDescent="0.25">
      <c r="A2872" t="s">
        <v>548</v>
      </c>
      <c r="B2872" t="s">
        <v>17</v>
      </c>
      <c r="C2872" t="s">
        <v>750</v>
      </c>
      <c r="D2872" s="1">
        <f>SUMIFS([1]Points!E:E,[1]Points!B:B,[1]Summary!A2872,[1]Points!C:C,[1]Summary!B2872,[1]Points!D:D,[1]Summary!C2872)</f>
        <v>12.8</v>
      </c>
      <c r="E2872" s="1">
        <f>SUMIFS('[1]Positional Averages'!B:B,'[1]Positional Averages'!A:A,[1]Summary!B2872)</f>
        <v>12.338785714285715</v>
      </c>
      <c r="F2872" s="1">
        <f>IFERROR(_xlfn.NORM.DIST(D2872,E2872,'[1]Team Summary'!$C$1,TRUE)-0.5,0)</f>
        <v>1.0453719577982246E-2</v>
      </c>
      <c r="G2872" s="2">
        <f>SUMIFS('[1]% Start'!P:P,'[1]% Start'!C:C,[1]Summary!A2872,'[1]% Start'!D:D,[1]Summary!B2872,'[1]% Start'!E:E,[1]Summary!C2872)</f>
        <v>0</v>
      </c>
      <c r="H2872" s="1">
        <f t="shared" si="178"/>
        <v>0</v>
      </c>
      <c r="I2872">
        <f t="shared" si="176"/>
        <v>58</v>
      </c>
      <c r="J2872">
        <f t="shared" si="177"/>
        <v>61</v>
      </c>
      <c r="K2872" s="1">
        <f t="shared" si="179"/>
        <v>1.0453719577982246E-2</v>
      </c>
    </row>
    <row r="2873" spans="1:11" x14ac:dyDescent="0.25">
      <c r="A2873" t="s">
        <v>205</v>
      </c>
      <c r="B2873" t="s">
        <v>10</v>
      </c>
      <c r="C2873" t="s">
        <v>750</v>
      </c>
      <c r="D2873" s="1">
        <f>SUMIFS([1]Points!E:E,[1]Points!B:B,[1]Summary!A2873,[1]Points!C:C,[1]Summary!B2873,[1]Points!D:D,[1]Summary!C2873)</f>
        <v>12.8</v>
      </c>
      <c r="E2873" s="1">
        <f>SUMIFS('[1]Positional Averages'!B:B,'[1]Positional Averages'!A:A,[1]Summary!B2873)</f>
        <v>22.716547619047624</v>
      </c>
      <c r="F2873" s="1">
        <f>IFERROR(_xlfn.NORM.DIST(D2873,E2873,'[1]Team Summary'!$C$1,TRUE)-0.5,0)</f>
        <v>-0.21344142868710703</v>
      </c>
      <c r="G2873" s="2">
        <f>SUMIFS('[1]% Start'!P:P,'[1]% Start'!C:C,[1]Summary!A2873,'[1]% Start'!D:D,[1]Summary!B2873,'[1]% Start'!E:E,[1]Summary!C2873)</f>
        <v>3.9535107800000024E-2</v>
      </c>
      <c r="H2873" s="1">
        <f t="shared" si="178"/>
        <v>-8.4384298921307936E-3</v>
      </c>
      <c r="I2873">
        <f t="shared" si="176"/>
        <v>58</v>
      </c>
      <c r="J2873">
        <f t="shared" si="177"/>
        <v>83</v>
      </c>
      <c r="K2873" s="1">
        <f t="shared" si="179"/>
        <v>-0.20500299879497624</v>
      </c>
    </row>
    <row r="2874" spans="1:11" x14ac:dyDescent="0.25">
      <c r="A2874" t="s">
        <v>176</v>
      </c>
      <c r="B2874" t="s">
        <v>10</v>
      </c>
      <c r="C2874" t="s">
        <v>750</v>
      </c>
      <c r="D2874" s="1">
        <f>SUMIFS([1]Points!E:E,[1]Points!B:B,[1]Summary!A2874,[1]Points!C:C,[1]Summary!B2874,[1]Points!D:D,[1]Summary!C2874)</f>
        <v>12.8</v>
      </c>
      <c r="E2874" s="1">
        <f>SUMIFS('[1]Positional Averages'!B:B,'[1]Positional Averages'!A:A,[1]Summary!B2874)</f>
        <v>12.338785714285715</v>
      </c>
      <c r="F2874" s="1">
        <f>IFERROR(_xlfn.NORM.DIST(D2874,E2874,'[1]Team Summary'!$C$1,TRUE)-0.5,0)</f>
        <v>1.0453719577982246E-2</v>
      </c>
      <c r="G2874" s="2">
        <f>SUMIFS('[1]% Start'!P:P,'[1]% Start'!C:C,[1]Summary!A2874,'[1]% Start'!D:D,[1]Summary!B2874,'[1]% Start'!E:E,[1]Summary!C2874)</f>
        <v>0.87150144929999995</v>
      </c>
      <c r="H2874" s="1">
        <f t="shared" si="178"/>
        <v>9.1104317627873112E-3</v>
      </c>
      <c r="I2874">
        <f t="shared" si="176"/>
        <v>58</v>
      </c>
      <c r="J2874">
        <f t="shared" si="177"/>
        <v>51</v>
      </c>
      <c r="K2874" s="1">
        <f t="shared" si="179"/>
        <v>1.3432878151949344E-3</v>
      </c>
    </row>
    <row r="2875" spans="1:11" x14ac:dyDescent="0.25">
      <c r="A2875" t="s">
        <v>535</v>
      </c>
      <c r="B2875" t="s">
        <v>10</v>
      </c>
      <c r="C2875" t="s">
        <v>750</v>
      </c>
      <c r="D2875" s="1">
        <f>SUMIFS([1]Points!E:E,[1]Points!B:B,[1]Summary!A2875,[1]Points!C:C,[1]Summary!B2875,[1]Points!D:D,[1]Summary!C2875)</f>
        <v>12.6</v>
      </c>
      <c r="E2875" s="1">
        <f>SUMIFS('[1]Positional Averages'!B:B,'[1]Positional Averages'!A:A,[1]Summary!B2875)</f>
        <v>12.338785714285715</v>
      </c>
      <c r="F2875" s="1">
        <f>IFERROR(_xlfn.NORM.DIST(D2875,E2875,'[1]Team Summary'!$C$1,TRUE)-0.5,0)</f>
        <v>5.9210507479916519E-3</v>
      </c>
      <c r="G2875" s="2">
        <f>SUMIFS('[1]% Start'!P:P,'[1]% Start'!C:C,[1]Summary!A2875,'[1]% Start'!D:D,[1]Summary!B2875,'[1]% Start'!E:E,[1]Summary!C2875)</f>
        <v>0</v>
      </c>
      <c r="H2875" s="1">
        <f t="shared" si="178"/>
        <v>0</v>
      </c>
      <c r="I2875">
        <f t="shared" si="176"/>
        <v>60</v>
      </c>
      <c r="J2875">
        <f t="shared" si="177"/>
        <v>61</v>
      </c>
      <c r="K2875" s="1">
        <f t="shared" si="179"/>
        <v>5.9210507479916519E-3</v>
      </c>
    </row>
    <row r="2876" spans="1:11" x14ac:dyDescent="0.25">
      <c r="A2876" t="s">
        <v>197</v>
      </c>
      <c r="B2876" t="s">
        <v>10</v>
      </c>
      <c r="C2876" t="s">
        <v>750</v>
      </c>
      <c r="D2876" s="1">
        <f>SUMIFS([1]Points!E:E,[1]Points!B:B,[1]Summary!A2876,[1]Points!C:C,[1]Summary!B2876,[1]Points!D:D,[1]Summary!C2876)</f>
        <v>12.5</v>
      </c>
      <c r="E2876" s="1">
        <f>SUMIFS('[1]Positional Averages'!B:B,'[1]Positional Averages'!A:A,[1]Summary!B2876)</f>
        <v>12.338785714285715</v>
      </c>
      <c r="F2876" s="1">
        <f>IFERROR(_xlfn.NORM.DIST(D2876,E2876,'[1]Team Summary'!$C$1,TRUE)-0.5,0)</f>
        <v>3.6543930291461635E-3</v>
      </c>
      <c r="G2876" s="2">
        <f>SUMIFS('[1]% Start'!P:P,'[1]% Start'!C:C,[1]Summary!A2876,'[1]% Start'!D:D,[1]Summary!B2876,'[1]% Start'!E:E,[1]Summary!C2876)</f>
        <v>0.98769391799999995</v>
      </c>
      <c r="H2876" s="1">
        <f t="shared" si="178"/>
        <v>3.6094217688692623E-3</v>
      </c>
      <c r="I2876">
        <f t="shared" si="176"/>
        <v>60</v>
      </c>
      <c r="J2876">
        <f t="shared" si="177"/>
        <v>56</v>
      </c>
      <c r="K2876" s="1">
        <f t="shared" si="179"/>
        <v>4.4971260276901147E-5</v>
      </c>
    </row>
    <row r="2877" spans="1:11" x14ac:dyDescent="0.25">
      <c r="A2877" t="s">
        <v>296</v>
      </c>
      <c r="B2877" t="s">
        <v>10</v>
      </c>
      <c r="C2877" t="s">
        <v>750</v>
      </c>
      <c r="D2877" s="1">
        <f>SUMIFS([1]Points!E:E,[1]Points!B:B,[1]Summary!A2877,[1]Points!C:C,[1]Summary!B2877,[1]Points!D:D,[1]Summary!C2877)</f>
        <v>12.5</v>
      </c>
      <c r="E2877" s="1">
        <f>SUMIFS('[1]Positional Averages'!B:B,'[1]Positional Averages'!A:A,[1]Summary!B2877)</f>
        <v>12.338785714285715</v>
      </c>
      <c r="F2877" s="1">
        <f>IFERROR(_xlfn.NORM.DIST(D2877,E2877,'[1]Team Summary'!$C$1,TRUE)-0.5,0)</f>
        <v>3.6543930291461635E-3</v>
      </c>
      <c r="G2877" s="2">
        <f>SUMIFS('[1]% Start'!P:P,'[1]% Start'!C:C,[1]Summary!A2877,'[1]% Start'!D:D,[1]Summary!B2877,'[1]% Start'!E:E,[1]Summary!C2877)</f>
        <v>7.9999999999999988E-2</v>
      </c>
      <c r="H2877" s="1">
        <f t="shared" si="178"/>
        <v>2.9235144233169302E-4</v>
      </c>
      <c r="I2877">
        <f t="shared" si="176"/>
        <v>60</v>
      </c>
      <c r="J2877">
        <f t="shared" si="177"/>
        <v>59</v>
      </c>
      <c r="K2877" s="1">
        <f t="shared" si="179"/>
        <v>3.3620415868144704E-3</v>
      </c>
    </row>
    <row r="2878" spans="1:11" x14ac:dyDescent="0.25">
      <c r="A2878" t="s">
        <v>476</v>
      </c>
      <c r="B2878" t="s">
        <v>21</v>
      </c>
      <c r="C2878" t="s">
        <v>750</v>
      </c>
      <c r="D2878" s="1">
        <f>SUMIFS([1]Points!E:E,[1]Points!B:B,[1]Summary!A2878,[1]Points!C:C,[1]Summary!B2878,[1]Points!D:D,[1]Summary!C2878)</f>
        <v>12.4</v>
      </c>
      <c r="E2878" s="1">
        <f>SUMIFS('[1]Positional Averages'!B:B,'[1]Positional Averages'!A:A,[1]Summary!B2878)</f>
        <v>12.338785714285715</v>
      </c>
      <c r="F2878" s="1">
        <f>IFERROR(_xlfn.NORM.DIST(D2878,E2878,'[1]Team Summary'!$C$1,TRUE)-0.5,0)</f>
        <v>1.3876173284845805E-3</v>
      </c>
      <c r="G2878" s="2">
        <f>SUMIFS('[1]% Start'!P:P,'[1]% Start'!C:C,[1]Summary!A2878,'[1]% Start'!D:D,[1]Summary!B2878,'[1]% Start'!E:E,[1]Summary!C2878)</f>
        <v>6.0000000000000005E-2</v>
      </c>
      <c r="H2878" s="1">
        <f t="shared" si="178"/>
        <v>8.3257039709074834E-5</v>
      </c>
      <c r="I2878">
        <f t="shared" si="176"/>
        <v>62</v>
      </c>
      <c r="J2878">
        <f t="shared" si="177"/>
        <v>60</v>
      </c>
      <c r="K2878" s="1">
        <f t="shared" si="179"/>
        <v>1.3043602887755057E-3</v>
      </c>
    </row>
    <row r="2879" spans="1:11" x14ac:dyDescent="0.25">
      <c r="A2879" t="s">
        <v>498</v>
      </c>
      <c r="B2879" t="s">
        <v>15</v>
      </c>
      <c r="C2879" t="s">
        <v>750</v>
      </c>
      <c r="D2879" s="1">
        <f>SUMIFS([1]Points!E:E,[1]Points!B:B,[1]Summary!A2879,[1]Points!C:C,[1]Summary!B2879,[1]Points!D:D,[1]Summary!C2879)</f>
        <v>12.4</v>
      </c>
      <c r="E2879" s="1">
        <f>SUMIFS('[1]Positional Averages'!B:B,'[1]Positional Averages'!A:A,[1]Summary!B2879)</f>
        <v>9.1570238095238068</v>
      </c>
      <c r="F2879" s="1">
        <f>IFERROR(_xlfn.NORM.DIST(D2879,E2879,'[1]Team Summary'!$C$1,TRUE)-0.5,0)</f>
        <v>7.3098654150881792E-2</v>
      </c>
      <c r="G2879" s="2">
        <f>SUMIFS('[1]% Start'!P:P,'[1]% Start'!C:C,[1]Summary!A2879,'[1]% Start'!D:D,[1]Summary!B2879,'[1]% Start'!E:E,[1]Summary!C2879)</f>
        <v>0</v>
      </c>
      <c r="H2879" s="1">
        <f t="shared" si="178"/>
        <v>0</v>
      </c>
      <c r="I2879">
        <f t="shared" si="176"/>
        <v>62</v>
      </c>
      <c r="J2879">
        <f t="shared" si="177"/>
        <v>61</v>
      </c>
      <c r="K2879" s="1">
        <f t="shared" si="179"/>
        <v>7.3098654150881792E-2</v>
      </c>
    </row>
    <row r="2880" spans="1:11" x14ac:dyDescent="0.25">
      <c r="A2880" t="s">
        <v>443</v>
      </c>
      <c r="B2880" t="s">
        <v>10</v>
      </c>
      <c r="C2880" t="s">
        <v>750</v>
      </c>
      <c r="D2880" s="1">
        <f>SUMIFS([1]Points!E:E,[1]Points!B:B,[1]Summary!A2880,[1]Points!C:C,[1]Summary!B2880,[1]Points!D:D,[1]Summary!C2880)</f>
        <v>12.3</v>
      </c>
      <c r="E2880" s="1">
        <f>SUMIFS('[1]Positional Averages'!B:B,'[1]Positional Averages'!A:A,[1]Summary!B2880)</f>
        <v>12.338785714285715</v>
      </c>
      <c r="F2880" s="1">
        <f>IFERROR(_xlfn.NORM.DIST(D2880,E2880,'[1]Team Summary'!$C$1,TRUE)-0.5,0)</f>
        <v>-8.792031723753313E-4</v>
      </c>
      <c r="G2880" s="2">
        <f>SUMIFS('[1]% Start'!P:P,'[1]% Start'!C:C,[1]Summary!A2880,'[1]% Start'!D:D,[1]Summary!B2880,'[1]% Start'!E:E,[1]Summary!C2880)</f>
        <v>0</v>
      </c>
      <c r="H2880" s="1">
        <f t="shared" si="178"/>
        <v>0</v>
      </c>
      <c r="I2880">
        <f t="shared" si="176"/>
        <v>63</v>
      </c>
      <c r="J2880">
        <f t="shared" si="177"/>
        <v>61</v>
      </c>
      <c r="K2880" s="1">
        <f t="shared" si="179"/>
        <v>-8.792031723753313E-4</v>
      </c>
    </row>
    <row r="2881" spans="1:11" x14ac:dyDescent="0.25">
      <c r="A2881" t="s">
        <v>522</v>
      </c>
      <c r="B2881" t="s">
        <v>17</v>
      </c>
      <c r="C2881" t="s">
        <v>750</v>
      </c>
      <c r="D2881" s="1">
        <f>SUMIFS([1]Points!E:E,[1]Points!B:B,[1]Summary!A2881,[1]Points!C:C,[1]Summary!B2881,[1]Points!D:D,[1]Summary!C2881)</f>
        <v>11.8</v>
      </c>
      <c r="E2881" s="1">
        <f>SUMIFS('[1]Positional Averages'!B:B,'[1]Positional Averages'!A:A,[1]Summary!B2881)</f>
        <v>12.338785714285715</v>
      </c>
      <c r="F2881" s="1">
        <f>IFERROR(_xlfn.NORM.DIST(D2881,E2881,'[1]Team Summary'!$C$1,TRUE)-0.5,0)</f>
        <v>-1.2211416416203935E-2</v>
      </c>
      <c r="G2881" s="2">
        <f>SUMIFS('[1]% Start'!P:P,'[1]% Start'!C:C,[1]Summary!A2881,'[1]% Start'!D:D,[1]Summary!B2881,'[1]% Start'!E:E,[1]Summary!C2881)</f>
        <v>0.94937072879999995</v>
      </c>
      <c r="H2881" s="1">
        <f t="shared" si="178"/>
        <v>-1.1593161302731813E-2</v>
      </c>
      <c r="I2881">
        <f t="shared" si="176"/>
        <v>65</v>
      </c>
      <c r="J2881">
        <f t="shared" si="177"/>
        <v>91</v>
      </c>
      <c r="K2881" s="1">
        <f t="shared" si="179"/>
        <v>-6.1825511347212217E-4</v>
      </c>
    </row>
    <row r="2882" spans="1:11" x14ac:dyDescent="0.25">
      <c r="A2882" t="s">
        <v>403</v>
      </c>
      <c r="B2882" t="s">
        <v>17</v>
      </c>
      <c r="C2882" t="s">
        <v>750</v>
      </c>
      <c r="D2882" s="1">
        <f>SUMIFS([1]Points!E:E,[1]Points!B:B,[1]Summary!A2882,[1]Points!C:C,[1]Summary!B2882,[1]Points!D:D,[1]Summary!C2882)</f>
        <v>11.76</v>
      </c>
      <c r="E2882" s="1">
        <f>SUMIFS('[1]Positional Averages'!B:B,'[1]Positional Averages'!A:A,[1]Summary!B2882)</f>
        <v>22.716547619047624</v>
      </c>
      <c r="F2882" s="1">
        <f>IFERROR(_xlfn.NORM.DIST(D2882,E2882,'[1]Team Summary'!$C$1,TRUE)-0.5,0)</f>
        <v>-0.23321326846194457</v>
      </c>
      <c r="G2882" s="2">
        <f>SUMIFS('[1]% Start'!P:P,'[1]% Start'!C:C,[1]Summary!A2882,'[1]% Start'!D:D,[1]Summary!B2882,'[1]% Start'!E:E,[1]Summary!C2882)</f>
        <v>0.12</v>
      </c>
      <c r="H2882" s="1">
        <f t="shared" si="178"/>
        <v>-2.7985592215433348E-2</v>
      </c>
      <c r="I2882">
        <f t="shared" ref="I2882:I2945" si="180">IF(D2882="ERROR","",COUNTIFS(D:D,"&gt;"&amp;D2882,G:G,"&lt;&gt;"&amp;0,C:C,C2882)+1)</f>
        <v>66</v>
      </c>
      <c r="J2882">
        <f t="shared" ref="J2882:J2945" si="181">COUNTIFS(H:H,"&gt;"&amp;H2882,G:G,"&lt;&gt;"&amp;0,C:C,C2882)+1</f>
        <v>122</v>
      </c>
      <c r="K2882" s="1">
        <f t="shared" si="179"/>
        <v>-0.20522767624651123</v>
      </c>
    </row>
    <row r="2883" spans="1:11" x14ac:dyDescent="0.25">
      <c r="A2883" t="s">
        <v>551</v>
      </c>
      <c r="B2883" t="s">
        <v>10</v>
      </c>
      <c r="C2883" t="s">
        <v>750</v>
      </c>
      <c r="D2883" s="1">
        <f>SUMIFS([1]Points!E:E,[1]Points!B:B,[1]Summary!A2883,[1]Points!C:C,[1]Summary!B2883,[1]Points!D:D,[1]Summary!C2883)</f>
        <v>11.72</v>
      </c>
      <c r="E2883" s="1">
        <f>SUMIFS('[1]Positional Averages'!B:B,'[1]Positional Averages'!A:A,[1]Summary!B2883)</f>
        <v>22.716547619047624</v>
      </c>
      <c r="F2883" s="1">
        <f>IFERROR(_xlfn.NORM.DIST(D2883,E2883,'[1]Team Summary'!$C$1,TRUE)-0.5,0)</f>
        <v>-0.23395973091204186</v>
      </c>
      <c r="G2883" s="2">
        <f>SUMIFS('[1]% Start'!P:P,'[1]% Start'!C:C,[1]Summary!A2883,'[1]% Start'!D:D,[1]Summary!B2883,'[1]% Start'!E:E,[1]Summary!C2883)</f>
        <v>4.8287199999941244E-5</v>
      </c>
      <c r="H2883" s="1">
        <f t="shared" ref="H2883:H2946" si="182">IFERROR(F2883*G2883,0)</f>
        <v>-1.1297260318482201E-5</v>
      </c>
      <c r="I2883">
        <f t="shared" si="180"/>
        <v>67</v>
      </c>
      <c r="J2883">
        <f t="shared" si="181"/>
        <v>61</v>
      </c>
      <c r="K2883" s="1">
        <f t="shared" ref="K2883:K2946" si="183">F2883-H2883</f>
        <v>-0.23394843365172338</v>
      </c>
    </row>
    <row r="2884" spans="1:11" x14ac:dyDescent="0.25">
      <c r="A2884" t="s">
        <v>760</v>
      </c>
      <c r="B2884" t="s">
        <v>21</v>
      </c>
      <c r="C2884" t="s">
        <v>750</v>
      </c>
      <c r="D2884" s="1">
        <f>SUMIFS([1]Points!E:E,[1]Points!B:B,[1]Summary!A2884,[1]Points!C:C,[1]Summary!B2884,[1]Points!D:D,[1]Summary!C2884)</f>
        <v>11.7</v>
      </c>
      <c r="E2884" s="1">
        <f>SUMIFS('[1]Positional Averages'!B:B,'[1]Positional Averages'!A:A,[1]Summary!B2884)</f>
        <v>12.338785714285715</v>
      </c>
      <c r="F2884" s="1">
        <f>IFERROR(_xlfn.NORM.DIST(D2884,E2884,'[1]Team Summary'!$C$1,TRUE)-0.5,0)</f>
        <v>-1.4476969157416586E-2</v>
      </c>
      <c r="G2884" s="2">
        <f>SUMIFS('[1]% Start'!P:P,'[1]% Start'!C:C,[1]Summary!A2884,'[1]% Start'!D:D,[1]Summary!B2884,'[1]% Start'!E:E,[1]Summary!C2884)</f>
        <v>0.44200842270000007</v>
      </c>
      <c r="H2884" s="1">
        <f t="shared" si="182"/>
        <v>-6.3989423027462538E-3</v>
      </c>
      <c r="I2884">
        <f t="shared" si="180"/>
        <v>68</v>
      </c>
      <c r="J2884">
        <f t="shared" si="181"/>
        <v>79</v>
      </c>
      <c r="K2884" s="1">
        <f t="shared" si="183"/>
        <v>-8.0780268546703331E-3</v>
      </c>
    </row>
    <row r="2885" spans="1:11" x14ac:dyDescent="0.25">
      <c r="A2885" t="s">
        <v>288</v>
      </c>
      <c r="B2885" t="s">
        <v>10</v>
      </c>
      <c r="C2885" t="s">
        <v>750</v>
      </c>
      <c r="D2885" s="1">
        <f>SUMIFS([1]Points!E:E,[1]Points!B:B,[1]Summary!A2885,[1]Points!C:C,[1]Summary!B2885,[1]Points!D:D,[1]Summary!C2885)</f>
        <v>11.6</v>
      </c>
      <c r="E2885" s="1">
        <f>SUMIFS('[1]Positional Averages'!B:B,'[1]Positional Averages'!A:A,[1]Summary!B2885)</f>
        <v>9.1570238095238068</v>
      </c>
      <c r="F2885" s="1">
        <f>IFERROR(_xlfn.NORM.DIST(D2885,E2885,'[1]Team Summary'!$C$1,TRUE)-0.5,0)</f>
        <v>5.5200639494543235E-2</v>
      </c>
      <c r="G2885" s="2">
        <f>SUMIFS('[1]% Start'!P:P,'[1]% Start'!C:C,[1]Summary!A2885,'[1]% Start'!D:D,[1]Summary!B2885,'[1]% Start'!E:E,[1]Summary!C2885)</f>
        <v>0</v>
      </c>
      <c r="H2885" s="1">
        <f t="shared" si="182"/>
        <v>0</v>
      </c>
      <c r="I2885">
        <f t="shared" si="180"/>
        <v>69</v>
      </c>
      <c r="J2885">
        <f t="shared" si="181"/>
        <v>61</v>
      </c>
      <c r="K2885" s="1">
        <f t="shared" si="183"/>
        <v>5.5200639494543235E-2</v>
      </c>
    </row>
    <row r="2886" spans="1:11" x14ac:dyDescent="0.25">
      <c r="A2886" t="s">
        <v>761</v>
      </c>
      <c r="B2886" t="s">
        <v>17</v>
      </c>
      <c r="C2886" t="s">
        <v>750</v>
      </c>
      <c r="D2886" s="1">
        <f>SUMIFS([1]Points!E:E,[1]Points!B:B,[1]Summary!A2886,[1]Points!C:C,[1]Summary!B2886,[1]Points!D:D,[1]Summary!C2886)</f>
        <v>11.6</v>
      </c>
      <c r="E2886" s="1">
        <f>SUMIFS('[1]Positional Averages'!B:B,'[1]Positional Averages'!A:A,[1]Summary!B2886)</f>
        <v>12.338785714285715</v>
      </c>
      <c r="F2886" s="1">
        <f>IFERROR(_xlfn.NORM.DIST(D2886,E2886,'[1]Team Summary'!$C$1,TRUE)-0.5,0)</f>
        <v>-1.6742054702864939E-2</v>
      </c>
      <c r="G2886" s="2">
        <f>SUMIFS('[1]% Start'!P:P,'[1]% Start'!C:C,[1]Summary!A2886,'[1]% Start'!D:D,[1]Summary!B2886,'[1]% Start'!E:E,[1]Summary!C2886)</f>
        <v>0.99737073899999995</v>
      </c>
      <c r="H2886" s="1">
        <f t="shared" si="182"/>
        <v>-1.6698035471374828E-2</v>
      </c>
      <c r="I2886">
        <f t="shared" si="180"/>
        <v>69</v>
      </c>
      <c r="J2886">
        <f t="shared" si="181"/>
        <v>104</v>
      </c>
      <c r="K2886" s="1">
        <f t="shared" si="183"/>
        <v>-4.401923149011111E-5</v>
      </c>
    </row>
    <row r="2887" spans="1:11" x14ac:dyDescent="0.25">
      <c r="A2887" t="s">
        <v>762</v>
      </c>
      <c r="B2887" t="s">
        <v>10</v>
      </c>
      <c r="C2887" t="s">
        <v>750</v>
      </c>
      <c r="D2887" s="1">
        <f>SUMIFS([1]Points!E:E,[1]Points!B:B,[1]Summary!A2887,[1]Points!C:C,[1]Summary!B2887,[1]Points!D:D,[1]Summary!C2887)</f>
        <v>11.56</v>
      </c>
      <c r="E2887" s="1">
        <f>SUMIFS('[1]Positional Averages'!B:B,'[1]Positional Averages'!A:A,[1]Summary!B2887)</f>
        <v>22.716547619047624</v>
      </c>
      <c r="F2887" s="1">
        <f>IFERROR(_xlfn.NORM.DIST(D2887,E2887,'[1]Team Summary'!$C$1,TRUE)-0.5,0)</f>
        <v>-0.23693496406636638</v>
      </c>
      <c r="G2887" s="2">
        <f>SUMIFS('[1]% Start'!P:P,'[1]% Start'!C:C,[1]Summary!A2887,'[1]% Start'!D:D,[1]Summary!B2887,'[1]% Start'!E:E,[1]Summary!C2887)</f>
        <v>0</v>
      </c>
      <c r="H2887" s="1">
        <f t="shared" si="182"/>
        <v>0</v>
      </c>
      <c r="I2887">
        <f t="shared" si="180"/>
        <v>70</v>
      </c>
      <c r="J2887">
        <f t="shared" si="181"/>
        <v>61</v>
      </c>
      <c r="K2887" s="1">
        <f t="shared" si="183"/>
        <v>-0.23693496406636638</v>
      </c>
    </row>
    <row r="2888" spans="1:11" x14ac:dyDescent="0.25">
      <c r="A2888" t="s">
        <v>317</v>
      </c>
      <c r="B2888" t="s">
        <v>21</v>
      </c>
      <c r="C2888" t="s">
        <v>750</v>
      </c>
      <c r="D2888" s="1">
        <f>SUMIFS([1]Points!E:E,[1]Points!B:B,[1]Summary!A2888,[1]Points!C:C,[1]Summary!B2888,[1]Points!D:D,[1]Summary!C2888)</f>
        <v>11.5</v>
      </c>
      <c r="E2888" s="1">
        <f>SUMIFS('[1]Positional Averages'!B:B,'[1]Positional Averages'!A:A,[1]Summary!B2888)</f>
        <v>12.338785714285715</v>
      </c>
      <c r="F2888" s="1">
        <f>IFERROR(_xlfn.NORM.DIST(D2888,E2888,'[1]Team Summary'!$C$1,TRUE)-0.5,0)</f>
        <v>-1.9006600034590926E-2</v>
      </c>
      <c r="G2888" s="2">
        <f>SUMIFS('[1]% Start'!P:P,'[1]% Start'!C:C,[1]Summary!A2888,'[1]% Start'!D:D,[1]Summary!B2888,'[1]% Start'!E:E,[1]Summary!C2888)</f>
        <v>0</v>
      </c>
      <c r="H2888" s="1">
        <f t="shared" si="182"/>
        <v>0</v>
      </c>
      <c r="I2888">
        <f t="shared" si="180"/>
        <v>70</v>
      </c>
      <c r="J2888">
        <f t="shared" si="181"/>
        <v>61</v>
      </c>
      <c r="K2888" s="1">
        <f t="shared" si="183"/>
        <v>-1.9006600034590926E-2</v>
      </c>
    </row>
    <row r="2889" spans="1:11" x14ac:dyDescent="0.25">
      <c r="A2889" t="s">
        <v>289</v>
      </c>
      <c r="B2889" t="s">
        <v>17</v>
      </c>
      <c r="C2889" t="s">
        <v>750</v>
      </c>
      <c r="D2889" s="1">
        <f>SUMIFS([1]Points!E:E,[1]Points!B:B,[1]Summary!A2889,[1]Points!C:C,[1]Summary!B2889,[1]Points!D:D,[1]Summary!C2889)</f>
        <v>11.3</v>
      </c>
      <c r="E2889" s="1">
        <f>SUMIFS('[1]Positional Averages'!B:B,'[1]Positional Averages'!A:A,[1]Summary!B2889)</f>
        <v>9.1570238095238068</v>
      </c>
      <c r="F2889" s="1">
        <f>IFERROR(_xlfn.NORM.DIST(D2889,E2889,'[1]Team Summary'!$C$1,TRUE)-0.5,0)</f>
        <v>4.8457723098984329E-2</v>
      </c>
      <c r="G2889" s="2">
        <f>SUMIFS('[1]% Start'!P:P,'[1]% Start'!C:C,[1]Summary!A2889,'[1]% Start'!D:D,[1]Summary!B2889,'[1]% Start'!E:E,[1]Summary!C2889)</f>
        <v>0</v>
      </c>
      <c r="H2889" s="1">
        <f t="shared" si="182"/>
        <v>0</v>
      </c>
      <c r="I2889">
        <f t="shared" si="180"/>
        <v>70</v>
      </c>
      <c r="J2889">
        <f t="shared" si="181"/>
        <v>61</v>
      </c>
      <c r="K2889" s="1">
        <f t="shared" si="183"/>
        <v>4.8457723098984329E-2</v>
      </c>
    </row>
    <row r="2890" spans="1:11" x14ac:dyDescent="0.25">
      <c r="A2890" t="s">
        <v>283</v>
      </c>
      <c r="B2890" t="s">
        <v>17</v>
      </c>
      <c r="C2890" t="s">
        <v>750</v>
      </c>
      <c r="D2890" s="1">
        <f>SUMIFS([1]Points!E:E,[1]Points!B:B,[1]Summary!A2890,[1]Points!C:C,[1]Summary!B2890,[1]Points!D:D,[1]Summary!C2890)</f>
        <v>11.24</v>
      </c>
      <c r="E2890" s="1">
        <f>SUMIFS('[1]Positional Averages'!B:B,'[1]Positional Averages'!A:A,[1]Summary!B2890)</f>
        <v>22.716547619047624</v>
      </c>
      <c r="F2890" s="1">
        <f>IFERROR(_xlfn.NORM.DIST(D2890,E2890,'[1]Team Summary'!$C$1,TRUE)-0.5,0)</f>
        <v>-0.24283399306787906</v>
      </c>
      <c r="G2890" s="2">
        <f>SUMIFS('[1]% Start'!P:P,'[1]% Start'!C:C,[1]Summary!A2890,'[1]% Start'!D:D,[1]Summary!B2890,'[1]% Start'!E:E,[1]Summary!C2890)</f>
        <v>0.14000000000000001</v>
      </c>
      <c r="H2890" s="1">
        <f t="shared" si="182"/>
        <v>-3.3996759029503075E-2</v>
      </c>
      <c r="I2890">
        <f t="shared" si="180"/>
        <v>70</v>
      </c>
      <c r="J2890">
        <f t="shared" si="181"/>
        <v>130</v>
      </c>
      <c r="K2890" s="1">
        <f t="shared" si="183"/>
        <v>-0.20883723403837598</v>
      </c>
    </row>
    <row r="2891" spans="1:11" x14ac:dyDescent="0.25">
      <c r="A2891" t="s">
        <v>238</v>
      </c>
      <c r="B2891" t="s">
        <v>10</v>
      </c>
      <c r="C2891" t="s">
        <v>750</v>
      </c>
      <c r="D2891" s="1">
        <f>SUMIFS([1]Points!E:E,[1]Points!B:B,[1]Summary!A2891,[1]Points!C:C,[1]Summary!B2891,[1]Points!D:D,[1]Summary!C2891)</f>
        <v>11.22</v>
      </c>
      <c r="E2891" s="1">
        <f>SUMIFS('[1]Positional Averages'!B:B,'[1]Positional Averages'!A:A,[1]Summary!B2891)</f>
        <v>22.716547619047624</v>
      </c>
      <c r="F2891" s="1">
        <f>IFERROR(_xlfn.NORM.DIST(D2891,E2891,'[1]Team Summary'!$C$1,TRUE)-0.5,0)</f>
        <v>-0.2432003853149669</v>
      </c>
      <c r="G2891" s="2">
        <f>SUMIFS('[1]% Start'!P:P,'[1]% Start'!C:C,[1]Summary!A2891,'[1]% Start'!D:D,[1]Summary!B2891,'[1]% Start'!E:E,[1]Summary!C2891)</f>
        <v>0.8941805773</v>
      </c>
      <c r="H2891" s="1">
        <f t="shared" si="182"/>
        <v>-0.21746506094051954</v>
      </c>
      <c r="I2891">
        <f t="shared" si="180"/>
        <v>71</v>
      </c>
      <c r="J2891">
        <f t="shared" si="181"/>
        <v>183</v>
      </c>
      <c r="K2891" s="1">
        <f t="shared" si="183"/>
        <v>-2.5735324374447366E-2</v>
      </c>
    </row>
    <row r="2892" spans="1:11" x14ac:dyDescent="0.25">
      <c r="A2892" t="s">
        <v>315</v>
      </c>
      <c r="B2892" t="s">
        <v>15</v>
      </c>
      <c r="C2892" t="s">
        <v>750</v>
      </c>
      <c r="D2892" s="1">
        <f>SUMIFS([1]Points!E:E,[1]Points!B:B,[1]Summary!A2892,[1]Points!C:C,[1]Summary!B2892,[1]Points!D:D,[1]Summary!C2892)</f>
        <v>10.9</v>
      </c>
      <c r="E2892" s="1">
        <f>SUMIFS('[1]Positional Averages'!B:B,'[1]Positional Averages'!A:A,[1]Summary!B2892)</f>
        <v>12.338785714285715</v>
      </c>
      <c r="F2892" s="1">
        <f>IFERROR(_xlfn.NORM.DIST(D2892,E2892,'[1]Team Summary'!$C$1,TRUE)-0.5,0)</f>
        <v>-3.2578446007796913E-2</v>
      </c>
      <c r="G2892" s="2">
        <f>SUMIFS('[1]% Start'!P:P,'[1]% Start'!C:C,[1]Summary!A2892,'[1]% Start'!D:D,[1]Summary!B2892,'[1]% Start'!E:E,[1]Summary!C2892)</f>
        <v>0.01</v>
      </c>
      <c r="H2892" s="1">
        <f t="shared" si="182"/>
        <v>-3.2578446007796913E-4</v>
      </c>
      <c r="I2892">
        <f t="shared" si="180"/>
        <v>73</v>
      </c>
      <c r="J2892">
        <f t="shared" si="181"/>
        <v>62</v>
      </c>
      <c r="K2892" s="1">
        <f t="shared" si="183"/>
        <v>-3.2252661547718942E-2</v>
      </c>
    </row>
    <row r="2893" spans="1:11" x14ac:dyDescent="0.25">
      <c r="A2893" t="s">
        <v>737</v>
      </c>
      <c r="B2893" t="s">
        <v>15</v>
      </c>
      <c r="C2893" t="s">
        <v>750</v>
      </c>
      <c r="D2893" s="1">
        <f>SUMIFS([1]Points!E:E,[1]Points!B:B,[1]Summary!A2893,[1]Points!C:C,[1]Summary!B2893,[1]Points!D:D,[1]Summary!C2893)</f>
        <v>10.9</v>
      </c>
      <c r="E2893" s="1">
        <f>SUMIFS('[1]Positional Averages'!B:B,'[1]Positional Averages'!A:A,[1]Summary!B2893)</f>
        <v>12.338785714285715</v>
      </c>
      <c r="F2893" s="1">
        <f>IFERROR(_xlfn.NORM.DIST(D2893,E2893,'[1]Team Summary'!$C$1,TRUE)-0.5,0)</f>
        <v>-3.2578446007796913E-2</v>
      </c>
      <c r="G2893" s="2">
        <f>SUMIFS('[1]% Start'!P:P,'[1]% Start'!C:C,[1]Summary!A2893,'[1]% Start'!D:D,[1]Summary!B2893,'[1]% Start'!E:E,[1]Summary!C2893)</f>
        <v>0</v>
      </c>
      <c r="H2893" s="1">
        <f t="shared" si="182"/>
        <v>0</v>
      </c>
      <c r="I2893">
        <f t="shared" si="180"/>
        <v>73</v>
      </c>
      <c r="J2893">
        <f t="shared" si="181"/>
        <v>61</v>
      </c>
      <c r="K2893" s="1">
        <f t="shared" si="183"/>
        <v>-3.2578446007796913E-2</v>
      </c>
    </row>
    <row r="2894" spans="1:11" x14ac:dyDescent="0.25">
      <c r="A2894" t="s">
        <v>152</v>
      </c>
      <c r="B2894" t="s">
        <v>21</v>
      </c>
      <c r="C2894" t="s">
        <v>750</v>
      </c>
      <c r="D2894" s="1">
        <f>SUMIFS([1]Points!E:E,[1]Points!B:B,[1]Summary!A2894,[1]Points!C:C,[1]Summary!B2894,[1]Points!D:D,[1]Summary!C2894)</f>
        <v>10.8</v>
      </c>
      <c r="E2894" s="1">
        <f>SUMIFS('[1]Positional Averages'!B:B,'[1]Positional Averages'!A:A,[1]Summary!B2894)</f>
        <v>12.338785714285715</v>
      </c>
      <c r="F2894" s="1">
        <f>IFERROR(_xlfn.NORM.DIST(D2894,E2894,'[1]Team Summary'!$C$1,TRUE)-0.5,0)</f>
        <v>-3.4837170620575564E-2</v>
      </c>
      <c r="G2894" s="2">
        <f>SUMIFS('[1]% Start'!P:P,'[1]% Start'!C:C,[1]Summary!A2894,'[1]% Start'!D:D,[1]Summary!B2894,'[1]% Start'!E:E,[1]Summary!C2894)</f>
        <v>0</v>
      </c>
      <c r="H2894" s="1">
        <f t="shared" si="182"/>
        <v>0</v>
      </c>
      <c r="I2894">
        <f t="shared" si="180"/>
        <v>74</v>
      </c>
      <c r="J2894">
        <f t="shared" si="181"/>
        <v>61</v>
      </c>
      <c r="K2894" s="1">
        <f t="shared" si="183"/>
        <v>-3.4837170620575564E-2</v>
      </c>
    </row>
    <row r="2895" spans="1:11" x14ac:dyDescent="0.25">
      <c r="A2895" t="s">
        <v>569</v>
      </c>
      <c r="B2895" t="s">
        <v>10</v>
      </c>
      <c r="C2895" t="s">
        <v>750</v>
      </c>
      <c r="D2895" s="1">
        <f>SUMIFS([1]Points!E:E,[1]Points!B:B,[1]Summary!A2895,[1]Points!C:C,[1]Summary!B2895,[1]Points!D:D,[1]Summary!C2895)</f>
        <v>10.8</v>
      </c>
      <c r="E2895" s="1">
        <f>SUMIFS('[1]Positional Averages'!B:B,'[1]Positional Averages'!A:A,[1]Summary!B2895)</f>
        <v>9.1570238095238068</v>
      </c>
      <c r="F2895" s="1">
        <f>IFERROR(_xlfn.NORM.DIST(D2895,E2895,'[1]Team Summary'!$C$1,TRUE)-0.5,0)</f>
        <v>3.7189352088686789E-2</v>
      </c>
      <c r="G2895" s="2">
        <f>SUMIFS('[1]% Start'!P:P,'[1]% Start'!C:C,[1]Summary!A2895,'[1]% Start'!D:D,[1]Summary!B2895,'[1]% Start'!E:E,[1]Summary!C2895)</f>
        <v>0</v>
      </c>
      <c r="H2895" s="1">
        <f t="shared" si="182"/>
        <v>0</v>
      </c>
      <c r="I2895">
        <f t="shared" si="180"/>
        <v>74</v>
      </c>
      <c r="J2895">
        <f t="shared" si="181"/>
        <v>61</v>
      </c>
      <c r="K2895" s="1">
        <f t="shared" si="183"/>
        <v>3.7189352088686789E-2</v>
      </c>
    </row>
    <row r="2896" spans="1:11" x14ac:dyDescent="0.25">
      <c r="A2896" t="s">
        <v>243</v>
      </c>
      <c r="B2896" t="s">
        <v>21</v>
      </c>
      <c r="C2896" t="s">
        <v>750</v>
      </c>
      <c r="D2896" s="1">
        <f>SUMIFS([1]Points!E:E,[1]Points!B:B,[1]Summary!A2896,[1]Points!C:C,[1]Summary!B2896,[1]Points!D:D,[1]Summary!C2896)</f>
        <v>10.8</v>
      </c>
      <c r="E2896" s="1">
        <f>SUMIFS('[1]Positional Averages'!B:B,'[1]Positional Averages'!A:A,[1]Summary!B2896)</f>
        <v>12.338785714285715</v>
      </c>
      <c r="F2896" s="1">
        <f>IFERROR(_xlfn.NORM.DIST(D2896,E2896,'[1]Team Summary'!$C$1,TRUE)-0.5,0)</f>
        <v>-3.4837170620575564E-2</v>
      </c>
      <c r="G2896" s="2">
        <f>SUMIFS('[1]% Start'!P:P,'[1]% Start'!C:C,[1]Summary!A2896,'[1]% Start'!D:D,[1]Summary!B2896,'[1]% Start'!E:E,[1]Summary!C2896)</f>
        <v>0</v>
      </c>
      <c r="H2896" s="1">
        <f t="shared" si="182"/>
        <v>0</v>
      </c>
      <c r="I2896">
        <f t="shared" si="180"/>
        <v>74</v>
      </c>
      <c r="J2896">
        <f t="shared" si="181"/>
        <v>61</v>
      </c>
      <c r="K2896" s="1">
        <f t="shared" si="183"/>
        <v>-3.4837170620575564E-2</v>
      </c>
    </row>
    <row r="2897" spans="1:11" x14ac:dyDescent="0.25">
      <c r="A2897" t="s">
        <v>595</v>
      </c>
      <c r="B2897" t="s">
        <v>10</v>
      </c>
      <c r="C2897" t="s">
        <v>750</v>
      </c>
      <c r="D2897" s="1">
        <f>SUMIFS([1]Points!E:E,[1]Points!B:B,[1]Summary!A2897,[1]Points!C:C,[1]Summary!B2897,[1]Points!D:D,[1]Summary!C2897)</f>
        <v>10.3</v>
      </c>
      <c r="E2897" s="1">
        <f>SUMIFS('[1]Positional Averages'!B:B,'[1]Positional Averages'!A:A,[1]Summary!B2897)</f>
        <v>9.1570238095238068</v>
      </c>
      <c r="F2897" s="1">
        <f>IFERROR(_xlfn.NORM.DIST(D2897,E2897,'[1]Team Summary'!$C$1,TRUE)-0.5,0)</f>
        <v>2.5891056730385054E-2</v>
      </c>
      <c r="G2897" s="2">
        <f>SUMIFS('[1]% Start'!P:P,'[1]% Start'!C:C,[1]Summary!A2897,'[1]% Start'!D:D,[1]Summary!B2897,'[1]% Start'!E:E,[1]Summary!C2897)</f>
        <v>0</v>
      </c>
      <c r="H2897" s="1">
        <f t="shared" si="182"/>
        <v>0</v>
      </c>
      <c r="I2897">
        <f t="shared" si="180"/>
        <v>74</v>
      </c>
      <c r="J2897">
        <f t="shared" si="181"/>
        <v>61</v>
      </c>
      <c r="K2897" s="1">
        <f t="shared" si="183"/>
        <v>2.5891056730385054E-2</v>
      </c>
    </row>
    <row r="2898" spans="1:11" x14ac:dyDescent="0.25">
      <c r="A2898" t="s">
        <v>145</v>
      </c>
      <c r="B2898" t="s">
        <v>21</v>
      </c>
      <c r="C2898" t="s">
        <v>750</v>
      </c>
      <c r="D2898" s="1">
        <f>SUMIFS([1]Points!E:E,[1]Points!B:B,[1]Summary!A2898,[1]Points!C:C,[1]Summary!B2898,[1]Points!D:D,[1]Summary!C2898)</f>
        <v>10.3</v>
      </c>
      <c r="E2898" s="1">
        <f>SUMIFS('[1]Positional Averages'!B:B,'[1]Positional Averages'!A:A,[1]Summary!B2898)</f>
        <v>12.338785714285715</v>
      </c>
      <c r="F2898" s="1">
        <f>IFERROR(_xlfn.NORM.DIST(D2898,E2898,'[1]Team Summary'!$C$1,TRUE)-0.5,0)</f>
        <v>-4.6112521312234922E-2</v>
      </c>
      <c r="G2898" s="2">
        <f>SUMIFS('[1]% Start'!P:P,'[1]% Start'!C:C,[1]Summary!A2898,'[1]% Start'!D:D,[1]Summary!B2898,'[1]% Start'!E:E,[1]Summary!C2898)</f>
        <v>0.05</v>
      </c>
      <c r="H2898" s="1">
        <f t="shared" si="182"/>
        <v>-2.3056260656117464E-3</v>
      </c>
      <c r="I2898">
        <f t="shared" si="180"/>
        <v>74</v>
      </c>
      <c r="J2898">
        <f t="shared" si="181"/>
        <v>67</v>
      </c>
      <c r="K2898" s="1">
        <f t="shared" si="183"/>
        <v>-4.3806895246623179E-2</v>
      </c>
    </row>
    <row r="2899" spans="1:11" x14ac:dyDescent="0.25">
      <c r="A2899" t="s">
        <v>95</v>
      </c>
      <c r="B2899" t="s">
        <v>15</v>
      </c>
      <c r="C2899" t="s">
        <v>750</v>
      </c>
      <c r="D2899" s="1">
        <f>SUMIFS([1]Points!E:E,[1]Points!B:B,[1]Summary!A2899,[1]Points!C:C,[1]Summary!B2899,[1]Points!D:D,[1]Summary!C2899)</f>
        <v>10.199999999999999</v>
      </c>
      <c r="E2899" s="1">
        <f>SUMIFS('[1]Positional Averages'!B:B,'[1]Positional Averages'!A:A,[1]Summary!B2899)</f>
        <v>9.1570238095238068</v>
      </c>
      <c r="F2899" s="1">
        <f>IFERROR(_xlfn.NORM.DIST(D2899,E2899,'[1]Team Summary'!$C$1,TRUE)-0.5,0)</f>
        <v>2.3628602981051516E-2</v>
      </c>
      <c r="G2899" s="2">
        <f>SUMIFS('[1]% Start'!P:P,'[1]% Start'!C:C,[1]Summary!A2899,'[1]% Start'!D:D,[1]Summary!B2899,'[1]% Start'!E:E,[1]Summary!C2899)</f>
        <v>0.7139067456999999</v>
      </c>
      <c r="H2899" s="1">
        <f t="shared" si="182"/>
        <v>1.6868619059639805E-2</v>
      </c>
      <c r="I2899">
        <f t="shared" si="180"/>
        <v>75</v>
      </c>
      <c r="J2899">
        <f t="shared" si="181"/>
        <v>47</v>
      </c>
      <c r="K2899" s="1">
        <f t="shared" si="183"/>
        <v>6.7599839214117115E-3</v>
      </c>
    </row>
    <row r="2900" spans="1:11" x14ac:dyDescent="0.25">
      <c r="A2900" t="s">
        <v>246</v>
      </c>
      <c r="B2900" t="s">
        <v>15</v>
      </c>
      <c r="C2900" t="s">
        <v>750</v>
      </c>
      <c r="D2900" s="1">
        <f>SUMIFS([1]Points!E:E,[1]Points!B:B,[1]Summary!A2900,[1]Points!C:C,[1]Summary!B2900,[1]Points!D:D,[1]Summary!C2900)</f>
        <v>10.199999999999999</v>
      </c>
      <c r="E2900" s="1">
        <f>SUMIFS('[1]Positional Averages'!B:B,'[1]Positional Averages'!A:A,[1]Summary!B2900)</f>
        <v>12.338785714285715</v>
      </c>
      <c r="F2900" s="1">
        <f>IFERROR(_xlfn.NORM.DIST(D2900,E2900,'[1]Team Summary'!$C$1,TRUE)-0.5,0)</f>
        <v>-4.8363432617329838E-2</v>
      </c>
      <c r="G2900" s="2">
        <f>SUMIFS('[1]% Start'!P:P,'[1]% Start'!C:C,[1]Summary!A2900,'[1]% Start'!D:D,[1]Summary!B2900,'[1]% Start'!E:E,[1]Summary!C2900)</f>
        <v>0</v>
      </c>
      <c r="H2900" s="1">
        <f t="shared" si="182"/>
        <v>0</v>
      </c>
      <c r="I2900">
        <f t="shared" si="180"/>
        <v>75</v>
      </c>
      <c r="J2900">
        <f t="shared" si="181"/>
        <v>61</v>
      </c>
      <c r="K2900" s="1">
        <f t="shared" si="183"/>
        <v>-4.8363432617329838E-2</v>
      </c>
    </row>
    <row r="2901" spans="1:11" x14ac:dyDescent="0.25">
      <c r="A2901" t="s">
        <v>223</v>
      </c>
      <c r="B2901" t="s">
        <v>10</v>
      </c>
      <c r="C2901" t="s">
        <v>750</v>
      </c>
      <c r="D2901" s="1">
        <f>SUMIFS([1]Points!E:E,[1]Points!B:B,[1]Summary!A2901,[1]Points!C:C,[1]Summary!B2901,[1]Points!D:D,[1]Summary!C2901)</f>
        <v>10.199999999999999</v>
      </c>
      <c r="E2901" s="1">
        <f>SUMIFS('[1]Positional Averages'!B:B,'[1]Positional Averages'!A:A,[1]Summary!B2901)</f>
        <v>12.338785714285715</v>
      </c>
      <c r="F2901" s="1">
        <f>IFERROR(_xlfn.NORM.DIST(D2901,E2901,'[1]Team Summary'!$C$1,TRUE)-0.5,0)</f>
        <v>-4.8363432617329838E-2</v>
      </c>
      <c r="G2901" s="2">
        <f>SUMIFS('[1]% Start'!P:P,'[1]% Start'!C:C,[1]Summary!A2901,'[1]% Start'!D:D,[1]Summary!B2901,'[1]% Start'!E:E,[1]Summary!C2901)</f>
        <v>0</v>
      </c>
      <c r="H2901" s="1">
        <f t="shared" si="182"/>
        <v>0</v>
      </c>
      <c r="I2901">
        <f t="shared" si="180"/>
        <v>75</v>
      </c>
      <c r="J2901">
        <f t="shared" si="181"/>
        <v>61</v>
      </c>
      <c r="K2901" s="1">
        <f t="shared" si="183"/>
        <v>-4.8363432617329838E-2</v>
      </c>
    </row>
    <row r="2902" spans="1:11" x14ac:dyDescent="0.25">
      <c r="A2902" t="s">
        <v>61</v>
      </c>
      <c r="B2902" t="s">
        <v>17</v>
      </c>
      <c r="C2902" t="s">
        <v>750</v>
      </c>
      <c r="D2902" s="1">
        <f>SUMIFS([1]Points!E:E,[1]Points!B:B,[1]Summary!A2902,[1]Points!C:C,[1]Summary!B2902,[1]Points!D:D,[1]Summary!C2902)</f>
        <v>10.1</v>
      </c>
      <c r="E2902" s="1">
        <f>SUMIFS('[1]Positional Averages'!B:B,'[1]Positional Averages'!A:A,[1]Summary!B2902)</f>
        <v>12.338785714285715</v>
      </c>
      <c r="F2902" s="1">
        <f>IFERROR(_xlfn.NORM.DIST(D2902,E2902,'[1]Team Summary'!$C$1,TRUE)-0.5,0)</f>
        <v>-5.0612790140634412E-2</v>
      </c>
      <c r="G2902" s="2">
        <f>SUMIFS('[1]% Start'!P:P,'[1]% Start'!C:C,[1]Summary!A2902,'[1]% Start'!D:D,[1]Summary!B2902,'[1]% Start'!E:E,[1]Summary!C2902)</f>
        <v>0</v>
      </c>
      <c r="H2902" s="1">
        <f t="shared" si="182"/>
        <v>0</v>
      </c>
      <c r="I2902">
        <f t="shared" si="180"/>
        <v>76</v>
      </c>
      <c r="J2902">
        <f t="shared" si="181"/>
        <v>61</v>
      </c>
      <c r="K2902" s="1">
        <f t="shared" si="183"/>
        <v>-5.0612790140634412E-2</v>
      </c>
    </row>
    <row r="2903" spans="1:11" x14ac:dyDescent="0.25">
      <c r="A2903" t="s">
        <v>162</v>
      </c>
      <c r="B2903" t="s">
        <v>10</v>
      </c>
      <c r="C2903" t="s">
        <v>750</v>
      </c>
      <c r="D2903" s="1">
        <f>SUMIFS([1]Points!E:E,[1]Points!B:B,[1]Summary!A2903,[1]Points!C:C,[1]Summary!B2903,[1]Points!D:D,[1]Summary!C2903)</f>
        <v>9.5</v>
      </c>
      <c r="E2903" s="1">
        <f>SUMIFS('[1]Positional Averages'!B:B,'[1]Positional Averages'!A:A,[1]Summary!B2903)</f>
        <v>22.716547619047624</v>
      </c>
      <c r="F2903" s="1">
        <f>IFERROR(_xlfn.NORM.DIST(D2903,E2903,'[1]Team Summary'!$C$1,TRUE)-0.5,0)</f>
        <v>-0.27366629691089528</v>
      </c>
      <c r="G2903" s="2">
        <f>SUMIFS('[1]% Start'!P:P,'[1]% Start'!C:C,[1]Summary!A2903,'[1]% Start'!D:D,[1]Summary!B2903,'[1]% Start'!E:E,[1]Summary!C2903)</f>
        <v>0.06</v>
      </c>
      <c r="H2903" s="1">
        <f t="shared" si="182"/>
        <v>-1.6419977814653715E-2</v>
      </c>
      <c r="I2903">
        <f t="shared" si="180"/>
        <v>80</v>
      </c>
      <c r="J2903">
        <f t="shared" si="181"/>
        <v>102</v>
      </c>
      <c r="K2903" s="1">
        <f t="shared" si="183"/>
        <v>-0.25724631909624157</v>
      </c>
    </row>
    <row r="2904" spans="1:11" x14ac:dyDescent="0.25">
      <c r="A2904" t="s">
        <v>191</v>
      </c>
      <c r="B2904" t="s">
        <v>15</v>
      </c>
      <c r="C2904" t="s">
        <v>750</v>
      </c>
      <c r="D2904" s="1">
        <f>SUMIFS([1]Points!E:E,[1]Points!B:B,[1]Summary!A2904,[1]Points!C:C,[1]Summary!B2904,[1]Points!D:D,[1]Summary!C2904)</f>
        <v>9.4</v>
      </c>
      <c r="E2904" s="1">
        <f>SUMIFS('[1]Positional Averages'!B:B,'[1]Positional Averages'!A:A,[1]Summary!B2904)</f>
        <v>12.338785714285715</v>
      </c>
      <c r="F2904" s="1">
        <f>IFERROR(_xlfn.NORM.DIST(D2904,E2904,'[1]Team Summary'!$C$1,TRUE)-0.5,0)</f>
        <v>-6.6308801586890453E-2</v>
      </c>
      <c r="G2904" s="2">
        <f>SUMIFS('[1]% Start'!P:P,'[1]% Start'!C:C,[1]Summary!A2904,'[1]% Start'!D:D,[1]Summary!B2904,'[1]% Start'!E:E,[1]Summary!C2904)</f>
        <v>0</v>
      </c>
      <c r="H2904" s="1">
        <f t="shared" si="182"/>
        <v>0</v>
      </c>
      <c r="I2904">
        <f t="shared" si="180"/>
        <v>81</v>
      </c>
      <c r="J2904">
        <f t="shared" si="181"/>
        <v>61</v>
      </c>
      <c r="K2904" s="1">
        <f t="shared" si="183"/>
        <v>-6.6308801586890453E-2</v>
      </c>
    </row>
    <row r="2905" spans="1:11" x14ac:dyDescent="0.25">
      <c r="A2905" t="s">
        <v>233</v>
      </c>
      <c r="B2905" t="s">
        <v>15</v>
      </c>
      <c r="C2905" t="s">
        <v>750</v>
      </c>
      <c r="D2905" s="1">
        <f>SUMIFS([1]Points!E:E,[1]Points!B:B,[1]Summary!A2905,[1]Points!C:C,[1]Summary!B2905,[1]Points!D:D,[1]Summary!C2905)</f>
        <v>9.4</v>
      </c>
      <c r="E2905" s="1">
        <f>SUMIFS('[1]Positional Averages'!B:B,'[1]Positional Averages'!A:A,[1]Summary!B2905)</f>
        <v>12.338785714285715</v>
      </c>
      <c r="F2905" s="1">
        <f>IFERROR(_xlfn.NORM.DIST(D2905,E2905,'[1]Team Summary'!$C$1,TRUE)-0.5,0)</f>
        <v>-6.6308801586890453E-2</v>
      </c>
      <c r="G2905" s="2">
        <f>SUMIFS('[1]% Start'!P:P,'[1]% Start'!C:C,[1]Summary!A2905,'[1]% Start'!D:D,[1]Summary!B2905,'[1]% Start'!E:E,[1]Summary!C2905)</f>
        <v>0.11</v>
      </c>
      <c r="H2905" s="1">
        <f t="shared" si="182"/>
        <v>-7.2939681745579502E-3</v>
      </c>
      <c r="I2905">
        <f t="shared" si="180"/>
        <v>81</v>
      </c>
      <c r="J2905">
        <f t="shared" si="181"/>
        <v>80</v>
      </c>
      <c r="K2905" s="1">
        <f t="shared" si="183"/>
        <v>-5.9014833412332504E-2</v>
      </c>
    </row>
    <row r="2906" spans="1:11" x14ac:dyDescent="0.25">
      <c r="A2906" t="s">
        <v>442</v>
      </c>
      <c r="B2906" t="s">
        <v>15</v>
      </c>
      <c r="C2906" t="s">
        <v>750</v>
      </c>
      <c r="D2906" s="1">
        <f>SUMIFS([1]Points!E:E,[1]Points!B:B,[1]Summary!A2906,[1]Points!C:C,[1]Summary!B2906,[1]Points!D:D,[1]Summary!C2906)</f>
        <v>9.3000000000000007</v>
      </c>
      <c r="E2906" s="1">
        <f>SUMIFS('[1]Positional Averages'!B:B,'[1]Positional Averages'!A:A,[1]Summary!B2906)</f>
        <v>12.338785714285715</v>
      </c>
      <c r="F2906" s="1">
        <f>IFERROR(_xlfn.NORM.DIST(D2906,E2906,'[1]Team Summary'!$C$1,TRUE)-0.5,0)</f>
        <v>-6.8543168899504681E-2</v>
      </c>
      <c r="G2906" s="2">
        <f>SUMIFS('[1]% Start'!P:P,'[1]% Start'!C:C,[1]Summary!A2906,'[1]% Start'!D:D,[1]Summary!B2906,'[1]% Start'!E:E,[1]Summary!C2906)</f>
        <v>0.8633843538</v>
      </c>
      <c r="H2906" s="1">
        <f t="shared" si="182"/>
        <v>-5.9179099587703107E-2</v>
      </c>
      <c r="I2906">
        <f t="shared" si="180"/>
        <v>82</v>
      </c>
      <c r="J2906">
        <f t="shared" si="181"/>
        <v>151</v>
      </c>
      <c r="K2906" s="1">
        <f t="shared" si="183"/>
        <v>-9.3640693118015733E-3</v>
      </c>
    </row>
    <row r="2907" spans="1:11" x14ac:dyDescent="0.25">
      <c r="A2907" t="s">
        <v>385</v>
      </c>
      <c r="B2907" t="s">
        <v>17</v>
      </c>
      <c r="C2907" t="s">
        <v>750</v>
      </c>
      <c r="D2907" s="1">
        <f>SUMIFS([1]Points!E:E,[1]Points!B:B,[1]Summary!A2907,[1]Points!C:C,[1]Summary!B2907,[1]Points!D:D,[1]Summary!C2907)</f>
        <v>9.1</v>
      </c>
      <c r="E2907" s="1">
        <f>SUMIFS('[1]Positional Averages'!B:B,'[1]Positional Averages'!A:A,[1]Summary!B2907)</f>
        <v>12.338785714285715</v>
      </c>
      <c r="F2907" s="1">
        <f>IFERROR(_xlfn.NORM.DIST(D2907,E2907,'[1]Team Summary'!$C$1,TRUE)-0.5,0)</f>
        <v>-7.3005260472047528E-2</v>
      </c>
      <c r="G2907" s="2">
        <f>SUMIFS('[1]% Start'!P:P,'[1]% Start'!C:C,[1]Summary!A2907,'[1]% Start'!D:D,[1]Summary!B2907,'[1]% Start'!E:E,[1]Summary!C2907)</f>
        <v>3.7886007599999938E-2</v>
      </c>
      <c r="H2907" s="1">
        <f t="shared" si="182"/>
        <v>-2.7658778530839675E-3</v>
      </c>
      <c r="I2907">
        <f t="shared" si="180"/>
        <v>83</v>
      </c>
      <c r="J2907">
        <f t="shared" si="181"/>
        <v>68</v>
      </c>
      <c r="K2907" s="1">
        <f t="shared" si="183"/>
        <v>-7.0239382618963564E-2</v>
      </c>
    </row>
    <row r="2908" spans="1:11" x14ac:dyDescent="0.25">
      <c r="A2908" t="s">
        <v>585</v>
      </c>
      <c r="B2908" t="s">
        <v>10</v>
      </c>
      <c r="C2908" t="s">
        <v>750</v>
      </c>
      <c r="D2908" s="1">
        <f>SUMIFS([1]Points!E:E,[1]Points!B:B,[1]Summary!A2908,[1]Points!C:C,[1]Summary!B2908,[1]Points!D:D,[1]Summary!C2908)</f>
        <v>9.06</v>
      </c>
      <c r="E2908" s="1">
        <f>SUMIFS('[1]Positional Averages'!B:B,'[1]Positional Averages'!A:A,[1]Summary!B2908)</f>
        <v>22.716547619047624</v>
      </c>
      <c r="F2908" s="1">
        <f>IFERROR(_xlfn.NORM.DIST(D2908,E2908,'[1]Team Summary'!$C$1,TRUE)-0.5,0)</f>
        <v>-0.2811186181109796</v>
      </c>
      <c r="G2908" s="2">
        <f>SUMIFS('[1]% Start'!P:P,'[1]% Start'!C:C,[1]Summary!A2908,'[1]% Start'!D:D,[1]Summary!B2908,'[1]% Start'!E:E,[1]Summary!C2908)</f>
        <v>0.85221304519999996</v>
      </c>
      <c r="H2908" s="1">
        <f t="shared" si="182"/>
        <v>-0.23957295360277378</v>
      </c>
      <c r="I2908">
        <f t="shared" si="180"/>
        <v>84</v>
      </c>
      <c r="J2908">
        <f t="shared" si="181"/>
        <v>184</v>
      </c>
      <c r="K2908" s="1">
        <f t="shared" si="183"/>
        <v>-4.1545664508205821E-2</v>
      </c>
    </row>
    <row r="2909" spans="1:11" x14ac:dyDescent="0.25">
      <c r="A2909" t="s">
        <v>231</v>
      </c>
      <c r="B2909" t="s">
        <v>21</v>
      </c>
      <c r="C2909" t="s">
        <v>750</v>
      </c>
      <c r="D2909" s="1">
        <f>SUMIFS([1]Points!E:E,[1]Points!B:B,[1]Summary!A2909,[1]Points!C:C,[1]Summary!B2909,[1]Points!D:D,[1]Summary!C2909)</f>
        <v>9</v>
      </c>
      <c r="E2909" s="1">
        <f>SUMIFS('[1]Positional Averages'!B:B,'[1]Positional Averages'!A:A,[1]Summary!B2909)</f>
        <v>12.338785714285715</v>
      </c>
      <c r="F2909" s="1">
        <f>IFERROR(_xlfn.NORM.DIST(D2909,E2909,'[1]Team Summary'!$C$1,TRUE)-0.5,0)</f>
        <v>-7.523284525341678E-2</v>
      </c>
      <c r="G2909" s="2">
        <f>SUMIFS('[1]% Start'!P:P,'[1]% Start'!C:C,[1]Summary!A2909,'[1]% Start'!D:D,[1]Summary!B2909,'[1]% Start'!E:E,[1]Summary!C2909)</f>
        <v>0</v>
      </c>
      <c r="H2909" s="1">
        <f t="shared" si="182"/>
        <v>0</v>
      </c>
      <c r="I2909">
        <f t="shared" si="180"/>
        <v>85</v>
      </c>
      <c r="J2909">
        <f t="shared" si="181"/>
        <v>61</v>
      </c>
      <c r="K2909" s="1">
        <f t="shared" si="183"/>
        <v>-7.523284525341678E-2</v>
      </c>
    </row>
    <row r="2910" spans="1:11" x14ac:dyDescent="0.25">
      <c r="A2910" t="s">
        <v>586</v>
      </c>
      <c r="B2910" t="s">
        <v>21</v>
      </c>
      <c r="C2910" t="s">
        <v>750</v>
      </c>
      <c r="D2910" s="1">
        <f>SUMIFS([1]Points!E:E,[1]Points!B:B,[1]Summary!A2910,[1]Points!C:C,[1]Summary!B2910,[1]Points!D:D,[1]Summary!C2910)</f>
        <v>9</v>
      </c>
      <c r="E2910" s="1">
        <f>SUMIFS('[1]Positional Averages'!B:B,'[1]Positional Averages'!A:A,[1]Summary!B2910)</f>
        <v>9.1570238095238068</v>
      </c>
      <c r="F2910" s="1">
        <f>IFERROR(_xlfn.NORM.DIST(D2910,E2910,'[1]Team Summary'!$C$1,TRUE)-0.5,0)</f>
        <v>-3.559406191346759E-3</v>
      </c>
      <c r="G2910" s="2">
        <f>SUMIFS('[1]% Start'!P:P,'[1]% Start'!C:C,[1]Summary!A2910,'[1]% Start'!D:D,[1]Summary!B2910,'[1]% Start'!E:E,[1]Summary!C2910)</f>
        <v>0.15</v>
      </c>
      <c r="H2910" s="1">
        <f t="shared" si="182"/>
        <v>-5.339109287020138E-4</v>
      </c>
      <c r="I2910">
        <f t="shared" si="180"/>
        <v>85</v>
      </c>
      <c r="J2910">
        <f t="shared" si="181"/>
        <v>64</v>
      </c>
      <c r="K2910" s="1">
        <f t="shared" si="183"/>
        <v>-3.0254952626447449E-3</v>
      </c>
    </row>
    <row r="2911" spans="1:11" x14ac:dyDescent="0.25">
      <c r="A2911" t="s">
        <v>346</v>
      </c>
      <c r="B2911" t="s">
        <v>10</v>
      </c>
      <c r="C2911" t="s">
        <v>750</v>
      </c>
      <c r="D2911" s="1">
        <f>SUMIFS([1]Points!E:E,[1]Points!B:B,[1]Summary!A2911,[1]Points!C:C,[1]Summary!B2911,[1]Points!D:D,[1]Summary!C2911)</f>
        <v>9</v>
      </c>
      <c r="E2911" s="1">
        <f>SUMIFS('[1]Positional Averages'!B:B,'[1]Positional Averages'!A:A,[1]Summary!B2911)</f>
        <v>9.1570238095238068</v>
      </c>
      <c r="F2911" s="1">
        <f>IFERROR(_xlfn.NORM.DIST(D2911,E2911,'[1]Team Summary'!$C$1,TRUE)-0.5,0)</f>
        <v>-3.559406191346759E-3</v>
      </c>
      <c r="G2911" s="2">
        <f>SUMIFS('[1]% Start'!P:P,'[1]% Start'!C:C,[1]Summary!A2911,'[1]% Start'!D:D,[1]Summary!B2911,'[1]% Start'!E:E,[1]Summary!C2911)</f>
        <v>0</v>
      </c>
      <c r="H2911" s="1">
        <f t="shared" si="182"/>
        <v>0</v>
      </c>
      <c r="I2911">
        <f t="shared" si="180"/>
        <v>85</v>
      </c>
      <c r="J2911">
        <f t="shared" si="181"/>
        <v>61</v>
      </c>
      <c r="K2911" s="1">
        <f t="shared" si="183"/>
        <v>-3.559406191346759E-3</v>
      </c>
    </row>
    <row r="2912" spans="1:11" x14ac:dyDescent="0.25">
      <c r="A2912" t="s">
        <v>299</v>
      </c>
      <c r="B2912" t="s">
        <v>17</v>
      </c>
      <c r="C2912" t="s">
        <v>750</v>
      </c>
      <c r="D2912" s="1">
        <f>SUMIFS([1]Points!E:E,[1]Points!B:B,[1]Summary!A2912,[1]Points!C:C,[1]Summary!B2912,[1]Points!D:D,[1]Summary!C2912)</f>
        <v>8.9</v>
      </c>
      <c r="E2912" s="1">
        <f>SUMIFS('[1]Positional Averages'!B:B,'[1]Positional Averages'!A:A,[1]Summary!B2912)</f>
        <v>12.338785714285715</v>
      </c>
      <c r="F2912" s="1">
        <f>IFERROR(_xlfn.NORM.DIST(D2912,E2912,'[1]Team Summary'!$C$1,TRUE)-0.5,0)</f>
        <v>-7.7458030080100215E-2</v>
      </c>
      <c r="G2912" s="2">
        <f>SUMIFS('[1]% Start'!P:P,'[1]% Start'!C:C,[1]Summary!A2912,'[1]% Start'!D:D,[1]Summary!B2912,'[1]% Start'!E:E,[1]Summary!C2912)</f>
        <v>0</v>
      </c>
      <c r="H2912" s="1">
        <f t="shared" si="182"/>
        <v>0</v>
      </c>
      <c r="I2912">
        <f t="shared" si="180"/>
        <v>86</v>
      </c>
      <c r="J2912">
        <f t="shared" si="181"/>
        <v>61</v>
      </c>
      <c r="K2912" s="1">
        <f t="shared" si="183"/>
        <v>-7.7458030080100215E-2</v>
      </c>
    </row>
    <row r="2913" spans="1:11" x14ac:dyDescent="0.25">
      <c r="A2913" t="s">
        <v>607</v>
      </c>
      <c r="B2913" t="s">
        <v>15</v>
      </c>
      <c r="C2913" t="s">
        <v>750</v>
      </c>
      <c r="D2913" s="1">
        <f>SUMIFS([1]Points!E:E,[1]Points!B:B,[1]Summary!A2913,[1]Points!C:C,[1]Summary!B2913,[1]Points!D:D,[1]Summary!C2913)</f>
        <v>8.8800000000000008</v>
      </c>
      <c r="E2913" s="1">
        <f>SUMIFS('[1]Positional Averages'!B:B,'[1]Positional Averages'!A:A,[1]Summary!B2913)</f>
        <v>22.716547619047624</v>
      </c>
      <c r="F2913" s="1">
        <f>IFERROR(_xlfn.NORM.DIST(D2913,E2913,'[1]Team Summary'!$C$1,TRUE)-0.5,0)</f>
        <v>-0.28412613109343232</v>
      </c>
      <c r="G2913" s="2">
        <f>SUMIFS('[1]% Start'!P:P,'[1]% Start'!C:C,[1]Summary!A2913,'[1]% Start'!D:D,[1]Summary!B2913,'[1]% Start'!E:E,[1]Summary!C2913)</f>
        <v>0</v>
      </c>
      <c r="H2913" s="1">
        <f t="shared" si="182"/>
        <v>0</v>
      </c>
      <c r="I2913">
        <f t="shared" si="180"/>
        <v>86</v>
      </c>
      <c r="J2913">
        <f t="shared" si="181"/>
        <v>61</v>
      </c>
      <c r="K2913" s="1">
        <f t="shared" si="183"/>
        <v>-0.28412613109343232</v>
      </c>
    </row>
    <row r="2914" spans="1:11" x14ac:dyDescent="0.25">
      <c r="A2914" t="s">
        <v>432</v>
      </c>
      <c r="B2914" t="s">
        <v>10</v>
      </c>
      <c r="C2914" t="s">
        <v>750</v>
      </c>
      <c r="D2914" s="1">
        <f>SUMIFS([1]Points!E:E,[1]Points!B:B,[1]Summary!A2914,[1]Points!C:C,[1]Summary!B2914,[1]Points!D:D,[1]Summary!C2914)</f>
        <v>8.8000000000000007</v>
      </c>
      <c r="E2914" s="1">
        <f>SUMIFS('[1]Positional Averages'!B:B,'[1]Positional Averages'!A:A,[1]Summary!B2914)</f>
        <v>12.338785714285715</v>
      </c>
      <c r="F2914" s="1">
        <f>IFERROR(_xlfn.NORM.DIST(D2914,E2914,'[1]Team Summary'!$C$1,TRUE)-0.5,0)</f>
        <v>-7.9680745773992367E-2</v>
      </c>
      <c r="G2914" s="2">
        <f>SUMIFS('[1]% Start'!P:P,'[1]% Start'!C:C,[1]Summary!A2914,'[1]% Start'!D:D,[1]Summary!B2914,'[1]% Start'!E:E,[1]Summary!C2914)</f>
        <v>0.35477293080000005</v>
      </c>
      <c r="H2914" s="1">
        <f t="shared" si="182"/>
        <v>-2.826857170656899E-2</v>
      </c>
      <c r="I2914">
        <f t="shared" si="180"/>
        <v>86</v>
      </c>
      <c r="J2914">
        <f t="shared" si="181"/>
        <v>123</v>
      </c>
      <c r="K2914" s="1">
        <f t="shared" si="183"/>
        <v>-5.1412174067423377E-2</v>
      </c>
    </row>
    <row r="2915" spans="1:11" x14ac:dyDescent="0.25">
      <c r="A2915" t="s">
        <v>466</v>
      </c>
      <c r="B2915" t="s">
        <v>10</v>
      </c>
      <c r="C2915" t="s">
        <v>750</v>
      </c>
      <c r="D2915" s="1">
        <f>SUMIFS([1]Points!E:E,[1]Points!B:B,[1]Summary!A2915,[1]Points!C:C,[1]Summary!B2915,[1]Points!D:D,[1]Summary!C2915)</f>
        <v>8.8000000000000007</v>
      </c>
      <c r="E2915" s="1">
        <f>SUMIFS('[1]Positional Averages'!B:B,'[1]Positional Averages'!A:A,[1]Summary!B2915)</f>
        <v>12.338785714285715</v>
      </c>
      <c r="F2915" s="1">
        <f>IFERROR(_xlfn.NORM.DIST(D2915,E2915,'[1]Team Summary'!$C$1,TRUE)-0.5,0)</f>
        <v>-7.9680745773992367E-2</v>
      </c>
      <c r="G2915" s="2">
        <f>SUMIFS('[1]% Start'!P:P,'[1]% Start'!C:C,[1]Summary!A2915,'[1]% Start'!D:D,[1]Summary!B2915,'[1]% Start'!E:E,[1]Summary!C2915)</f>
        <v>4.4419752999999895E-2</v>
      </c>
      <c r="H2915" s="1">
        <f t="shared" si="182"/>
        <v>-3.5393990461365264E-3</v>
      </c>
      <c r="I2915">
        <f t="shared" si="180"/>
        <v>86</v>
      </c>
      <c r="J2915">
        <f t="shared" si="181"/>
        <v>69</v>
      </c>
      <c r="K2915" s="1">
        <f t="shared" si="183"/>
        <v>-7.6141346727855844E-2</v>
      </c>
    </row>
    <row r="2916" spans="1:11" x14ac:dyDescent="0.25">
      <c r="A2916" t="s">
        <v>72</v>
      </c>
      <c r="B2916" t="s">
        <v>10</v>
      </c>
      <c r="C2916" t="s">
        <v>750</v>
      </c>
      <c r="D2916" s="1">
        <f>SUMIFS([1]Points!E:E,[1]Points!B:B,[1]Summary!A2916,[1]Points!C:C,[1]Summary!B2916,[1]Points!D:D,[1]Summary!C2916)</f>
        <v>8.6</v>
      </c>
      <c r="E2916" s="1">
        <f>SUMIFS('[1]Positional Averages'!B:B,'[1]Positional Averages'!A:A,[1]Summary!B2916)</f>
        <v>12.338785714285715</v>
      </c>
      <c r="F2916" s="1">
        <f>IFERROR(_xlfn.NORM.DIST(D2916,E2916,'[1]Team Summary'!$C$1,TRUE)-0.5,0)</f>
        <v>-8.4118494237927277E-2</v>
      </c>
      <c r="G2916" s="2">
        <f>SUMIFS('[1]% Start'!P:P,'[1]% Start'!C:C,[1]Summary!A2916,'[1]% Start'!D:D,[1]Summary!B2916,'[1]% Start'!E:E,[1]Summary!C2916)</f>
        <v>0</v>
      </c>
      <c r="H2916" s="1">
        <f t="shared" si="182"/>
        <v>0</v>
      </c>
      <c r="I2916">
        <f t="shared" si="180"/>
        <v>88</v>
      </c>
      <c r="J2916">
        <f t="shared" si="181"/>
        <v>61</v>
      </c>
      <c r="K2916" s="1">
        <f t="shared" si="183"/>
        <v>-8.4118494237927277E-2</v>
      </c>
    </row>
    <row r="2917" spans="1:11" x14ac:dyDescent="0.25">
      <c r="A2917" t="s">
        <v>545</v>
      </c>
      <c r="B2917" t="s">
        <v>10</v>
      </c>
      <c r="C2917" t="s">
        <v>750</v>
      </c>
      <c r="D2917" s="1">
        <f>SUMIFS([1]Points!E:E,[1]Points!B:B,[1]Summary!A2917,[1]Points!C:C,[1]Summary!B2917,[1]Points!D:D,[1]Summary!C2917)</f>
        <v>8.5</v>
      </c>
      <c r="E2917" s="1">
        <f>SUMIFS('[1]Positional Averages'!B:B,'[1]Positional Averages'!A:A,[1]Summary!B2917)</f>
        <v>12.338785714285715</v>
      </c>
      <c r="F2917" s="1">
        <f>IFERROR(_xlfn.NORM.DIST(D2917,E2917,'[1]Team Summary'!$C$1,TRUE)-0.5,0)</f>
        <v>-8.6333389857891518E-2</v>
      </c>
      <c r="G2917" s="2">
        <f>SUMIFS('[1]% Start'!P:P,'[1]% Start'!C:C,[1]Summary!A2917,'[1]% Start'!D:D,[1]Summary!B2917,'[1]% Start'!E:E,[1]Summary!C2917)</f>
        <v>0</v>
      </c>
      <c r="H2917" s="1">
        <f t="shared" si="182"/>
        <v>0</v>
      </c>
      <c r="I2917">
        <f t="shared" si="180"/>
        <v>88</v>
      </c>
      <c r="J2917">
        <f t="shared" si="181"/>
        <v>61</v>
      </c>
      <c r="K2917" s="1">
        <f t="shared" si="183"/>
        <v>-8.6333389857891518E-2</v>
      </c>
    </row>
    <row r="2918" spans="1:11" x14ac:dyDescent="0.25">
      <c r="A2918" t="s">
        <v>77</v>
      </c>
      <c r="B2918" t="s">
        <v>10</v>
      </c>
      <c r="C2918" t="s">
        <v>750</v>
      </c>
      <c r="D2918" s="1">
        <f>SUMIFS([1]Points!E:E,[1]Points!B:B,[1]Summary!A2918,[1]Points!C:C,[1]Summary!B2918,[1]Points!D:D,[1]Summary!C2918)</f>
        <v>8.3000000000000007</v>
      </c>
      <c r="E2918" s="1">
        <f>SUMIFS('[1]Positional Averages'!B:B,'[1]Positional Averages'!A:A,[1]Summary!B2918)</f>
        <v>12.338785714285715</v>
      </c>
      <c r="F2918" s="1">
        <f>IFERROR(_xlfn.NORM.DIST(D2918,E2918,'[1]Team Summary'!$C$1,TRUE)-0.5,0)</f>
        <v>-9.075488290319339E-2</v>
      </c>
      <c r="G2918" s="2">
        <f>SUMIFS('[1]% Start'!P:P,'[1]% Start'!C:C,[1]Summary!A2918,'[1]% Start'!D:D,[1]Summary!B2918,'[1]% Start'!E:E,[1]Summary!C2918)</f>
        <v>0</v>
      </c>
      <c r="H2918" s="1">
        <f t="shared" si="182"/>
        <v>0</v>
      </c>
      <c r="I2918">
        <f t="shared" si="180"/>
        <v>88</v>
      </c>
      <c r="J2918">
        <f t="shared" si="181"/>
        <v>61</v>
      </c>
      <c r="K2918" s="1">
        <f t="shared" si="183"/>
        <v>-9.075488290319339E-2</v>
      </c>
    </row>
    <row r="2919" spans="1:11" x14ac:dyDescent="0.25">
      <c r="A2919" t="s">
        <v>444</v>
      </c>
      <c r="B2919" t="s">
        <v>21</v>
      </c>
      <c r="C2919" t="s">
        <v>750</v>
      </c>
      <c r="D2919" s="1">
        <f>SUMIFS([1]Points!E:E,[1]Points!B:B,[1]Summary!A2919,[1]Points!C:C,[1]Summary!B2919,[1]Points!D:D,[1]Summary!C2919)</f>
        <v>8.3000000000000007</v>
      </c>
      <c r="E2919" s="1">
        <f>SUMIFS('[1]Positional Averages'!B:B,'[1]Positional Averages'!A:A,[1]Summary!B2919)</f>
        <v>12.338785714285715</v>
      </c>
      <c r="F2919" s="1">
        <f>IFERROR(_xlfn.NORM.DIST(D2919,E2919,'[1]Team Summary'!$C$1,TRUE)-0.5,0)</f>
        <v>-9.075488290319339E-2</v>
      </c>
      <c r="G2919" s="2">
        <f>SUMIFS('[1]% Start'!P:P,'[1]% Start'!C:C,[1]Summary!A2919,'[1]% Start'!D:D,[1]Summary!B2919,'[1]% Start'!E:E,[1]Summary!C2919)</f>
        <v>0</v>
      </c>
      <c r="H2919" s="1">
        <f t="shared" si="182"/>
        <v>0</v>
      </c>
      <c r="I2919">
        <f t="shared" si="180"/>
        <v>88</v>
      </c>
      <c r="J2919">
        <f t="shared" si="181"/>
        <v>61</v>
      </c>
      <c r="K2919" s="1">
        <f t="shared" si="183"/>
        <v>-9.075488290319339E-2</v>
      </c>
    </row>
    <row r="2920" spans="1:11" x14ac:dyDescent="0.25">
      <c r="A2920" t="s">
        <v>383</v>
      </c>
      <c r="B2920" t="s">
        <v>21</v>
      </c>
      <c r="C2920" t="s">
        <v>750</v>
      </c>
      <c r="D2920" s="1">
        <f>SUMIFS([1]Points!E:E,[1]Points!B:B,[1]Summary!A2920,[1]Points!C:C,[1]Summary!B2920,[1]Points!D:D,[1]Summary!C2920)</f>
        <v>8.3000000000000007</v>
      </c>
      <c r="E2920" s="1">
        <f>SUMIFS('[1]Positional Averages'!B:B,'[1]Positional Averages'!A:A,[1]Summary!B2920)</f>
        <v>9.1570238095238068</v>
      </c>
      <c r="F2920" s="1">
        <f>IFERROR(_xlfn.NORM.DIST(D2920,E2920,'[1]Team Summary'!$C$1,TRUE)-0.5,0)</f>
        <v>-1.9419545997984955E-2</v>
      </c>
      <c r="G2920" s="2">
        <f>SUMIFS('[1]% Start'!P:P,'[1]% Start'!C:C,[1]Summary!A2920,'[1]% Start'!D:D,[1]Summary!B2920,'[1]% Start'!E:E,[1]Summary!C2920)</f>
        <v>0.92553297849999994</v>
      </c>
      <c r="H2920" s="1">
        <f t="shared" si="182"/>
        <v>-1.7973430248632769E-2</v>
      </c>
      <c r="I2920">
        <f t="shared" si="180"/>
        <v>88</v>
      </c>
      <c r="J2920">
        <f t="shared" si="181"/>
        <v>110</v>
      </c>
      <c r="K2920" s="1">
        <f t="shared" si="183"/>
        <v>-1.4461157493521858E-3</v>
      </c>
    </row>
    <row r="2921" spans="1:11" x14ac:dyDescent="0.25">
      <c r="A2921" t="s">
        <v>583</v>
      </c>
      <c r="B2921" t="s">
        <v>21</v>
      </c>
      <c r="C2921" t="s">
        <v>750</v>
      </c>
      <c r="D2921" s="1">
        <f>SUMIFS([1]Points!E:E,[1]Points!B:B,[1]Summary!A2921,[1]Points!C:C,[1]Summary!B2921,[1]Points!D:D,[1]Summary!C2921)</f>
        <v>8.1999999999999993</v>
      </c>
      <c r="E2921" s="1">
        <f>SUMIFS('[1]Positional Averages'!B:B,'[1]Positional Averages'!A:A,[1]Summary!B2921)</f>
        <v>9.1570238095238068</v>
      </c>
      <c r="F2921" s="1">
        <f>IFERROR(_xlfn.NORM.DIST(D2921,E2921,'[1]Team Summary'!$C$1,TRUE)-0.5,0)</f>
        <v>-2.1683358455328539E-2</v>
      </c>
      <c r="G2921" s="2">
        <f>SUMIFS('[1]% Start'!P:P,'[1]% Start'!C:C,[1]Summary!A2921,'[1]% Start'!D:D,[1]Summary!B2921,'[1]% Start'!E:E,[1]Summary!C2921)</f>
        <v>0</v>
      </c>
      <c r="H2921" s="1">
        <f t="shared" si="182"/>
        <v>0</v>
      </c>
      <c r="I2921">
        <f t="shared" si="180"/>
        <v>89</v>
      </c>
      <c r="J2921">
        <f t="shared" si="181"/>
        <v>61</v>
      </c>
      <c r="K2921" s="1">
        <f t="shared" si="183"/>
        <v>-2.1683358455328539E-2</v>
      </c>
    </row>
    <row r="2922" spans="1:11" x14ac:dyDescent="0.25">
      <c r="A2922" t="s">
        <v>272</v>
      </c>
      <c r="B2922" t="s">
        <v>21</v>
      </c>
      <c r="C2922" t="s">
        <v>750</v>
      </c>
      <c r="D2922" s="1">
        <f>SUMIFS([1]Points!E:E,[1]Points!B:B,[1]Summary!A2922,[1]Points!C:C,[1]Summary!B2922,[1]Points!D:D,[1]Summary!C2922)</f>
        <v>8.1999999999999993</v>
      </c>
      <c r="E2922" s="1">
        <f>SUMIFS('[1]Positional Averages'!B:B,'[1]Positional Averages'!A:A,[1]Summary!B2922)</f>
        <v>9.1570238095238068</v>
      </c>
      <c r="F2922" s="1">
        <f>IFERROR(_xlfn.NORM.DIST(D2922,E2922,'[1]Team Summary'!$C$1,TRUE)-0.5,0)</f>
        <v>-2.1683358455328539E-2</v>
      </c>
      <c r="G2922" s="2">
        <f>SUMIFS('[1]% Start'!P:P,'[1]% Start'!C:C,[1]Summary!A2922,'[1]% Start'!D:D,[1]Summary!B2922,'[1]% Start'!E:E,[1]Summary!C2922)</f>
        <v>1.9801529999999623E-2</v>
      </c>
      <c r="H2922" s="1">
        <f t="shared" si="182"/>
        <v>-4.2936367295393356E-4</v>
      </c>
      <c r="I2922">
        <f t="shared" si="180"/>
        <v>89</v>
      </c>
      <c r="J2922">
        <f t="shared" si="181"/>
        <v>63</v>
      </c>
      <c r="K2922" s="1">
        <f t="shared" si="183"/>
        <v>-2.1253994782374604E-2</v>
      </c>
    </row>
    <row r="2923" spans="1:11" x14ac:dyDescent="0.25">
      <c r="A2923" t="s">
        <v>682</v>
      </c>
      <c r="B2923" t="s">
        <v>10</v>
      </c>
      <c r="C2923" t="s">
        <v>750</v>
      </c>
      <c r="D2923" s="1">
        <f>SUMIFS([1]Points!E:E,[1]Points!B:B,[1]Summary!A2923,[1]Points!C:C,[1]Summary!B2923,[1]Points!D:D,[1]Summary!C2923)</f>
        <v>8.1999999999999993</v>
      </c>
      <c r="E2923" s="1">
        <f>SUMIFS('[1]Positional Averages'!B:B,'[1]Positional Averages'!A:A,[1]Summary!B2923)</f>
        <v>9.1570238095238068</v>
      </c>
      <c r="F2923" s="1">
        <f>IFERROR(_xlfn.NORM.DIST(D2923,E2923,'[1]Team Summary'!$C$1,TRUE)-0.5,0)</f>
        <v>-2.1683358455328539E-2</v>
      </c>
      <c r="G2923" s="2">
        <f>SUMIFS('[1]% Start'!P:P,'[1]% Start'!C:C,[1]Summary!A2923,'[1]% Start'!D:D,[1]Summary!B2923,'[1]% Start'!E:E,[1]Summary!C2923)</f>
        <v>0</v>
      </c>
      <c r="H2923" s="1">
        <f t="shared" si="182"/>
        <v>0</v>
      </c>
      <c r="I2923">
        <f t="shared" si="180"/>
        <v>89</v>
      </c>
      <c r="J2923">
        <f t="shared" si="181"/>
        <v>61</v>
      </c>
      <c r="K2923" s="1">
        <f t="shared" si="183"/>
        <v>-2.1683358455328539E-2</v>
      </c>
    </row>
    <row r="2924" spans="1:11" x14ac:dyDescent="0.25">
      <c r="A2924" t="s">
        <v>38</v>
      </c>
      <c r="B2924" t="s">
        <v>15</v>
      </c>
      <c r="C2924" t="s">
        <v>750</v>
      </c>
      <c r="D2924" s="1">
        <f>SUMIFS([1]Points!E:E,[1]Points!B:B,[1]Summary!A2924,[1]Points!C:C,[1]Summary!B2924,[1]Points!D:D,[1]Summary!C2924)</f>
        <v>8.1999999999999993</v>
      </c>
      <c r="E2924" s="1">
        <f>SUMIFS('[1]Positional Averages'!B:B,'[1]Positional Averages'!A:A,[1]Summary!B2924)</f>
        <v>12.338785714285715</v>
      </c>
      <c r="F2924" s="1">
        <f>IFERROR(_xlfn.NORM.DIST(D2924,E2924,'[1]Team Summary'!$C$1,TRUE)-0.5,0)</f>
        <v>-9.2961344728526796E-2</v>
      </c>
      <c r="G2924" s="2">
        <f>SUMIFS('[1]% Start'!P:P,'[1]% Start'!C:C,[1]Summary!A2924,'[1]% Start'!D:D,[1]Summary!B2924,'[1]% Start'!E:E,[1]Summary!C2924)</f>
        <v>0</v>
      </c>
      <c r="H2924" s="1">
        <f t="shared" si="182"/>
        <v>0</v>
      </c>
      <c r="I2924">
        <f t="shared" si="180"/>
        <v>89</v>
      </c>
      <c r="J2924">
        <f t="shared" si="181"/>
        <v>61</v>
      </c>
      <c r="K2924" s="1">
        <f t="shared" si="183"/>
        <v>-9.2961344728526796E-2</v>
      </c>
    </row>
    <row r="2925" spans="1:11" x14ac:dyDescent="0.25">
      <c r="A2925" t="s">
        <v>104</v>
      </c>
      <c r="B2925" t="s">
        <v>10</v>
      </c>
      <c r="C2925" t="s">
        <v>750</v>
      </c>
      <c r="D2925" s="1">
        <f>SUMIFS([1]Points!E:E,[1]Points!B:B,[1]Summary!A2925,[1]Points!C:C,[1]Summary!B2925,[1]Points!D:D,[1]Summary!C2925)</f>
        <v>8.1</v>
      </c>
      <c r="E2925" s="1">
        <f>SUMIFS('[1]Positional Averages'!B:B,'[1]Positional Averages'!A:A,[1]Summary!B2925)</f>
        <v>12.338785714285715</v>
      </c>
      <c r="F2925" s="1">
        <f>IFERROR(_xlfn.NORM.DIST(D2925,E2925,'[1]Team Summary'!$C$1,TRUE)-0.5,0)</f>
        <v>-9.5164860141436436E-2</v>
      </c>
      <c r="G2925" s="2">
        <f>SUMIFS('[1]% Start'!P:P,'[1]% Start'!C:C,[1]Summary!A2925,'[1]% Start'!D:D,[1]Summary!B2925,'[1]% Start'!E:E,[1]Summary!C2925)</f>
        <v>0</v>
      </c>
      <c r="H2925" s="1">
        <f t="shared" si="182"/>
        <v>0</v>
      </c>
      <c r="I2925">
        <f t="shared" si="180"/>
        <v>90</v>
      </c>
      <c r="J2925">
        <f t="shared" si="181"/>
        <v>61</v>
      </c>
      <c r="K2925" s="1">
        <f t="shared" si="183"/>
        <v>-9.5164860141436436E-2</v>
      </c>
    </row>
    <row r="2926" spans="1:11" x14ac:dyDescent="0.25">
      <c r="A2926" t="s">
        <v>354</v>
      </c>
      <c r="B2926" t="s">
        <v>15</v>
      </c>
      <c r="C2926" t="s">
        <v>750</v>
      </c>
      <c r="D2926" s="1">
        <f>SUMIFS([1]Points!E:E,[1]Points!B:B,[1]Summary!A2926,[1]Points!C:C,[1]Summary!B2926,[1]Points!D:D,[1]Summary!C2926)</f>
        <v>8.1</v>
      </c>
      <c r="E2926" s="1">
        <f>SUMIFS('[1]Positional Averages'!B:B,'[1]Positional Averages'!A:A,[1]Summary!B2926)</f>
        <v>12.338785714285715</v>
      </c>
      <c r="F2926" s="1">
        <f>IFERROR(_xlfn.NORM.DIST(D2926,E2926,'[1]Team Summary'!$C$1,TRUE)-0.5,0)</f>
        <v>-9.5164860141436436E-2</v>
      </c>
      <c r="G2926" s="2">
        <f>SUMIFS('[1]% Start'!P:P,'[1]% Start'!C:C,[1]Summary!A2926,'[1]% Start'!D:D,[1]Summary!B2926,'[1]% Start'!E:E,[1]Summary!C2926)</f>
        <v>0.48</v>
      </c>
      <c r="H2926" s="1">
        <f t="shared" si="182"/>
        <v>-4.5679132867889487E-2</v>
      </c>
      <c r="I2926">
        <f t="shared" si="180"/>
        <v>90</v>
      </c>
      <c r="J2926">
        <f t="shared" si="181"/>
        <v>143</v>
      </c>
      <c r="K2926" s="1">
        <f t="shared" si="183"/>
        <v>-4.9485727273546949E-2</v>
      </c>
    </row>
    <row r="2927" spans="1:11" x14ac:dyDescent="0.25">
      <c r="A2927" t="s">
        <v>208</v>
      </c>
      <c r="B2927" t="s">
        <v>10</v>
      </c>
      <c r="C2927" t="s">
        <v>750</v>
      </c>
      <c r="D2927" s="1">
        <f>SUMIFS([1]Points!E:E,[1]Points!B:B,[1]Summary!A2927,[1]Points!C:C,[1]Summary!B2927,[1]Points!D:D,[1]Summary!C2927)</f>
        <v>7.9</v>
      </c>
      <c r="E2927" s="1">
        <f>SUMIFS('[1]Positional Averages'!B:B,'[1]Positional Averages'!A:A,[1]Summary!B2927)</f>
        <v>12.338785714285715</v>
      </c>
      <c r="F2927" s="1">
        <f>IFERROR(_xlfn.NORM.DIST(D2927,E2927,'[1]Team Summary'!$C$1,TRUE)-0.5,0)</f>
        <v>-9.9562783568013846E-2</v>
      </c>
      <c r="G2927" s="2">
        <f>SUMIFS('[1]% Start'!P:P,'[1]% Start'!C:C,[1]Summary!A2927,'[1]% Start'!D:D,[1]Summary!B2927,'[1]% Start'!E:E,[1]Summary!C2927)</f>
        <v>0</v>
      </c>
      <c r="H2927" s="1">
        <f t="shared" si="182"/>
        <v>0</v>
      </c>
      <c r="I2927">
        <f t="shared" si="180"/>
        <v>94</v>
      </c>
      <c r="J2927">
        <f t="shared" si="181"/>
        <v>61</v>
      </c>
      <c r="K2927" s="1">
        <f t="shared" si="183"/>
        <v>-9.9562783568013846E-2</v>
      </c>
    </row>
    <row r="2928" spans="1:11" x14ac:dyDescent="0.25">
      <c r="A2928" t="s">
        <v>557</v>
      </c>
      <c r="B2928" t="s">
        <v>10</v>
      </c>
      <c r="C2928" t="s">
        <v>750</v>
      </c>
      <c r="D2928" s="1">
        <f>SUMIFS([1]Points!E:E,[1]Points!B:B,[1]Summary!A2928,[1]Points!C:C,[1]Summary!B2928,[1]Points!D:D,[1]Summary!C2928)</f>
        <v>7.9</v>
      </c>
      <c r="E2928" s="1">
        <f>SUMIFS('[1]Positional Averages'!B:B,'[1]Positional Averages'!A:A,[1]Summary!B2928)</f>
        <v>12.338785714285715</v>
      </c>
      <c r="F2928" s="1">
        <f>IFERROR(_xlfn.NORM.DIST(D2928,E2928,'[1]Team Summary'!$C$1,TRUE)-0.5,0)</f>
        <v>-9.9562783568013846E-2</v>
      </c>
      <c r="G2928" s="2">
        <f>SUMIFS('[1]% Start'!P:P,'[1]% Start'!C:C,[1]Summary!A2928,'[1]% Start'!D:D,[1]Summary!B2928,'[1]% Start'!E:E,[1]Summary!C2928)</f>
        <v>0.921810927</v>
      </c>
      <c r="H2928" s="1">
        <f t="shared" si="182"/>
        <v>-9.1778061815531206E-2</v>
      </c>
      <c r="I2928">
        <f t="shared" si="180"/>
        <v>94</v>
      </c>
      <c r="J2928">
        <f t="shared" si="181"/>
        <v>163</v>
      </c>
      <c r="K2928" s="1">
        <f t="shared" si="183"/>
        <v>-7.7847217524826401E-3</v>
      </c>
    </row>
    <row r="2929" spans="1:11" x14ac:dyDescent="0.25">
      <c r="A2929" t="s">
        <v>22</v>
      </c>
      <c r="B2929" t="s">
        <v>15</v>
      </c>
      <c r="C2929" t="s">
        <v>750</v>
      </c>
      <c r="D2929" s="1">
        <f>SUMIFS([1]Points!E:E,[1]Points!B:B,[1]Summary!A2929,[1]Points!C:C,[1]Summary!B2929,[1]Points!D:D,[1]Summary!C2929)</f>
        <v>7.9</v>
      </c>
      <c r="E2929" s="1">
        <f>SUMIFS('[1]Positional Averages'!B:B,'[1]Positional Averages'!A:A,[1]Summary!B2929)</f>
        <v>12.338785714285715</v>
      </c>
      <c r="F2929" s="1">
        <f>IFERROR(_xlfn.NORM.DIST(D2929,E2929,'[1]Team Summary'!$C$1,TRUE)-0.5,0)</f>
        <v>-9.9562783568013846E-2</v>
      </c>
      <c r="G2929" s="2">
        <f>SUMIFS('[1]% Start'!P:P,'[1]% Start'!C:C,[1]Summary!A2929,'[1]% Start'!D:D,[1]Summary!B2929,'[1]% Start'!E:E,[1]Summary!C2929)</f>
        <v>0</v>
      </c>
      <c r="H2929" s="1">
        <f t="shared" si="182"/>
        <v>0</v>
      </c>
      <c r="I2929">
        <f t="shared" si="180"/>
        <v>94</v>
      </c>
      <c r="J2929">
        <f t="shared" si="181"/>
        <v>61</v>
      </c>
      <c r="K2929" s="1">
        <f t="shared" si="183"/>
        <v>-9.9562783568013846E-2</v>
      </c>
    </row>
    <row r="2930" spans="1:11" x14ac:dyDescent="0.25">
      <c r="A2930" t="s">
        <v>147</v>
      </c>
      <c r="B2930" t="s">
        <v>15</v>
      </c>
      <c r="C2930" t="s">
        <v>750</v>
      </c>
      <c r="D2930" s="1">
        <f>SUMIFS([1]Points!E:E,[1]Points!B:B,[1]Summary!A2930,[1]Points!C:C,[1]Summary!B2930,[1]Points!D:D,[1]Summary!C2930)</f>
        <v>7.8</v>
      </c>
      <c r="E2930" s="1">
        <f>SUMIFS('[1]Positional Averages'!B:B,'[1]Positional Averages'!A:A,[1]Summary!B2930)</f>
        <v>12.338785714285715</v>
      </c>
      <c r="F2930" s="1">
        <f>IFERROR(_xlfn.NORM.DIST(D2930,E2930,'[1]Team Summary'!$C$1,TRUE)-0.5,0)</f>
        <v>-0.10175705822235681</v>
      </c>
      <c r="G2930" s="2">
        <f>SUMIFS('[1]% Start'!P:P,'[1]% Start'!C:C,[1]Summary!A2930,'[1]% Start'!D:D,[1]Summary!B2930,'[1]% Start'!E:E,[1]Summary!C2930)</f>
        <v>0.13999999999999999</v>
      </c>
      <c r="H2930" s="1">
        <f t="shared" si="182"/>
        <v>-1.4245988151129952E-2</v>
      </c>
      <c r="I2930">
        <f t="shared" si="180"/>
        <v>95</v>
      </c>
      <c r="J2930">
        <f t="shared" si="181"/>
        <v>96</v>
      </c>
      <c r="K2930" s="1">
        <f t="shared" si="183"/>
        <v>-8.7511070071226854E-2</v>
      </c>
    </row>
    <row r="2931" spans="1:11" x14ac:dyDescent="0.25">
      <c r="A2931" t="s">
        <v>333</v>
      </c>
      <c r="B2931" t="s">
        <v>21</v>
      </c>
      <c r="C2931" t="s">
        <v>750</v>
      </c>
      <c r="D2931" s="1">
        <f>SUMIFS([1]Points!E:E,[1]Points!B:B,[1]Summary!A2931,[1]Points!C:C,[1]Summary!B2931,[1]Points!D:D,[1]Summary!C2931)</f>
        <v>7.8</v>
      </c>
      <c r="E2931" s="1">
        <f>SUMIFS('[1]Positional Averages'!B:B,'[1]Positional Averages'!A:A,[1]Summary!B2931)</f>
        <v>12.338785714285715</v>
      </c>
      <c r="F2931" s="1">
        <f>IFERROR(_xlfn.NORM.DIST(D2931,E2931,'[1]Team Summary'!$C$1,TRUE)-0.5,0)</f>
        <v>-0.10175705822235681</v>
      </c>
      <c r="G2931" s="2">
        <f>SUMIFS('[1]% Start'!P:P,'[1]% Start'!C:C,[1]Summary!A2931,'[1]% Start'!D:D,[1]Summary!B2931,'[1]% Start'!E:E,[1]Summary!C2931)</f>
        <v>0.99631672979999997</v>
      </c>
      <c r="H2931" s="1">
        <f t="shared" si="182"/>
        <v>-0.10138225948216674</v>
      </c>
      <c r="I2931">
        <f t="shared" si="180"/>
        <v>95</v>
      </c>
      <c r="J2931">
        <f t="shared" si="181"/>
        <v>167</v>
      </c>
      <c r="K2931" s="1">
        <f t="shared" si="183"/>
        <v>-3.7479874019007153E-4</v>
      </c>
    </row>
    <row r="2932" spans="1:11" x14ac:dyDescent="0.25">
      <c r="A2932" t="s">
        <v>685</v>
      </c>
      <c r="B2932" t="s">
        <v>15</v>
      </c>
      <c r="C2932" t="s">
        <v>750</v>
      </c>
      <c r="D2932" s="1">
        <f>SUMIFS([1]Points!E:E,[1]Points!B:B,[1]Summary!A2932,[1]Points!C:C,[1]Summary!B2932,[1]Points!D:D,[1]Summary!C2932)</f>
        <v>7.8</v>
      </c>
      <c r="E2932" s="1">
        <f>SUMIFS('[1]Positional Averages'!B:B,'[1]Positional Averages'!A:A,[1]Summary!B2932)</f>
        <v>9.1570238095238068</v>
      </c>
      <c r="F2932" s="1">
        <f>IFERROR(_xlfn.NORM.DIST(D2932,E2932,'[1]Team Summary'!$C$1,TRUE)-0.5,0)</f>
        <v>-3.073088663977569E-2</v>
      </c>
      <c r="G2932" s="2">
        <f>SUMIFS('[1]% Start'!P:P,'[1]% Start'!C:C,[1]Summary!A2932,'[1]% Start'!D:D,[1]Summary!B2932,'[1]% Start'!E:E,[1]Summary!C2932)</f>
        <v>0</v>
      </c>
      <c r="H2932" s="1">
        <f t="shared" si="182"/>
        <v>0</v>
      </c>
      <c r="I2932">
        <f t="shared" si="180"/>
        <v>95</v>
      </c>
      <c r="J2932">
        <f t="shared" si="181"/>
        <v>61</v>
      </c>
      <c r="K2932" s="1">
        <f t="shared" si="183"/>
        <v>-3.073088663977569E-2</v>
      </c>
    </row>
    <row r="2933" spans="1:11" x14ac:dyDescent="0.25">
      <c r="A2933" t="s">
        <v>281</v>
      </c>
      <c r="B2933" t="s">
        <v>10</v>
      </c>
      <c r="C2933" t="s">
        <v>750</v>
      </c>
      <c r="D2933" s="1">
        <f>SUMIFS([1]Points!E:E,[1]Points!B:B,[1]Summary!A2933,[1]Points!C:C,[1]Summary!B2933,[1]Points!D:D,[1]Summary!C2933)</f>
        <v>7.8</v>
      </c>
      <c r="E2933" s="1">
        <f>SUMIFS('[1]Positional Averages'!B:B,'[1]Positional Averages'!A:A,[1]Summary!B2933)</f>
        <v>12.338785714285715</v>
      </c>
      <c r="F2933" s="1">
        <f>IFERROR(_xlfn.NORM.DIST(D2933,E2933,'[1]Team Summary'!$C$1,TRUE)-0.5,0)</f>
        <v>-0.10175705822235681</v>
      </c>
      <c r="G2933" s="2">
        <f>SUMIFS('[1]% Start'!P:P,'[1]% Start'!C:C,[1]Summary!A2933,'[1]% Start'!D:D,[1]Summary!B2933,'[1]% Start'!E:E,[1]Summary!C2933)</f>
        <v>0.70137057780000001</v>
      </c>
      <c r="H2933" s="1">
        <f t="shared" si="182"/>
        <v>-7.1369406720642639E-2</v>
      </c>
      <c r="I2933">
        <f t="shared" si="180"/>
        <v>95</v>
      </c>
      <c r="J2933">
        <f t="shared" si="181"/>
        <v>155</v>
      </c>
      <c r="K2933" s="1">
        <f t="shared" si="183"/>
        <v>-3.0387651501714172E-2</v>
      </c>
    </row>
    <row r="2934" spans="1:11" x14ac:dyDescent="0.25">
      <c r="A2934" t="s">
        <v>565</v>
      </c>
      <c r="B2934" t="s">
        <v>15</v>
      </c>
      <c r="C2934" t="s">
        <v>750</v>
      </c>
      <c r="D2934" s="1">
        <f>SUMIFS([1]Points!E:E,[1]Points!B:B,[1]Summary!A2934,[1]Points!C:C,[1]Summary!B2934,[1]Points!D:D,[1]Summary!C2934)</f>
        <v>7.7</v>
      </c>
      <c r="E2934" s="1">
        <f>SUMIFS('[1]Positional Averages'!B:B,'[1]Positional Averages'!A:A,[1]Summary!B2934)</f>
        <v>12.338785714285715</v>
      </c>
      <c r="F2934" s="1">
        <f>IFERROR(_xlfn.NORM.DIST(D2934,E2934,'[1]Team Summary'!$C$1,TRUE)-0.5,0)</f>
        <v>-0.10394811975772422</v>
      </c>
      <c r="G2934" s="2">
        <f>SUMIFS('[1]% Start'!P:P,'[1]% Start'!C:C,[1]Summary!A2934,'[1]% Start'!D:D,[1]Summary!B2934,'[1]% Start'!E:E,[1]Summary!C2934)</f>
        <v>0.15082602599999995</v>
      </c>
      <c r="H2934" s="1">
        <f t="shared" si="182"/>
        <v>-1.5678081813229622E-2</v>
      </c>
      <c r="I2934">
        <f t="shared" si="180"/>
        <v>98</v>
      </c>
      <c r="J2934">
        <f t="shared" si="181"/>
        <v>99</v>
      </c>
      <c r="K2934" s="1">
        <f t="shared" si="183"/>
        <v>-8.8270037944494603E-2</v>
      </c>
    </row>
    <row r="2935" spans="1:11" x14ac:dyDescent="0.25">
      <c r="A2935" t="s">
        <v>177</v>
      </c>
      <c r="B2935" t="s">
        <v>10</v>
      </c>
      <c r="C2935" t="s">
        <v>750</v>
      </c>
      <c r="D2935" s="1">
        <f>SUMIFS([1]Points!E:E,[1]Points!B:B,[1]Summary!A2935,[1]Points!C:C,[1]Summary!B2935,[1]Points!D:D,[1]Summary!C2935)</f>
        <v>7.7</v>
      </c>
      <c r="E2935" s="1">
        <f>SUMIFS('[1]Positional Averages'!B:B,'[1]Positional Averages'!A:A,[1]Summary!B2935)</f>
        <v>12.338785714285715</v>
      </c>
      <c r="F2935" s="1">
        <f>IFERROR(_xlfn.NORM.DIST(D2935,E2935,'[1]Team Summary'!$C$1,TRUE)-0.5,0)</f>
        <v>-0.10394811975772422</v>
      </c>
      <c r="G2935" s="2">
        <f>SUMIFS('[1]% Start'!P:P,'[1]% Start'!C:C,[1]Summary!A2935,'[1]% Start'!D:D,[1]Summary!B2935,'[1]% Start'!E:E,[1]Summary!C2935)</f>
        <v>0</v>
      </c>
      <c r="H2935" s="1">
        <f t="shared" si="182"/>
        <v>0</v>
      </c>
      <c r="I2935">
        <f t="shared" si="180"/>
        <v>98</v>
      </c>
      <c r="J2935">
        <f t="shared" si="181"/>
        <v>61</v>
      </c>
      <c r="K2935" s="1">
        <f t="shared" si="183"/>
        <v>-0.10394811975772422</v>
      </c>
    </row>
    <row r="2936" spans="1:11" x14ac:dyDescent="0.25">
      <c r="A2936" t="s">
        <v>458</v>
      </c>
      <c r="B2936" t="s">
        <v>10</v>
      </c>
      <c r="C2936" t="s">
        <v>750</v>
      </c>
      <c r="D2936" s="1">
        <f>SUMIFS([1]Points!E:E,[1]Points!B:B,[1]Summary!A2936,[1]Points!C:C,[1]Summary!B2936,[1]Points!D:D,[1]Summary!C2936)</f>
        <v>7.6</v>
      </c>
      <c r="E2936" s="1">
        <f>SUMIFS('[1]Positional Averages'!B:B,'[1]Positional Averages'!A:A,[1]Summary!B2936)</f>
        <v>12.338785714285715</v>
      </c>
      <c r="F2936" s="1">
        <f>IFERROR(_xlfn.NORM.DIST(D2936,E2936,'[1]Team Summary'!$C$1,TRUE)-0.5,0)</f>
        <v>-0.1061359022432522</v>
      </c>
      <c r="G2936" s="2">
        <f>SUMIFS('[1]% Start'!P:P,'[1]% Start'!C:C,[1]Summary!A2936,'[1]% Start'!D:D,[1]Summary!B2936,'[1]% Start'!E:E,[1]Summary!C2936)</f>
        <v>0.90616916069999998</v>
      </c>
      <c r="H2936" s="1">
        <f t="shared" si="182"/>
        <v>-9.6177081455905089E-2</v>
      </c>
      <c r="I2936">
        <f t="shared" si="180"/>
        <v>99</v>
      </c>
      <c r="J2936">
        <f t="shared" si="181"/>
        <v>165</v>
      </c>
      <c r="K2936" s="1">
        <f t="shared" si="183"/>
        <v>-9.9588207873471113E-3</v>
      </c>
    </row>
    <row r="2937" spans="1:11" x14ac:dyDescent="0.25">
      <c r="A2937" t="s">
        <v>302</v>
      </c>
      <c r="B2937" t="s">
        <v>10</v>
      </c>
      <c r="C2937" t="s">
        <v>750</v>
      </c>
      <c r="D2937" s="1">
        <f>SUMIFS([1]Points!E:E,[1]Points!B:B,[1]Summary!A2937,[1]Points!C:C,[1]Summary!B2937,[1]Points!D:D,[1]Summary!C2937)</f>
        <v>7.5</v>
      </c>
      <c r="E2937" s="1">
        <f>SUMIFS('[1]Positional Averages'!B:B,'[1]Positional Averages'!A:A,[1]Summary!B2937)</f>
        <v>12.338785714285715</v>
      </c>
      <c r="F2937" s="1">
        <f>IFERROR(_xlfn.NORM.DIST(D2937,E2937,'[1]Team Summary'!$C$1,TRUE)-0.5,0)</f>
        <v>-0.10832034005831942</v>
      </c>
      <c r="G2937" s="2">
        <f>SUMIFS('[1]% Start'!P:P,'[1]% Start'!C:C,[1]Summary!A2937,'[1]% Start'!D:D,[1]Summary!B2937,'[1]% Start'!E:E,[1]Summary!C2937)</f>
        <v>0</v>
      </c>
      <c r="H2937" s="1">
        <f t="shared" si="182"/>
        <v>0</v>
      </c>
      <c r="I2937">
        <f t="shared" si="180"/>
        <v>100</v>
      </c>
      <c r="J2937">
        <f t="shared" si="181"/>
        <v>61</v>
      </c>
      <c r="K2937" s="1">
        <f t="shared" si="183"/>
        <v>-0.10832034005831942</v>
      </c>
    </row>
    <row r="2938" spans="1:11" x14ac:dyDescent="0.25">
      <c r="A2938" t="s">
        <v>467</v>
      </c>
      <c r="B2938" t="s">
        <v>10</v>
      </c>
      <c r="C2938" t="s">
        <v>750</v>
      </c>
      <c r="D2938" s="1">
        <f>SUMIFS([1]Points!E:E,[1]Points!B:B,[1]Summary!A2938,[1]Points!C:C,[1]Summary!B2938,[1]Points!D:D,[1]Summary!C2938)</f>
        <v>7.5</v>
      </c>
      <c r="E2938" s="1">
        <f>SUMIFS('[1]Positional Averages'!B:B,'[1]Positional Averages'!A:A,[1]Summary!B2938)</f>
        <v>12.338785714285715</v>
      </c>
      <c r="F2938" s="1">
        <f>IFERROR(_xlfn.NORM.DIST(D2938,E2938,'[1]Team Summary'!$C$1,TRUE)-0.5,0)</f>
        <v>-0.10832034005831942</v>
      </c>
      <c r="G2938" s="2">
        <f>SUMIFS('[1]% Start'!P:P,'[1]% Start'!C:C,[1]Summary!A2938,'[1]% Start'!D:D,[1]Summary!B2938,'[1]% Start'!E:E,[1]Summary!C2938)</f>
        <v>0.27</v>
      </c>
      <c r="H2938" s="1">
        <f t="shared" si="182"/>
        <v>-2.9246491815746244E-2</v>
      </c>
      <c r="I2938">
        <f t="shared" si="180"/>
        <v>100</v>
      </c>
      <c r="J2938">
        <f t="shared" si="181"/>
        <v>125</v>
      </c>
      <c r="K2938" s="1">
        <f t="shared" si="183"/>
        <v>-7.9073848242573172E-2</v>
      </c>
    </row>
    <row r="2939" spans="1:11" x14ac:dyDescent="0.25">
      <c r="A2939" t="s">
        <v>13</v>
      </c>
      <c r="B2939" t="s">
        <v>10</v>
      </c>
      <c r="C2939" t="s">
        <v>750</v>
      </c>
      <c r="D2939" s="1">
        <f>SUMIFS([1]Points!E:E,[1]Points!B:B,[1]Summary!A2939,[1]Points!C:C,[1]Summary!B2939,[1]Points!D:D,[1]Summary!C2939)</f>
        <v>7.5</v>
      </c>
      <c r="E2939" s="1">
        <f>SUMIFS('[1]Positional Averages'!B:B,'[1]Positional Averages'!A:A,[1]Summary!B2939)</f>
        <v>12.338785714285715</v>
      </c>
      <c r="F2939" s="1">
        <f>IFERROR(_xlfn.NORM.DIST(D2939,E2939,'[1]Team Summary'!$C$1,TRUE)-0.5,0)</f>
        <v>-0.10832034005831942</v>
      </c>
      <c r="G2939" s="2">
        <f>SUMIFS('[1]% Start'!P:P,'[1]% Start'!C:C,[1]Summary!A2939,'[1]% Start'!D:D,[1]Summary!B2939,'[1]% Start'!E:E,[1]Summary!C2939)</f>
        <v>0</v>
      </c>
      <c r="H2939" s="1">
        <f t="shared" si="182"/>
        <v>0</v>
      </c>
      <c r="I2939">
        <f t="shared" si="180"/>
        <v>100</v>
      </c>
      <c r="J2939">
        <f t="shared" si="181"/>
        <v>61</v>
      </c>
      <c r="K2939" s="1">
        <f t="shared" si="183"/>
        <v>-0.10832034005831942</v>
      </c>
    </row>
    <row r="2940" spans="1:11" x14ac:dyDescent="0.25">
      <c r="A2940" t="s">
        <v>451</v>
      </c>
      <c r="B2940" t="s">
        <v>10</v>
      </c>
      <c r="C2940" t="s">
        <v>750</v>
      </c>
      <c r="D2940" s="1">
        <f>SUMIFS([1]Points!E:E,[1]Points!B:B,[1]Summary!A2940,[1]Points!C:C,[1]Summary!B2940,[1]Points!D:D,[1]Summary!C2940)</f>
        <v>7.5</v>
      </c>
      <c r="E2940" s="1">
        <f>SUMIFS('[1]Positional Averages'!B:B,'[1]Positional Averages'!A:A,[1]Summary!B2940)</f>
        <v>12.338785714285715</v>
      </c>
      <c r="F2940" s="1">
        <f>IFERROR(_xlfn.NORM.DIST(D2940,E2940,'[1]Team Summary'!$C$1,TRUE)-0.5,0)</f>
        <v>-0.10832034005831942</v>
      </c>
      <c r="G2940" s="2">
        <f>SUMIFS('[1]% Start'!P:P,'[1]% Start'!C:C,[1]Summary!A2940,'[1]% Start'!D:D,[1]Summary!B2940,'[1]% Start'!E:E,[1]Summary!C2940)</f>
        <v>0.22</v>
      </c>
      <c r="H2940" s="1">
        <f t="shared" si="182"/>
        <v>-2.3830474812830273E-2</v>
      </c>
      <c r="I2940">
        <f t="shared" si="180"/>
        <v>100</v>
      </c>
      <c r="J2940">
        <f t="shared" si="181"/>
        <v>118</v>
      </c>
      <c r="K2940" s="1">
        <f t="shared" si="183"/>
        <v>-8.4489865245489154E-2</v>
      </c>
    </row>
    <row r="2941" spans="1:11" x14ac:dyDescent="0.25">
      <c r="A2941" t="s">
        <v>463</v>
      </c>
      <c r="B2941" t="s">
        <v>15</v>
      </c>
      <c r="C2941" t="s">
        <v>750</v>
      </c>
      <c r="D2941" s="1">
        <f>SUMIFS([1]Points!E:E,[1]Points!B:B,[1]Summary!A2941,[1]Points!C:C,[1]Summary!B2941,[1]Points!D:D,[1]Summary!C2941)</f>
        <v>7.4</v>
      </c>
      <c r="E2941" s="1">
        <f>SUMIFS('[1]Positional Averages'!B:B,'[1]Positional Averages'!A:A,[1]Summary!B2941)</f>
        <v>12.338785714285715</v>
      </c>
      <c r="F2941" s="1">
        <f>IFERROR(_xlfn.NORM.DIST(D2941,E2941,'[1]Team Summary'!$C$1,TRUE)-0.5,0)</f>
        <v>-0.11050136789842829</v>
      </c>
      <c r="G2941" s="2">
        <f>SUMIFS('[1]% Start'!P:P,'[1]% Start'!C:C,[1]Summary!A2941,'[1]% Start'!D:D,[1]Summary!B2941,'[1]% Start'!E:E,[1]Summary!C2941)</f>
        <v>0</v>
      </c>
      <c r="H2941" s="1">
        <f t="shared" si="182"/>
        <v>0</v>
      </c>
      <c r="I2941">
        <f t="shared" si="180"/>
        <v>102</v>
      </c>
      <c r="J2941">
        <f t="shared" si="181"/>
        <v>61</v>
      </c>
      <c r="K2941" s="1">
        <f t="shared" si="183"/>
        <v>-0.11050136789842829</v>
      </c>
    </row>
    <row r="2942" spans="1:11" x14ac:dyDescent="0.25">
      <c r="A2942" t="s">
        <v>187</v>
      </c>
      <c r="B2942" t="s">
        <v>10</v>
      </c>
      <c r="C2942" t="s">
        <v>750</v>
      </c>
      <c r="D2942" s="1">
        <f>SUMIFS([1]Points!E:E,[1]Points!B:B,[1]Summary!A2942,[1]Points!C:C,[1]Summary!B2942,[1]Points!D:D,[1]Summary!C2942)</f>
        <v>7.4</v>
      </c>
      <c r="E2942" s="1">
        <f>SUMIFS('[1]Positional Averages'!B:B,'[1]Positional Averages'!A:A,[1]Summary!B2942)</f>
        <v>12.338785714285715</v>
      </c>
      <c r="F2942" s="1">
        <f>IFERROR(_xlfn.NORM.DIST(D2942,E2942,'[1]Team Summary'!$C$1,TRUE)-0.5,0)</f>
        <v>-0.11050136789842829</v>
      </c>
      <c r="G2942" s="2">
        <f>SUMIFS('[1]% Start'!P:P,'[1]% Start'!C:C,[1]Summary!A2942,'[1]% Start'!D:D,[1]Summary!B2942,'[1]% Start'!E:E,[1]Summary!C2942)</f>
        <v>0.75969741700000004</v>
      </c>
      <c r="H2942" s="1">
        <f t="shared" si="182"/>
        <v>-8.3947603767402693E-2</v>
      </c>
      <c r="I2942">
        <f t="shared" si="180"/>
        <v>102</v>
      </c>
      <c r="J2942">
        <f t="shared" si="181"/>
        <v>161</v>
      </c>
      <c r="K2942" s="1">
        <f t="shared" si="183"/>
        <v>-2.6553764131025601E-2</v>
      </c>
    </row>
    <row r="2943" spans="1:11" x14ac:dyDescent="0.25">
      <c r="A2943" t="s">
        <v>425</v>
      </c>
      <c r="B2943" t="s">
        <v>17</v>
      </c>
      <c r="C2943" t="s">
        <v>750</v>
      </c>
      <c r="D2943" s="1">
        <f>SUMIFS([1]Points!E:E,[1]Points!B:B,[1]Summary!A2943,[1]Points!C:C,[1]Summary!B2943,[1]Points!D:D,[1]Summary!C2943)</f>
        <v>7.2</v>
      </c>
      <c r="E2943" s="1">
        <f>SUMIFS('[1]Positional Averages'!B:B,'[1]Positional Averages'!A:A,[1]Summary!B2943)</f>
        <v>12.338785714285715</v>
      </c>
      <c r="F2943" s="1">
        <f>IFERROR(_xlfn.NORM.DIST(D2943,E2943,'[1]Team Summary'!$C$1,TRUE)-0.5,0)</f>
        <v>-0.11485293405134189</v>
      </c>
      <c r="G2943" s="2">
        <f>SUMIFS('[1]% Start'!P:P,'[1]% Start'!C:C,[1]Summary!A2943,'[1]% Start'!D:D,[1]Summary!B2943,'[1]% Start'!E:E,[1]Summary!C2943)</f>
        <v>0</v>
      </c>
      <c r="H2943" s="1">
        <f t="shared" si="182"/>
        <v>0</v>
      </c>
      <c r="I2943">
        <f t="shared" si="180"/>
        <v>103</v>
      </c>
      <c r="J2943">
        <f t="shared" si="181"/>
        <v>61</v>
      </c>
      <c r="K2943" s="1">
        <f t="shared" si="183"/>
        <v>-0.11485293405134189</v>
      </c>
    </row>
    <row r="2944" spans="1:11" x14ac:dyDescent="0.25">
      <c r="A2944" t="s">
        <v>453</v>
      </c>
      <c r="B2944" t="s">
        <v>15</v>
      </c>
      <c r="C2944" t="s">
        <v>750</v>
      </c>
      <c r="D2944" s="1">
        <f>SUMIFS([1]Points!E:E,[1]Points!B:B,[1]Summary!A2944,[1]Points!C:C,[1]Summary!B2944,[1]Points!D:D,[1]Summary!C2944)</f>
        <v>7.14</v>
      </c>
      <c r="E2944" s="1">
        <f>SUMIFS('[1]Positional Averages'!B:B,'[1]Positional Averages'!A:A,[1]Summary!B2944)</f>
        <v>22.716547619047624</v>
      </c>
      <c r="F2944" s="1">
        <f>IFERROR(_xlfn.NORM.DIST(D2944,E2944,'[1]Team Summary'!$C$1,TRUE)-0.5,0)</f>
        <v>-0.31194128892080675</v>
      </c>
      <c r="G2944" s="2">
        <f>SUMIFS('[1]% Start'!P:P,'[1]% Start'!C:C,[1]Summary!A2944,'[1]% Start'!D:D,[1]Summary!B2944,'[1]% Start'!E:E,[1]Summary!C2944)</f>
        <v>9.7947209999999951E-2</v>
      </c>
      <c r="H2944" s="1">
        <f t="shared" si="182"/>
        <v>-3.0553778933596915E-2</v>
      </c>
      <c r="I2944">
        <f t="shared" si="180"/>
        <v>103</v>
      </c>
      <c r="J2944">
        <f t="shared" si="181"/>
        <v>128</v>
      </c>
      <c r="K2944" s="1">
        <f t="shared" si="183"/>
        <v>-0.28138750998720985</v>
      </c>
    </row>
    <row r="2945" spans="1:11" x14ac:dyDescent="0.25">
      <c r="A2945" t="s">
        <v>49</v>
      </c>
      <c r="B2945" t="s">
        <v>15</v>
      </c>
      <c r="C2945" t="s">
        <v>750</v>
      </c>
      <c r="D2945" s="1">
        <f>SUMIFS([1]Points!E:E,[1]Points!B:B,[1]Summary!A2945,[1]Points!C:C,[1]Summary!B2945,[1]Points!D:D,[1]Summary!C2945)</f>
        <v>7</v>
      </c>
      <c r="E2945" s="1">
        <f>SUMIFS('[1]Positional Averages'!B:B,'[1]Positional Averages'!A:A,[1]Summary!B2945)</f>
        <v>12.338785714285715</v>
      </c>
      <c r="F2945" s="1">
        <f>IFERROR(_xlfn.NORM.DIST(D2945,E2945,'[1]Team Summary'!$C$1,TRUE)-0.5,0)</f>
        <v>-0.1191900848088312</v>
      </c>
      <c r="G2945" s="2">
        <f>SUMIFS('[1]% Start'!P:P,'[1]% Start'!C:C,[1]Summary!A2945,'[1]% Start'!D:D,[1]Summary!B2945,'[1]% Start'!E:E,[1]Summary!C2945)</f>
        <v>0.23950390079999995</v>
      </c>
      <c r="H2945" s="1">
        <f t="shared" si="182"/>
        <v>-2.8546490248397886E-2</v>
      </c>
      <c r="I2945">
        <f t="shared" si="180"/>
        <v>104</v>
      </c>
      <c r="J2945">
        <f t="shared" si="181"/>
        <v>124</v>
      </c>
      <c r="K2945" s="1">
        <f t="shared" si="183"/>
        <v>-9.0643594560433305E-2</v>
      </c>
    </row>
    <row r="2946" spans="1:11" x14ac:dyDescent="0.25">
      <c r="A2946" t="s">
        <v>605</v>
      </c>
      <c r="B2946" t="s">
        <v>10</v>
      </c>
      <c r="C2946" t="s">
        <v>750</v>
      </c>
      <c r="D2946" s="1">
        <f>SUMIFS([1]Points!E:E,[1]Points!B:B,[1]Summary!A2946,[1]Points!C:C,[1]Summary!B2946,[1]Points!D:D,[1]Summary!C2946)</f>
        <v>6.9</v>
      </c>
      <c r="E2946" s="1">
        <f>SUMIFS('[1]Positional Averages'!B:B,'[1]Positional Averages'!A:A,[1]Summary!B2946)</f>
        <v>12.338785714285715</v>
      </c>
      <c r="F2946" s="1">
        <f>IFERROR(_xlfn.NORM.DIST(D2946,E2946,'[1]Team Summary'!$C$1,TRUE)-0.5,0)</f>
        <v>-0.12135309467639727</v>
      </c>
      <c r="G2946" s="2">
        <f>SUMIFS('[1]% Start'!P:P,'[1]% Start'!C:C,[1]Summary!A2946,'[1]% Start'!D:D,[1]Summary!B2946,'[1]% Start'!E:E,[1]Summary!C2946)</f>
        <v>0.57683054980000004</v>
      </c>
      <c r="H2946" s="1">
        <f t="shared" si="182"/>
        <v>-7.0000172322117693E-2</v>
      </c>
      <c r="I2946">
        <f t="shared" ref="I2946:I3009" si="184">IF(D2946="ERROR","",COUNTIFS(D:D,"&gt;"&amp;D2946,G:G,"&lt;&gt;"&amp;0,C:C,C2946)+1)</f>
        <v>110</v>
      </c>
      <c r="J2946">
        <f t="shared" ref="J2946:J3009" si="185">COUNTIFS(H:H,"&gt;"&amp;H2946,G:G,"&lt;&gt;"&amp;0,C:C,C2946)+1</f>
        <v>154</v>
      </c>
      <c r="K2946" s="1">
        <f t="shared" si="183"/>
        <v>-5.1352922354279573E-2</v>
      </c>
    </row>
    <row r="2947" spans="1:11" x14ac:dyDescent="0.25">
      <c r="A2947" t="s">
        <v>193</v>
      </c>
      <c r="B2947" t="s">
        <v>15</v>
      </c>
      <c r="C2947" t="s">
        <v>750</v>
      </c>
      <c r="D2947" s="1">
        <f>SUMIFS([1]Points!E:E,[1]Points!B:B,[1]Summary!A2947,[1]Points!C:C,[1]Summary!B2947,[1]Points!D:D,[1]Summary!C2947)</f>
        <v>6.8</v>
      </c>
      <c r="E2947" s="1">
        <f>SUMIFS('[1]Positional Averages'!B:B,'[1]Positional Averages'!A:A,[1]Summary!B2947)</f>
        <v>12.338785714285715</v>
      </c>
      <c r="F2947" s="1">
        <f>IFERROR(_xlfn.NORM.DIST(D2947,E2947,'[1]Team Summary'!$C$1,TRUE)-0.5,0)</f>
        <v>-0.12351230970361632</v>
      </c>
      <c r="G2947" s="2">
        <f>SUMIFS('[1]% Start'!P:P,'[1]% Start'!C:C,[1]Summary!A2947,'[1]% Start'!D:D,[1]Summary!B2947,'[1]% Start'!E:E,[1]Summary!C2947)</f>
        <v>0</v>
      </c>
      <c r="H2947" s="1">
        <f t="shared" ref="H2947:H3010" si="186">IFERROR(F2947*G2947,0)</f>
        <v>0</v>
      </c>
      <c r="I2947">
        <f t="shared" si="184"/>
        <v>111</v>
      </c>
      <c r="J2947">
        <f t="shared" si="185"/>
        <v>61</v>
      </c>
      <c r="K2947" s="1">
        <f t="shared" ref="K2947:K3010" si="187">F2947-H2947</f>
        <v>-0.12351230970361632</v>
      </c>
    </row>
    <row r="2948" spans="1:11" x14ac:dyDescent="0.25">
      <c r="A2948" t="s">
        <v>533</v>
      </c>
      <c r="B2948" t="s">
        <v>15</v>
      </c>
      <c r="C2948" t="s">
        <v>750</v>
      </c>
      <c r="D2948" s="1">
        <f>SUMIFS([1]Points!E:E,[1]Points!B:B,[1]Summary!A2948,[1]Points!C:C,[1]Summary!B2948,[1]Points!D:D,[1]Summary!C2948)</f>
        <v>6.8</v>
      </c>
      <c r="E2948" s="1">
        <f>SUMIFS('[1]Positional Averages'!B:B,'[1]Positional Averages'!A:A,[1]Summary!B2948)</f>
        <v>12.338785714285715</v>
      </c>
      <c r="F2948" s="1">
        <f>IFERROR(_xlfn.NORM.DIST(D2948,E2948,'[1]Team Summary'!$C$1,TRUE)-0.5,0)</f>
        <v>-0.12351230970361632</v>
      </c>
      <c r="G2948" s="2">
        <f>SUMIFS('[1]% Start'!P:P,'[1]% Start'!C:C,[1]Summary!A2948,'[1]% Start'!D:D,[1]Summary!B2948,'[1]% Start'!E:E,[1]Summary!C2948)</f>
        <v>0.99954537779999997</v>
      </c>
      <c r="H2948" s="1">
        <f t="shared" si="186"/>
        <v>-0.12345615826565177</v>
      </c>
      <c r="I2948">
        <f t="shared" si="184"/>
        <v>111</v>
      </c>
      <c r="J2948">
        <f t="shared" si="185"/>
        <v>173</v>
      </c>
      <c r="K2948" s="1">
        <f t="shared" si="187"/>
        <v>-5.6151437964543915E-5</v>
      </c>
    </row>
    <row r="2949" spans="1:11" x14ac:dyDescent="0.25">
      <c r="A2949" t="s">
        <v>122</v>
      </c>
      <c r="B2949" t="s">
        <v>10</v>
      </c>
      <c r="C2949" t="s">
        <v>750</v>
      </c>
      <c r="D2949" s="1">
        <f>SUMIFS([1]Points!E:E,[1]Points!B:B,[1]Summary!A2949,[1]Points!C:C,[1]Summary!B2949,[1]Points!D:D,[1]Summary!C2949)</f>
        <v>6.6</v>
      </c>
      <c r="E2949" s="1">
        <f>SUMIFS('[1]Positional Averages'!B:B,'[1]Positional Averages'!A:A,[1]Summary!B2949)</f>
        <v>12.338785714285715</v>
      </c>
      <c r="F2949" s="1">
        <f>IFERROR(_xlfn.NORM.DIST(D2949,E2949,'[1]Team Summary'!$C$1,TRUE)-0.5,0)</f>
        <v>-0.12781910387339734</v>
      </c>
      <c r="G2949" s="2">
        <f>SUMIFS('[1]% Start'!P:P,'[1]% Start'!C:C,[1]Summary!A2949,'[1]% Start'!D:D,[1]Summary!B2949,'[1]% Start'!E:E,[1]Summary!C2949)</f>
        <v>0</v>
      </c>
      <c r="H2949" s="1">
        <f t="shared" si="186"/>
        <v>0</v>
      </c>
      <c r="I2949">
        <f t="shared" si="184"/>
        <v>112</v>
      </c>
      <c r="J2949">
        <f t="shared" si="185"/>
        <v>61</v>
      </c>
      <c r="K2949" s="1">
        <f t="shared" si="187"/>
        <v>-0.12781910387339734</v>
      </c>
    </row>
    <row r="2950" spans="1:11" x14ac:dyDescent="0.25">
      <c r="A2950" t="s">
        <v>625</v>
      </c>
      <c r="B2950" t="s">
        <v>15</v>
      </c>
      <c r="C2950" t="s">
        <v>750</v>
      </c>
      <c r="D2950" s="1">
        <f>SUMIFS([1]Points!E:E,[1]Points!B:B,[1]Summary!A2950,[1]Points!C:C,[1]Summary!B2950,[1]Points!D:D,[1]Summary!C2950)</f>
        <v>6.6</v>
      </c>
      <c r="E2950" s="1">
        <f>SUMIFS('[1]Positional Averages'!B:B,'[1]Positional Averages'!A:A,[1]Summary!B2950)</f>
        <v>12.338785714285715</v>
      </c>
      <c r="F2950" s="1">
        <f>IFERROR(_xlfn.NORM.DIST(D2950,E2950,'[1]Team Summary'!$C$1,TRUE)-0.5,0)</f>
        <v>-0.12781910387339734</v>
      </c>
      <c r="G2950" s="2">
        <f>SUMIFS('[1]% Start'!P:P,'[1]% Start'!C:C,[1]Summary!A2950,'[1]% Start'!D:D,[1]Summary!B2950,'[1]% Start'!E:E,[1]Summary!C2950)</f>
        <v>0.26999999999999996</v>
      </c>
      <c r="H2950" s="1">
        <f t="shared" si="186"/>
        <v>-3.4511158045817281E-2</v>
      </c>
      <c r="I2950">
        <f t="shared" si="184"/>
        <v>112</v>
      </c>
      <c r="J2950">
        <f t="shared" si="185"/>
        <v>132</v>
      </c>
      <c r="K2950" s="1">
        <f t="shared" si="187"/>
        <v>-9.3307945827580063E-2</v>
      </c>
    </row>
    <row r="2951" spans="1:11" x14ac:dyDescent="0.25">
      <c r="A2951" t="s">
        <v>505</v>
      </c>
      <c r="B2951" t="s">
        <v>21</v>
      </c>
      <c r="C2951" t="s">
        <v>750</v>
      </c>
      <c r="D2951" s="1">
        <f>SUMIFS([1]Points!E:E,[1]Points!B:B,[1]Summary!A2951,[1]Points!C:C,[1]Summary!B2951,[1]Points!D:D,[1]Summary!C2951)</f>
        <v>6.6</v>
      </c>
      <c r="E2951" s="1">
        <f>SUMIFS('[1]Positional Averages'!B:B,'[1]Positional Averages'!A:A,[1]Summary!B2951)</f>
        <v>12.338785714285715</v>
      </c>
      <c r="F2951" s="1">
        <f>IFERROR(_xlfn.NORM.DIST(D2951,E2951,'[1]Team Summary'!$C$1,TRUE)-0.5,0)</f>
        <v>-0.12781910387339734</v>
      </c>
      <c r="G2951" s="2">
        <f>SUMIFS('[1]% Start'!P:P,'[1]% Start'!C:C,[1]Summary!A2951,'[1]% Start'!D:D,[1]Summary!B2951,'[1]% Start'!E:E,[1]Summary!C2951)</f>
        <v>0</v>
      </c>
      <c r="H2951" s="1">
        <f t="shared" si="186"/>
        <v>0</v>
      </c>
      <c r="I2951">
        <f t="shared" si="184"/>
        <v>112</v>
      </c>
      <c r="J2951">
        <f t="shared" si="185"/>
        <v>61</v>
      </c>
      <c r="K2951" s="1">
        <f t="shared" si="187"/>
        <v>-0.12781910387339734</v>
      </c>
    </row>
    <row r="2952" spans="1:11" x14ac:dyDescent="0.25">
      <c r="A2952" t="s">
        <v>412</v>
      </c>
      <c r="B2952" t="s">
        <v>15</v>
      </c>
      <c r="C2952" t="s">
        <v>750</v>
      </c>
      <c r="D2952" s="1">
        <f>SUMIFS([1]Points!E:E,[1]Points!B:B,[1]Summary!A2952,[1]Points!C:C,[1]Summary!B2952,[1]Points!D:D,[1]Summary!C2952)</f>
        <v>6.4</v>
      </c>
      <c r="E2952" s="1">
        <f>SUMIFS('[1]Positional Averages'!B:B,'[1]Positional Averages'!A:A,[1]Summary!B2952)</f>
        <v>9.1570238095238068</v>
      </c>
      <c r="F2952" s="1">
        <f>IFERROR(_xlfn.NORM.DIST(D2952,E2952,'[1]Team Summary'!$C$1,TRUE)-0.5,0)</f>
        <v>-6.2242190800724351E-2</v>
      </c>
      <c r="G2952" s="2">
        <f>SUMIFS('[1]% Start'!P:P,'[1]% Start'!C:C,[1]Summary!A2952,'[1]% Start'!D:D,[1]Summary!B2952,'[1]% Start'!E:E,[1]Summary!C2952)</f>
        <v>0.47</v>
      </c>
      <c r="H2952" s="1">
        <f t="shared" si="186"/>
        <v>-2.9253829676340444E-2</v>
      </c>
      <c r="I2952">
        <f t="shared" si="184"/>
        <v>113</v>
      </c>
      <c r="J2952">
        <f t="shared" si="185"/>
        <v>126</v>
      </c>
      <c r="K2952" s="1">
        <f t="shared" si="187"/>
        <v>-3.2988361124383907E-2</v>
      </c>
    </row>
    <row r="2953" spans="1:11" x14ac:dyDescent="0.25">
      <c r="A2953" t="s">
        <v>603</v>
      </c>
      <c r="B2953" t="s">
        <v>21</v>
      </c>
      <c r="C2953" t="s">
        <v>750</v>
      </c>
      <c r="D2953" s="1">
        <f>SUMIFS([1]Points!E:E,[1]Points!B:B,[1]Summary!A2953,[1]Points!C:C,[1]Summary!B2953,[1]Points!D:D,[1]Summary!C2953)</f>
        <v>6.2</v>
      </c>
      <c r="E2953" s="1">
        <f>SUMIFS('[1]Positional Averages'!B:B,'[1]Positional Averages'!A:A,[1]Summary!B2953)</f>
        <v>12.338785714285715</v>
      </c>
      <c r="F2953" s="1">
        <f>IFERROR(_xlfn.NORM.DIST(D2953,E2953,'[1]Team Summary'!$C$1,TRUE)-0.5,0)</f>
        <v>-0.13638440966358739</v>
      </c>
      <c r="G2953" s="2">
        <f>SUMIFS('[1]% Start'!P:P,'[1]% Start'!C:C,[1]Summary!A2953,'[1]% Start'!D:D,[1]Summary!B2953,'[1]% Start'!E:E,[1]Summary!C2953)</f>
        <v>0</v>
      </c>
      <c r="H2953" s="1">
        <f t="shared" si="186"/>
        <v>0</v>
      </c>
      <c r="I2953">
        <f t="shared" si="184"/>
        <v>114</v>
      </c>
      <c r="J2953">
        <f t="shared" si="185"/>
        <v>61</v>
      </c>
      <c r="K2953" s="1">
        <f t="shared" si="187"/>
        <v>-0.13638440966358739</v>
      </c>
    </row>
    <row r="2954" spans="1:11" x14ac:dyDescent="0.25">
      <c r="A2954" t="s">
        <v>39</v>
      </c>
      <c r="B2954" t="s">
        <v>10</v>
      </c>
      <c r="C2954" t="s">
        <v>750</v>
      </c>
      <c r="D2954" s="1">
        <f>SUMIFS([1]Points!E:E,[1]Points!B:B,[1]Summary!A2954,[1]Points!C:C,[1]Summary!B2954,[1]Points!D:D,[1]Summary!C2954)</f>
        <v>6.2</v>
      </c>
      <c r="E2954" s="1">
        <f>SUMIFS('[1]Positional Averages'!B:B,'[1]Positional Averages'!A:A,[1]Summary!B2954)</f>
        <v>9.1570238095238068</v>
      </c>
      <c r="F2954" s="1">
        <f>IFERROR(_xlfn.NORM.DIST(D2954,E2954,'[1]Team Summary'!$C$1,TRUE)-0.5,0)</f>
        <v>-6.671646782736923E-2</v>
      </c>
      <c r="G2954" s="2">
        <f>SUMIFS('[1]% Start'!P:P,'[1]% Start'!C:C,[1]Summary!A2954,'[1]% Start'!D:D,[1]Summary!B2954,'[1]% Start'!E:E,[1]Summary!C2954)</f>
        <v>0.58145979969999995</v>
      </c>
      <c r="H2954" s="1">
        <f t="shared" si="186"/>
        <v>-3.87929440195936E-2</v>
      </c>
      <c r="I2954">
        <f t="shared" si="184"/>
        <v>114</v>
      </c>
      <c r="J2954">
        <f t="shared" si="185"/>
        <v>138</v>
      </c>
      <c r="K2954" s="1">
        <f t="shared" si="187"/>
        <v>-2.792352380777563E-2</v>
      </c>
    </row>
    <row r="2955" spans="1:11" x14ac:dyDescent="0.25">
      <c r="A2955" t="s">
        <v>418</v>
      </c>
      <c r="B2955" t="s">
        <v>10</v>
      </c>
      <c r="C2955" t="s">
        <v>750</v>
      </c>
      <c r="D2955" s="1">
        <f>SUMIFS([1]Points!E:E,[1]Points!B:B,[1]Summary!A2955,[1]Points!C:C,[1]Summary!B2955,[1]Points!D:D,[1]Summary!C2955)</f>
        <v>6.1</v>
      </c>
      <c r="E2955" s="1">
        <f>SUMIFS('[1]Positional Averages'!B:B,'[1]Positional Averages'!A:A,[1]Summary!B2955)</f>
        <v>12.338785714285715</v>
      </c>
      <c r="F2955" s="1">
        <f>IFERROR(_xlfn.NORM.DIST(D2955,E2955,'[1]Team Summary'!$C$1,TRUE)-0.5,0)</f>
        <v>-0.13851531934246897</v>
      </c>
      <c r="G2955" s="2">
        <f>SUMIFS('[1]% Start'!P:P,'[1]% Start'!C:C,[1]Summary!A2955,'[1]% Start'!D:D,[1]Summary!B2955,'[1]% Start'!E:E,[1]Summary!C2955)</f>
        <v>0</v>
      </c>
      <c r="H2955" s="1">
        <f t="shared" si="186"/>
        <v>0</v>
      </c>
      <c r="I2955">
        <f t="shared" si="184"/>
        <v>115</v>
      </c>
      <c r="J2955">
        <f t="shared" si="185"/>
        <v>61</v>
      </c>
      <c r="K2955" s="1">
        <f t="shared" si="187"/>
        <v>-0.13851531934246897</v>
      </c>
    </row>
    <row r="2956" spans="1:11" x14ac:dyDescent="0.25">
      <c r="A2956" t="s">
        <v>316</v>
      </c>
      <c r="B2956" t="s">
        <v>10</v>
      </c>
      <c r="C2956" t="s">
        <v>750</v>
      </c>
      <c r="D2956" s="1">
        <f>SUMIFS([1]Points!E:E,[1]Points!B:B,[1]Summary!A2956,[1]Points!C:C,[1]Summary!B2956,[1]Points!D:D,[1]Summary!C2956)</f>
        <v>6</v>
      </c>
      <c r="E2956" s="1">
        <f>SUMIFS('[1]Positional Averages'!B:B,'[1]Positional Averages'!A:A,[1]Summary!B2956)</f>
        <v>12.338785714285715</v>
      </c>
      <c r="F2956" s="1">
        <f>IFERROR(_xlfn.NORM.DIST(D2956,E2956,'[1]Team Summary'!$C$1,TRUE)-0.5,0)</f>
        <v>-0.14064194114648487</v>
      </c>
      <c r="G2956" s="2">
        <f>SUMIFS('[1]% Start'!P:P,'[1]% Start'!C:C,[1]Summary!A2956,'[1]% Start'!D:D,[1]Summary!B2956,'[1]% Start'!E:E,[1]Summary!C2956)</f>
        <v>0.4</v>
      </c>
      <c r="H2956" s="1">
        <f t="shared" si="186"/>
        <v>-5.6256776458593949E-2</v>
      </c>
      <c r="I2956">
        <f t="shared" si="184"/>
        <v>115</v>
      </c>
      <c r="J2956">
        <f t="shared" si="185"/>
        <v>149</v>
      </c>
      <c r="K2956" s="1">
        <f t="shared" si="187"/>
        <v>-8.4385164687890923E-2</v>
      </c>
    </row>
    <row r="2957" spans="1:11" x14ac:dyDescent="0.25">
      <c r="A2957" t="s">
        <v>307</v>
      </c>
      <c r="B2957" t="s">
        <v>15</v>
      </c>
      <c r="C2957" t="s">
        <v>750</v>
      </c>
      <c r="D2957" s="1">
        <f>SUMIFS([1]Points!E:E,[1]Points!B:B,[1]Summary!A2957,[1]Points!C:C,[1]Summary!B2957,[1]Points!D:D,[1]Summary!C2957)</f>
        <v>5.9</v>
      </c>
      <c r="E2957" s="1">
        <f>SUMIFS('[1]Positional Averages'!B:B,'[1]Positional Averages'!A:A,[1]Summary!B2957)</f>
        <v>12.338785714285715</v>
      </c>
      <c r="F2957" s="1">
        <f>IFERROR(_xlfn.NORM.DIST(D2957,E2957,'[1]Team Summary'!$C$1,TRUE)-0.5,0)</f>
        <v>-0.14276421518295873</v>
      </c>
      <c r="G2957" s="2">
        <f>SUMIFS('[1]% Start'!P:P,'[1]% Start'!C:C,[1]Summary!A2957,'[1]% Start'!D:D,[1]Summary!B2957,'[1]% Start'!E:E,[1]Summary!C2957)</f>
        <v>0.37</v>
      </c>
      <c r="H2957" s="1">
        <f t="shared" si="186"/>
        <v>-5.2822759617694733E-2</v>
      </c>
      <c r="I2957">
        <f t="shared" si="184"/>
        <v>121</v>
      </c>
      <c r="J2957">
        <f t="shared" si="185"/>
        <v>147</v>
      </c>
      <c r="K2957" s="1">
        <f t="shared" si="187"/>
        <v>-8.9941455565264006E-2</v>
      </c>
    </row>
    <row r="2958" spans="1:11" x14ac:dyDescent="0.25">
      <c r="A2958" t="s">
        <v>393</v>
      </c>
      <c r="B2958" t="s">
        <v>15</v>
      </c>
      <c r="C2958" t="s">
        <v>750</v>
      </c>
      <c r="D2958" s="1">
        <f>SUMIFS([1]Points!E:E,[1]Points!B:B,[1]Summary!A2958,[1]Points!C:C,[1]Summary!B2958,[1]Points!D:D,[1]Summary!C2958)</f>
        <v>5.8</v>
      </c>
      <c r="E2958" s="1">
        <f>SUMIFS('[1]Positional Averages'!B:B,'[1]Positional Averages'!A:A,[1]Summary!B2958)</f>
        <v>12.338785714285715</v>
      </c>
      <c r="F2958" s="1">
        <f>IFERROR(_xlfn.NORM.DIST(D2958,E2958,'[1]Team Summary'!$C$1,TRUE)-0.5,0)</f>
        <v>-0.14488208196211372</v>
      </c>
      <c r="G2958" s="2">
        <f>SUMIFS('[1]% Start'!P:P,'[1]% Start'!C:C,[1]Summary!A2958,'[1]% Start'!D:D,[1]Summary!B2958,'[1]% Start'!E:E,[1]Summary!C2958)</f>
        <v>0.38554580979999997</v>
      </c>
      <c r="H2958" s="1">
        <f t="shared" si="186"/>
        <v>-5.5858679615593106E-2</v>
      </c>
      <c r="I2958">
        <f t="shared" si="184"/>
        <v>122</v>
      </c>
      <c r="J2958">
        <f t="shared" si="185"/>
        <v>148</v>
      </c>
      <c r="K2958" s="1">
        <f t="shared" si="187"/>
        <v>-8.9023402346520619E-2</v>
      </c>
    </row>
    <row r="2959" spans="1:11" x14ac:dyDescent="0.25">
      <c r="A2959" t="s">
        <v>155</v>
      </c>
      <c r="B2959" t="s">
        <v>15</v>
      </c>
      <c r="C2959" t="s">
        <v>750</v>
      </c>
      <c r="D2959" s="1">
        <f>SUMIFS([1]Points!E:E,[1]Points!B:B,[1]Summary!A2959,[1]Points!C:C,[1]Summary!B2959,[1]Points!D:D,[1]Summary!C2959)</f>
        <v>5.8</v>
      </c>
      <c r="E2959" s="1">
        <f>SUMIFS('[1]Positional Averages'!B:B,'[1]Positional Averages'!A:A,[1]Summary!B2959)</f>
        <v>12.338785714285715</v>
      </c>
      <c r="F2959" s="1">
        <f>IFERROR(_xlfn.NORM.DIST(D2959,E2959,'[1]Team Summary'!$C$1,TRUE)-0.5,0)</f>
        <v>-0.14488208196211372</v>
      </c>
      <c r="G2959" s="2">
        <f>SUMIFS('[1]% Start'!P:P,'[1]% Start'!C:C,[1]Summary!A2959,'[1]% Start'!D:D,[1]Summary!B2959,'[1]% Start'!E:E,[1]Summary!C2959)</f>
        <v>0.78743050859999997</v>
      </c>
      <c r="H2959" s="1">
        <f t="shared" si="186"/>
        <v>-0.11408457148645408</v>
      </c>
      <c r="I2959">
        <f t="shared" si="184"/>
        <v>122</v>
      </c>
      <c r="J2959">
        <f t="shared" si="185"/>
        <v>169</v>
      </c>
      <c r="K2959" s="1">
        <f t="shared" si="187"/>
        <v>-3.0797510475659637E-2</v>
      </c>
    </row>
    <row r="2960" spans="1:11" x14ac:dyDescent="0.25">
      <c r="A2960" t="s">
        <v>173</v>
      </c>
      <c r="B2960" t="s">
        <v>21</v>
      </c>
      <c r="C2960" t="s">
        <v>750</v>
      </c>
      <c r="D2960" s="1">
        <f>SUMIFS([1]Points!E:E,[1]Points!B:B,[1]Summary!A2960,[1]Points!C:C,[1]Summary!B2960,[1]Points!D:D,[1]Summary!C2960)</f>
        <v>5.6</v>
      </c>
      <c r="E2960" s="1">
        <f>SUMIFS('[1]Positional Averages'!B:B,'[1]Positional Averages'!A:A,[1]Summary!B2960)</f>
        <v>12.338785714285715</v>
      </c>
      <c r="F2960" s="1">
        <f>IFERROR(_xlfn.NORM.DIST(D2960,E2960,'[1]Team Summary'!$C$1,TRUE)-0.5,0)</f>
        <v>-0.14910435783335285</v>
      </c>
      <c r="G2960" s="2">
        <f>SUMIFS('[1]% Start'!P:P,'[1]% Start'!C:C,[1]Summary!A2960,'[1]% Start'!D:D,[1]Summary!B2960,'[1]% Start'!E:E,[1]Summary!C2960)</f>
        <v>0.90671229460000002</v>
      </c>
      <c r="H2960" s="1">
        <f t="shared" si="186"/>
        <v>-0.13519475442593884</v>
      </c>
      <c r="I2960">
        <f t="shared" si="184"/>
        <v>124</v>
      </c>
      <c r="J2960">
        <f t="shared" si="185"/>
        <v>174</v>
      </c>
      <c r="K2960" s="1">
        <f t="shared" si="187"/>
        <v>-1.3909603407414012E-2</v>
      </c>
    </row>
    <row r="2961" spans="1:11" x14ac:dyDescent="0.25">
      <c r="A2961" t="s">
        <v>604</v>
      </c>
      <c r="B2961" t="s">
        <v>21</v>
      </c>
      <c r="C2961" t="s">
        <v>750</v>
      </c>
      <c r="D2961" s="1">
        <f>SUMIFS([1]Points!E:E,[1]Points!B:B,[1]Summary!A2961,[1]Points!C:C,[1]Summary!B2961,[1]Points!D:D,[1]Summary!C2961)</f>
        <v>5.4</v>
      </c>
      <c r="E2961" s="1">
        <f>SUMIFS('[1]Positional Averages'!B:B,'[1]Positional Averages'!A:A,[1]Summary!B2961)</f>
        <v>9.1570238095238068</v>
      </c>
      <c r="F2961" s="1">
        <f>IFERROR(_xlfn.NORM.DIST(D2961,E2961,'[1]Team Summary'!$C$1,TRUE)-0.5,0)</f>
        <v>-8.4522650480216122E-2</v>
      </c>
      <c r="G2961" s="2">
        <f>SUMIFS('[1]% Start'!P:P,'[1]% Start'!C:C,[1]Summary!A2961,'[1]% Start'!D:D,[1]Summary!B2961,'[1]% Start'!E:E,[1]Summary!C2961)</f>
        <v>0</v>
      </c>
      <c r="H2961" s="1">
        <f t="shared" si="186"/>
        <v>0</v>
      </c>
      <c r="I2961">
        <f t="shared" si="184"/>
        <v>125</v>
      </c>
      <c r="J2961">
        <f t="shared" si="185"/>
        <v>61</v>
      </c>
      <c r="K2961" s="1">
        <f t="shared" si="187"/>
        <v>-8.4522650480216122E-2</v>
      </c>
    </row>
    <row r="2962" spans="1:11" x14ac:dyDescent="0.25">
      <c r="A2962" t="s">
        <v>361</v>
      </c>
      <c r="B2962" t="s">
        <v>10</v>
      </c>
      <c r="C2962" t="s">
        <v>750</v>
      </c>
      <c r="D2962" s="1">
        <f>SUMIFS([1]Points!E:E,[1]Points!B:B,[1]Summary!A2962,[1]Points!C:C,[1]Summary!B2962,[1]Points!D:D,[1]Summary!C2962)</f>
        <v>5.4</v>
      </c>
      <c r="E2962" s="1">
        <f>SUMIFS('[1]Positional Averages'!B:B,'[1]Positional Averages'!A:A,[1]Summary!B2962)</f>
        <v>9.1570238095238068</v>
      </c>
      <c r="F2962" s="1">
        <f>IFERROR(_xlfn.NORM.DIST(D2962,E2962,'[1]Team Summary'!$C$1,TRUE)-0.5,0)</f>
        <v>-8.4522650480216122E-2</v>
      </c>
      <c r="G2962" s="2">
        <f>SUMIFS('[1]% Start'!P:P,'[1]% Start'!C:C,[1]Summary!A2962,'[1]% Start'!D:D,[1]Summary!B2962,'[1]% Start'!E:E,[1]Summary!C2962)</f>
        <v>0</v>
      </c>
      <c r="H2962" s="1">
        <f t="shared" si="186"/>
        <v>0</v>
      </c>
      <c r="I2962">
        <f t="shared" si="184"/>
        <v>125</v>
      </c>
      <c r="J2962">
        <f t="shared" si="185"/>
        <v>61</v>
      </c>
      <c r="K2962" s="1">
        <f t="shared" si="187"/>
        <v>-8.4522650480216122E-2</v>
      </c>
    </row>
    <row r="2963" spans="1:11" x14ac:dyDescent="0.25">
      <c r="A2963" t="s">
        <v>87</v>
      </c>
      <c r="B2963" t="s">
        <v>21</v>
      </c>
      <c r="C2963" t="s">
        <v>750</v>
      </c>
      <c r="D2963" s="1">
        <f>SUMIFS([1]Points!E:E,[1]Points!B:B,[1]Summary!A2963,[1]Points!C:C,[1]Summary!B2963,[1]Points!D:D,[1]Summary!C2963)</f>
        <v>5.36</v>
      </c>
      <c r="E2963" s="1">
        <f>SUMIFS('[1]Positional Averages'!B:B,'[1]Positional Averages'!A:A,[1]Summary!B2963)</f>
        <v>12.338785714285715</v>
      </c>
      <c r="F2963" s="1">
        <f>IFERROR(_xlfn.NORM.DIST(D2963,E2963,'[1]Team Summary'!$C$1,TRUE)-0.5,0)</f>
        <v>-0.1541468491402686</v>
      </c>
      <c r="G2963" s="2">
        <f>SUMIFS('[1]% Start'!P:P,'[1]% Start'!C:C,[1]Summary!A2963,'[1]% Start'!D:D,[1]Summary!B2963,'[1]% Start'!E:E,[1]Summary!C2963)</f>
        <v>0.18999999999999997</v>
      </c>
      <c r="H2963" s="1">
        <f t="shared" si="186"/>
        <v>-2.9287901336651032E-2</v>
      </c>
      <c r="I2963">
        <f t="shared" si="184"/>
        <v>125</v>
      </c>
      <c r="J2963">
        <f t="shared" si="185"/>
        <v>127</v>
      </c>
      <c r="K2963" s="1">
        <f t="shared" si="187"/>
        <v>-0.12485894780361757</v>
      </c>
    </row>
    <row r="2964" spans="1:11" x14ac:dyDescent="0.25">
      <c r="A2964" t="s">
        <v>554</v>
      </c>
      <c r="B2964" t="s">
        <v>10</v>
      </c>
      <c r="C2964" t="s">
        <v>750</v>
      </c>
      <c r="D2964" s="1">
        <f>SUMIFS([1]Points!E:E,[1]Points!B:B,[1]Summary!A2964,[1]Points!C:C,[1]Summary!B2964,[1]Points!D:D,[1]Summary!C2964)</f>
        <v>5.3</v>
      </c>
      <c r="E2964" s="1">
        <f>SUMIFS('[1]Positional Averages'!B:B,'[1]Positional Averages'!A:A,[1]Summary!B2964)</f>
        <v>9.1570238095238068</v>
      </c>
      <c r="F2964" s="1">
        <f>IFERROR(_xlfn.NORM.DIST(D2964,E2964,'[1]Team Summary'!$C$1,TRUE)-0.5,0)</f>
        <v>-8.6737050829566065E-2</v>
      </c>
      <c r="G2964" s="2">
        <f>SUMIFS('[1]% Start'!P:P,'[1]% Start'!C:C,[1]Summary!A2964,'[1]% Start'!D:D,[1]Summary!B2964,'[1]% Start'!E:E,[1]Summary!C2964)</f>
        <v>0.14118950559999988</v>
      </c>
      <c r="H2964" s="1">
        <f t="shared" si="186"/>
        <v>-1.2246361323828493E-2</v>
      </c>
      <c r="I2964">
        <f t="shared" si="184"/>
        <v>126</v>
      </c>
      <c r="J2964">
        <f t="shared" si="185"/>
        <v>92</v>
      </c>
      <c r="K2964" s="1">
        <f t="shared" si="187"/>
        <v>-7.4490689505737576E-2</v>
      </c>
    </row>
    <row r="2965" spans="1:11" x14ac:dyDescent="0.25">
      <c r="A2965" t="s">
        <v>763</v>
      </c>
      <c r="B2965" t="s">
        <v>10</v>
      </c>
      <c r="C2965" t="s">
        <v>750</v>
      </c>
      <c r="D2965" s="1">
        <f>SUMIFS([1]Points!E:E,[1]Points!B:B,[1]Summary!A2965,[1]Points!C:C,[1]Summary!B2965,[1]Points!D:D,[1]Summary!C2965)</f>
        <v>5</v>
      </c>
      <c r="E2965" s="1">
        <f>SUMIFS('[1]Positional Averages'!B:B,'[1]Positional Averages'!A:A,[1]Summary!B2965)</f>
        <v>12.338785714285715</v>
      </c>
      <c r="F2965" s="1">
        <f>IFERROR(_xlfn.NORM.DIST(D2965,E2965,'[1]Team Summary'!$C$1,TRUE)-0.5,0)</f>
        <v>-0.16165935295836503</v>
      </c>
      <c r="G2965" s="2">
        <f>SUMIFS('[1]% Start'!P:P,'[1]% Start'!C:C,[1]Summary!A2965,'[1]% Start'!D:D,[1]Summary!B2965,'[1]% Start'!E:E,[1]Summary!C2965)</f>
        <v>0.88937669799999997</v>
      </c>
      <c r="H2965" s="1">
        <f t="shared" si="186"/>
        <v>-0.14377606153492722</v>
      </c>
      <c r="I2965">
        <f t="shared" si="184"/>
        <v>127</v>
      </c>
      <c r="J2965">
        <f t="shared" si="185"/>
        <v>178</v>
      </c>
      <c r="K2965" s="1">
        <f t="shared" si="187"/>
        <v>-1.7883291423437808E-2</v>
      </c>
    </row>
    <row r="2966" spans="1:11" x14ac:dyDescent="0.25">
      <c r="A2966" t="s">
        <v>138</v>
      </c>
      <c r="B2966" t="s">
        <v>10</v>
      </c>
      <c r="C2966" t="s">
        <v>750</v>
      </c>
      <c r="D2966" s="1">
        <f>SUMIFS([1]Points!E:E,[1]Points!B:B,[1]Summary!A2966,[1]Points!C:C,[1]Summary!B2966,[1]Points!D:D,[1]Summary!C2966)</f>
        <v>5</v>
      </c>
      <c r="E2966" s="1">
        <f>SUMIFS('[1]Positional Averages'!B:B,'[1]Positional Averages'!A:A,[1]Summary!B2966)</f>
        <v>12.338785714285715</v>
      </c>
      <c r="F2966" s="1">
        <f>IFERROR(_xlfn.NORM.DIST(D2966,E2966,'[1]Team Summary'!$C$1,TRUE)-0.5,0)</f>
        <v>-0.16165935295836503</v>
      </c>
      <c r="G2966" s="2">
        <f>SUMIFS('[1]% Start'!P:P,'[1]% Start'!C:C,[1]Summary!A2966,'[1]% Start'!D:D,[1]Summary!B2966,'[1]% Start'!E:E,[1]Summary!C2966)</f>
        <v>0</v>
      </c>
      <c r="H2966" s="1">
        <f t="shared" si="186"/>
        <v>0</v>
      </c>
      <c r="I2966">
        <f t="shared" si="184"/>
        <v>127</v>
      </c>
      <c r="J2966">
        <f t="shared" si="185"/>
        <v>61</v>
      </c>
      <c r="K2966" s="1">
        <f t="shared" si="187"/>
        <v>-0.16165935295836503</v>
      </c>
    </row>
    <row r="2967" spans="1:11" x14ac:dyDescent="0.25">
      <c r="A2967" t="s">
        <v>309</v>
      </c>
      <c r="B2967" t="s">
        <v>10</v>
      </c>
      <c r="C2967" t="s">
        <v>750</v>
      </c>
      <c r="D2967" s="1">
        <f>SUMIFS([1]Points!E:E,[1]Points!B:B,[1]Summary!A2967,[1]Points!C:C,[1]Summary!B2967,[1]Points!D:D,[1]Summary!C2967)</f>
        <v>5</v>
      </c>
      <c r="E2967" s="1">
        <f>SUMIFS('[1]Positional Averages'!B:B,'[1]Positional Averages'!A:A,[1]Summary!B2967)</f>
        <v>12.338785714285715</v>
      </c>
      <c r="F2967" s="1">
        <f>IFERROR(_xlfn.NORM.DIST(D2967,E2967,'[1]Team Summary'!$C$1,TRUE)-0.5,0)</f>
        <v>-0.16165935295836503</v>
      </c>
      <c r="G2967" s="2">
        <f>SUMIFS('[1]% Start'!P:P,'[1]% Start'!C:C,[1]Summary!A2967,'[1]% Start'!D:D,[1]Summary!B2967,'[1]% Start'!E:E,[1]Summary!C2967)</f>
        <v>0.74531443349999993</v>
      </c>
      <c r="H2967" s="1">
        <f t="shared" si="186"/>
        <v>-0.12048704907014038</v>
      </c>
      <c r="I2967">
        <f t="shared" si="184"/>
        <v>127</v>
      </c>
      <c r="J2967">
        <f t="shared" si="185"/>
        <v>172</v>
      </c>
      <c r="K2967" s="1">
        <f t="shared" si="187"/>
        <v>-4.1172303888224654E-2</v>
      </c>
    </row>
    <row r="2968" spans="1:11" x14ac:dyDescent="0.25">
      <c r="A2968" t="s">
        <v>23</v>
      </c>
      <c r="B2968" t="s">
        <v>21</v>
      </c>
      <c r="C2968" t="s">
        <v>750</v>
      </c>
      <c r="D2968" s="1">
        <f>SUMIFS([1]Points!E:E,[1]Points!B:B,[1]Summary!A2968,[1]Points!C:C,[1]Summary!B2968,[1]Points!D:D,[1]Summary!C2968)</f>
        <v>4.9000000000000004</v>
      </c>
      <c r="E2968" s="1">
        <f>SUMIFS('[1]Positional Averages'!B:B,'[1]Positional Averages'!A:A,[1]Summary!B2968)</f>
        <v>12.338785714285715</v>
      </c>
      <c r="F2968" s="1">
        <f>IFERROR(_xlfn.NORM.DIST(D2968,E2968,'[1]Team Summary'!$C$1,TRUE)-0.5,0)</f>
        <v>-0.16373494624812668</v>
      </c>
      <c r="G2968" s="2">
        <f>SUMIFS('[1]% Start'!P:P,'[1]% Start'!C:C,[1]Summary!A2968,'[1]% Start'!D:D,[1]Summary!B2968,'[1]% Start'!E:E,[1]Summary!C2968)</f>
        <v>0.35</v>
      </c>
      <c r="H2968" s="1">
        <f t="shared" si="186"/>
        <v>-5.7307231186844332E-2</v>
      </c>
      <c r="I2968">
        <f t="shared" si="184"/>
        <v>130</v>
      </c>
      <c r="J2968">
        <f t="shared" si="185"/>
        <v>150</v>
      </c>
      <c r="K2968" s="1">
        <f t="shared" si="187"/>
        <v>-0.10642771506128235</v>
      </c>
    </row>
    <row r="2969" spans="1:11" x14ac:dyDescent="0.25">
      <c r="A2969" t="s">
        <v>312</v>
      </c>
      <c r="B2969" t="s">
        <v>15</v>
      </c>
      <c r="C2969" t="s">
        <v>750</v>
      </c>
      <c r="D2969" s="1">
        <f>SUMIFS([1]Points!E:E,[1]Points!B:B,[1]Summary!A2969,[1]Points!C:C,[1]Summary!B2969,[1]Points!D:D,[1]Summary!C2969)</f>
        <v>4.9000000000000004</v>
      </c>
      <c r="E2969" s="1">
        <f>SUMIFS('[1]Positional Averages'!B:B,'[1]Positional Averages'!A:A,[1]Summary!B2969)</f>
        <v>9.1570238095238068</v>
      </c>
      <c r="F2969" s="1">
        <f>IFERROR(_xlfn.NORM.DIST(D2969,E2969,'[1]Team Summary'!$C$1,TRUE)-0.5,0)</f>
        <v>-9.556641642473207E-2</v>
      </c>
      <c r="G2969" s="2">
        <f>SUMIFS('[1]% Start'!P:P,'[1]% Start'!C:C,[1]Summary!A2969,'[1]% Start'!D:D,[1]Summary!B2969,'[1]% Start'!E:E,[1]Summary!C2969)</f>
        <v>0</v>
      </c>
      <c r="H2969" s="1">
        <f t="shared" si="186"/>
        <v>0</v>
      </c>
      <c r="I2969">
        <f t="shared" si="184"/>
        <v>130</v>
      </c>
      <c r="J2969">
        <f t="shared" si="185"/>
        <v>61</v>
      </c>
      <c r="K2969" s="1">
        <f t="shared" si="187"/>
        <v>-9.556641642473207E-2</v>
      </c>
    </row>
    <row r="2970" spans="1:11" x14ac:dyDescent="0.25">
      <c r="A2970" t="s">
        <v>301</v>
      </c>
      <c r="B2970" t="s">
        <v>15</v>
      </c>
      <c r="C2970" t="s">
        <v>750</v>
      </c>
      <c r="D2970" s="1">
        <f>SUMIFS([1]Points!E:E,[1]Points!B:B,[1]Summary!A2970,[1]Points!C:C,[1]Summary!B2970,[1]Points!D:D,[1]Summary!C2970)</f>
        <v>4.8</v>
      </c>
      <c r="E2970" s="1">
        <f>SUMIFS('[1]Positional Averages'!B:B,'[1]Positional Averages'!A:A,[1]Summary!B2970)</f>
        <v>12.338785714285715</v>
      </c>
      <c r="F2970" s="1">
        <f>IFERROR(_xlfn.NORM.DIST(D2970,E2970,'[1]Team Summary'!$C$1,TRUE)-0.5,0)</f>
        <v>-0.16580556059437523</v>
      </c>
      <c r="G2970" s="2">
        <f>SUMIFS('[1]% Start'!P:P,'[1]% Start'!C:C,[1]Summary!A2970,'[1]% Start'!D:D,[1]Summary!B2970,'[1]% Start'!E:E,[1]Summary!C2970)</f>
        <v>0</v>
      </c>
      <c r="H2970" s="1">
        <f t="shared" si="186"/>
        <v>0</v>
      </c>
      <c r="I2970">
        <f t="shared" si="184"/>
        <v>131</v>
      </c>
      <c r="J2970">
        <f t="shared" si="185"/>
        <v>61</v>
      </c>
      <c r="K2970" s="1">
        <f t="shared" si="187"/>
        <v>-0.16580556059437523</v>
      </c>
    </row>
    <row r="2971" spans="1:11" x14ac:dyDescent="0.25">
      <c r="A2971" t="s">
        <v>57</v>
      </c>
      <c r="B2971" t="s">
        <v>21</v>
      </c>
      <c r="C2971" t="s">
        <v>750</v>
      </c>
      <c r="D2971" s="1">
        <f>SUMIFS([1]Points!E:E,[1]Points!B:B,[1]Summary!A2971,[1]Points!C:C,[1]Summary!B2971,[1]Points!D:D,[1]Summary!C2971)</f>
        <v>4.5999999999999996</v>
      </c>
      <c r="E2971" s="1">
        <f>SUMIFS('[1]Positional Averages'!B:B,'[1]Positional Averages'!A:A,[1]Summary!B2971)</f>
        <v>12.338785714285715</v>
      </c>
      <c r="F2971" s="1">
        <f>IFERROR(_xlfn.NORM.DIST(D2971,E2971,'[1]Team Summary'!$C$1,TRUE)-0.5,0)</f>
        <v>-0.16993163392642152</v>
      </c>
      <c r="G2971" s="2">
        <f>SUMIFS('[1]% Start'!P:P,'[1]% Start'!C:C,[1]Summary!A2971,'[1]% Start'!D:D,[1]Summary!B2971,'[1]% Start'!E:E,[1]Summary!C2971)</f>
        <v>0</v>
      </c>
      <c r="H2971" s="1">
        <f t="shared" si="186"/>
        <v>0</v>
      </c>
      <c r="I2971">
        <f t="shared" si="184"/>
        <v>131</v>
      </c>
      <c r="J2971">
        <f t="shared" si="185"/>
        <v>61</v>
      </c>
      <c r="K2971" s="1">
        <f t="shared" si="187"/>
        <v>-0.16993163392642152</v>
      </c>
    </row>
    <row r="2972" spans="1:11" x14ac:dyDescent="0.25">
      <c r="A2972" t="s">
        <v>240</v>
      </c>
      <c r="B2972" t="s">
        <v>21</v>
      </c>
      <c r="C2972" t="s">
        <v>750</v>
      </c>
      <c r="D2972" s="1">
        <f>SUMIFS([1]Points!E:E,[1]Points!B:B,[1]Summary!A2972,[1]Points!C:C,[1]Summary!B2972,[1]Points!D:D,[1]Summary!C2972)</f>
        <v>4.5999999999999996</v>
      </c>
      <c r="E2972" s="1">
        <f>SUMIFS('[1]Positional Averages'!B:B,'[1]Positional Averages'!A:A,[1]Summary!B2972)</f>
        <v>9.1570238095238068</v>
      </c>
      <c r="F2972" s="1">
        <f>IFERROR(_xlfn.NORM.DIST(D2972,E2972,'[1]Team Summary'!$C$1,TRUE)-0.5,0)</f>
        <v>-0.10215690762059138</v>
      </c>
      <c r="G2972" s="2">
        <f>SUMIFS('[1]% Start'!P:P,'[1]% Start'!C:C,[1]Summary!A2972,'[1]% Start'!D:D,[1]Summary!B2972,'[1]% Start'!E:E,[1]Summary!C2972)</f>
        <v>1.6199730100000087E-2</v>
      </c>
      <c r="H2972" s="1">
        <f t="shared" si="186"/>
        <v>-1.6549143313042223E-3</v>
      </c>
      <c r="I2972">
        <f t="shared" si="184"/>
        <v>131</v>
      </c>
      <c r="J2972">
        <f t="shared" si="185"/>
        <v>66</v>
      </c>
      <c r="K2972" s="1">
        <f t="shared" si="187"/>
        <v>-0.10050199328928715</v>
      </c>
    </row>
    <row r="2973" spans="1:11" x14ac:dyDescent="0.25">
      <c r="A2973" t="s">
        <v>18</v>
      </c>
      <c r="B2973" t="s">
        <v>10</v>
      </c>
      <c r="C2973" t="s">
        <v>750</v>
      </c>
      <c r="D2973" s="1">
        <f>SUMIFS([1]Points!E:E,[1]Points!B:B,[1]Summary!A2973,[1]Points!C:C,[1]Summary!B2973,[1]Points!D:D,[1]Summary!C2973)</f>
        <v>4.5</v>
      </c>
      <c r="E2973" s="1">
        <f>SUMIFS('[1]Positional Averages'!B:B,'[1]Positional Averages'!A:A,[1]Summary!B2973)</f>
        <v>9.1570238095238068</v>
      </c>
      <c r="F2973" s="1">
        <f>IFERROR(_xlfn.NORM.DIST(D2973,E2973,'[1]Team Summary'!$C$1,TRUE)-0.5,0)</f>
        <v>-0.10434737602643229</v>
      </c>
      <c r="G2973" s="2">
        <f>SUMIFS('[1]% Start'!P:P,'[1]% Start'!C:C,[1]Summary!A2973,'[1]% Start'!D:D,[1]Summary!B2973,'[1]% Start'!E:E,[1]Summary!C2973)</f>
        <v>0</v>
      </c>
      <c r="H2973" s="1">
        <f t="shared" si="186"/>
        <v>0</v>
      </c>
      <c r="I2973">
        <f t="shared" si="184"/>
        <v>132</v>
      </c>
      <c r="J2973">
        <f t="shared" si="185"/>
        <v>61</v>
      </c>
      <c r="K2973" s="1">
        <f t="shared" si="187"/>
        <v>-0.10434737602643229</v>
      </c>
    </row>
    <row r="2974" spans="1:11" x14ac:dyDescent="0.25">
      <c r="A2974" t="s">
        <v>414</v>
      </c>
      <c r="B2974" t="s">
        <v>10</v>
      </c>
      <c r="C2974" t="s">
        <v>750</v>
      </c>
      <c r="D2974" s="1">
        <f>SUMIFS([1]Points!E:E,[1]Points!B:B,[1]Summary!A2974,[1]Points!C:C,[1]Summary!B2974,[1]Points!D:D,[1]Summary!C2974)</f>
        <v>4.5</v>
      </c>
      <c r="E2974" s="1">
        <f>SUMIFS('[1]Positional Averages'!B:B,'[1]Positional Averages'!A:A,[1]Summary!B2974)</f>
        <v>12.338785714285715</v>
      </c>
      <c r="F2974" s="1">
        <f>IFERROR(_xlfn.NORM.DIST(D2974,E2974,'[1]Team Summary'!$C$1,TRUE)-0.5,0)</f>
        <v>-0.1719869847957094</v>
      </c>
      <c r="G2974" s="2">
        <f>SUMIFS('[1]% Start'!P:P,'[1]% Start'!C:C,[1]Summary!A2974,'[1]% Start'!D:D,[1]Summary!B2974,'[1]% Start'!E:E,[1]Summary!C2974)</f>
        <v>0</v>
      </c>
      <c r="H2974" s="1">
        <f t="shared" si="186"/>
        <v>0</v>
      </c>
      <c r="I2974">
        <f t="shared" si="184"/>
        <v>132</v>
      </c>
      <c r="J2974">
        <f t="shared" si="185"/>
        <v>61</v>
      </c>
      <c r="K2974" s="1">
        <f t="shared" si="187"/>
        <v>-0.1719869847957094</v>
      </c>
    </row>
    <row r="2975" spans="1:11" x14ac:dyDescent="0.25">
      <c r="A2975" t="s">
        <v>764</v>
      </c>
      <c r="B2975" t="s">
        <v>10</v>
      </c>
      <c r="C2975" t="s">
        <v>750</v>
      </c>
      <c r="D2975" s="1">
        <f>SUMIFS([1]Points!E:E,[1]Points!B:B,[1]Summary!A2975,[1]Points!C:C,[1]Summary!B2975,[1]Points!D:D,[1]Summary!C2975)</f>
        <v>4.5</v>
      </c>
      <c r="E2975" s="1">
        <f>SUMIFS('[1]Positional Averages'!B:B,'[1]Positional Averages'!A:A,[1]Summary!B2975)</f>
        <v>12.338785714285715</v>
      </c>
      <c r="F2975" s="1">
        <f>IFERROR(_xlfn.NORM.DIST(D2975,E2975,'[1]Team Summary'!$C$1,TRUE)-0.5,0)</f>
        <v>-0.1719869847957094</v>
      </c>
      <c r="G2975" s="2">
        <f>SUMIFS('[1]% Start'!P:P,'[1]% Start'!C:C,[1]Summary!A2975,'[1]% Start'!D:D,[1]Summary!B2975,'[1]% Start'!E:E,[1]Summary!C2975)</f>
        <v>0.10436557950000014</v>
      </c>
      <c r="H2975" s="1">
        <f t="shared" si="186"/>
        <v>-1.7949521334661923E-2</v>
      </c>
      <c r="I2975">
        <f t="shared" si="184"/>
        <v>132</v>
      </c>
      <c r="J2975">
        <f t="shared" si="185"/>
        <v>109</v>
      </c>
      <c r="K2975" s="1">
        <f t="shared" si="187"/>
        <v>-0.15403746346104746</v>
      </c>
    </row>
    <row r="2976" spans="1:11" x14ac:dyDescent="0.25">
      <c r="A2976" t="s">
        <v>541</v>
      </c>
      <c r="B2976" t="s">
        <v>10</v>
      </c>
      <c r="C2976" t="s">
        <v>750</v>
      </c>
      <c r="D2976" s="1">
        <f>SUMIFS([1]Points!E:E,[1]Points!B:B,[1]Summary!A2976,[1]Points!C:C,[1]Summary!B2976,[1]Points!D:D,[1]Summary!C2976)</f>
        <v>4.5</v>
      </c>
      <c r="E2976" s="1">
        <f>SUMIFS('[1]Positional Averages'!B:B,'[1]Positional Averages'!A:A,[1]Summary!B2976)</f>
        <v>12.338785714285715</v>
      </c>
      <c r="F2976" s="1">
        <f>IFERROR(_xlfn.NORM.DIST(D2976,E2976,'[1]Team Summary'!$C$1,TRUE)-0.5,0)</f>
        <v>-0.1719869847957094</v>
      </c>
      <c r="G2976" s="2">
        <f>SUMIFS('[1]% Start'!P:P,'[1]% Start'!C:C,[1]Summary!A2976,'[1]% Start'!D:D,[1]Summary!B2976,'[1]% Start'!E:E,[1]Summary!C2976)</f>
        <v>0</v>
      </c>
      <c r="H2976" s="1">
        <f t="shared" si="186"/>
        <v>0</v>
      </c>
      <c r="I2976">
        <f t="shared" si="184"/>
        <v>132</v>
      </c>
      <c r="J2976">
        <f t="shared" si="185"/>
        <v>61</v>
      </c>
      <c r="K2976" s="1">
        <f t="shared" si="187"/>
        <v>-0.1719869847957094</v>
      </c>
    </row>
    <row r="2977" spans="1:11" x14ac:dyDescent="0.25">
      <c r="A2977" t="s">
        <v>561</v>
      </c>
      <c r="B2977" t="s">
        <v>21</v>
      </c>
      <c r="C2977" t="s">
        <v>750</v>
      </c>
      <c r="D2977" s="1">
        <f>SUMIFS([1]Points!E:E,[1]Points!B:B,[1]Summary!A2977,[1]Points!C:C,[1]Summary!B2977,[1]Points!D:D,[1]Summary!C2977)</f>
        <v>4.5</v>
      </c>
      <c r="E2977" s="1">
        <f>SUMIFS('[1]Positional Averages'!B:B,'[1]Positional Averages'!A:A,[1]Summary!B2977)</f>
        <v>12.338785714285715</v>
      </c>
      <c r="F2977" s="1">
        <f>IFERROR(_xlfn.NORM.DIST(D2977,E2977,'[1]Team Summary'!$C$1,TRUE)-0.5,0)</f>
        <v>-0.1719869847957094</v>
      </c>
      <c r="G2977" s="2">
        <f>SUMIFS('[1]% Start'!P:P,'[1]% Start'!C:C,[1]Summary!A2977,'[1]% Start'!D:D,[1]Summary!B2977,'[1]% Start'!E:E,[1]Summary!C2977)</f>
        <v>0.14000000000000001</v>
      </c>
      <c r="H2977" s="1">
        <f t="shared" si="186"/>
        <v>-2.4078177871399317E-2</v>
      </c>
      <c r="I2977">
        <f t="shared" si="184"/>
        <v>132</v>
      </c>
      <c r="J2977">
        <f t="shared" si="185"/>
        <v>119</v>
      </c>
      <c r="K2977" s="1">
        <f t="shared" si="187"/>
        <v>-0.14790880692431008</v>
      </c>
    </row>
    <row r="2978" spans="1:11" x14ac:dyDescent="0.25">
      <c r="A2978" t="s">
        <v>471</v>
      </c>
      <c r="B2978" t="s">
        <v>15</v>
      </c>
      <c r="C2978" t="s">
        <v>750</v>
      </c>
      <c r="D2978" s="1">
        <f>SUMIFS([1]Points!E:E,[1]Points!B:B,[1]Summary!A2978,[1]Points!C:C,[1]Summary!B2978,[1]Points!D:D,[1]Summary!C2978)</f>
        <v>4.5</v>
      </c>
      <c r="E2978" s="1">
        <f>SUMIFS('[1]Positional Averages'!B:B,'[1]Positional Averages'!A:A,[1]Summary!B2978)</f>
        <v>9.1570238095238068</v>
      </c>
      <c r="F2978" s="1">
        <f>IFERROR(_xlfn.NORM.DIST(D2978,E2978,'[1]Team Summary'!$C$1,TRUE)-0.5,0)</f>
        <v>-0.10434737602643229</v>
      </c>
      <c r="G2978" s="2">
        <f>SUMIFS('[1]% Start'!P:P,'[1]% Start'!C:C,[1]Summary!A2978,'[1]% Start'!D:D,[1]Summary!B2978,'[1]% Start'!E:E,[1]Summary!C2978)</f>
        <v>0</v>
      </c>
      <c r="H2978" s="1">
        <f t="shared" si="186"/>
        <v>0</v>
      </c>
      <c r="I2978">
        <f t="shared" si="184"/>
        <v>132</v>
      </c>
      <c r="J2978">
        <f t="shared" si="185"/>
        <v>61</v>
      </c>
      <c r="K2978" s="1">
        <f t="shared" si="187"/>
        <v>-0.10434737602643229</v>
      </c>
    </row>
    <row r="2979" spans="1:11" x14ac:dyDescent="0.25">
      <c r="A2979" t="s">
        <v>293</v>
      </c>
      <c r="B2979" t="s">
        <v>15</v>
      </c>
      <c r="C2979" t="s">
        <v>750</v>
      </c>
      <c r="D2979" s="1">
        <f>SUMIFS([1]Points!E:E,[1]Points!B:B,[1]Summary!A2979,[1]Points!C:C,[1]Summary!B2979,[1]Points!D:D,[1]Summary!C2979)</f>
        <v>4.4000000000000004</v>
      </c>
      <c r="E2979" s="1">
        <f>SUMIFS('[1]Positional Averages'!B:B,'[1]Positional Averages'!A:A,[1]Summary!B2979)</f>
        <v>12.338785714285715</v>
      </c>
      <c r="F2979" s="1">
        <f>IFERROR(_xlfn.NORM.DIST(D2979,E2979,'[1]Team Summary'!$C$1,TRUE)-0.5,0)</f>
        <v>-0.17403714049665819</v>
      </c>
      <c r="G2979" s="2">
        <f>SUMIFS('[1]% Start'!P:P,'[1]% Start'!C:C,[1]Summary!A2979,'[1]% Start'!D:D,[1]Summary!B2979,'[1]% Start'!E:E,[1]Summary!C2979)</f>
        <v>4.2933889799999903E-2</v>
      </c>
      <c r="H2979" s="1">
        <f t="shared" si="186"/>
        <v>-7.4720914111906234E-3</v>
      </c>
      <c r="I2979">
        <f t="shared" si="184"/>
        <v>134</v>
      </c>
      <c r="J2979">
        <f t="shared" si="185"/>
        <v>81</v>
      </c>
      <c r="K2979" s="1">
        <f t="shared" si="187"/>
        <v>-0.16656504908546757</v>
      </c>
    </row>
    <row r="2980" spans="1:11" x14ac:dyDescent="0.25">
      <c r="A2980" t="s">
        <v>29</v>
      </c>
      <c r="B2980" t="s">
        <v>15</v>
      </c>
      <c r="C2980" t="s">
        <v>750</v>
      </c>
      <c r="D2980" s="1">
        <f>SUMIFS([1]Points!E:E,[1]Points!B:B,[1]Summary!A2980,[1]Points!C:C,[1]Summary!B2980,[1]Points!D:D,[1]Summary!C2980)</f>
        <v>4.4000000000000004</v>
      </c>
      <c r="E2980" s="1">
        <f>SUMIFS('[1]Positional Averages'!B:B,'[1]Positional Averages'!A:A,[1]Summary!B2980)</f>
        <v>12.338785714285715</v>
      </c>
      <c r="F2980" s="1">
        <f>IFERROR(_xlfn.NORM.DIST(D2980,E2980,'[1]Team Summary'!$C$1,TRUE)-0.5,0)</f>
        <v>-0.17403714049665819</v>
      </c>
      <c r="G2980" s="2">
        <f>SUMIFS('[1]% Start'!P:P,'[1]% Start'!C:C,[1]Summary!A2980,'[1]% Start'!D:D,[1]Summary!B2980,'[1]% Start'!E:E,[1]Summary!C2980)</f>
        <v>0.94300844579999998</v>
      </c>
      <c r="H2980" s="1">
        <f t="shared" si="186"/>
        <v>-0.16411849337122988</v>
      </c>
      <c r="I2980">
        <f t="shared" si="184"/>
        <v>134</v>
      </c>
      <c r="J2980">
        <f t="shared" si="185"/>
        <v>180</v>
      </c>
      <c r="K2980" s="1">
        <f t="shared" si="187"/>
        <v>-9.9186471254283093E-3</v>
      </c>
    </row>
    <row r="2981" spans="1:11" x14ac:dyDescent="0.25">
      <c r="A2981" t="s">
        <v>765</v>
      </c>
      <c r="B2981" t="s">
        <v>10</v>
      </c>
      <c r="C2981" t="s">
        <v>750</v>
      </c>
      <c r="D2981" s="1">
        <f>SUMIFS([1]Points!E:E,[1]Points!B:B,[1]Summary!A2981,[1]Points!C:C,[1]Summary!B2981,[1]Points!D:D,[1]Summary!C2981)</f>
        <v>4.4000000000000004</v>
      </c>
      <c r="E2981" s="1">
        <f>SUMIFS('[1]Positional Averages'!B:B,'[1]Positional Averages'!A:A,[1]Summary!B2981)</f>
        <v>12.338785714285715</v>
      </c>
      <c r="F2981" s="1">
        <f>IFERROR(_xlfn.NORM.DIST(D2981,E2981,'[1]Team Summary'!$C$1,TRUE)-0.5,0)</f>
        <v>-0.17403714049665819</v>
      </c>
      <c r="G2981" s="2">
        <f>SUMIFS('[1]% Start'!P:P,'[1]% Start'!C:C,[1]Summary!A2981,'[1]% Start'!D:D,[1]Summary!B2981,'[1]% Start'!E:E,[1]Summary!C2981)</f>
        <v>0.23</v>
      </c>
      <c r="H2981" s="1">
        <f t="shared" si="186"/>
        <v>-4.0028542314231384E-2</v>
      </c>
      <c r="I2981">
        <f t="shared" si="184"/>
        <v>134</v>
      </c>
      <c r="J2981">
        <f t="shared" si="185"/>
        <v>139</v>
      </c>
      <c r="K2981" s="1">
        <f t="shared" si="187"/>
        <v>-0.1340085981824268</v>
      </c>
    </row>
    <row r="2982" spans="1:11" x14ac:dyDescent="0.25">
      <c r="A2982" t="s">
        <v>256</v>
      </c>
      <c r="B2982" t="s">
        <v>21</v>
      </c>
      <c r="C2982" t="s">
        <v>750</v>
      </c>
      <c r="D2982" s="1">
        <f>SUMIFS([1]Points!E:E,[1]Points!B:B,[1]Summary!A2982,[1]Points!C:C,[1]Summary!B2982,[1]Points!D:D,[1]Summary!C2982)</f>
        <v>4.3</v>
      </c>
      <c r="E2982" s="1">
        <f>SUMIFS('[1]Positional Averages'!B:B,'[1]Positional Averages'!A:A,[1]Summary!B2982)</f>
        <v>12.338785714285715</v>
      </c>
      <c r="F2982" s="1">
        <f>IFERROR(_xlfn.NORM.DIST(D2982,E2982,'[1]Team Summary'!$C$1,TRUE)-0.5,0)</f>
        <v>-0.17608204813777184</v>
      </c>
      <c r="G2982" s="2">
        <f>SUMIFS('[1]% Start'!P:P,'[1]% Start'!C:C,[1]Summary!A2982,'[1]% Start'!D:D,[1]Summary!B2982,'[1]% Start'!E:E,[1]Summary!C2982)</f>
        <v>0</v>
      </c>
      <c r="H2982" s="1">
        <f t="shared" si="186"/>
        <v>0</v>
      </c>
      <c r="I2982">
        <f t="shared" si="184"/>
        <v>137</v>
      </c>
      <c r="J2982">
        <f t="shared" si="185"/>
        <v>61</v>
      </c>
      <c r="K2982" s="1">
        <f t="shared" si="187"/>
        <v>-0.17608204813777184</v>
      </c>
    </row>
    <row r="2983" spans="1:11" x14ac:dyDescent="0.25">
      <c r="A2983" t="s">
        <v>297</v>
      </c>
      <c r="B2983" t="s">
        <v>15</v>
      </c>
      <c r="C2983" t="s">
        <v>750</v>
      </c>
      <c r="D2983" s="1">
        <f>SUMIFS([1]Points!E:E,[1]Points!B:B,[1]Summary!A2983,[1]Points!C:C,[1]Summary!B2983,[1]Points!D:D,[1]Summary!C2983)</f>
        <v>4.3</v>
      </c>
      <c r="E2983" s="1">
        <f>SUMIFS('[1]Positional Averages'!B:B,'[1]Positional Averages'!A:A,[1]Summary!B2983)</f>
        <v>9.1570238095238068</v>
      </c>
      <c r="F2983" s="1">
        <f>IFERROR(_xlfn.NORM.DIST(D2983,E2983,'[1]Team Summary'!$C$1,TRUE)-0.5,0)</f>
        <v>-0.10871837415142349</v>
      </c>
      <c r="G2983" s="2">
        <f>SUMIFS('[1]% Start'!P:P,'[1]% Start'!C:C,[1]Summary!A2983,'[1]% Start'!D:D,[1]Summary!B2983,'[1]% Start'!E:E,[1]Summary!C2983)</f>
        <v>0</v>
      </c>
      <c r="H2983" s="1">
        <f t="shared" si="186"/>
        <v>0</v>
      </c>
      <c r="I2983">
        <f t="shared" si="184"/>
        <v>137</v>
      </c>
      <c r="J2983">
        <f t="shared" si="185"/>
        <v>61</v>
      </c>
      <c r="K2983" s="1">
        <f t="shared" si="187"/>
        <v>-0.10871837415142349</v>
      </c>
    </row>
    <row r="2984" spans="1:11" x14ac:dyDescent="0.25">
      <c r="A2984" t="s">
        <v>417</v>
      </c>
      <c r="B2984" t="s">
        <v>10</v>
      </c>
      <c r="C2984" t="s">
        <v>750</v>
      </c>
      <c r="D2984" s="1">
        <f>SUMIFS([1]Points!E:E,[1]Points!B:B,[1]Summary!A2984,[1]Points!C:C,[1]Summary!B2984,[1]Points!D:D,[1]Summary!C2984)</f>
        <v>4.3</v>
      </c>
      <c r="E2984" s="1">
        <f>SUMIFS('[1]Positional Averages'!B:B,'[1]Positional Averages'!A:A,[1]Summary!B2984)</f>
        <v>12.338785714285715</v>
      </c>
      <c r="F2984" s="1">
        <f>IFERROR(_xlfn.NORM.DIST(D2984,E2984,'[1]Team Summary'!$C$1,TRUE)-0.5,0)</f>
        <v>-0.17608204813777184</v>
      </c>
      <c r="G2984" s="2">
        <f>SUMIFS('[1]% Start'!P:P,'[1]% Start'!C:C,[1]Summary!A2984,'[1]% Start'!D:D,[1]Summary!B2984,'[1]% Start'!E:E,[1]Summary!C2984)</f>
        <v>0</v>
      </c>
      <c r="H2984" s="1">
        <f t="shared" si="186"/>
        <v>0</v>
      </c>
      <c r="I2984">
        <f t="shared" si="184"/>
        <v>137</v>
      </c>
      <c r="J2984">
        <f t="shared" si="185"/>
        <v>61</v>
      </c>
      <c r="K2984" s="1">
        <f t="shared" si="187"/>
        <v>-0.17608204813777184</v>
      </c>
    </row>
    <row r="2985" spans="1:11" x14ac:dyDescent="0.25">
      <c r="A2985" t="s">
        <v>584</v>
      </c>
      <c r="B2985" t="s">
        <v>21</v>
      </c>
      <c r="C2985" t="s">
        <v>750</v>
      </c>
      <c r="D2985" s="1">
        <f>SUMIFS([1]Points!E:E,[1]Points!B:B,[1]Summary!A2985,[1]Points!C:C,[1]Summary!B2985,[1]Points!D:D,[1]Summary!C2985)</f>
        <v>4.2</v>
      </c>
      <c r="E2985" s="1">
        <f>SUMIFS('[1]Positional Averages'!B:B,'[1]Positional Averages'!A:A,[1]Summary!B2985)</f>
        <v>12.338785714285715</v>
      </c>
      <c r="F2985" s="1">
        <f>IFERROR(_xlfn.NORM.DIST(D2985,E2985,'[1]Team Summary'!$C$1,TRUE)-0.5,0)</f>
        <v>-0.17812165530138641</v>
      </c>
      <c r="G2985" s="2">
        <f>SUMIFS('[1]% Start'!P:P,'[1]% Start'!C:C,[1]Summary!A2985,'[1]% Start'!D:D,[1]Summary!B2985,'[1]% Start'!E:E,[1]Summary!C2985)</f>
        <v>0</v>
      </c>
      <c r="H2985" s="1">
        <f t="shared" si="186"/>
        <v>0</v>
      </c>
      <c r="I2985">
        <f t="shared" si="184"/>
        <v>137</v>
      </c>
      <c r="J2985">
        <f t="shared" si="185"/>
        <v>61</v>
      </c>
      <c r="K2985" s="1">
        <f t="shared" si="187"/>
        <v>-0.17812165530138641</v>
      </c>
    </row>
    <row r="2986" spans="1:11" x14ac:dyDescent="0.25">
      <c r="A2986" t="s">
        <v>368</v>
      </c>
      <c r="B2986" t="s">
        <v>10</v>
      </c>
      <c r="C2986" t="s">
        <v>750</v>
      </c>
      <c r="D2986" s="1">
        <f>SUMIFS([1]Points!E:E,[1]Points!B:B,[1]Summary!A2986,[1]Points!C:C,[1]Summary!B2986,[1]Points!D:D,[1]Summary!C2986)</f>
        <v>4</v>
      </c>
      <c r="E2986" s="1">
        <f>SUMIFS('[1]Positional Averages'!B:B,'[1]Positional Averages'!A:A,[1]Summary!B2986)</f>
        <v>9.1570238095238068</v>
      </c>
      <c r="F2986" s="1">
        <f>IFERROR(_xlfn.NORM.DIST(D2986,E2986,'[1]Team Summary'!$C$1,TRUE)-0.5,0)</f>
        <v>-0.1152490459638863</v>
      </c>
      <c r="G2986" s="2">
        <f>SUMIFS('[1]% Start'!P:P,'[1]% Start'!C:C,[1]Summary!A2986,'[1]% Start'!D:D,[1]Summary!B2986,'[1]% Start'!E:E,[1]Summary!C2986)</f>
        <v>0.37638527319999993</v>
      </c>
      <c r="H2986" s="1">
        <f t="shared" si="186"/>
        <v>-4.3378043651156696E-2</v>
      </c>
      <c r="I2986">
        <f t="shared" si="184"/>
        <v>137</v>
      </c>
      <c r="J2986">
        <f t="shared" si="185"/>
        <v>142</v>
      </c>
      <c r="K2986" s="1">
        <f t="shared" si="187"/>
        <v>-7.1871002312729609E-2</v>
      </c>
    </row>
    <row r="2987" spans="1:11" x14ac:dyDescent="0.25">
      <c r="A2987" t="s">
        <v>468</v>
      </c>
      <c r="B2987" t="s">
        <v>10</v>
      </c>
      <c r="C2987" t="s">
        <v>750</v>
      </c>
      <c r="D2987" s="1">
        <f>SUMIFS([1]Points!E:E,[1]Points!B:B,[1]Summary!A2987,[1]Points!C:C,[1]Summary!B2987,[1]Points!D:D,[1]Summary!C2987)</f>
        <v>4</v>
      </c>
      <c r="E2987" s="1">
        <f>SUMIFS('[1]Positional Averages'!B:B,'[1]Positional Averages'!A:A,[1]Summary!B2987)</f>
        <v>12.338785714285715</v>
      </c>
      <c r="F2987" s="1">
        <f>IFERROR(_xlfn.NORM.DIST(D2987,E2987,'[1]Team Summary'!$C$1,TRUE)-0.5,0)</f>
        <v>-0.18218476091765123</v>
      </c>
      <c r="G2987" s="2">
        <f>SUMIFS('[1]% Start'!P:P,'[1]% Start'!C:C,[1]Summary!A2987,'[1]% Start'!D:D,[1]Summary!B2987,'[1]% Start'!E:E,[1]Summary!C2987)</f>
        <v>0</v>
      </c>
      <c r="H2987" s="1">
        <f t="shared" si="186"/>
        <v>0</v>
      </c>
      <c r="I2987">
        <f t="shared" si="184"/>
        <v>137</v>
      </c>
      <c r="J2987">
        <f t="shared" si="185"/>
        <v>61</v>
      </c>
      <c r="K2987" s="1">
        <f t="shared" si="187"/>
        <v>-0.18218476091765123</v>
      </c>
    </row>
    <row r="2988" spans="1:11" x14ac:dyDescent="0.25">
      <c r="A2988" t="s">
        <v>186</v>
      </c>
      <c r="B2988" t="s">
        <v>10</v>
      </c>
      <c r="C2988" t="s">
        <v>750</v>
      </c>
      <c r="D2988" s="1">
        <f>SUMIFS([1]Points!E:E,[1]Points!B:B,[1]Summary!A2988,[1]Points!C:C,[1]Summary!B2988,[1]Points!D:D,[1]Summary!C2988)</f>
        <v>4</v>
      </c>
      <c r="E2988" s="1">
        <f>SUMIFS('[1]Positional Averages'!B:B,'[1]Positional Averages'!A:A,[1]Summary!B2988)</f>
        <v>12.338785714285715</v>
      </c>
      <c r="F2988" s="1">
        <f>IFERROR(_xlfn.NORM.DIST(D2988,E2988,'[1]Team Summary'!$C$1,TRUE)-0.5,0)</f>
        <v>-0.18218476091765123</v>
      </c>
      <c r="G2988" s="2">
        <f>SUMIFS('[1]% Start'!P:P,'[1]% Start'!C:C,[1]Summary!A2988,'[1]% Start'!D:D,[1]Summary!B2988,'[1]% Start'!E:E,[1]Summary!C2988)</f>
        <v>0</v>
      </c>
      <c r="H2988" s="1">
        <f t="shared" si="186"/>
        <v>0</v>
      </c>
      <c r="I2988">
        <f t="shared" si="184"/>
        <v>137</v>
      </c>
      <c r="J2988">
        <f t="shared" si="185"/>
        <v>61</v>
      </c>
      <c r="K2988" s="1">
        <f t="shared" si="187"/>
        <v>-0.18218476091765123</v>
      </c>
    </row>
    <row r="2989" spans="1:11" x14ac:dyDescent="0.25">
      <c r="A2989" t="s">
        <v>131</v>
      </c>
      <c r="B2989" t="s">
        <v>21</v>
      </c>
      <c r="C2989" t="s">
        <v>750</v>
      </c>
      <c r="D2989" s="1">
        <f>SUMIFS([1]Points!E:E,[1]Points!B:B,[1]Summary!A2989,[1]Points!C:C,[1]Summary!B2989,[1]Points!D:D,[1]Summary!C2989)</f>
        <v>4</v>
      </c>
      <c r="E2989" s="1">
        <f>SUMIFS('[1]Positional Averages'!B:B,'[1]Positional Averages'!A:A,[1]Summary!B2989)</f>
        <v>12.338785714285715</v>
      </c>
      <c r="F2989" s="1">
        <f>IFERROR(_xlfn.NORM.DIST(D2989,E2989,'[1]Team Summary'!$C$1,TRUE)-0.5,0)</f>
        <v>-0.18218476091765123</v>
      </c>
      <c r="G2989" s="2">
        <f>SUMIFS('[1]% Start'!P:P,'[1]% Start'!C:C,[1]Summary!A2989,'[1]% Start'!D:D,[1]Summary!B2989,'[1]% Start'!E:E,[1]Summary!C2989)</f>
        <v>0</v>
      </c>
      <c r="H2989" s="1">
        <f t="shared" si="186"/>
        <v>0</v>
      </c>
      <c r="I2989">
        <f t="shared" si="184"/>
        <v>137</v>
      </c>
      <c r="J2989">
        <f t="shared" si="185"/>
        <v>61</v>
      </c>
      <c r="K2989" s="1">
        <f t="shared" si="187"/>
        <v>-0.18218476091765123</v>
      </c>
    </row>
    <row r="2990" spans="1:11" x14ac:dyDescent="0.25">
      <c r="A2990" t="s">
        <v>372</v>
      </c>
      <c r="B2990" t="s">
        <v>10</v>
      </c>
      <c r="C2990" t="s">
        <v>750</v>
      </c>
      <c r="D2990" s="1">
        <f>SUMIFS([1]Points!E:E,[1]Points!B:B,[1]Summary!A2990,[1]Points!C:C,[1]Summary!B2990,[1]Points!D:D,[1]Summary!C2990)</f>
        <v>3.9</v>
      </c>
      <c r="E2990" s="1">
        <f>SUMIFS('[1]Positional Averages'!B:B,'[1]Positional Averages'!A:A,[1]Summary!B2990)</f>
        <v>9.1570238095238068</v>
      </c>
      <c r="F2990" s="1">
        <f>IFERROR(_xlfn.NORM.DIST(D2990,E2990,'[1]Team Summary'!$C$1,TRUE)-0.5,0)</f>
        <v>-0.11741879110296177</v>
      </c>
      <c r="G2990" s="2">
        <f>SUMIFS('[1]% Start'!P:P,'[1]% Start'!C:C,[1]Summary!A2990,'[1]% Start'!D:D,[1]Summary!B2990,'[1]% Start'!E:E,[1]Summary!C2990)</f>
        <v>3.5296437699999683E-2</v>
      </c>
      <c r="H2990" s="1">
        <f t="shared" si="186"/>
        <v>-4.1444650449749673E-3</v>
      </c>
      <c r="I2990">
        <f t="shared" si="184"/>
        <v>139</v>
      </c>
      <c r="J2990">
        <f t="shared" si="185"/>
        <v>70</v>
      </c>
      <c r="K2990" s="1">
        <f t="shared" si="187"/>
        <v>-0.1132743260579868</v>
      </c>
    </row>
    <row r="2991" spans="1:11" x14ac:dyDescent="0.25">
      <c r="A2991" t="s">
        <v>261</v>
      </c>
      <c r="B2991" t="s">
        <v>21</v>
      </c>
      <c r="C2991" t="s">
        <v>750</v>
      </c>
      <c r="D2991" s="1">
        <f>SUMIFS([1]Points!E:E,[1]Points!B:B,[1]Summary!A2991,[1]Points!C:C,[1]Summary!B2991,[1]Points!D:D,[1]Summary!C2991)</f>
        <v>3.8</v>
      </c>
      <c r="E2991" s="1">
        <f>SUMIFS('[1]Positional Averages'!B:B,'[1]Positional Averages'!A:A,[1]Summary!B2991)</f>
        <v>12.338785714285715</v>
      </c>
      <c r="F2991" s="1">
        <f>IFERROR(_xlfn.NORM.DIST(D2991,E2991,'[1]Team Summary'!$C$1,TRUE)-0.5,0)</f>
        <v>-0.18622604762528544</v>
      </c>
      <c r="G2991" s="2">
        <f>SUMIFS('[1]% Start'!P:P,'[1]% Start'!C:C,[1]Summary!A2991,'[1]% Start'!D:D,[1]Summary!B2991,'[1]% Start'!E:E,[1]Summary!C2991)</f>
        <v>0</v>
      </c>
      <c r="H2991" s="1">
        <f t="shared" si="186"/>
        <v>0</v>
      </c>
      <c r="I2991">
        <f t="shared" si="184"/>
        <v>140</v>
      </c>
      <c r="J2991">
        <f t="shared" si="185"/>
        <v>61</v>
      </c>
      <c r="K2991" s="1">
        <f t="shared" si="187"/>
        <v>-0.18622604762528544</v>
      </c>
    </row>
    <row r="2992" spans="1:11" x14ac:dyDescent="0.25">
      <c r="A2992" t="s">
        <v>494</v>
      </c>
      <c r="B2992" t="s">
        <v>10</v>
      </c>
      <c r="C2992" t="s">
        <v>750</v>
      </c>
      <c r="D2992" s="1">
        <f>SUMIFS([1]Points!E:E,[1]Points!B:B,[1]Summary!A2992,[1]Points!C:C,[1]Summary!B2992,[1]Points!D:D,[1]Summary!C2992)</f>
        <v>3.8</v>
      </c>
      <c r="E2992" s="1">
        <f>SUMIFS('[1]Positional Averages'!B:B,'[1]Positional Averages'!A:A,[1]Summary!B2992)</f>
        <v>9.1570238095238068</v>
      </c>
      <c r="F2992" s="1">
        <f>IFERROR(_xlfn.NORM.DIST(D2992,E2992,'[1]Team Summary'!$C$1,TRUE)-0.5,0)</f>
        <v>-0.11958485669407737</v>
      </c>
      <c r="G2992" s="2">
        <f>SUMIFS('[1]% Start'!P:P,'[1]% Start'!C:C,[1]Summary!A2992,'[1]% Start'!D:D,[1]Summary!B2992,'[1]% Start'!E:E,[1]Summary!C2992)</f>
        <v>0.51276047499999988</v>
      </c>
      <c r="H2992" s="1">
        <f t="shared" si="186"/>
        <v>-6.1318387921262027E-2</v>
      </c>
      <c r="I2992">
        <f t="shared" si="184"/>
        <v>140</v>
      </c>
      <c r="J2992">
        <f t="shared" si="185"/>
        <v>152</v>
      </c>
      <c r="K2992" s="1">
        <f t="shared" si="187"/>
        <v>-5.8266468772815341E-2</v>
      </c>
    </row>
    <row r="2993" spans="1:11" x14ac:dyDescent="0.25">
      <c r="A2993" t="s">
        <v>34</v>
      </c>
      <c r="B2993" t="s">
        <v>10</v>
      </c>
      <c r="C2993" t="s">
        <v>750</v>
      </c>
      <c r="D2993" s="1">
        <f>SUMIFS([1]Points!E:E,[1]Points!B:B,[1]Summary!A2993,[1]Points!C:C,[1]Summary!B2993,[1]Points!D:D,[1]Summary!C2993)</f>
        <v>3.7</v>
      </c>
      <c r="E2993" s="1">
        <f>SUMIFS('[1]Positional Averages'!B:B,'[1]Positional Averages'!A:A,[1]Summary!B2993)</f>
        <v>12.338785714285715</v>
      </c>
      <c r="F2993" s="1">
        <f>IFERROR(_xlfn.NORM.DIST(D2993,E2993,'[1]Team Summary'!$C$1,TRUE)-0.5,0)</f>
        <v>-0.18823838298604034</v>
      </c>
      <c r="G2993" s="2">
        <f>SUMIFS('[1]% Start'!P:P,'[1]% Start'!C:C,[1]Summary!A2993,'[1]% Start'!D:D,[1]Summary!B2993,'[1]% Start'!E:E,[1]Summary!C2993)</f>
        <v>0</v>
      </c>
      <c r="H2993" s="1">
        <f t="shared" si="186"/>
        <v>0</v>
      </c>
      <c r="I2993">
        <f t="shared" si="184"/>
        <v>141</v>
      </c>
      <c r="J2993">
        <f t="shared" si="185"/>
        <v>61</v>
      </c>
      <c r="K2993" s="1">
        <f t="shared" si="187"/>
        <v>-0.18823838298604034</v>
      </c>
    </row>
    <row r="2994" spans="1:11" x14ac:dyDescent="0.25">
      <c r="A2994" t="s">
        <v>499</v>
      </c>
      <c r="B2994" t="s">
        <v>15</v>
      </c>
      <c r="C2994" t="s">
        <v>750</v>
      </c>
      <c r="D2994" s="1">
        <f>SUMIFS([1]Points!E:E,[1]Points!B:B,[1]Summary!A2994,[1]Points!C:C,[1]Summary!B2994,[1]Points!D:D,[1]Summary!C2994)</f>
        <v>3.6</v>
      </c>
      <c r="E2994" s="1">
        <f>SUMIFS('[1]Positional Averages'!B:B,'[1]Positional Averages'!A:A,[1]Summary!B2994)</f>
        <v>12.338785714285715</v>
      </c>
      <c r="F2994" s="1">
        <f>IFERROR(_xlfn.NORM.DIST(D2994,E2994,'[1]Team Summary'!$C$1,TRUE)-0.5,0)</f>
        <v>-0.19024511352434548</v>
      </c>
      <c r="G2994" s="2">
        <f>SUMIFS('[1]% Start'!P:P,'[1]% Start'!C:C,[1]Summary!A2994,'[1]% Start'!D:D,[1]Summary!B2994,'[1]% Start'!E:E,[1]Summary!C2994)</f>
        <v>0.11864886419999998</v>
      </c>
      <c r="H2994" s="1">
        <f t="shared" si="186"/>
        <v>-2.2572366639263645E-2</v>
      </c>
      <c r="I2994">
        <f t="shared" si="184"/>
        <v>141</v>
      </c>
      <c r="J2994">
        <f t="shared" si="185"/>
        <v>116</v>
      </c>
      <c r="K2994" s="1">
        <f t="shared" si="187"/>
        <v>-0.16767274688508182</v>
      </c>
    </row>
    <row r="2995" spans="1:11" x14ac:dyDescent="0.25">
      <c r="A2995" t="s">
        <v>298</v>
      </c>
      <c r="B2995" t="s">
        <v>21</v>
      </c>
      <c r="C2995" t="s">
        <v>750</v>
      </c>
      <c r="D2995" s="1">
        <f>SUMIFS([1]Points!E:E,[1]Points!B:B,[1]Summary!A2995,[1]Points!C:C,[1]Summary!B2995,[1]Points!D:D,[1]Summary!C2995)</f>
        <v>3.5</v>
      </c>
      <c r="E2995" s="1">
        <f>SUMIFS('[1]Positional Averages'!B:B,'[1]Positional Averages'!A:A,[1]Summary!B2995)</f>
        <v>12.338785714285715</v>
      </c>
      <c r="F2995" s="1">
        <f>IFERROR(_xlfn.NORM.DIST(D2995,E2995,'[1]Team Summary'!$C$1,TRUE)-0.5,0)</f>
        <v>-0.19224619024312034</v>
      </c>
      <c r="G2995" s="2">
        <f>SUMIFS('[1]% Start'!P:P,'[1]% Start'!C:C,[1]Summary!A2995,'[1]% Start'!D:D,[1]Summary!B2995,'[1]% Start'!E:E,[1]Summary!C2995)</f>
        <v>0</v>
      </c>
      <c r="H2995" s="1">
        <f t="shared" si="186"/>
        <v>0</v>
      </c>
      <c r="I2995">
        <f t="shared" si="184"/>
        <v>142</v>
      </c>
      <c r="J2995">
        <f t="shared" si="185"/>
        <v>61</v>
      </c>
      <c r="K2995" s="1">
        <f t="shared" si="187"/>
        <v>-0.19224619024312034</v>
      </c>
    </row>
    <row r="2996" spans="1:11" x14ac:dyDescent="0.25">
      <c r="A2996" t="s">
        <v>199</v>
      </c>
      <c r="B2996" t="s">
        <v>15</v>
      </c>
      <c r="C2996" t="s">
        <v>750</v>
      </c>
      <c r="D2996" s="1">
        <f>SUMIFS([1]Points!E:E,[1]Points!B:B,[1]Summary!A2996,[1]Points!C:C,[1]Summary!B2996,[1]Points!D:D,[1]Summary!C2996)</f>
        <v>3.5</v>
      </c>
      <c r="E2996" s="1">
        <f>SUMIFS('[1]Positional Averages'!B:B,'[1]Positional Averages'!A:A,[1]Summary!B2996)</f>
        <v>9.1570238095238068</v>
      </c>
      <c r="F2996" s="1">
        <f>IFERROR(_xlfn.NORM.DIST(D2996,E2996,'[1]Team Summary'!$C$1,TRUE)-0.5,0)</f>
        <v>-0.12606034220247697</v>
      </c>
      <c r="G2996" s="2">
        <f>SUMIFS('[1]% Start'!P:P,'[1]% Start'!C:C,[1]Summary!A2996,'[1]% Start'!D:D,[1]Summary!B2996,'[1]% Start'!E:E,[1]Summary!C2996)</f>
        <v>9.7185455699999812E-2</v>
      </c>
      <c r="H2996" s="1">
        <f t="shared" si="186"/>
        <v>-1.2251231802645642E-2</v>
      </c>
      <c r="I2996">
        <f t="shared" si="184"/>
        <v>142</v>
      </c>
      <c r="J2996">
        <f t="shared" si="185"/>
        <v>93</v>
      </c>
      <c r="K2996" s="1">
        <f t="shared" si="187"/>
        <v>-0.11380911039983133</v>
      </c>
    </row>
    <row r="2997" spans="1:11" x14ac:dyDescent="0.25">
      <c r="A2997" t="s">
        <v>521</v>
      </c>
      <c r="B2997" t="s">
        <v>15</v>
      </c>
      <c r="C2997" t="s">
        <v>750</v>
      </c>
      <c r="D2997" s="1">
        <f>SUMIFS([1]Points!E:E,[1]Points!B:B,[1]Summary!A2997,[1]Points!C:C,[1]Summary!B2997,[1]Points!D:D,[1]Summary!C2997)</f>
        <v>3.4</v>
      </c>
      <c r="E2997" s="1">
        <f>SUMIFS('[1]Positional Averages'!B:B,'[1]Positional Averages'!A:A,[1]Summary!B2997)</f>
        <v>12.338785714285715</v>
      </c>
      <c r="F2997" s="1">
        <f>IFERROR(_xlfn.NORM.DIST(D2997,E2997,'[1]Team Summary'!$C$1,TRUE)-0.5,0)</f>
        <v>-0.19424156464788878</v>
      </c>
      <c r="G2997" s="2">
        <f>SUMIFS('[1]% Start'!P:P,'[1]% Start'!C:C,[1]Summary!A2997,'[1]% Start'!D:D,[1]Summary!B2997,'[1]% Start'!E:E,[1]Summary!C2997)</f>
        <v>0.10403889180000003</v>
      </c>
      <c r="H2997" s="1">
        <f t="shared" si="186"/>
        <v>-2.0208677127464412E-2</v>
      </c>
      <c r="I2997">
        <f t="shared" si="184"/>
        <v>143</v>
      </c>
      <c r="J2997">
        <f t="shared" si="185"/>
        <v>112</v>
      </c>
      <c r="K2997" s="1">
        <f t="shared" si="187"/>
        <v>-0.17403288752042437</v>
      </c>
    </row>
    <row r="2998" spans="1:11" x14ac:dyDescent="0.25">
      <c r="A2998" t="s">
        <v>611</v>
      </c>
      <c r="B2998" t="s">
        <v>21</v>
      </c>
      <c r="C2998" t="s">
        <v>750</v>
      </c>
      <c r="D2998" s="1">
        <f>SUMIFS([1]Points!E:E,[1]Points!B:B,[1]Summary!A2998,[1]Points!C:C,[1]Summary!B2998,[1]Points!D:D,[1]Summary!C2998)</f>
        <v>3.3</v>
      </c>
      <c r="E2998" s="1">
        <f>SUMIFS('[1]Positional Averages'!B:B,'[1]Positional Averages'!A:A,[1]Summary!B2998)</f>
        <v>12.338785714285715</v>
      </c>
      <c r="F2998" s="1">
        <f>IFERROR(_xlfn.NORM.DIST(D2998,E2998,'[1]Team Summary'!$C$1,TRUE)-0.5,0)</f>
        <v>-0.19623118875004469</v>
      </c>
      <c r="G2998" s="2">
        <f>SUMIFS('[1]% Start'!P:P,'[1]% Start'!C:C,[1]Summary!A2998,'[1]% Start'!D:D,[1]Summary!B2998,'[1]% Start'!E:E,[1]Summary!C2998)</f>
        <v>0</v>
      </c>
      <c r="H2998" s="1">
        <f t="shared" si="186"/>
        <v>0</v>
      </c>
      <c r="I2998">
        <f t="shared" si="184"/>
        <v>144</v>
      </c>
      <c r="J2998">
        <f t="shared" si="185"/>
        <v>61</v>
      </c>
      <c r="K2998" s="1">
        <f t="shared" si="187"/>
        <v>-0.19623118875004469</v>
      </c>
    </row>
    <row r="2999" spans="1:11" x14ac:dyDescent="0.25">
      <c r="A2999" t="s">
        <v>452</v>
      </c>
      <c r="B2999" t="s">
        <v>21</v>
      </c>
      <c r="C2999" t="s">
        <v>750</v>
      </c>
      <c r="D2999" s="1">
        <f>SUMIFS([1]Points!E:E,[1]Points!B:B,[1]Summary!A2999,[1]Points!C:C,[1]Summary!B2999,[1]Points!D:D,[1]Summary!C2999)</f>
        <v>3.3</v>
      </c>
      <c r="E2999" s="1">
        <f>SUMIFS('[1]Positional Averages'!B:B,'[1]Positional Averages'!A:A,[1]Summary!B2999)</f>
        <v>9.1570238095238068</v>
      </c>
      <c r="F2999" s="1">
        <f>IFERROR(_xlfn.NORM.DIST(D2999,E2999,'[1]Team Summary'!$C$1,TRUE)-0.5,0)</f>
        <v>-0.13035777875465299</v>
      </c>
      <c r="G2999" s="2">
        <f>SUMIFS('[1]% Start'!P:P,'[1]% Start'!C:C,[1]Summary!A2999,'[1]% Start'!D:D,[1]Summary!B2999,'[1]% Start'!E:E,[1]Summary!C2999)</f>
        <v>0</v>
      </c>
      <c r="H2999" s="1">
        <f t="shared" si="186"/>
        <v>0</v>
      </c>
      <c r="I2999">
        <f t="shared" si="184"/>
        <v>144</v>
      </c>
      <c r="J2999">
        <f t="shared" si="185"/>
        <v>61</v>
      </c>
      <c r="K2999" s="1">
        <f t="shared" si="187"/>
        <v>-0.13035777875465299</v>
      </c>
    </row>
    <row r="3000" spans="1:11" x14ac:dyDescent="0.25">
      <c r="A3000" t="s">
        <v>563</v>
      </c>
      <c r="B3000" t="s">
        <v>15</v>
      </c>
      <c r="C3000" t="s">
        <v>750</v>
      </c>
      <c r="D3000" s="1">
        <f>SUMIFS([1]Points!E:E,[1]Points!B:B,[1]Summary!A3000,[1]Points!C:C,[1]Summary!B3000,[1]Points!D:D,[1]Summary!C3000)</f>
        <v>3.2</v>
      </c>
      <c r="E3000" s="1">
        <f>SUMIFS('[1]Positional Averages'!B:B,'[1]Positional Averages'!A:A,[1]Summary!B3000)</f>
        <v>9.1570238095238068</v>
      </c>
      <c r="F3000" s="1">
        <f>IFERROR(_xlfn.NORM.DIST(D3000,E3000,'[1]Team Summary'!$C$1,TRUE)-0.5,0)</f>
        <v>-0.13250044449390608</v>
      </c>
      <c r="G3000" s="2">
        <f>SUMIFS('[1]% Start'!P:P,'[1]% Start'!C:C,[1]Summary!A3000,'[1]% Start'!D:D,[1]Summary!B3000,'[1]% Start'!E:E,[1]Summary!C3000)</f>
        <v>0</v>
      </c>
      <c r="H3000" s="1">
        <f t="shared" si="186"/>
        <v>0</v>
      </c>
      <c r="I3000">
        <f t="shared" si="184"/>
        <v>144</v>
      </c>
      <c r="J3000">
        <f t="shared" si="185"/>
        <v>61</v>
      </c>
      <c r="K3000" s="1">
        <f t="shared" si="187"/>
        <v>-0.13250044449390608</v>
      </c>
    </row>
    <row r="3001" spans="1:11" x14ac:dyDescent="0.25">
      <c r="A3001" t="s">
        <v>391</v>
      </c>
      <c r="B3001" t="s">
        <v>10</v>
      </c>
      <c r="C3001" t="s">
        <v>750</v>
      </c>
      <c r="D3001" s="1">
        <f>SUMIFS([1]Points!E:E,[1]Points!B:B,[1]Summary!A3001,[1]Points!C:C,[1]Summary!B3001,[1]Points!D:D,[1]Summary!C3001)</f>
        <v>3.2</v>
      </c>
      <c r="E3001" s="1">
        <f>SUMIFS('[1]Positional Averages'!B:B,'[1]Positional Averages'!A:A,[1]Summary!B3001)</f>
        <v>12.338785714285715</v>
      </c>
      <c r="F3001" s="1">
        <f>IFERROR(_xlfn.NORM.DIST(D3001,E3001,'[1]Team Summary'!$C$1,TRUE)-0.5,0)</f>
        <v>-0.19821501507004413</v>
      </c>
      <c r="G3001" s="2">
        <f>SUMIFS('[1]% Start'!P:P,'[1]% Start'!C:C,[1]Summary!A3001,'[1]% Start'!D:D,[1]Summary!B3001,'[1]% Start'!E:E,[1]Summary!C3001)</f>
        <v>8.7459178600000076E-2</v>
      </c>
      <c r="H3001" s="1">
        <f t="shared" si="186"/>
        <v>-1.7335722404212696E-2</v>
      </c>
      <c r="I3001">
        <f t="shared" si="184"/>
        <v>144</v>
      </c>
      <c r="J3001">
        <f t="shared" si="185"/>
        <v>106</v>
      </c>
      <c r="K3001" s="1">
        <f t="shared" si="187"/>
        <v>-0.18087929266583144</v>
      </c>
    </row>
    <row r="3002" spans="1:11" x14ac:dyDescent="0.25">
      <c r="A3002" t="s">
        <v>355</v>
      </c>
      <c r="B3002" t="s">
        <v>10</v>
      </c>
      <c r="C3002" t="s">
        <v>750</v>
      </c>
      <c r="D3002" s="1">
        <f>SUMIFS([1]Points!E:E,[1]Points!B:B,[1]Summary!A3002,[1]Points!C:C,[1]Summary!B3002,[1]Points!D:D,[1]Summary!C3002)</f>
        <v>3.1</v>
      </c>
      <c r="E3002" s="1">
        <f>SUMIFS('[1]Positional Averages'!B:B,'[1]Positional Averages'!A:A,[1]Summary!B3002)</f>
        <v>12.338785714285715</v>
      </c>
      <c r="F3002" s="1">
        <f>IFERROR(_xlfn.NORM.DIST(D3002,E3002,'[1]Team Summary'!$C$1,TRUE)-0.5,0)</f>
        <v>-0.20019299664052181</v>
      </c>
      <c r="G3002" s="2">
        <f>SUMIFS('[1]% Start'!P:P,'[1]% Start'!C:C,[1]Summary!A3002,'[1]% Start'!D:D,[1]Summary!B3002,'[1]% Start'!E:E,[1]Summary!C3002)</f>
        <v>0.2</v>
      </c>
      <c r="H3002" s="1">
        <f t="shared" si="186"/>
        <v>-4.0038599328104364E-2</v>
      </c>
      <c r="I3002">
        <f t="shared" si="184"/>
        <v>145</v>
      </c>
      <c r="J3002">
        <f t="shared" si="185"/>
        <v>140</v>
      </c>
      <c r="K3002" s="1">
        <f t="shared" si="187"/>
        <v>-0.16015439731241746</v>
      </c>
    </row>
    <row r="3003" spans="1:11" x14ac:dyDescent="0.25">
      <c r="A3003" t="s">
        <v>766</v>
      </c>
      <c r="B3003" t="s">
        <v>15</v>
      </c>
      <c r="C3003" t="s">
        <v>750</v>
      </c>
      <c r="D3003" s="1">
        <f>SUMIFS([1]Points!E:E,[1]Points!B:B,[1]Summary!A3003,[1]Points!C:C,[1]Summary!B3003,[1]Points!D:D,[1]Summary!C3003)</f>
        <v>3.1</v>
      </c>
      <c r="E3003" s="1">
        <f>SUMIFS('[1]Positional Averages'!B:B,'[1]Positional Averages'!A:A,[1]Summary!B3003)</f>
        <v>12.338785714285715</v>
      </c>
      <c r="F3003" s="1">
        <f>IFERROR(_xlfn.NORM.DIST(D3003,E3003,'[1]Team Summary'!$C$1,TRUE)-0.5,0)</f>
        <v>-0.20019299664052181</v>
      </c>
      <c r="G3003" s="2">
        <f>SUMIFS('[1]% Start'!P:P,'[1]% Start'!C:C,[1]Summary!A3003,'[1]% Start'!D:D,[1]Summary!B3003,'[1]% Start'!E:E,[1]Summary!C3003)</f>
        <v>0.9803824485</v>
      </c>
      <c r="H3003" s="1">
        <f t="shared" si="186"/>
        <v>-0.19626570021898704</v>
      </c>
      <c r="I3003">
        <f t="shared" si="184"/>
        <v>145</v>
      </c>
      <c r="J3003">
        <f t="shared" si="185"/>
        <v>181</v>
      </c>
      <c r="K3003" s="1">
        <f t="shared" si="187"/>
        <v>-3.9272964215347761E-3</v>
      </c>
    </row>
    <row r="3004" spans="1:11" x14ac:dyDescent="0.25">
      <c r="A3004" t="s">
        <v>347</v>
      </c>
      <c r="B3004" t="s">
        <v>21</v>
      </c>
      <c r="C3004" t="s">
        <v>750</v>
      </c>
      <c r="D3004" s="1">
        <f>SUMIFS([1]Points!E:E,[1]Points!B:B,[1]Summary!A3004,[1]Points!C:C,[1]Summary!B3004,[1]Points!D:D,[1]Summary!C3004)</f>
        <v>3</v>
      </c>
      <c r="E3004" s="1">
        <f>SUMIFS('[1]Positional Averages'!B:B,'[1]Positional Averages'!A:A,[1]Summary!B3004)</f>
        <v>12.338785714285715</v>
      </c>
      <c r="F3004" s="1">
        <f>IFERROR(_xlfn.NORM.DIST(D3004,E3004,'[1]Team Summary'!$C$1,TRUE)-0.5,0)</f>
        <v>-0.20216508700933283</v>
      </c>
      <c r="G3004" s="2">
        <f>SUMIFS('[1]% Start'!P:P,'[1]% Start'!C:C,[1]Summary!A3004,'[1]% Start'!D:D,[1]Summary!B3004,'[1]% Start'!E:E,[1]Summary!C3004)</f>
        <v>0</v>
      </c>
      <c r="H3004" s="1">
        <f t="shared" si="186"/>
        <v>0</v>
      </c>
      <c r="I3004">
        <f t="shared" si="184"/>
        <v>147</v>
      </c>
      <c r="J3004">
        <f t="shared" si="185"/>
        <v>61</v>
      </c>
      <c r="K3004" s="1">
        <f t="shared" si="187"/>
        <v>-0.20216508700933283</v>
      </c>
    </row>
    <row r="3005" spans="1:11" x14ac:dyDescent="0.25">
      <c r="A3005" t="s">
        <v>112</v>
      </c>
      <c r="B3005" t="s">
        <v>10</v>
      </c>
      <c r="C3005" t="s">
        <v>750</v>
      </c>
      <c r="D3005" s="1">
        <f>SUMIFS([1]Points!E:E,[1]Points!B:B,[1]Summary!A3005,[1]Points!C:C,[1]Summary!B3005,[1]Points!D:D,[1]Summary!C3005)</f>
        <v>3</v>
      </c>
      <c r="E3005" s="1">
        <f>SUMIFS('[1]Positional Averages'!B:B,'[1]Positional Averages'!A:A,[1]Summary!B3005)</f>
        <v>9.1570238095238068</v>
      </c>
      <c r="F3005" s="1">
        <f>IFERROR(_xlfn.NORM.DIST(D3005,E3005,'[1]Team Summary'!$C$1,TRUE)-0.5,0)</f>
        <v>-0.13677336398197198</v>
      </c>
      <c r="G3005" s="2">
        <f>SUMIFS('[1]% Start'!P:P,'[1]% Start'!C:C,[1]Summary!A3005,'[1]% Start'!D:D,[1]Summary!B3005,'[1]% Start'!E:E,[1]Summary!C3005)</f>
        <v>0</v>
      </c>
      <c r="H3005" s="1">
        <f t="shared" si="186"/>
        <v>0</v>
      </c>
      <c r="I3005">
        <f t="shared" si="184"/>
        <v>147</v>
      </c>
      <c r="J3005">
        <f t="shared" si="185"/>
        <v>61</v>
      </c>
      <c r="K3005" s="1">
        <f t="shared" si="187"/>
        <v>-0.13677336398197198</v>
      </c>
    </row>
    <row r="3006" spans="1:11" x14ac:dyDescent="0.25">
      <c r="A3006" t="s">
        <v>447</v>
      </c>
      <c r="B3006" t="s">
        <v>10</v>
      </c>
      <c r="C3006" t="s">
        <v>750</v>
      </c>
      <c r="D3006" s="1">
        <f>SUMIFS([1]Points!E:E,[1]Points!B:B,[1]Summary!A3006,[1]Points!C:C,[1]Summary!B3006,[1]Points!D:D,[1]Summary!C3006)</f>
        <v>2.9</v>
      </c>
      <c r="E3006" s="1">
        <f>SUMIFS('[1]Positional Averages'!B:B,'[1]Positional Averages'!A:A,[1]Summary!B3006)</f>
        <v>12.338785714285715</v>
      </c>
      <c r="F3006" s="1">
        <f>IFERROR(_xlfn.NORM.DIST(D3006,E3006,'[1]Team Summary'!$C$1,TRUE)-0.5,0)</f>
        <v>-0.20413124024251905</v>
      </c>
      <c r="G3006" s="2">
        <f>SUMIFS('[1]% Start'!P:P,'[1]% Start'!C:C,[1]Summary!A3006,'[1]% Start'!D:D,[1]Summary!B3006,'[1]% Start'!E:E,[1]Summary!C3006)</f>
        <v>0</v>
      </c>
      <c r="H3006" s="1">
        <f t="shared" si="186"/>
        <v>0</v>
      </c>
      <c r="I3006">
        <f t="shared" si="184"/>
        <v>153</v>
      </c>
      <c r="J3006">
        <f t="shared" si="185"/>
        <v>61</v>
      </c>
      <c r="K3006" s="1">
        <f t="shared" si="187"/>
        <v>-0.20413124024251905</v>
      </c>
    </row>
    <row r="3007" spans="1:11" x14ac:dyDescent="0.25">
      <c r="A3007" t="s">
        <v>487</v>
      </c>
      <c r="B3007" t="s">
        <v>10</v>
      </c>
      <c r="C3007" t="s">
        <v>750</v>
      </c>
      <c r="D3007" s="1">
        <f>SUMIFS([1]Points!E:E,[1]Points!B:B,[1]Summary!A3007,[1]Points!C:C,[1]Summary!B3007,[1]Points!D:D,[1]Summary!C3007)</f>
        <v>2.9</v>
      </c>
      <c r="E3007" s="1">
        <f>SUMIFS('[1]Positional Averages'!B:B,'[1]Positional Averages'!A:A,[1]Summary!B3007)</f>
        <v>12.338785714285715</v>
      </c>
      <c r="F3007" s="1">
        <f>IFERROR(_xlfn.NORM.DIST(D3007,E3007,'[1]Team Summary'!$C$1,TRUE)-0.5,0)</f>
        <v>-0.20413124024251905</v>
      </c>
      <c r="G3007" s="2">
        <f>SUMIFS('[1]% Start'!P:P,'[1]% Start'!C:C,[1]Summary!A3007,'[1]% Start'!D:D,[1]Summary!B3007,'[1]% Start'!E:E,[1]Summary!C3007)</f>
        <v>0.97151282019999996</v>
      </c>
      <c r="H3007" s="1">
        <f t="shared" si="186"/>
        <v>-0.19831611689893341</v>
      </c>
      <c r="I3007">
        <f t="shared" si="184"/>
        <v>153</v>
      </c>
      <c r="J3007">
        <f t="shared" si="185"/>
        <v>182</v>
      </c>
      <c r="K3007" s="1">
        <f t="shared" si="187"/>
        <v>-5.8151233435856375E-3</v>
      </c>
    </row>
    <row r="3008" spans="1:11" x14ac:dyDescent="0.25">
      <c r="A3008" t="s">
        <v>566</v>
      </c>
      <c r="B3008" t="s">
        <v>21</v>
      </c>
      <c r="C3008" t="s">
        <v>750</v>
      </c>
      <c r="D3008" s="1">
        <f>SUMIFS([1]Points!E:E,[1]Points!B:B,[1]Summary!A3008,[1]Points!C:C,[1]Summary!B3008,[1]Points!D:D,[1]Summary!C3008)</f>
        <v>2.8</v>
      </c>
      <c r="E3008" s="1">
        <f>SUMIFS('[1]Positional Averages'!B:B,'[1]Positional Averages'!A:A,[1]Summary!B3008)</f>
        <v>12.338785714285715</v>
      </c>
      <c r="F3008" s="1">
        <f>IFERROR(_xlfn.NORM.DIST(D3008,E3008,'[1]Team Summary'!$C$1,TRUE)-0.5,0)</f>
        <v>-0.20609141092719974</v>
      </c>
      <c r="G3008" s="2">
        <f>SUMIFS('[1]% Start'!P:P,'[1]% Start'!C:C,[1]Summary!A3008,'[1]% Start'!D:D,[1]Summary!B3008,'[1]% Start'!E:E,[1]Summary!C3008)</f>
        <v>0</v>
      </c>
      <c r="H3008" s="1">
        <f t="shared" si="186"/>
        <v>0</v>
      </c>
      <c r="I3008">
        <f t="shared" si="184"/>
        <v>154</v>
      </c>
      <c r="J3008">
        <f t="shared" si="185"/>
        <v>61</v>
      </c>
      <c r="K3008" s="1">
        <f t="shared" si="187"/>
        <v>-0.20609141092719974</v>
      </c>
    </row>
    <row r="3009" spans="1:11" x14ac:dyDescent="0.25">
      <c r="A3009" t="s">
        <v>705</v>
      </c>
      <c r="B3009" t="s">
        <v>10</v>
      </c>
      <c r="C3009" t="s">
        <v>750</v>
      </c>
      <c r="D3009" s="1">
        <f>SUMIFS([1]Points!E:E,[1]Points!B:B,[1]Summary!A3009,[1]Points!C:C,[1]Summary!B3009,[1]Points!D:D,[1]Summary!C3009)</f>
        <v>2.7</v>
      </c>
      <c r="E3009" s="1">
        <f>SUMIFS('[1]Positional Averages'!B:B,'[1]Positional Averages'!A:A,[1]Summary!B3009)</f>
        <v>9.1570238095238068</v>
      </c>
      <c r="F3009" s="1">
        <f>IFERROR(_xlfn.NORM.DIST(D3009,E3009,'[1]Team Summary'!$C$1,TRUE)-0.5,0)</f>
        <v>-0.14315080408580638</v>
      </c>
      <c r="G3009" s="2">
        <f>SUMIFS('[1]% Start'!P:P,'[1]% Start'!C:C,[1]Summary!A3009,'[1]% Start'!D:D,[1]Summary!B3009,'[1]% Start'!E:E,[1]Summary!C3009)</f>
        <v>0.98559178209999998</v>
      </c>
      <c r="H3009" s="1">
        <f t="shared" si="186"/>
        <v>-0.14108825610797787</v>
      </c>
      <c r="I3009">
        <f t="shared" si="184"/>
        <v>154</v>
      </c>
      <c r="J3009">
        <f t="shared" si="185"/>
        <v>177</v>
      </c>
      <c r="K3009" s="1">
        <f t="shared" si="187"/>
        <v>-2.0625479778285105E-3</v>
      </c>
    </row>
    <row r="3010" spans="1:11" x14ac:dyDescent="0.25">
      <c r="A3010" t="s">
        <v>374</v>
      </c>
      <c r="B3010" t="s">
        <v>15</v>
      </c>
      <c r="C3010" t="s">
        <v>750</v>
      </c>
      <c r="D3010" s="1">
        <f>SUMIFS([1]Points!E:E,[1]Points!B:B,[1]Summary!A3010,[1]Points!C:C,[1]Summary!B3010,[1]Points!D:D,[1]Summary!C3010)</f>
        <v>2.7</v>
      </c>
      <c r="E3010" s="1">
        <f>SUMIFS('[1]Positional Averages'!B:B,'[1]Positional Averages'!A:A,[1]Summary!B3010)</f>
        <v>12.338785714285715</v>
      </c>
      <c r="F3010" s="1">
        <f>IFERROR(_xlfn.NORM.DIST(D3010,E3010,'[1]Team Summary'!$C$1,TRUE)-0.5,0)</f>
        <v>-0.20804555417438619</v>
      </c>
      <c r="G3010" s="2">
        <f>SUMIFS('[1]% Start'!P:P,'[1]% Start'!C:C,[1]Summary!A3010,'[1]% Start'!D:D,[1]Summary!B3010,'[1]% Start'!E:E,[1]Summary!C3010)</f>
        <v>0</v>
      </c>
      <c r="H3010" s="1">
        <f t="shared" si="186"/>
        <v>0</v>
      </c>
      <c r="I3010">
        <f t="shared" ref="I3010:I3073" si="188">IF(D3010="ERROR","",COUNTIFS(D:D,"&gt;"&amp;D3010,G:G,"&lt;&gt;"&amp;0,C:C,C3010)+1)</f>
        <v>154</v>
      </c>
      <c r="J3010">
        <f t="shared" ref="J3010:J3073" si="189">COUNTIFS(H:H,"&gt;"&amp;H3010,G:G,"&lt;&gt;"&amp;0,C:C,C3010)+1</f>
        <v>61</v>
      </c>
      <c r="K3010" s="1">
        <f t="shared" si="187"/>
        <v>-0.20804555417438619</v>
      </c>
    </row>
    <row r="3011" spans="1:11" x14ac:dyDescent="0.25">
      <c r="A3011" t="s">
        <v>543</v>
      </c>
      <c r="B3011" t="s">
        <v>10</v>
      </c>
      <c r="C3011" t="s">
        <v>750</v>
      </c>
      <c r="D3011" s="1">
        <f>SUMIFS([1]Points!E:E,[1]Points!B:B,[1]Summary!A3011,[1]Points!C:C,[1]Summary!B3011,[1]Points!D:D,[1]Summary!C3011)</f>
        <v>2.7</v>
      </c>
      <c r="E3011" s="1">
        <f>SUMIFS('[1]Positional Averages'!B:B,'[1]Positional Averages'!A:A,[1]Summary!B3011)</f>
        <v>12.338785714285715</v>
      </c>
      <c r="F3011" s="1">
        <f>IFERROR(_xlfn.NORM.DIST(D3011,E3011,'[1]Team Summary'!$C$1,TRUE)-0.5,0)</f>
        <v>-0.20804555417438619</v>
      </c>
      <c r="G3011" s="2">
        <f>SUMIFS('[1]% Start'!P:P,'[1]% Start'!C:C,[1]Summary!A3011,'[1]% Start'!D:D,[1]Summary!B3011,'[1]% Start'!E:E,[1]Summary!C3011)</f>
        <v>0.4</v>
      </c>
      <c r="H3011" s="1">
        <f t="shared" ref="H3011:H3074" si="190">IFERROR(F3011*G3011,0)</f>
        <v>-8.3218221669754483E-2</v>
      </c>
      <c r="I3011">
        <f t="shared" si="188"/>
        <v>154</v>
      </c>
      <c r="J3011">
        <f t="shared" si="189"/>
        <v>160</v>
      </c>
      <c r="K3011" s="1">
        <f t="shared" ref="K3011:K3074" si="191">F3011-H3011</f>
        <v>-0.12482733250463171</v>
      </c>
    </row>
    <row r="3012" spans="1:11" x14ac:dyDescent="0.25">
      <c r="A3012" t="s">
        <v>700</v>
      </c>
      <c r="B3012" t="s">
        <v>10</v>
      </c>
      <c r="C3012" t="s">
        <v>750</v>
      </c>
      <c r="D3012" s="1">
        <f>SUMIFS([1]Points!E:E,[1]Points!B:B,[1]Summary!A3012,[1]Points!C:C,[1]Summary!B3012,[1]Points!D:D,[1]Summary!C3012)</f>
        <v>2.6</v>
      </c>
      <c r="E3012" s="1">
        <f>SUMIFS('[1]Positional Averages'!B:B,'[1]Positional Averages'!A:A,[1]Summary!B3012)</f>
        <v>12.338785714285715</v>
      </c>
      <c r="F3012" s="1">
        <f>IFERROR(_xlfn.NORM.DIST(D3012,E3012,'[1]Team Summary'!$C$1,TRUE)-0.5,0)</f>
        <v>-0.20999362562172058</v>
      </c>
      <c r="G3012" s="2">
        <f>SUMIFS('[1]% Start'!P:P,'[1]% Start'!C:C,[1]Summary!A3012,'[1]% Start'!D:D,[1]Summary!B3012,'[1]% Start'!E:E,[1]Summary!C3012)</f>
        <v>0.18</v>
      </c>
      <c r="H3012" s="1">
        <f t="shared" si="190"/>
        <v>-3.7798852611909704E-2</v>
      </c>
      <c r="I3012">
        <f t="shared" si="188"/>
        <v>156</v>
      </c>
      <c r="J3012">
        <f t="shared" si="189"/>
        <v>137</v>
      </c>
      <c r="K3012" s="1">
        <f t="shared" si="191"/>
        <v>-0.17219477300981087</v>
      </c>
    </row>
    <row r="3013" spans="1:11" x14ac:dyDescent="0.25">
      <c r="A3013" t="s">
        <v>285</v>
      </c>
      <c r="B3013" t="s">
        <v>10</v>
      </c>
      <c r="C3013" t="s">
        <v>750</v>
      </c>
      <c r="D3013" s="1">
        <f>SUMIFS([1]Points!E:E,[1]Points!B:B,[1]Summary!A3013,[1]Points!C:C,[1]Summary!B3013,[1]Points!D:D,[1]Summary!C3013)</f>
        <v>2.6</v>
      </c>
      <c r="E3013" s="1">
        <f>SUMIFS('[1]Positional Averages'!B:B,'[1]Positional Averages'!A:A,[1]Summary!B3013)</f>
        <v>12.338785714285715</v>
      </c>
      <c r="F3013" s="1">
        <f>IFERROR(_xlfn.NORM.DIST(D3013,E3013,'[1]Team Summary'!$C$1,TRUE)-0.5,0)</f>
        <v>-0.20999362562172058</v>
      </c>
      <c r="G3013" s="2">
        <f>SUMIFS('[1]% Start'!P:P,'[1]% Start'!C:C,[1]Summary!A3013,'[1]% Start'!D:D,[1]Summary!B3013,'[1]% Start'!E:E,[1]Summary!C3013)</f>
        <v>0</v>
      </c>
      <c r="H3013" s="1">
        <f t="shared" si="190"/>
        <v>0</v>
      </c>
      <c r="I3013">
        <f t="shared" si="188"/>
        <v>156</v>
      </c>
      <c r="J3013">
        <f t="shared" si="189"/>
        <v>61</v>
      </c>
      <c r="K3013" s="1">
        <f t="shared" si="191"/>
        <v>-0.20999362562172058</v>
      </c>
    </row>
    <row r="3014" spans="1:11" x14ac:dyDescent="0.25">
      <c r="A3014" t="s">
        <v>472</v>
      </c>
      <c r="B3014" t="s">
        <v>21</v>
      </c>
      <c r="C3014" t="s">
        <v>750</v>
      </c>
      <c r="D3014" s="1">
        <f>SUMIFS([1]Points!E:E,[1]Points!B:B,[1]Summary!A3014,[1]Points!C:C,[1]Summary!B3014,[1]Points!D:D,[1]Summary!C3014)</f>
        <v>2.6</v>
      </c>
      <c r="E3014" s="1">
        <f>SUMIFS('[1]Positional Averages'!B:B,'[1]Positional Averages'!A:A,[1]Summary!B3014)</f>
        <v>12.338785714285715</v>
      </c>
      <c r="F3014" s="1">
        <f>IFERROR(_xlfn.NORM.DIST(D3014,E3014,'[1]Team Summary'!$C$1,TRUE)-0.5,0)</f>
        <v>-0.20999362562172058</v>
      </c>
      <c r="G3014" s="2">
        <f>SUMIFS('[1]% Start'!P:P,'[1]% Start'!C:C,[1]Summary!A3014,'[1]% Start'!D:D,[1]Summary!B3014,'[1]% Start'!E:E,[1]Summary!C3014)</f>
        <v>0</v>
      </c>
      <c r="H3014" s="1">
        <f t="shared" si="190"/>
        <v>0</v>
      </c>
      <c r="I3014">
        <f t="shared" si="188"/>
        <v>156</v>
      </c>
      <c r="J3014">
        <f t="shared" si="189"/>
        <v>61</v>
      </c>
      <c r="K3014" s="1">
        <f t="shared" si="191"/>
        <v>-0.20999362562172058</v>
      </c>
    </row>
    <row r="3015" spans="1:11" x14ac:dyDescent="0.25">
      <c r="A3015" t="s">
        <v>73</v>
      </c>
      <c r="B3015" t="s">
        <v>15</v>
      </c>
      <c r="C3015" t="s">
        <v>750</v>
      </c>
      <c r="D3015" s="1">
        <f>SUMIFS([1]Points!E:E,[1]Points!B:B,[1]Summary!A3015,[1]Points!C:C,[1]Summary!B3015,[1]Points!D:D,[1]Summary!C3015)</f>
        <v>2.6</v>
      </c>
      <c r="E3015" s="1">
        <f>SUMIFS('[1]Positional Averages'!B:B,'[1]Positional Averages'!A:A,[1]Summary!B3015)</f>
        <v>9.1570238095238068</v>
      </c>
      <c r="F3015" s="1">
        <f>IFERROR(_xlfn.NORM.DIST(D3015,E3015,'[1]Team Summary'!$C$1,TRUE)-0.5,0)</f>
        <v>-0.14526786068278441</v>
      </c>
      <c r="G3015" s="2">
        <f>SUMIFS('[1]% Start'!P:P,'[1]% Start'!C:C,[1]Summary!A3015,'[1]% Start'!D:D,[1]Summary!B3015,'[1]% Start'!E:E,[1]Summary!C3015)</f>
        <v>0</v>
      </c>
      <c r="H3015" s="1">
        <f t="shared" si="190"/>
        <v>0</v>
      </c>
      <c r="I3015">
        <f t="shared" si="188"/>
        <v>156</v>
      </c>
      <c r="J3015">
        <f t="shared" si="189"/>
        <v>61</v>
      </c>
      <c r="K3015" s="1">
        <f t="shared" si="191"/>
        <v>-0.14526786068278441</v>
      </c>
    </row>
    <row r="3016" spans="1:11" x14ac:dyDescent="0.25">
      <c r="A3016" t="s">
        <v>626</v>
      </c>
      <c r="B3016" t="s">
        <v>10</v>
      </c>
      <c r="C3016" t="s">
        <v>750</v>
      </c>
      <c r="D3016" s="1">
        <f>SUMIFS([1]Points!E:E,[1]Points!B:B,[1]Summary!A3016,[1]Points!C:C,[1]Summary!B3016,[1]Points!D:D,[1]Summary!C3016)</f>
        <v>2.6</v>
      </c>
      <c r="E3016" s="1">
        <f>SUMIFS('[1]Positional Averages'!B:B,'[1]Positional Averages'!A:A,[1]Summary!B3016)</f>
        <v>12.338785714285715</v>
      </c>
      <c r="F3016" s="1">
        <f>IFERROR(_xlfn.NORM.DIST(D3016,E3016,'[1]Team Summary'!$C$1,TRUE)-0.5,0)</f>
        <v>-0.20999362562172058</v>
      </c>
      <c r="G3016" s="2">
        <f>SUMIFS('[1]% Start'!P:P,'[1]% Start'!C:C,[1]Summary!A3016,'[1]% Start'!D:D,[1]Summary!B3016,'[1]% Start'!E:E,[1]Summary!C3016)</f>
        <v>0.05</v>
      </c>
      <c r="H3016" s="1">
        <f t="shared" si="190"/>
        <v>-1.049968128108603E-2</v>
      </c>
      <c r="I3016">
        <f t="shared" si="188"/>
        <v>156</v>
      </c>
      <c r="J3016">
        <f t="shared" si="189"/>
        <v>86</v>
      </c>
      <c r="K3016" s="1">
        <f t="shared" si="191"/>
        <v>-0.19949394434063455</v>
      </c>
    </row>
    <row r="3017" spans="1:11" x14ac:dyDescent="0.25">
      <c r="A3017" t="s">
        <v>526</v>
      </c>
      <c r="B3017" t="s">
        <v>15</v>
      </c>
      <c r="C3017" t="s">
        <v>750</v>
      </c>
      <c r="D3017" s="1">
        <f>SUMIFS([1]Points!E:E,[1]Points!B:B,[1]Summary!A3017,[1]Points!C:C,[1]Summary!B3017,[1]Points!D:D,[1]Summary!C3017)</f>
        <v>2.6</v>
      </c>
      <c r="E3017" s="1">
        <f>SUMIFS('[1]Positional Averages'!B:B,'[1]Positional Averages'!A:A,[1]Summary!B3017)</f>
        <v>12.338785714285715</v>
      </c>
      <c r="F3017" s="1">
        <f>IFERROR(_xlfn.NORM.DIST(D3017,E3017,'[1]Team Summary'!$C$1,TRUE)-0.5,0)</f>
        <v>-0.20999362562172058</v>
      </c>
      <c r="G3017" s="2">
        <f>SUMIFS('[1]% Start'!P:P,'[1]% Start'!C:C,[1]Summary!A3017,'[1]% Start'!D:D,[1]Summary!B3017,'[1]% Start'!E:E,[1]Summary!C3017)</f>
        <v>0</v>
      </c>
      <c r="H3017" s="1">
        <f t="shared" si="190"/>
        <v>0</v>
      </c>
      <c r="I3017">
        <f t="shared" si="188"/>
        <v>156</v>
      </c>
      <c r="J3017">
        <f t="shared" si="189"/>
        <v>61</v>
      </c>
      <c r="K3017" s="1">
        <f t="shared" si="191"/>
        <v>-0.20999362562172058</v>
      </c>
    </row>
    <row r="3018" spans="1:11" x14ac:dyDescent="0.25">
      <c r="A3018" t="s">
        <v>511</v>
      </c>
      <c r="B3018" t="s">
        <v>15</v>
      </c>
      <c r="C3018" t="s">
        <v>750</v>
      </c>
      <c r="D3018" s="1">
        <f>SUMIFS([1]Points!E:E,[1]Points!B:B,[1]Summary!A3018,[1]Points!C:C,[1]Summary!B3018,[1]Points!D:D,[1]Summary!C3018)</f>
        <v>2.6</v>
      </c>
      <c r="E3018" s="1">
        <f>SUMIFS('[1]Positional Averages'!B:B,'[1]Positional Averages'!A:A,[1]Summary!B3018)</f>
        <v>12.338785714285715</v>
      </c>
      <c r="F3018" s="1">
        <f>IFERROR(_xlfn.NORM.DIST(D3018,E3018,'[1]Team Summary'!$C$1,TRUE)-0.5,0)</f>
        <v>-0.20999362562172058</v>
      </c>
      <c r="G3018" s="2">
        <f>SUMIFS('[1]% Start'!P:P,'[1]% Start'!C:C,[1]Summary!A3018,'[1]% Start'!D:D,[1]Summary!B3018,'[1]% Start'!E:E,[1]Summary!C3018)</f>
        <v>5.0542157800000154E-2</v>
      </c>
      <c r="H3018" s="1">
        <f t="shared" si="190"/>
        <v>-1.0613530963167157E-2</v>
      </c>
      <c r="I3018">
        <f t="shared" si="188"/>
        <v>156</v>
      </c>
      <c r="J3018">
        <f t="shared" si="189"/>
        <v>87</v>
      </c>
      <c r="K3018" s="1">
        <f t="shared" si="191"/>
        <v>-0.19938009465855341</v>
      </c>
    </row>
    <row r="3019" spans="1:11" x14ac:dyDescent="0.25">
      <c r="A3019" t="s">
        <v>94</v>
      </c>
      <c r="B3019" t="s">
        <v>21</v>
      </c>
      <c r="C3019" t="s">
        <v>750</v>
      </c>
      <c r="D3019" s="1">
        <f>SUMIFS([1]Points!E:E,[1]Points!B:B,[1]Summary!A3019,[1]Points!C:C,[1]Summary!B3019,[1]Points!D:D,[1]Summary!C3019)</f>
        <v>2.5</v>
      </c>
      <c r="E3019" s="1">
        <f>SUMIFS('[1]Positional Averages'!B:B,'[1]Positional Averages'!A:A,[1]Summary!B3019)</f>
        <v>12.338785714285715</v>
      </c>
      <c r="F3019" s="1">
        <f>IFERROR(_xlfn.NORM.DIST(D3019,E3019,'[1]Team Summary'!$C$1,TRUE)-0.5,0)</f>
        <v>-0.21193558143613789</v>
      </c>
      <c r="G3019" s="2">
        <f>SUMIFS('[1]% Start'!P:P,'[1]% Start'!C:C,[1]Summary!A3019,'[1]% Start'!D:D,[1]Summary!B3019,'[1]% Start'!E:E,[1]Summary!C3019)</f>
        <v>0</v>
      </c>
      <c r="H3019" s="1">
        <f t="shared" si="190"/>
        <v>0</v>
      </c>
      <c r="I3019">
        <f t="shared" si="188"/>
        <v>159</v>
      </c>
      <c r="J3019">
        <f t="shared" si="189"/>
        <v>61</v>
      </c>
      <c r="K3019" s="1">
        <f t="shared" si="191"/>
        <v>-0.21193558143613789</v>
      </c>
    </row>
    <row r="3020" spans="1:11" x14ac:dyDescent="0.25">
      <c r="A3020" t="s">
        <v>92</v>
      </c>
      <c r="B3020" t="s">
        <v>10</v>
      </c>
      <c r="C3020" t="s">
        <v>750</v>
      </c>
      <c r="D3020" s="1">
        <f>SUMIFS([1]Points!E:E,[1]Points!B:B,[1]Summary!A3020,[1]Points!C:C,[1]Summary!B3020,[1]Points!D:D,[1]Summary!C3020)</f>
        <v>2.5</v>
      </c>
      <c r="E3020" s="1">
        <f>SUMIFS('[1]Positional Averages'!B:B,'[1]Positional Averages'!A:A,[1]Summary!B3020)</f>
        <v>9.1570238095238068</v>
      </c>
      <c r="F3020" s="1">
        <f>IFERROR(_xlfn.NORM.DIST(D3020,E3020,'[1]Team Summary'!$C$1,TRUE)-0.5,0)</f>
        <v>-0.14738044020942537</v>
      </c>
      <c r="G3020" s="2">
        <f>SUMIFS('[1]% Start'!P:P,'[1]% Start'!C:C,[1]Summary!A3020,'[1]% Start'!D:D,[1]Summary!B3020,'[1]% Start'!E:E,[1]Summary!C3020)</f>
        <v>0</v>
      </c>
      <c r="H3020" s="1">
        <f t="shared" si="190"/>
        <v>0</v>
      </c>
      <c r="I3020">
        <f t="shared" si="188"/>
        <v>159</v>
      </c>
      <c r="J3020">
        <f t="shared" si="189"/>
        <v>61</v>
      </c>
      <c r="K3020" s="1">
        <f t="shared" si="191"/>
        <v>-0.14738044020942537</v>
      </c>
    </row>
    <row r="3021" spans="1:11" x14ac:dyDescent="0.25">
      <c r="A3021" t="s">
        <v>509</v>
      </c>
      <c r="B3021" t="s">
        <v>15</v>
      </c>
      <c r="C3021" t="s">
        <v>750</v>
      </c>
      <c r="D3021" s="1">
        <f>SUMIFS([1]Points!E:E,[1]Points!B:B,[1]Summary!A3021,[1]Points!C:C,[1]Summary!B3021,[1]Points!D:D,[1]Summary!C3021)</f>
        <v>2.5</v>
      </c>
      <c r="E3021" s="1">
        <f>SUMIFS('[1]Positional Averages'!B:B,'[1]Positional Averages'!A:A,[1]Summary!B3021)</f>
        <v>12.338785714285715</v>
      </c>
      <c r="F3021" s="1">
        <f>IFERROR(_xlfn.NORM.DIST(D3021,E3021,'[1]Team Summary'!$C$1,TRUE)-0.5,0)</f>
        <v>-0.21193558143613789</v>
      </c>
      <c r="G3021" s="2">
        <f>SUMIFS('[1]% Start'!P:P,'[1]% Start'!C:C,[1]Summary!A3021,'[1]% Start'!D:D,[1]Summary!B3021,'[1]% Start'!E:E,[1]Summary!C3021)</f>
        <v>0</v>
      </c>
      <c r="H3021" s="1">
        <f t="shared" si="190"/>
        <v>0</v>
      </c>
      <c r="I3021">
        <f t="shared" si="188"/>
        <v>159</v>
      </c>
      <c r="J3021">
        <f t="shared" si="189"/>
        <v>61</v>
      </c>
      <c r="K3021" s="1">
        <f t="shared" si="191"/>
        <v>-0.21193558143613789</v>
      </c>
    </row>
    <row r="3022" spans="1:11" x14ac:dyDescent="0.25">
      <c r="A3022" t="s">
        <v>37</v>
      </c>
      <c r="B3022" t="s">
        <v>10</v>
      </c>
      <c r="C3022" t="s">
        <v>750</v>
      </c>
      <c r="D3022" s="1">
        <f>SUMIFS([1]Points!E:E,[1]Points!B:B,[1]Summary!A3022,[1]Points!C:C,[1]Summary!B3022,[1]Points!D:D,[1]Summary!C3022)</f>
        <v>2.4</v>
      </c>
      <c r="E3022" s="1">
        <f>SUMIFS('[1]Positional Averages'!B:B,'[1]Positional Averages'!A:A,[1]Summary!B3022)</f>
        <v>12.338785714285715</v>
      </c>
      <c r="F3022" s="1">
        <f>IFERROR(_xlfn.NORM.DIST(D3022,E3022,'[1]Team Summary'!$C$1,TRUE)-0.5,0)</f>
        <v>-0.2138713783164522</v>
      </c>
      <c r="G3022" s="2">
        <f>SUMIFS('[1]% Start'!P:P,'[1]% Start'!C:C,[1]Summary!A3022,'[1]% Start'!D:D,[1]Summary!B3022,'[1]% Start'!E:E,[1]Summary!C3022)</f>
        <v>0</v>
      </c>
      <c r="H3022" s="1">
        <f t="shared" si="190"/>
        <v>0</v>
      </c>
      <c r="I3022">
        <f t="shared" si="188"/>
        <v>159</v>
      </c>
      <c r="J3022">
        <f t="shared" si="189"/>
        <v>61</v>
      </c>
      <c r="K3022" s="1">
        <f t="shared" si="191"/>
        <v>-0.2138713783164522</v>
      </c>
    </row>
    <row r="3023" spans="1:11" x14ac:dyDescent="0.25">
      <c r="A3023" t="s">
        <v>332</v>
      </c>
      <c r="B3023" t="s">
        <v>21</v>
      </c>
      <c r="C3023" t="s">
        <v>750</v>
      </c>
      <c r="D3023" s="1">
        <f>SUMIFS([1]Points!E:E,[1]Points!B:B,[1]Summary!A3023,[1]Points!C:C,[1]Summary!B3023,[1]Points!D:D,[1]Summary!C3023)</f>
        <v>2.2999999999999998</v>
      </c>
      <c r="E3023" s="1">
        <f>SUMIFS('[1]Positional Averages'!B:B,'[1]Positional Averages'!A:A,[1]Summary!B3023)</f>
        <v>12.338785714285715</v>
      </c>
      <c r="F3023" s="1">
        <f>IFERROR(_xlfn.NORM.DIST(D3023,E3023,'[1]Team Summary'!$C$1,TRUE)-0.5,0)</f>
        <v>-0.21580097349586513</v>
      </c>
      <c r="G3023" s="2">
        <f>SUMIFS('[1]% Start'!P:P,'[1]% Start'!C:C,[1]Summary!A3023,'[1]% Start'!D:D,[1]Summary!B3023,'[1]% Start'!E:E,[1]Summary!C3023)</f>
        <v>0</v>
      </c>
      <c r="H3023" s="1">
        <f t="shared" si="190"/>
        <v>0</v>
      </c>
      <c r="I3023">
        <f t="shared" si="188"/>
        <v>159</v>
      </c>
      <c r="J3023">
        <f t="shared" si="189"/>
        <v>61</v>
      </c>
      <c r="K3023" s="1">
        <f t="shared" si="191"/>
        <v>-0.21580097349586513</v>
      </c>
    </row>
    <row r="3024" spans="1:11" x14ac:dyDescent="0.25">
      <c r="A3024" t="s">
        <v>160</v>
      </c>
      <c r="B3024" t="s">
        <v>15</v>
      </c>
      <c r="C3024" t="s">
        <v>750</v>
      </c>
      <c r="D3024" s="1">
        <f>SUMIFS([1]Points!E:E,[1]Points!B:B,[1]Summary!A3024,[1]Points!C:C,[1]Summary!B3024,[1]Points!D:D,[1]Summary!C3024)</f>
        <v>2.2999999999999998</v>
      </c>
      <c r="E3024" s="1">
        <f>SUMIFS('[1]Positional Averages'!B:B,'[1]Positional Averages'!A:A,[1]Summary!B3024)</f>
        <v>9.1570238095238068</v>
      </c>
      <c r="F3024" s="1">
        <f>IFERROR(_xlfn.NORM.DIST(D3024,E3024,'[1]Team Summary'!$C$1,TRUE)-0.5,0)</f>
        <v>-0.15159193409614879</v>
      </c>
      <c r="G3024" s="2">
        <f>SUMIFS('[1]% Start'!P:P,'[1]% Start'!C:C,[1]Summary!A3024,'[1]% Start'!D:D,[1]Summary!B3024,'[1]% Start'!E:E,[1]Summary!C3024)</f>
        <v>0</v>
      </c>
      <c r="H3024" s="1">
        <f t="shared" si="190"/>
        <v>0</v>
      </c>
      <c r="I3024">
        <f t="shared" si="188"/>
        <v>159</v>
      </c>
      <c r="J3024">
        <f t="shared" si="189"/>
        <v>61</v>
      </c>
      <c r="K3024" s="1">
        <f t="shared" si="191"/>
        <v>-0.15159193409614879</v>
      </c>
    </row>
    <row r="3025" spans="1:11" x14ac:dyDescent="0.25">
      <c r="A3025" t="s">
        <v>382</v>
      </c>
      <c r="B3025" t="s">
        <v>21</v>
      </c>
      <c r="C3025" t="s">
        <v>750</v>
      </c>
      <c r="D3025" s="1">
        <f>SUMIFS([1]Points!E:E,[1]Points!B:B,[1]Summary!A3025,[1]Points!C:C,[1]Summary!B3025,[1]Points!D:D,[1]Summary!C3025)</f>
        <v>2.2999999999999998</v>
      </c>
      <c r="E3025" s="1">
        <f>SUMIFS('[1]Positional Averages'!B:B,'[1]Positional Averages'!A:A,[1]Summary!B3025)</f>
        <v>12.338785714285715</v>
      </c>
      <c r="F3025" s="1">
        <f>IFERROR(_xlfn.NORM.DIST(D3025,E3025,'[1]Team Summary'!$C$1,TRUE)-0.5,0)</f>
        <v>-0.21580097349586513</v>
      </c>
      <c r="G3025" s="2">
        <f>SUMIFS('[1]% Start'!P:P,'[1]% Start'!C:C,[1]Summary!A3025,'[1]% Start'!D:D,[1]Summary!B3025,'[1]% Start'!E:E,[1]Summary!C3025)</f>
        <v>0</v>
      </c>
      <c r="H3025" s="1">
        <f t="shared" si="190"/>
        <v>0</v>
      </c>
      <c r="I3025">
        <f t="shared" si="188"/>
        <v>159</v>
      </c>
      <c r="J3025">
        <f t="shared" si="189"/>
        <v>61</v>
      </c>
      <c r="K3025" s="1">
        <f t="shared" si="191"/>
        <v>-0.21580097349586513</v>
      </c>
    </row>
    <row r="3026" spans="1:11" x14ac:dyDescent="0.25">
      <c r="A3026" t="s">
        <v>182</v>
      </c>
      <c r="B3026" t="s">
        <v>10</v>
      </c>
      <c r="C3026" t="s">
        <v>750</v>
      </c>
      <c r="D3026" s="1">
        <f>SUMIFS([1]Points!E:E,[1]Points!B:B,[1]Summary!A3026,[1]Points!C:C,[1]Summary!B3026,[1]Points!D:D,[1]Summary!C3026)</f>
        <v>2.2999999999999998</v>
      </c>
      <c r="E3026" s="1">
        <f>SUMIFS('[1]Positional Averages'!B:B,'[1]Positional Averages'!A:A,[1]Summary!B3026)</f>
        <v>9.1570238095238068</v>
      </c>
      <c r="F3026" s="1">
        <f>IFERROR(_xlfn.NORM.DIST(D3026,E3026,'[1]Team Summary'!$C$1,TRUE)-0.5,0)</f>
        <v>-0.15159193409614879</v>
      </c>
      <c r="G3026" s="2">
        <f>SUMIFS('[1]% Start'!P:P,'[1]% Start'!C:C,[1]Summary!A3026,'[1]% Start'!D:D,[1]Summary!B3026,'[1]% Start'!E:E,[1]Summary!C3026)</f>
        <v>0.9603710982</v>
      </c>
      <c r="H3026" s="1">
        <f t="shared" si="190"/>
        <v>-0.14558451222618043</v>
      </c>
      <c r="I3026">
        <f t="shared" si="188"/>
        <v>159</v>
      </c>
      <c r="J3026">
        <f t="shared" si="189"/>
        <v>179</v>
      </c>
      <c r="K3026" s="1">
        <f t="shared" si="191"/>
        <v>-6.0074218699683601E-3</v>
      </c>
    </row>
    <row r="3027" spans="1:11" x14ac:dyDescent="0.25">
      <c r="A3027" t="s">
        <v>282</v>
      </c>
      <c r="B3027" t="s">
        <v>10</v>
      </c>
      <c r="C3027" t="s">
        <v>750</v>
      </c>
      <c r="D3027" s="1">
        <f>SUMIFS([1]Points!E:E,[1]Points!B:B,[1]Summary!A3027,[1]Points!C:C,[1]Summary!B3027,[1]Points!D:D,[1]Summary!C3027)</f>
        <v>2.2999999999999998</v>
      </c>
      <c r="E3027" s="1">
        <f>SUMIFS('[1]Positional Averages'!B:B,'[1]Positional Averages'!A:A,[1]Summary!B3027)</f>
        <v>12.338785714285715</v>
      </c>
      <c r="F3027" s="1">
        <f>IFERROR(_xlfn.NORM.DIST(D3027,E3027,'[1]Team Summary'!$C$1,TRUE)-0.5,0)</f>
        <v>-0.21580097349586513</v>
      </c>
      <c r="G3027" s="2">
        <f>SUMIFS('[1]% Start'!P:P,'[1]% Start'!C:C,[1]Summary!A3027,'[1]% Start'!D:D,[1]Summary!B3027,'[1]% Start'!E:E,[1]Summary!C3027)</f>
        <v>0</v>
      </c>
      <c r="H3027" s="1">
        <f t="shared" si="190"/>
        <v>0</v>
      </c>
      <c r="I3027">
        <f t="shared" si="188"/>
        <v>159</v>
      </c>
      <c r="J3027">
        <f t="shared" si="189"/>
        <v>61</v>
      </c>
      <c r="K3027" s="1">
        <f t="shared" si="191"/>
        <v>-0.21580097349586513</v>
      </c>
    </row>
    <row r="3028" spans="1:11" x14ac:dyDescent="0.25">
      <c r="A3028" t="s">
        <v>227</v>
      </c>
      <c r="B3028" t="s">
        <v>10</v>
      </c>
      <c r="C3028" t="s">
        <v>750</v>
      </c>
      <c r="D3028" s="1">
        <f>SUMIFS([1]Points!E:E,[1]Points!B:B,[1]Summary!A3028,[1]Points!C:C,[1]Summary!B3028,[1]Points!D:D,[1]Summary!C3028)</f>
        <v>2.2999999999999998</v>
      </c>
      <c r="E3028" s="1">
        <f>SUMIFS('[1]Positional Averages'!B:B,'[1]Positional Averages'!A:A,[1]Summary!B3028)</f>
        <v>12.338785714285715</v>
      </c>
      <c r="F3028" s="1">
        <f>IFERROR(_xlfn.NORM.DIST(D3028,E3028,'[1]Team Summary'!$C$1,TRUE)-0.5,0)</f>
        <v>-0.21580097349586513</v>
      </c>
      <c r="G3028" s="2">
        <f>SUMIFS('[1]% Start'!P:P,'[1]% Start'!C:C,[1]Summary!A3028,'[1]% Start'!D:D,[1]Summary!B3028,'[1]% Start'!E:E,[1]Summary!C3028)</f>
        <v>0</v>
      </c>
      <c r="H3028" s="1">
        <f t="shared" si="190"/>
        <v>0</v>
      </c>
      <c r="I3028">
        <f t="shared" si="188"/>
        <v>159</v>
      </c>
      <c r="J3028">
        <f t="shared" si="189"/>
        <v>61</v>
      </c>
      <c r="K3028" s="1">
        <f t="shared" si="191"/>
        <v>-0.21580097349586513</v>
      </c>
    </row>
    <row r="3029" spans="1:11" x14ac:dyDescent="0.25">
      <c r="A3029" t="s">
        <v>500</v>
      </c>
      <c r="B3029" t="s">
        <v>21</v>
      </c>
      <c r="C3029" t="s">
        <v>750</v>
      </c>
      <c r="D3029" s="1">
        <f>SUMIFS([1]Points!E:E,[1]Points!B:B,[1]Summary!A3029,[1]Points!C:C,[1]Summary!B3029,[1]Points!D:D,[1]Summary!C3029)</f>
        <v>2.2000000000000002</v>
      </c>
      <c r="E3029" s="1">
        <f>SUMIFS('[1]Positional Averages'!B:B,'[1]Positional Averages'!A:A,[1]Summary!B3029)</f>
        <v>12.338785714285715</v>
      </c>
      <c r="F3029" s="1">
        <f>IFERROR(_xlfn.NORM.DIST(D3029,E3029,'[1]Team Summary'!$C$1,TRUE)-0.5,0)</f>
        <v>-0.21772432474439857</v>
      </c>
      <c r="G3029" s="2">
        <f>SUMIFS('[1]% Start'!P:P,'[1]% Start'!C:C,[1]Summary!A3029,'[1]% Start'!D:D,[1]Summary!B3029,'[1]% Start'!E:E,[1]Summary!C3029)</f>
        <v>0</v>
      </c>
      <c r="H3029" s="1">
        <f t="shared" si="190"/>
        <v>0</v>
      </c>
      <c r="I3029">
        <f t="shared" si="188"/>
        <v>160</v>
      </c>
      <c r="J3029">
        <f t="shared" si="189"/>
        <v>61</v>
      </c>
      <c r="K3029" s="1">
        <f t="shared" si="191"/>
        <v>-0.21772432474439857</v>
      </c>
    </row>
    <row r="3030" spans="1:11" x14ac:dyDescent="0.25">
      <c r="A3030" t="s">
        <v>183</v>
      </c>
      <c r="B3030" t="s">
        <v>135</v>
      </c>
      <c r="C3030" t="s">
        <v>750</v>
      </c>
      <c r="D3030" s="1">
        <f>SUMIFS([1]Points!E:E,[1]Points!B:B,[1]Summary!A3030,[1]Points!C:C,[1]Summary!B3030,[1]Points!D:D,[1]Summary!C3030)</f>
        <v>2.2000000000000002</v>
      </c>
      <c r="E3030" s="1">
        <f>SUMIFS('[1]Positional Averages'!B:B,'[1]Positional Averages'!A:A,[1]Summary!B3030)</f>
        <v>9.1570238095238068</v>
      </c>
      <c r="F3030" s="1">
        <f>IFERROR(_xlfn.NORM.DIST(D3030,E3030,'[1]Team Summary'!$C$1,TRUE)-0.5,0)</f>
        <v>-0.15369073252907317</v>
      </c>
      <c r="G3030" s="2">
        <f>SUMIFS('[1]% Start'!P:P,'[1]% Start'!C:C,[1]Summary!A3030,'[1]% Start'!D:D,[1]Summary!B3030,'[1]% Start'!E:E,[1]Summary!C3030)</f>
        <v>0.27</v>
      </c>
      <c r="H3030" s="1">
        <f t="shared" si="190"/>
        <v>-4.1496497782849757E-2</v>
      </c>
      <c r="I3030">
        <f t="shared" si="188"/>
        <v>160</v>
      </c>
      <c r="J3030">
        <f t="shared" si="189"/>
        <v>141</v>
      </c>
      <c r="K3030" s="1">
        <f t="shared" si="191"/>
        <v>-0.11219423474622342</v>
      </c>
    </row>
    <row r="3031" spans="1:11" x14ac:dyDescent="0.25">
      <c r="A3031" t="s">
        <v>222</v>
      </c>
      <c r="B3031" t="s">
        <v>15</v>
      </c>
      <c r="C3031" t="s">
        <v>750</v>
      </c>
      <c r="D3031" s="1">
        <f>SUMIFS([1]Points!E:E,[1]Points!B:B,[1]Summary!A3031,[1]Points!C:C,[1]Summary!B3031,[1]Points!D:D,[1]Summary!C3031)</f>
        <v>2.2000000000000002</v>
      </c>
      <c r="E3031" s="1">
        <f>SUMIFS('[1]Positional Averages'!B:B,'[1]Positional Averages'!A:A,[1]Summary!B3031)</f>
        <v>12.338785714285715</v>
      </c>
      <c r="F3031" s="1">
        <f>IFERROR(_xlfn.NORM.DIST(D3031,E3031,'[1]Team Summary'!$C$1,TRUE)-0.5,0)</f>
        <v>-0.21772432474439857</v>
      </c>
      <c r="G3031" s="2">
        <f>SUMIFS('[1]% Start'!P:P,'[1]% Start'!C:C,[1]Summary!A3031,'[1]% Start'!D:D,[1]Summary!B3031,'[1]% Start'!E:E,[1]Summary!C3031)</f>
        <v>0</v>
      </c>
      <c r="H3031" s="1">
        <f t="shared" si="190"/>
        <v>0</v>
      </c>
      <c r="I3031">
        <f t="shared" si="188"/>
        <v>160</v>
      </c>
      <c r="J3031">
        <f t="shared" si="189"/>
        <v>61</v>
      </c>
      <c r="K3031" s="1">
        <f t="shared" si="191"/>
        <v>-0.21772432474439857</v>
      </c>
    </row>
    <row r="3032" spans="1:11" x14ac:dyDescent="0.25">
      <c r="A3032" t="s">
        <v>146</v>
      </c>
      <c r="B3032" t="s">
        <v>21</v>
      </c>
      <c r="C3032" t="s">
        <v>750</v>
      </c>
      <c r="D3032" s="1">
        <f>SUMIFS([1]Points!E:E,[1]Points!B:B,[1]Summary!A3032,[1]Points!C:C,[1]Summary!B3032,[1]Points!D:D,[1]Summary!C3032)</f>
        <v>2.1</v>
      </c>
      <c r="E3032" s="1">
        <f>SUMIFS('[1]Positional Averages'!B:B,'[1]Positional Averages'!A:A,[1]Summary!B3032)</f>
        <v>12.338785714285715</v>
      </c>
      <c r="F3032" s="1">
        <f>IFERROR(_xlfn.NORM.DIST(D3032,E3032,'[1]Team Summary'!$C$1,TRUE)-0.5,0)</f>
        <v>-0.2196413903712498</v>
      </c>
      <c r="G3032" s="2">
        <f>SUMIFS('[1]% Start'!P:P,'[1]% Start'!C:C,[1]Summary!A3032,'[1]% Start'!D:D,[1]Summary!B3032,'[1]% Start'!E:E,[1]Summary!C3032)</f>
        <v>0</v>
      </c>
      <c r="H3032" s="1">
        <f t="shared" si="190"/>
        <v>0</v>
      </c>
      <c r="I3032">
        <f t="shared" si="188"/>
        <v>161</v>
      </c>
      <c r="J3032">
        <f t="shared" si="189"/>
        <v>61</v>
      </c>
      <c r="K3032" s="1">
        <f t="shared" si="191"/>
        <v>-0.2196413903712498</v>
      </c>
    </row>
    <row r="3033" spans="1:11" x14ac:dyDescent="0.25">
      <c r="A3033" t="s">
        <v>613</v>
      </c>
      <c r="B3033" t="s">
        <v>10</v>
      </c>
      <c r="C3033" t="s">
        <v>750</v>
      </c>
      <c r="D3033" s="1">
        <f>SUMIFS([1]Points!E:E,[1]Points!B:B,[1]Summary!A3033,[1]Points!C:C,[1]Summary!B3033,[1]Points!D:D,[1]Summary!C3033)</f>
        <v>2.1</v>
      </c>
      <c r="E3033" s="1">
        <f>SUMIFS('[1]Positional Averages'!B:B,'[1]Positional Averages'!A:A,[1]Summary!B3033)</f>
        <v>9.1570238095238068</v>
      </c>
      <c r="F3033" s="1">
        <f>IFERROR(_xlfn.NORM.DIST(D3033,E3033,'[1]Team Summary'!$C$1,TRUE)-0.5,0)</f>
        <v>-0.1557848220467265</v>
      </c>
      <c r="G3033" s="2">
        <f>SUMIFS('[1]% Start'!P:P,'[1]% Start'!C:C,[1]Summary!A3033,'[1]% Start'!D:D,[1]Summary!B3033,'[1]% Start'!E:E,[1]Summary!C3033)</f>
        <v>0.64890689999999995</v>
      </c>
      <c r="H3033" s="1">
        <f t="shared" si="190"/>
        <v>-0.10108984594139295</v>
      </c>
      <c r="I3033">
        <f t="shared" si="188"/>
        <v>161</v>
      </c>
      <c r="J3033">
        <f t="shared" si="189"/>
        <v>166</v>
      </c>
      <c r="K3033" s="1">
        <f t="shared" si="191"/>
        <v>-5.4694976105333554E-2</v>
      </c>
    </row>
    <row r="3034" spans="1:11" x14ac:dyDescent="0.25">
      <c r="A3034" t="s">
        <v>203</v>
      </c>
      <c r="B3034" t="s">
        <v>10</v>
      </c>
      <c r="C3034" t="s">
        <v>750</v>
      </c>
      <c r="D3034" s="1">
        <f>SUMIFS([1]Points!E:E,[1]Points!B:B,[1]Summary!A3034,[1]Points!C:C,[1]Summary!B3034,[1]Points!D:D,[1]Summary!C3034)</f>
        <v>2</v>
      </c>
      <c r="E3034" s="1">
        <f>SUMIFS('[1]Positional Averages'!B:B,'[1]Positional Averages'!A:A,[1]Summary!B3034)</f>
        <v>12.338785714285715</v>
      </c>
      <c r="F3034" s="1">
        <f>IFERROR(_xlfn.NORM.DIST(D3034,E3034,'[1]Team Summary'!$C$1,TRUE)-0.5,0)</f>
        <v>-0.22155212922706935</v>
      </c>
      <c r="G3034" s="2">
        <f>SUMIFS('[1]% Start'!P:P,'[1]% Start'!C:C,[1]Summary!A3034,'[1]% Start'!D:D,[1]Summary!B3034,'[1]% Start'!E:E,[1]Summary!C3034)</f>
        <v>0</v>
      </c>
      <c r="H3034" s="1">
        <f t="shared" si="190"/>
        <v>0</v>
      </c>
      <c r="I3034">
        <f t="shared" si="188"/>
        <v>162</v>
      </c>
      <c r="J3034">
        <f t="shared" si="189"/>
        <v>61</v>
      </c>
      <c r="K3034" s="1">
        <f t="shared" si="191"/>
        <v>-0.22155212922706935</v>
      </c>
    </row>
    <row r="3035" spans="1:11" x14ac:dyDescent="0.25">
      <c r="A3035" t="s">
        <v>510</v>
      </c>
      <c r="B3035" t="s">
        <v>10</v>
      </c>
      <c r="C3035" t="s">
        <v>750</v>
      </c>
      <c r="D3035" s="1">
        <f>SUMIFS([1]Points!E:E,[1]Points!B:B,[1]Summary!A3035,[1]Points!C:C,[1]Summary!B3035,[1]Points!D:D,[1]Summary!C3035)</f>
        <v>2</v>
      </c>
      <c r="E3035" s="1">
        <f>SUMIFS('[1]Positional Averages'!B:B,'[1]Positional Averages'!A:A,[1]Summary!B3035)</f>
        <v>12.338785714285715</v>
      </c>
      <c r="F3035" s="1">
        <f>IFERROR(_xlfn.NORM.DIST(D3035,E3035,'[1]Team Summary'!$C$1,TRUE)-0.5,0)</f>
        <v>-0.22155212922706935</v>
      </c>
      <c r="G3035" s="2">
        <f>SUMIFS('[1]% Start'!P:P,'[1]% Start'!C:C,[1]Summary!A3035,'[1]% Start'!D:D,[1]Summary!B3035,'[1]% Start'!E:E,[1]Summary!C3035)</f>
        <v>0.51961747080000009</v>
      </c>
      <c r="H3035" s="1">
        <f t="shared" si="190"/>
        <v>-0.11512235703932455</v>
      </c>
      <c r="I3035">
        <f t="shared" si="188"/>
        <v>162</v>
      </c>
      <c r="J3035">
        <f t="shared" si="189"/>
        <v>170</v>
      </c>
      <c r="K3035" s="1">
        <f t="shared" si="191"/>
        <v>-0.1064297721877448</v>
      </c>
    </row>
    <row r="3036" spans="1:11" x14ac:dyDescent="0.25">
      <c r="A3036" t="s">
        <v>360</v>
      </c>
      <c r="B3036" t="s">
        <v>10</v>
      </c>
      <c r="C3036" t="s">
        <v>750</v>
      </c>
      <c r="D3036" s="1">
        <f>SUMIFS([1]Points!E:E,[1]Points!B:B,[1]Summary!A3036,[1]Points!C:C,[1]Summary!B3036,[1]Points!D:D,[1]Summary!C3036)</f>
        <v>2</v>
      </c>
      <c r="E3036" s="1">
        <f>SUMIFS('[1]Positional Averages'!B:B,'[1]Positional Averages'!A:A,[1]Summary!B3036)</f>
        <v>12.338785714285715</v>
      </c>
      <c r="F3036" s="1">
        <f>IFERROR(_xlfn.NORM.DIST(D3036,E3036,'[1]Team Summary'!$C$1,TRUE)-0.5,0)</f>
        <v>-0.22155212922706935</v>
      </c>
      <c r="G3036" s="2">
        <f>SUMIFS('[1]% Start'!P:P,'[1]% Start'!C:C,[1]Summary!A3036,'[1]% Start'!D:D,[1]Summary!B3036,'[1]% Start'!E:E,[1]Summary!C3036)</f>
        <v>6.9551834999999951E-2</v>
      </c>
      <c r="H3036" s="1">
        <f t="shared" si="190"/>
        <v>-1.5409357135899793E-2</v>
      </c>
      <c r="I3036">
        <f t="shared" si="188"/>
        <v>162</v>
      </c>
      <c r="J3036">
        <f t="shared" si="189"/>
        <v>97</v>
      </c>
      <c r="K3036" s="1">
        <f t="shared" si="191"/>
        <v>-0.20614277209116955</v>
      </c>
    </row>
    <row r="3037" spans="1:11" x14ac:dyDescent="0.25">
      <c r="A3037" t="s">
        <v>469</v>
      </c>
      <c r="B3037" t="s">
        <v>21</v>
      </c>
      <c r="C3037" t="s">
        <v>750</v>
      </c>
      <c r="D3037" s="1">
        <f>SUMIFS([1]Points!E:E,[1]Points!B:B,[1]Summary!A3037,[1]Points!C:C,[1]Summary!B3037,[1]Points!D:D,[1]Summary!C3037)</f>
        <v>2</v>
      </c>
      <c r="E3037" s="1">
        <f>SUMIFS('[1]Positional Averages'!B:B,'[1]Positional Averages'!A:A,[1]Summary!B3037)</f>
        <v>12.338785714285715</v>
      </c>
      <c r="F3037" s="1">
        <f>IFERROR(_xlfn.NORM.DIST(D3037,E3037,'[1]Team Summary'!$C$1,TRUE)-0.5,0)</f>
        <v>-0.22155212922706935</v>
      </c>
      <c r="G3037" s="2">
        <f>SUMIFS('[1]% Start'!P:P,'[1]% Start'!C:C,[1]Summary!A3037,'[1]% Start'!D:D,[1]Summary!B3037,'[1]% Start'!E:E,[1]Summary!C3037)</f>
        <v>0</v>
      </c>
      <c r="H3037" s="1">
        <f t="shared" si="190"/>
        <v>0</v>
      </c>
      <c r="I3037">
        <f t="shared" si="188"/>
        <v>162</v>
      </c>
      <c r="J3037">
        <f t="shared" si="189"/>
        <v>61</v>
      </c>
      <c r="K3037" s="1">
        <f t="shared" si="191"/>
        <v>-0.22155212922706935</v>
      </c>
    </row>
    <row r="3038" spans="1:11" x14ac:dyDescent="0.25">
      <c r="A3038" t="s">
        <v>86</v>
      </c>
      <c r="B3038" t="s">
        <v>15</v>
      </c>
      <c r="C3038" t="s">
        <v>750</v>
      </c>
      <c r="D3038" s="1">
        <f>SUMIFS([1]Points!E:E,[1]Points!B:B,[1]Summary!A3038,[1]Points!C:C,[1]Summary!B3038,[1]Points!D:D,[1]Summary!C3038)</f>
        <v>1.8</v>
      </c>
      <c r="E3038" s="1">
        <f>SUMIFS('[1]Positional Averages'!B:B,'[1]Positional Averages'!A:A,[1]Summary!B3038)</f>
        <v>9.1570238095238068</v>
      </c>
      <c r="F3038" s="1">
        <f>IFERROR(_xlfn.NORM.DIST(D3038,E3038,'[1]Team Summary'!$C$1,TRUE)-0.5,0)</f>
        <v>-0.16203827037714325</v>
      </c>
      <c r="G3038" s="2">
        <f>SUMIFS('[1]% Start'!P:P,'[1]% Start'!C:C,[1]Summary!A3038,'[1]% Start'!D:D,[1]Summary!B3038,'[1]% Start'!E:E,[1]Summary!C3038)</f>
        <v>0.44400395609999999</v>
      </c>
      <c r="H3038" s="1">
        <f t="shared" si="190"/>
        <v>-7.194563308705304E-2</v>
      </c>
      <c r="I3038">
        <f t="shared" si="188"/>
        <v>166</v>
      </c>
      <c r="J3038">
        <f t="shared" si="189"/>
        <v>156</v>
      </c>
      <c r="K3038" s="1">
        <f t="shared" si="191"/>
        <v>-9.0092637290090205E-2</v>
      </c>
    </row>
    <row r="3039" spans="1:11" x14ac:dyDescent="0.25">
      <c r="A3039" t="s">
        <v>83</v>
      </c>
      <c r="B3039" t="s">
        <v>10</v>
      </c>
      <c r="C3039" t="s">
        <v>750</v>
      </c>
      <c r="D3039" s="1">
        <f>SUMIFS([1]Points!E:E,[1]Points!B:B,[1]Summary!A3039,[1]Points!C:C,[1]Summary!B3039,[1]Points!D:D,[1]Summary!C3039)</f>
        <v>1.8</v>
      </c>
      <c r="E3039" s="1">
        <f>SUMIFS('[1]Positional Averages'!B:B,'[1]Positional Averages'!A:A,[1]Summary!B3039)</f>
        <v>12.338785714285715</v>
      </c>
      <c r="F3039" s="1">
        <f>IFERROR(_xlfn.NORM.DIST(D3039,E3039,'[1]Team Summary'!$C$1,TRUE)-0.5,0)</f>
        <v>-0.22535446474861032</v>
      </c>
      <c r="G3039" s="2">
        <f>SUMIFS('[1]% Start'!P:P,'[1]% Start'!C:C,[1]Summary!A3039,'[1]% Start'!D:D,[1]Summary!B3039,'[1]% Start'!E:E,[1]Summary!C3039)</f>
        <v>0</v>
      </c>
      <c r="H3039" s="1">
        <f t="shared" si="190"/>
        <v>0</v>
      </c>
      <c r="I3039">
        <f t="shared" si="188"/>
        <v>166</v>
      </c>
      <c r="J3039">
        <f t="shared" si="189"/>
        <v>61</v>
      </c>
      <c r="K3039" s="1">
        <f t="shared" si="191"/>
        <v>-0.22535446474861032</v>
      </c>
    </row>
    <row r="3040" spans="1:11" x14ac:dyDescent="0.25">
      <c r="A3040" t="s">
        <v>474</v>
      </c>
      <c r="B3040" t="s">
        <v>10</v>
      </c>
      <c r="C3040" t="s">
        <v>750</v>
      </c>
      <c r="D3040" s="1">
        <f>SUMIFS([1]Points!E:E,[1]Points!B:B,[1]Summary!A3040,[1]Points!C:C,[1]Summary!B3040,[1]Points!D:D,[1]Summary!C3040)</f>
        <v>1.7</v>
      </c>
      <c r="E3040" s="1">
        <f>SUMIFS('[1]Positional Averages'!B:B,'[1]Positional Averages'!A:A,[1]Summary!B3040)</f>
        <v>12.338785714285715</v>
      </c>
      <c r="F3040" s="1">
        <f>IFERROR(_xlfn.NORM.DIST(D3040,E3040,'[1]Team Summary'!$C$1,TRUE)-0.5,0)</f>
        <v>-0.2272459818423207</v>
      </c>
      <c r="G3040" s="2">
        <f>SUMIFS('[1]% Start'!P:P,'[1]% Start'!C:C,[1]Summary!A3040,'[1]% Start'!D:D,[1]Summary!B3040,'[1]% Start'!E:E,[1]Summary!C3040)</f>
        <v>0</v>
      </c>
      <c r="H3040" s="1">
        <f t="shared" si="190"/>
        <v>0</v>
      </c>
      <c r="I3040">
        <f t="shared" si="188"/>
        <v>167</v>
      </c>
      <c r="J3040">
        <f t="shared" si="189"/>
        <v>61</v>
      </c>
      <c r="K3040" s="1">
        <f t="shared" si="191"/>
        <v>-0.2272459818423207</v>
      </c>
    </row>
    <row r="3041" spans="1:11" x14ac:dyDescent="0.25">
      <c r="A3041" t="s">
        <v>381</v>
      </c>
      <c r="B3041" t="s">
        <v>15</v>
      </c>
      <c r="C3041" t="s">
        <v>750</v>
      </c>
      <c r="D3041" s="1">
        <f>SUMIFS([1]Points!E:E,[1]Points!B:B,[1]Summary!A3041,[1]Points!C:C,[1]Summary!B3041,[1]Points!D:D,[1]Summary!C3041)</f>
        <v>1.7</v>
      </c>
      <c r="E3041" s="1">
        <f>SUMIFS('[1]Positional Averages'!B:B,'[1]Positional Averages'!A:A,[1]Summary!B3041)</f>
        <v>12.338785714285715</v>
      </c>
      <c r="F3041" s="1">
        <f>IFERROR(_xlfn.NORM.DIST(D3041,E3041,'[1]Team Summary'!$C$1,TRUE)-0.5,0)</f>
        <v>-0.2272459818423207</v>
      </c>
      <c r="G3041" s="2">
        <f>SUMIFS('[1]% Start'!P:P,'[1]% Start'!C:C,[1]Summary!A3041,'[1]% Start'!D:D,[1]Summary!B3041,'[1]% Start'!E:E,[1]Summary!C3041)</f>
        <v>0</v>
      </c>
      <c r="H3041" s="1">
        <f t="shared" si="190"/>
        <v>0</v>
      </c>
      <c r="I3041">
        <f t="shared" si="188"/>
        <v>167</v>
      </c>
      <c r="J3041">
        <f t="shared" si="189"/>
        <v>61</v>
      </c>
      <c r="K3041" s="1">
        <f t="shared" si="191"/>
        <v>-0.2272459818423207</v>
      </c>
    </row>
    <row r="3042" spans="1:11" x14ac:dyDescent="0.25">
      <c r="A3042" t="s">
        <v>264</v>
      </c>
      <c r="B3042" t="s">
        <v>21</v>
      </c>
      <c r="C3042" t="s">
        <v>750</v>
      </c>
      <c r="D3042" s="1">
        <f>SUMIFS([1]Points!E:E,[1]Points!B:B,[1]Summary!A3042,[1]Points!C:C,[1]Summary!B3042,[1]Points!D:D,[1]Summary!C3042)</f>
        <v>1.6</v>
      </c>
      <c r="E3042" s="1">
        <f>SUMIFS('[1]Positional Averages'!B:B,'[1]Positional Averages'!A:A,[1]Summary!B3042)</f>
        <v>12.338785714285715</v>
      </c>
      <c r="F3042" s="1">
        <f>IFERROR(_xlfn.NORM.DIST(D3042,E3042,'[1]Team Summary'!$C$1,TRUE)-0.5,0)</f>
        <v>-0.22913101302499123</v>
      </c>
      <c r="G3042" s="2">
        <f>SUMIFS('[1]% Start'!P:P,'[1]% Start'!C:C,[1]Summary!A3042,'[1]% Start'!D:D,[1]Summary!B3042,'[1]% Start'!E:E,[1]Summary!C3042)</f>
        <v>0</v>
      </c>
      <c r="H3042" s="1">
        <f t="shared" si="190"/>
        <v>0</v>
      </c>
      <c r="I3042">
        <f t="shared" si="188"/>
        <v>167</v>
      </c>
      <c r="J3042">
        <f t="shared" si="189"/>
        <v>61</v>
      </c>
      <c r="K3042" s="1">
        <f t="shared" si="191"/>
        <v>-0.22913101302499123</v>
      </c>
    </row>
    <row r="3043" spans="1:11" x14ac:dyDescent="0.25">
      <c r="A3043" t="s">
        <v>767</v>
      </c>
      <c r="B3043" t="s">
        <v>15</v>
      </c>
      <c r="C3043" t="s">
        <v>750</v>
      </c>
      <c r="D3043" s="1">
        <f>SUMIFS([1]Points!E:E,[1]Points!B:B,[1]Summary!A3043,[1]Points!C:C,[1]Summary!B3043,[1]Points!D:D,[1]Summary!C3043)</f>
        <v>1.5</v>
      </c>
      <c r="E3043" s="1">
        <f>SUMIFS('[1]Positional Averages'!B:B,'[1]Positional Averages'!A:A,[1]Summary!B3043)</f>
        <v>9.1570238095238068</v>
      </c>
      <c r="F3043" s="1">
        <f>IFERROR(_xlfn.NORM.DIST(D3043,E3043,'[1]Team Summary'!$C$1,TRUE)-0.5,0)</f>
        <v>-0.16824731680984029</v>
      </c>
      <c r="G3043" s="2">
        <f>SUMIFS('[1]% Start'!P:P,'[1]% Start'!C:C,[1]Summary!A3043,'[1]% Start'!D:D,[1]Summary!B3043,'[1]% Start'!E:E,[1]Summary!C3043)</f>
        <v>0</v>
      </c>
      <c r="H3043" s="1">
        <f t="shared" si="190"/>
        <v>0</v>
      </c>
      <c r="I3043">
        <f t="shared" si="188"/>
        <v>167</v>
      </c>
      <c r="J3043">
        <f t="shared" si="189"/>
        <v>61</v>
      </c>
      <c r="K3043" s="1">
        <f t="shared" si="191"/>
        <v>-0.16824731680984029</v>
      </c>
    </row>
    <row r="3044" spans="1:11" x14ac:dyDescent="0.25">
      <c r="A3044" t="s">
        <v>592</v>
      </c>
      <c r="B3044" t="s">
        <v>10</v>
      </c>
      <c r="C3044" t="s">
        <v>750</v>
      </c>
      <c r="D3044" s="1">
        <f>SUMIFS([1]Points!E:E,[1]Points!B:B,[1]Summary!A3044,[1]Points!C:C,[1]Summary!B3044,[1]Points!D:D,[1]Summary!C3044)</f>
        <v>1.5</v>
      </c>
      <c r="E3044" s="1">
        <f>SUMIFS('[1]Positional Averages'!B:B,'[1]Positional Averages'!A:A,[1]Summary!B3044)</f>
        <v>12.338785714285715</v>
      </c>
      <c r="F3044" s="1">
        <f>IFERROR(_xlfn.NORM.DIST(D3044,E3044,'[1]Team Summary'!$C$1,TRUE)-0.5,0)</f>
        <v>-0.23100951988600371</v>
      </c>
      <c r="G3044" s="2">
        <f>SUMIFS('[1]% Start'!P:P,'[1]% Start'!C:C,[1]Summary!A3044,'[1]% Start'!D:D,[1]Summary!B3044,'[1]% Start'!E:E,[1]Summary!C3044)</f>
        <v>0</v>
      </c>
      <c r="H3044" s="1">
        <f t="shared" si="190"/>
        <v>0</v>
      </c>
      <c r="I3044">
        <f t="shared" si="188"/>
        <v>167</v>
      </c>
      <c r="J3044">
        <f t="shared" si="189"/>
        <v>61</v>
      </c>
      <c r="K3044" s="1">
        <f t="shared" si="191"/>
        <v>-0.23100951988600371</v>
      </c>
    </row>
    <row r="3045" spans="1:11" x14ac:dyDescent="0.25">
      <c r="A3045" t="s">
        <v>310</v>
      </c>
      <c r="B3045" t="s">
        <v>10</v>
      </c>
      <c r="C3045" t="s">
        <v>750</v>
      </c>
      <c r="D3045" s="1">
        <f>SUMIFS([1]Points!E:E,[1]Points!B:B,[1]Summary!A3045,[1]Points!C:C,[1]Summary!B3045,[1]Points!D:D,[1]Summary!C3045)</f>
        <v>1.5</v>
      </c>
      <c r="E3045" s="1">
        <f>SUMIFS('[1]Positional Averages'!B:B,'[1]Positional Averages'!A:A,[1]Summary!B3045)</f>
        <v>12.338785714285715</v>
      </c>
      <c r="F3045" s="1">
        <f>IFERROR(_xlfn.NORM.DIST(D3045,E3045,'[1]Team Summary'!$C$1,TRUE)-0.5,0)</f>
        <v>-0.23100951988600371</v>
      </c>
      <c r="G3045" s="2">
        <f>SUMIFS('[1]% Start'!P:P,'[1]% Start'!C:C,[1]Summary!A3045,'[1]% Start'!D:D,[1]Summary!B3045,'[1]% Start'!E:E,[1]Summary!C3045)</f>
        <v>0</v>
      </c>
      <c r="H3045" s="1">
        <f t="shared" si="190"/>
        <v>0</v>
      </c>
      <c r="I3045">
        <f t="shared" si="188"/>
        <v>167</v>
      </c>
      <c r="J3045">
        <f t="shared" si="189"/>
        <v>61</v>
      </c>
      <c r="K3045" s="1">
        <f t="shared" si="191"/>
        <v>-0.23100951988600371</v>
      </c>
    </row>
    <row r="3046" spans="1:11" x14ac:dyDescent="0.25">
      <c r="A3046" t="s">
        <v>258</v>
      </c>
      <c r="B3046" t="s">
        <v>21</v>
      </c>
      <c r="C3046" t="s">
        <v>750</v>
      </c>
      <c r="D3046" s="1">
        <f>SUMIFS([1]Points!E:E,[1]Points!B:B,[1]Summary!A3046,[1]Points!C:C,[1]Summary!B3046,[1]Points!D:D,[1]Summary!C3046)</f>
        <v>1.4</v>
      </c>
      <c r="E3046" s="1">
        <f>SUMIFS('[1]Positional Averages'!B:B,'[1]Positional Averages'!A:A,[1]Summary!B3046)</f>
        <v>12.338785714285715</v>
      </c>
      <c r="F3046" s="1">
        <f>IFERROR(_xlfn.NORM.DIST(D3046,E3046,'[1]Team Summary'!$C$1,TRUE)-0.5,0)</f>
        <v>-0.23288146456823627</v>
      </c>
      <c r="G3046" s="2">
        <f>SUMIFS('[1]% Start'!P:P,'[1]% Start'!C:C,[1]Summary!A3046,'[1]% Start'!D:D,[1]Summary!B3046,'[1]% Start'!E:E,[1]Summary!C3046)</f>
        <v>0</v>
      </c>
      <c r="H3046" s="1">
        <f t="shared" si="190"/>
        <v>0</v>
      </c>
      <c r="I3046">
        <f t="shared" si="188"/>
        <v>167</v>
      </c>
      <c r="J3046">
        <f t="shared" si="189"/>
        <v>61</v>
      </c>
      <c r="K3046" s="1">
        <f t="shared" si="191"/>
        <v>-0.23288146456823627</v>
      </c>
    </row>
    <row r="3047" spans="1:11" x14ac:dyDescent="0.25">
      <c r="A3047" t="s">
        <v>768</v>
      </c>
      <c r="B3047" t="s">
        <v>21</v>
      </c>
      <c r="C3047" t="s">
        <v>750</v>
      </c>
      <c r="D3047" s="1">
        <f>SUMIFS([1]Points!E:E,[1]Points!B:B,[1]Summary!A3047,[1]Points!C:C,[1]Summary!B3047,[1]Points!D:D,[1]Summary!C3047)</f>
        <v>1.4</v>
      </c>
      <c r="E3047" s="1">
        <f>SUMIFS('[1]Positional Averages'!B:B,'[1]Positional Averages'!A:A,[1]Summary!B3047)</f>
        <v>9.1570238095238068</v>
      </c>
      <c r="F3047" s="1">
        <f>IFERROR(_xlfn.NORM.DIST(D3047,E3047,'[1]Team Summary'!$C$1,TRUE)-0.5,0)</f>
        <v>-0.17030687571809311</v>
      </c>
      <c r="G3047" s="2">
        <f>SUMIFS('[1]% Start'!P:P,'[1]% Start'!C:C,[1]Summary!A3047,'[1]% Start'!D:D,[1]Summary!B3047,'[1]% Start'!E:E,[1]Summary!C3047)</f>
        <v>0</v>
      </c>
      <c r="H3047" s="1">
        <f t="shared" si="190"/>
        <v>0</v>
      </c>
      <c r="I3047">
        <f t="shared" si="188"/>
        <v>167</v>
      </c>
      <c r="J3047">
        <f t="shared" si="189"/>
        <v>61</v>
      </c>
      <c r="K3047" s="1">
        <f t="shared" si="191"/>
        <v>-0.17030687571809311</v>
      </c>
    </row>
    <row r="3048" spans="1:11" x14ac:dyDescent="0.25">
      <c r="A3048" t="s">
        <v>20</v>
      </c>
      <c r="B3048" t="s">
        <v>21</v>
      </c>
      <c r="C3048" t="s">
        <v>750</v>
      </c>
      <c r="D3048" s="1">
        <f>SUMIFS([1]Points!E:E,[1]Points!B:B,[1]Summary!A3048,[1]Points!C:C,[1]Summary!B3048,[1]Points!D:D,[1]Summary!C3048)</f>
        <v>1.4</v>
      </c>
      <c r="E3048" s="1">
        <f>SUMIFS('[1]Positional Averages'!B:B,'[1]Positional Averages'!A:A,[1]Summary!B3048)</f>
        <v>9.1570238095238068</v>
      </c>
      <c r="F3048" s="1">
        <f>IFERROR(_xlfn.NORM.DIST(D3048,E3048,'[1]Team Summary'!$C$1,TRUE)-0.5,0)</f>
        <v>-0.17030687571809311</v>
      </c>
      <c r="G3048" s="2">
        <f>SUMIFS('[1]% Start'!P:P,'[1]% Start'!C:C,[1]Summary!A3048,'[1]% Start'!D:D,[1]Summary!B3048,'[1]% Start'!E:E,[1]Summary!C3048)</f>
        <v>0</v>
      </c>
      <c r="H3048" s="1">
        <f t="shared" si="190"/>
        <v>0</v>
      </c>
      <c r="I3048">
        <f t="shared" si="188"/>
        <v>167</v>
      </c>
      <c r="J3048">
        <f t="shared" si="189"/>
        <v>61</v>
      </c>
      <c r="K3048" s="1">
        <f t="shared" si="191"/>
        <v>-0.17030687571809311</v>
      </c>
    </row>
    <row r="3049" spans="1:11" x14ac:dyDescent="0.25">
      <c r="A3049" t="s">
        <v>704</v>
      </c>
      <c r="B3049" t="s">
        <v>21</v>
      </c>
      <c r="C3049" t="s">
        <v>750</v>
      </c>
      <c r="D3049" s="1">
        <f>SUMIFS([1]Points!E:E,[1]Points!B:B,[1]Summary!A3049,[1]Points!C:C,[1]Summary!B3049,[1]Points!D:D,[1]Summary!C3049)</f>
        <v>1.4</v>
      </c>
      <c r="E3049" s="1">
        <f>SUMIFS('[1]Positional Averages'!B:B,'[1]Positional Averages'!A:A,[1]Summary!B3049)</f>
        <v>9.1570238095238068</v>
      </c>
      <c r="F3049" s="1">
        <f>IFERROR(_xlfn.NORM.DIST(D3049,E3049,'[1]Team Summary'!$C$1,TRUE)-0.5,0)</f>
        <v>-0.17030687571809311</v>
      </c>
      <c r="G3049" s="2">
        <f>SUMIFS('[1]% Start'!P:P,'[1]% Start'!C:C,[1]Summary!A3049,'[1]% Start'!D:D,[1]Summary!B3049,'[1]% Start'!E:E,[1]Summary!C3049)</f>
        <v>0</v>
      </c>
      <c r="H3049" s="1">
        <f t="shared" si="190"/>
        <v>0</v>
      </c>
      <c r="I3049">
        <f t="shared" si="188"/>
        <v>167</v>
      </c>
      <c r="J3049">
        <f t="shared" si="189"/>
        <v>61</v>
      </c>
      <c r="K3049" s="1">
        <f t="shared" si="191"/>
        <v>-0.17030687571809311</v>
      </c>
    </row>
    <row r="3050" spans="1:11" x14ac:dyDescent="0.25">
      <c r="A3050" t="s">
        <v>159</v>
      </c>
      <c r="B3050" t="s">
        <v>10</v>
      </c>
      <c r="C3050" t="s">
        <v>750</v>
      </c>
      <c r="D3050" s="1">
        <f>SUMIFS([1]Points!E:E,[1]Points!B:B,[1]Summary!A3050,[1]Points!C:C,[1]Summary!B3050,[1]Points!D:D,[1]Summary!C3050)</f>
        <v>1.3</v>
      </c>
      <c r="E3050" s="1">
        <f>SUMIFS('[1]Positional Averages'!B:B,'[1]Positional Averages'!A:A,[1]Summary!B3050)</f>
        <v>9.1570238095238068</v>
      </c>
      <c r="F3050" s="1">
        <f>IFERROR(_xlfn.NORM.DIST(D3050,E3050,'[1]Team Summary'!$C$1,TRUE)-0.5,0)</f>
        <v>-0.17236128305245263</v>
      </c>
      <c r="G3050" s="2">
        <f>SUMIFS('[1]% Start'!P:P,'[1]% Start'!C:C,[1]Summary!A3050,'[1]% Start'!D:D,[1]Summary!B3050,'[1]% Start'!E:E,[1]Summary!C3050)</f>
        <v>0</v>
      </c>
      <c r="H3050" s="1">
        <f t="shared" si="190"/>
        <v>0</v>
      </c>
      <c r="I3050">
        <f t="shared" si="188"/>
        <v>167</v>
      </c>
      <c r="J3050">
        <f t="shared" si="189"/>
        <v>61</v>
      </c>
      <c r="K3050" s="1">
        <f t="shared" si="191"/>
        <v>-0.17236128305245263</v>
      </c>
    </row>
    <row r="3051" spans="1:11" x14ac:dyDescent="0.25">
      <c r="A3051" t="s">
        <v>702</v>
      </c>
      <c r="B3051" t="s">
        <v>10</v>
      </c>
      <c r="C3051" t="s">
        <v>750</v>
      </c>
      <c r="D3051" s="1">
        <f>SUMIFS([1]Points!E:E,[1]Points!B:B,[1]Summary!A3051,[1]Points!C:C,[1]Summary!B3051,[1]Points!D:D,[1]Summary!C3051)</f>
        <v>1.3</v>
      </c>
      <c r="E3051" s="1">
        <f>SUMIFS('[1]Positional Averages'!B:B,'[1]Positional Averages'!A:A,[1]Summary!B3051)</f>
        <v>12.338785714285715</v>
      </c>
      <c r="F3051" s="1">
        <f>IFERROR(_xlfn.NORM.DIST(D3051,E3051,'[1]Team Summary'!$C$1,TRUE)-0.5,0)</f>
        <v>-0.23474680976979923</v>
      </c>
      <c r="G3051" s="2">
        <f>SUMIFS('[1]% Start'!P:P,'[1]% Start'!C:C,[1]Summary!A3051,'[1]% Start'!D:D,[1]Summary!B3051,'[1]% Start'!E:E,[1]Summary!C3051)</f>
        <v>0</v>
      </c>
      <c r="H3051" s="1">
        <f t="shared" si="190"/>
        <v>0</v>
      </c>
      <c r="I3051">
        <f t="shared" si="188"/>
        <v>167</v>
      </c>
      <c r="J3051">
        <f t="shared" si="189"/>
        <v>61</v>
      </c>
      <c r="K3051" s="1">
        <f t="shared" si="191"/>
        <v>-0.23474680976979923</v>
      </c>
    </row>
    <row r="3052" spans="1:11" x14ac:dyDescent="0.25">
      <c r="A3052" t="s">
        <v>44</v>
      </c>
      <c r="B3052" t="s">
        <v>21</v>
      </c>
      <c r="C3052" t="s">
        <v>750</v>
      </c>
      <c r="D3052" s="1">
        <f>SUMIFS([1]Points!E:E,[1]Points!B:B,[1]Summary!A3052,[1]Points!C:C,[1]Summary!B3052,[1]Points!D:D,[1]Summary!C3052)</f>
        <v>1.3</v>
      </c>
      <c r="E3052" s="1">
        <f>SUMIFS('[1]Positional Averages'!B:B,'[1]Positional Averages'!A:A,[1]Summary!B3052)</f>
        <v>12.338785714285715</v>
      </c>
      <c r="F3052" s="1">
        <f>IFERROR(_xlfn.NORM.DIST(D3052,E3052,'[1]Team Summary'!$C$1,TRUE)-0.5,0)</f>
        <v>-0.23474680976979923</v>
      </c>
      <c r="G3052" s="2">
        <f>SUMIFS('[1]% Start'!P:P,'[1]% Start'!C:C,[1]Summary!A3052,'[1]% Start'!D:D,[1]Summary!B3052,'[1]% Start'!E:E,[1]Summary!C3052)</f>
        <v>0</v>
      </c>
      <c r="H3052" s="1">
        <f t="shared" si="190"/>
        <v>0</v>
      </c>
      <c r="I3052">
        <f t="shared" si="188"/>
        <v>167</v>
      </c>
      <c r="J3052">
        <f t="shared" si="189"/>
        <v>61</v>
      </c>
      <c r="K3052" s="1">
        <f t="shared" si="191"/>
        <v>-0.23474680976979923</v>
      </c>
    </row>
    <row r="3053" spans="1:11" x14ac:dyDescent="0.25">
      <c r="A3053" t="s">
        <v>65</v>
      </c>
      <c r="B3053" t="s">
        <v>15</v>
      </c>
      <c r="C3053" t="s">
        <v>750</v>
      </c>
      <c r="D3053" s="1">
        <f>SUMIFS([1]Points!E:E,[1]Points!B:B,[1]Summary!A3053,[1]Points!C:C,[1]Summary!B3053,[1]Points!D:D,[1]Summary!C3053)</f>
        <v>1.3</v>
      </c>
      <c r="E3053" s="1">
        <f>SUMIFS('[1]Positional Averages'!B:B,'[1]Positional Averages'!A:A,[1]Summary!B3053)</f>
        <v>9.1570238095238068</v>
      </c>
      <c r="F3053" s="1">
        <f>IFERROR(_xlfn.NORM.DIST(D3053,E3053,'[1]Team Summary'!$C$1,TRUE)-0.5,0)</f>
        <v>-0.17236128305245263</v>
      </c>
      <c r="G3053" s="2">
        <f>SUMIFS('[1]% Start'!P:P,'[1]% Start'!C:C,[1]Summary!A3053,'[1]% Start'!D:D,[1]Summary!B3053,'[1]% Start'!E:E,[1]Summary!C3053)</f>
        <v>0</v>
      </c>
      <c r="H3053" s="1">
        <f t="shared" si="190"/>
        <v>0</v>
      </c>
      <c r="I3053">
        <f t="shared" si="188"/>
        <v>167</v>
      </c>
      <c r="J3053">
        <f t="shared" si="189"/>
        <v>61</v>
      </c>
      <c r="K3053" s="1">
        <f t="shared" si="191"/>
        <v>-0.17236128305245263</v>
      </c>
    </row>
    <row r="3054" spans="1:11" x14ac:dyDescent="0.25">
      <c r="A3054" t="s">
        <v>103</v>
      </c>
      <c r="B3054" t="s">
        <v>21</v>
      </c>
      <c r="C3054" t="s">
        <v>750</v>
      </c>
      <c r="D3054" s="1">
        <f>SUMIFS([1]Points!E:E,[1]Points!B:B,[1]Summary!A3054,[1]Points!C:C,[1]Summary!B3054,[1]Points!D:D,[1]Summary!C3054)</f>
        <v>1.2</v>
      </c>
      <c r="E3054" s="1">
        <f>SUMIFS('[1]Positional Averages'!B:B,'[1]Positional Averages'!A:A,[1]Summary!B3054)</f>
        <v>12.338785714285715</v>
      </c>
      <c r="F3054" s="1">
        <f>IFERROR(_xlfn.NORM.DIST(D3054,E3054,'[1]Team Summary'!$C$1,TRUE)-0.5,0)</f>
        <v>-0.23660551874569336</v>
      </c>
      <c r="G3054" s="2">
        <f>SUMIFS('[1]% Start'!P:P,'[1]% Start'!C:C,[1]Summary!A3054,'[1]% Start'!D:D,[1]Summary!B3054,'[1]% Start'!E:E,[1]Summary!C3054)</f>
        <v>0</v>
      </c>
      <c r="H3054" s="1">
        <f t="shared" si="190"/>
        <v>0</v>
      </c>
      <c r="I3054">
        <f t="shared" si="188"/>
        <v>167</v>
      </c>
      <c r="J3054">
        <f t="shared" si="189"/>
        <v>61</v>
      </c>
      <c r="K3054" s="1">
        <f t="shared" si="191"/>
        <v>-0.23660551874569336</v>
      </c>
    </row>
    <row r="3055" spans="1:11" x14ac:dyDescent="0.25">
      <c r="A3055" t="s">
        <v>516</v>
      </c>
      <c r="B3055" t="s">
        <v>21</v>
      </c>
      <c r="C3055" t="s">
        <v>750</v>
      </c>
      <c r="D3055" s="1">
        <f>SUMIFS([1]Points!E:E,[1]Points!B:B,[1]Summary!A3055,[1]Points!C:C,[1]Summary!B3055,[1]Points!D:D,[1]Summary!C3055)</f>
        <v>1.2</v>
      </c>
      <c r="E3055" s="1">
        <f>SUMIFS('[1]Positional Averages'!B:B,'[1]Positional Averages'!A:A,[1]Summary!B3055)</f>
        <v>9.1570238095238068</v>
      </c>
      <c r="F3055" s="1">
        <f>IFERROR(_xlfn.NORM.DIST(D3055,E3055,'[1]Team Summary'!$C$1,TRUE)-0.5,0)</f>
        <v>-0.17441048553691929</v>
      </c>
      <c r="G3055" s="2">
        <f>SUMIFS('[1]% Start'!P:P,'[1]% Start'!C:C,[1]Summary!A3055,'[1]% Start'!D:D,[1]Summary!B3055,'[1]% Start'!E:E,[1]Summary!C3055)</f>
        <v>0</v>
      </c>
      <c r="H3055" s="1">
        <f t="shared" si="190"/>
        <v>0</v>
      </c>
      <c r="I3055">
        <f t="shared" si="188"/>
        <v>167</v>
      </c>
      <c r="J3055">
        <f t="shared" si="189"/>
        <v>61</v>
      </c>
      <c r="K3055" s="1">
        <f t="shared" si="191"/>
        <v>-0.17441048553691929</v>
      </c>
    </row>
    <row r="3056" spans="1:11" x14ac:dyDescent="0.25">
      <c r="A3056" t="s">
        <v>115</v>
      </c>
      <c r="B3056" t="s">
        <v>21</v>
      </c>
      <c r="C3056" t="s">
        <v>750</v>
      </c>
      <c r="D3056" s="1">
        <f>SUMIFS([1]Points!E:E,[1]Points!B:B,[1]Summary!A3056,[1]Points!C:C,[1]Summary!B3056,[1]Points!D:D,[1]Summary!C3056)</f>
        <v>1.2</v>
      </c>
      <c r="E3056" s="1">
        <f>SUMIFS('[1]Positional Averages'!B:B,'[1]Positional Averages'!A:A,[1]Summary!B3056)</f>
        <v>9.1570238095238068</v>
      </c>
      <c r="F3056" s="1">
        <f>IFERROR(_xlfn.NORM.DIST(D3056,E3056,'[1]Team Summary'!$C$1,TRUE)-0.5,0)</f>
        <v>-0.17441048553691929</v>
      </c>
      <c r="G3056" s="2">
        <f>SUMIFS('[1]% Start'!P:P,'[1]% Start'!C:C,[1]Summary!A3056,'[1]% Start'!D:D,[1]Summary!B3056,'[1]% Start'!E:E,[1]Summary!C3056)</f>
        <v>0</v>
      </c>
      <c r="H3056" s="1">
        <f t="shared" si="190"/>
        <v>0</v>
      </c>
      <c r="I3056">
        <f t="shared" si="188"/>
        <v>167</v>
      </c>
      <c r="J3056">
        <f t="shared" si="189"/>
        <v>61</v>
      </c>
      <c r="K3056" s="1">
        <f t="shared" si="191"/>
        <v>-0.17441048553691929</v>
      </c>
    </row>
    <row r="3057" spans="1:11" x14ac:dyDescent="0.25">
      <c r="A3057" t="s">
        <v>623</v>
      </c>
      <c r="B3057" t="s">
        <v>10</v>
      </c>
      <c r="C3057" t="s">
        <v>750</v>
      </c>
      <c r="D3057" s="1">
        <f>SUMIFS([1]Points!E:E,[1]Points!B:B,[1]Summary!A3057,[1]Points!C:C,[1]Summary!B3057,[1]Points!D:D,[1]Summary!C3057)</f>
        <v>1.2</v>
      </c>
      <c r="E3057" s="1">
        <f>SUMIFS('[1]Positional Averages'!B:B,'[1]Positional Averages'!A:A,[1]Summary!B3057)</f>
        <v>9.1570238095238068</v>
      </c>
      <c r="F3057" s="1">
        <f>IFERROR(_xlfn.NORM.DIST(D3057,E3057,'[1]Team Summary'!$C$1,TRUE)-0.5,0)</f>
        <v>-0.17441048553691929</v>
      </c>
      <c r="G3057" s="2">
        <f>SUMIFS('[1]% Start'!P:P,'[1]% Start'!C:C,[1]Summary!A3057,'[1]% Start'!D:D,[1]Summary!B3057,'[1]% Start'!E:E,[1]Summary!C3057)</f>
        <v>0</v>
      </c>
      <c r="H3057" s="1">
        <f t="shared" si="190"/>
        <v>0</v>
      </c>
      <c r="I3057">
        <f t="shared" si="188"/>
        <v>167</v>
      </c>
      <c r="J3057">
        <f t="shared" si="189"/>
        <v>61</v>
      </c>
      <c r="K3057" s="1">
        <f t="shared" si="191"/>
        <v>-0.17441048553691929</v>
      </c>
    </row>
    <row r="3058" spans="1:11" x14ac:dyDescent="0.25">
      <c r="A3058" t="s">
        <v>769</v>
      </c>
      <c r="B3058" t="s">
        <v>21</v>
      </c>
      <c r="C3058" t="s">
        <v>750</v>
      </c>
      <c r="D3058" s="1">
        <f>SUMIFS([1]Points!E:E,[1]Points!B:B,[1]Summary!A3058,[1]Points!C:C,[1]Summary!B3058,[1]Points!D:D,[1]Summary!C3058)</f>
        <v>1.2</v>
      </c>
      <c r="E3058" s="1">
        <f>SUMIFS('[1]Positional Averages'!B:B,'[1]Positional Averages'!A:A,[1]Summary!B3058)</f>
        <v>12.338785714285715</v>
      </c>
      <c r="F3058" s="1">
        <f>IFERROR(_xlfn.NORM.DIST(D3058,E3058,'[1]Team Summary'!$C$1,TRUE)-0.5,0)</f>
        <v>-0.23660551874569336</v>
      </c>
      <c r="G3058" s="2">
        <f>SUMIFS('[1]% Start'!P:P,'[1]% Start'!C:C,[1]Summary!A3058,'[1]% Start'!D:D,[1]Summary!B3058,'[1]% Start'!E:E,[1]Summary!C3058)</f>
        <v>0</v>
      </c>
      <c r="H3058" s="1">
        <f t="shared" si="190"/>
        <v>0</v>
      </c>
      <c r="I3058">
        <f t="shared" si="188"/>
        <v>167</v>
      </c>
      <c r="J3058">
        <f t="shared" si="189"/>
        <v>61</v>
      </c>
      <c r="K3058" s="1">
        <f t="shared" si="191"/>
        <v>-0.23660551874569336</v>
      </c>
    </row>
    <row r="3059" spans="1:11" x14ac:dyDescent="0.25">
      <c r="A3059" t="s">
        <v>47</v>
      </c>
      <c r="B3059" t="s">
        <v>10</v>
      </c>
      <c r="C3059" t="s">
        <v>750</v>
      </c>
      <c r="D3059" s="1">
        <f>SUMIFS([1]Points!E:E,[1]Points!B:B,[1]Summary!A3059,[1]Points!C:C,[1]Summary!B3059,[1]Points!D:D,[1]Summary!C3059)</f>
        <v>1.2</v>
      </c>
      <c r="E3059" s="1">
        <f>SUMIFS('[1]Positional Averages'!B:B,'[1]Positional Averages'!A:A,[1]Summary!B3059)</f>
        <v>9.1570238095238068</v>
      </c>
      <c r="F3059" s="1">
        <f>IFERROR(_xlfn.NORM.DIST(D3059,E3059,'[1]Team Summary'!$C$1,TRUE)-0.5,0)</f>
        <v>-0.17441048553691929</v>
      </c>
      <c r="G3059" s="2">
        <f>SUMIFS('[1]% Start'!P:P,'[1]% Start'!C:C,[1]Summary!A3059,'[1]% Start'!D:D,[1]Summary!B3059,'[1]% Start'!E:E,[1]Summary!C3059)</f>
        <v>0</v>
      </c>
      <c r="H3059" s="1">
        <f t="shared" si="190"/>
        <v>0</v>
      </c>
      <c r="I3059">
        <f t="shared" si="188"/>
        <v>167</v>
      </c>
      <c r="J3059">
        <f t="shared" si="189"/>
        <v>61</v>
      </c>
      <c r="K3059" s="1">
        <f t="shared" si="191"/>
        <v>-0.17441048553691929</v>
      </c>
    </row>
    <row r="3060" spans="1:11" x14ac:dyDescent="0.25">
      <c r="A3060" t="s">
        <v>770</v>
      </c>
      <c r="B3060" t="s">
        <v>10</v>
      </c>
      <c r="C3060" t="s">
        <v>750</v>
      </c>
      <c r="D3060" s="1">
        <f>SUMIFS([1]Points!E:E,[1]Points!B:B,[1]Summary!A3060,[1]Points!C:C,[1]Summary!B3060,[1]Points!D:D,[1]Summary!C3060)</f>
        <v>1.2</v>
      </c>
      <c r="E3060" s="1">
        <f>SUMIFS('[1]Positional Averages'!B:B,'[1]Positional Averages'!A:A,[1]Summary!B3060)</f>
        <v>12.338785714285715</v>
      </c>
      <c r="F3060" s="1">
        <f>IFERROR(_xlfn.NORM.DIST(D3060,E3060,'[1]Team Summary'!$C$1,TRUE)-0.5,0)</f>
        <v>-0.23660551874569336</v>
      </c>
      <c r="G3060" s="2">
        <f>SUMIFS('[1]% Start'!P:P,'[1]% Start'!C:C,[1]Summary!A3060,'[1]% Start'!D:D,[1]Summary!B3060,'[1]% Start'!E:E,[1]Summary!C3060)</f>
        <v>0</v>
      </c>
      <c r="H3060" s="1">
        <f t="shared" si="190"/>
        <v>0</v>
      </c>
      <c r="I3060">
        <f t="shared" si="188"/>
        <v>167</v>
      </c>
      <c r="J3060">
        <f t="shared" si="189"/>
        <v>61</v>
      </c>
      <c r="K3060" s="1">
        <f t="shared" si="191"/>
        <v>-0.23660551874569336</v>
      </c>
    </row>
    <row r="3061" spans="1:11" x14ac:dyDescent="0.25">
      <c r="A3061" t="s">
        <v>473</v>
      </c>
      <c r="B3061" t="s">
        <v>10</v>
      </c>
      <c r="C3061" t="s">
        <v>750</v>
      </c>
      <c r="D3061" s="1">
        <f>SUMIFS([1]Points!E:E,[1]Points!B:B,[1]Summary!A3061,[1]Points!C:C,[1]Summary!B3061,[1]Points!D:D,[1]Summary!C3061)</f>
        <v>1.1000000000000001</v>
      </c>
      <c r="E3061" s="1">
        <f>SUMIFS('[1]Positional Averages'!B:B,'[1]Positional Averages'!A:A,[1]Summary!B3061)</f>
        <v>12.338785714285715</v>
      </c>
      <c r="F3061" s="1">
        <f>IFERROR(_xlfn.NORM.DIST(D3061,E3061,'[1]Team Summary'!$C$1,TRUE)-0.5,0)</f>
        <v>-0.23845755530938995</v>
      </c>
      <c r="G3061" s="2">
        <f>SUMIFS('[1]% Start'!P:P,'[1]% Start'!C:C,[1]Summary!A3061,'[1]% Start'!D:D,[1]Summary!B3061,'[1]% Start'!E:E,[1]Summary!C3061)</f>
        <v>0</v>
      </c>
      <c r="H3061" s="1">
        <f t="shared" si="190"/>
        <v>0</v>
      </c>
      <c r="I3061">
        <f t="shared" si="188"/>
        <v>167</v>
      </c>
      <c r="J3061">
        <f t="shared" si="189"/>
        <v>61</v>
      </c>
      <c r="K3061" s="1">
        <f t="shared" si="191"/>
        <v>-0.23845755530938995</v>
      </c>
    </row>
    <row r="3062" spans="1:11" x14ac:dyDescent="0.25">
      <c r="A3062" t="s">
        <v>771</v>
      </c>
      <c r="B3062" t="s">
        <v>15</v>
      </c>
      <c r="C3062" t="s">
        <v>750</v>
      </c>
      <c r="D3062" s="1">
        <f>SUMIFS([1]Points!E:E,[1]Points!B:B,[1]Summary!A3062,[1]Points!C:C,[1]Summary!B3062,[1]Points!D:D,[1]Summary!C3062)</f>
        <v>1.1000000000000001</v>
      </c>
      <c r="E3062" s="1">
        <f>SUMIFS('[1]Positional Averages'!B:B,'[1]Positional Averages'!A:A,[1]Summary!B3062)</f>
        <v>12.338785714285715</v>
      </c>
      <c r="F3062" s="1">
        <f>IFERROR(_xlfn.NORM.DIST(D3062,E3062,'[1]Team Summary'!$C$1,TRUE)-0.5,0)</f>
        <v>-0.23845755530938995</v>
      </c>
      <c r="G3062" s="2">
        <f>SUMIFS('[1]% Start'!P:P,'[1]% Start'!C:C,[1]Summary!A3062,'[1]% Start'!D:D,[1]Summary!B3062,'[1]% Start'!E:E,[1]Summary!C3062)</f>
        <v>0.21</v>
      </c>
      <c r="H3062" s="1">
        <f t="shared" si="190"/>
        <v>-5.0076086614971885E-2</v>
      </c>
      <c r="I3062">
        <f t="shared" si="188"/>
        <v>167</v>
      </c>
      <c r="J3062">
        <f t="shared" si="189"/>
        <v>145</v>
      </c>
      <c r="K3062" s="1">
        <f t="shared" si="191"/>
        <v>-0.18838146869441807</v>
      </c>
    </row>
    <row r="3063" spans="1:11" x14ac:dyDescent="0.25">
      <c r="A3063" t="s">
        <v>388</v>
      </c>
      <c r="B3063" t="s">
        <v>15</v>
      </c>
      <c r="C3063" t="s">
        <v>750</v>
      </c>
      <c r="D3063" s="1">
        <f>SUMIFS([1]Points!E:E,[1]Points!B:B,[1]Summary!A3063,[1]Points!C:C,[1]Summary!B3063,[1]Points!D:D,[1]Summary!C3063)</f>
        <v>1.1000000000000001</v>
      </c>
      <c r="E3063" s="1">
        <f>SUMIFS('[1]Positional Averages'!B:B,'[1]Positional Averages'!A:A,[1]Summary!B3063)</f>
        <v>12.338785714285715</v>
      </c>
      <c r="F3063" s="1">
        <f>IFERROR(_xlfn.NORM.DIST(D3063,E3063,'[1]Team Summary'!$C$1,TRUE)-0.5,0)</f>
        <v>-0.23845755530938995</v>
      </c>
      <c r="G3063" s="2">
        <f>SUMIFS('[1]% Start'!P:P,'[1]% Start'!C:C,[1]Summary!A3063,'[1]% Start'!D:D,[1]Summary!B3063,'[1]% Start'!E:E,[1]Summary!C3063)</f>
        <v>0</v>
      </c>
      <c r="H3063" s="1">
        <f t="shared" si="190"/>
        <v>0</v>
      </c>
      <c r="I3063">
        <f t="shared" si="188"/>
        <v>167</v>
      </c>
      <c r="J3063">
        <f t="shared" si="189"/>
        <v>61</v>
      </c>
      <c r="K3063" s="1">
        <f t="shared" si="191"/>
        <v>-0.23845755530938995</v>
      </c>
    </row>
    <row r="3064" spans="1:11" x14ac:dyDescent="0.25">
      <c r="A3064" t="s">
        <v>615</v>
      </c>
      <c r="B3064" t="s">
        <v>10</v>
      </c>
      <c r="C3064" t="s">
        <v>750</v>
      </c>
      <c r="D3064" s="1">
        <f>SUMIFS([1]Points!E:E,[1]Points!B:B,[1]Summary!A3064,[1]Points!C:C,[1]Summary!B3064,[1]Points!D:D,[1]Summary!C3064)</f>
        <v>1.1000000000000001</v>
      </c>
      <c r="E3064" s="1">
        <f>SUMIFS('[1]Positional Averages'!B:B,'[1]Positional Averages'!A:A,[1]Summary!B3064)</f>
        <v>12.338785714285715</v>
      </c>
      <c r="F3064" s="1">
        <f>IFERROR(_xlfn.NORM.DIST(D3064,E3064,'[1]Team Summary'!$C$1,TRUE)-0.5,0)</f>
        <v>-0.23845755530938995</v>
      </c>
      <c r="G3064" s="2">
        <f>SUMIFS('[1]% Start'!P:P,'[1]% Start'!C:C,[1]Summary!A3064,'[1]% Start'!D:D,[1]Summary!B3064,'[1]% Start'!E:E,[1]Summary!C3064)</f>
        <v>0</v>
      </c>
      <c r="H3064" s="1">
        <f t="shared" si="190"/>
        <v>0</v>
      </c>
      <c r="I3064">
        <f t="shared" si="188"/>
        <v>167</v>
      </c>
      <c r="J3064">
        <f t="shared" si="189"/>
        <v>61</v>
      </c>
      <c r="K3064" s="1">
        <f t="shared" si="191"/>
        <v>-0.23845755530938995</v>
      </c>
    </row>
    <row r="3065" spans="1:11" x14ac:dyDescent="0.25">
      <c r="A3065" t="s">
        <v>693</v>
      </c>
      <c r="B3065" t="s">
        <v>10</v>
      </c>
      <c r="C3065" t="s">
        <v>750</v>
      </c>
      <c r="D3065" s="1">
        <f>SUMIFS([1]Points!E:E,[1]Points!B:B,[1]Summary!A3065,[1]Points!C:C,[1]Summary!B3065,[1]Points!D:D,[1]Summary!C3065)</f>
        <v>1</v>
      </c>
      <c r="E3065" s="1">
        <f>SUMIFS('[1]Positional Averages'!B:B,'[1]Positional Averages'!A:A,[1]Summary!B3065)</f>
        <v>12.338785714285715</v>
      </c>
      <c r="F3065" s="1">
        <f>IFERROR(_xlfn.NORM.DIST(D3065,E3065,'[1]Team Summary'!$C$1,TRUE)-0.5,0)</f>
        <v>-0.24030288383433396</v>
      </c>
      <c r="G3065" s="2">
        <f>SUMIFS('[1]% Start'!P:P,'[1]% Start'!C:C,[1]Summary!A3065,'[1]% Start'!D:D,[1]Summary!B3065,'[1]% Start'!E:E,[1]Summary!C3065)</f>
        <v>0</v>
      </c>
      <c r="H3065" s="1">
        <f t="shared" si="190"/>
        <v>0</v>
      </c>
      <c r="I3065">
        <f t="shared" si="188"/>
        <v>168</v>
      </c>
      <c r="J3065">
        <f t="shared" si="189"/>
        <v>61</v>
      </c>
      <c r="K3065" s="1">
        <f t="shared" si="191"/>
        <v>-0.24030288383433396</v>
      </c>
    </row>
    <row r="3066" spans="1:11" x14ac:dyDescent="0.25">
      <c r="A3066" t="s">
        <v>32</v>
      </c>
      <c r="B3066" t="s">
        <v>15</v>
      </c>
      <c r="C3066" t="s">
        <v>750</v>
      </c>
      <c r="D3066" s="1">
        <f>SUMIFS([1]Points!E:E,[1]Points!B:B,[1]Summary!A3066,[1]Points!C:C,[1]Summary!B3066,[1]Points!D:D,[1]Summary!C3066)</f>
        <v>1</v>
      </c>
      <c r="E3066" s="1">
        <f>SUMIFS('[1]Positional Averages'!B:B,'[1]Positional Averages'!A:A,[1]Summary!B3066)</f>
        <v>12.338785714285715</v>
      </c>
      <c r="F3066" s="1">
        <f>IFERROR(_xlfn.NORM.DIST(D3066,E3066,'[1]Team Summary'!$C$1,TRUE)-0.5,0)</f>
        <v>-0.24030288383433396</v>
      </c>
      <c r="G3066" s="2">
        <f>SUMIFS('[1]% Start'!P:P,'[1]% Start'!C:C,[1]Summary!A3066,'[1]% Start'!D:D,[1]Summary!B3066,'[1]% Start'!E:E,[1]Summary!C3066)</f>
        <v>0</v>
      </c>
      <c r="H3066" s="1">
        <f t="shared" si="190"/>
        <v>0</v>
      </c>
      <c r="I3066">
        <f t="shared" si="188"/>
        <v>168</v>
      </c>
      <c r="J3066">
        <f t="shared" si="189"/>
        <v>61</v>
      </c>
      <c r="K3066" s="1">
        <f t="shared" si="191"/>
        <v>-0.24030288383433396</v>
      </c>
    </row>
    <row r="3067" spans="1:11" x14ac:dyDescent="0.25">
      <c r="A3067" t="s">
        <v>294</v>
      </c>
      <c r="B3067" t="s">
        <v>10</v>
      </c>
      <c r="C3067" t="s">
        <v>750</v>
      </c>
      <c r="D3067" s="1">
        <f>SUMIFS([1]Points!E:E,[1]Points!B:B,[1]Summary!A3067,[1]Points!C:C,[1]Summary!B3067,[1]Points!D:D,[1]Summary!C3067)</f>
        <v>1</v>
      </c>
      <c r="E3067" s="1">
        <f>SUMIFS('[1]Positional Averages'!B:B,'[1]Positional Averages'!A:A,[1]Summary!B3067)</f>
        <v>12.338785714285715</v>
      </c>
      <c r="F3067" s="1">
        <f>IFERROR(_xlfn.NORM.DIST(D3067,E3067,'[1]Team Summary'!$C$1,TRUE)-0.5,0)</f>
        <v>-0.24030288383433396</v>
      </c>
      <c r="G3067" s="2">
        <f>SUMIFS('[1]% Start'!P:P,'[1]% Start'!C:C,[1]Summary!A3067,'[1]% Start'!D:D,[1]Summary!B3067,'[1]% Start'!E:E,[1]Summary!C3067)</f>
        <v>0</v>
      </c>
      <c r="H3067" s="1">
        <f t="shared" si="190"/>
        <v>0</v>
      </c>
      <c r="I3067">
        <f t="shared" si="188"/>
        <v>168</v>
      </c>
      <c r="J3067">
        <f t="shared" si="189"/>
        <v>61</v>
      </c>
      <c r="K3067" s="1">
        <f t="shared" si="191"/>
        <v>-0.24030288383433396</v>
      </c>
    </row>
    <row r="3068" spans="1:11" x14ac:dyDescent="0.25">
      <c r="A3068" t="s">
        <v>717</v>
      </c>
      <c r="B3068" t="s">
        <v>21</v>
      </c>
      <c r="C3068" t="s">
        <v>750</v>
      </c>
      <c r="D3068" s="1">
        <f>SUMIFS([1]Points!E:E,[1]Points!B:B,[1]Summary!A3068,[1]Points!C:C,[1]Summary!B3068,[1]Points!D:D,[1]Summary!C3068)</f>
        <v>0.9</v>
      </c>
      <c r="E3068" s="1">
        <f>SUMIFS('[1]Positional Averages'!B:B,'[1]Positional Averages'!A:A,[1]Summary!B3068)</f>
        <v>12.338785714285715</v>
      </c>
      <c r="F3068" s="1">
        <f>IFERROR(_xlfn.NORM.DIST(D3068,E3068,'[1]Team Summary'!$C$1,TRUE)-0.5,0)</f>
        <v>-0.24214146925536917</v>
      </c>
      <c r="G3068" s="2">
        <f>SUMIFS('[1]% Start'!P:P,'[1]% Start'!C:C,[1]Summary!A3068,'[1]% Start'!D:D,[1]Summary!B3068,'[1]% Start'!E:E,[1]Summary!C3068)</f>
        <v>0</v>
      </c>
      <c r="H3068" s="1">
        <f t="shared" si="190"/>
        <v>0</v>
      </c>
      <c r="I3068">
        <f t="shared" si="188"/>
        <v>169</v>
      </c>
      <c r="J3068">
        <f t="shared" si="189"/>
        <v>61</v>
      </c>
      <c r="K3068" s="1">
        <f t="shared" si="191"/>
        <v>-0.24214146925536917</v>
      </c>
    </row>
    <row r="3069" spans="1:11" x14ac:dyDescent="0.25">
      <c r="A3069" t="s">
        <v>580</v>
      </c>
      <c r="B3069" t="s">
        <v>135</v>
      </c>
      <c r="C3069" t="s">
        <v>750</v>
      </c>
      <c r="D3069" s="1">
        <f>SUMIFS([1]Points!E:E,[1]Points!B:B,[1]Summary!A3069,[1]Points!C:C,[1]Summary!B3069,[1]Points!D:D,[1]Summary!C3069)</f>
        <v>0.9</v>
      </c>
      <c r="E3069" s="1">
        <f>SUMIFS('[1]Positional Averages'!B:B,'[1]Positional Averages'!A:A,[1]Summary!B3069)</f>
        <v>9.1570238095238068</v>
      </c>
      <c r="F3069" s="1">
        <f>IFERROR(_xlfn.NORM.DIST(D3069,E3069,'[1]Team Summary'!$C$1,TRUE)-0.5,0)</f>
        <v>-0.18052633821381392</v>
      </c>
      <c r="G3069" s="2">
        <f>SUMIFS('[1]% Start'!P:P,'[1]% Start'!C:C,[1]Summary!A3069,'[1]% Start'!D:D,[1]Summary!B3069,'[1]% Start'!E:E,[1]Summary!C3069)</f>
        <v>0</v>
      </c>
      <c r="H3069" s="1">
        <f t="shared" si="190"/>
        <v>0</v>
      </c>
      <c r="I3069">
        <f t="shared" si="188"/>
        <v>169</v>
      </c>
      <c r="J3069">
        <f t="shared" si="189"/>
        <v>61</v>
      </c>
      <c r="K3069" s="1">
        <f t="shared" si="191"/>
        <v>-0.18052633821381392</v>
      </c>
    </row>
    <row r="3070" spans="1:11" x14ac:dyDescent="0.25">
      <c r="A3070" t="s">
        <v>484</v>
      </c>
      <c r="B3070" t="s">
        <v>15</v>
      </c>
      <c r="C3070" t="s">
        <v>750</v>
      </c>
      <c r="D3070" s="1">
        <f>SUMIFS([1]Points!E:E,[1]Points!B:B,[1]Summary!A3070,[1]Points!C:C,[1]Summary!B3070,[1]Points!D:D,[1]Summary!C3070)</f>
        <v>0.9</v>
      </c>
      <c r="E3070" s="1">
        <f>SUMIFS('[1]Positional Averages'!B:B,'[1]Positional Averages'!A:A,[1]Summary!B3070)</f>
        <v>12.338785714285715</v>
      </c>
      <c r="F3070" s="1">
        <f>IFERROR(_xlfn.NORM.DIST(D3070,E3070,'[1]Team Summary'!$C$1,TRUE)-0.5,0)</f>
        <v>-0.24214146925536917</v>
      </c>
      <c r="G3070" s="2">
        <f>SUMIFS('[1]% Start'!P:P,'[1]% Start'!C:C,[1]Summary!A3070,'[1]% Start'!D:D,[1]Summary!B3070,'[1]% Start'!E:E,[1]Summary!C3070)</f>
        <v>0</v>
      </c>
      <c r="H3070" s="1">
        <f t="shared" si="190"/>
        <v>0</v>
      </c>
      <c r="I3070">
        <f t="shared" si="188"/>
        <v>169</v>
      </c>
      <c r="J3070">
        <f t="shared" si="189"/>
        <v>61</v>
      </c>
      <c r="K3070" s="1">
        <f t="shared" si="191"/>
        <v>-0.24214146925536917</v>
      </c>
    </row>
    <row r="3071" spans="1:11" x14ac:dyDescent="0.25">
      <c r="A3071" t="s">
        <v>171</v>
      </c>
      <c r="B3071" t="s">
        <v>15</v>
      </c>
      <c r="C3071" t="s">
        <v>750</v>
      </c>
      <c r="D3071" s="1">
        <f>SUMIFS([1]Points!E:E,[1]Points!B:B,[1]Summary!A3071,[1]Points!C:C,[1]Summary!B3071,[1]Points!D:D,[1]Summary!C3071)</f>
        <v>0.8</v>
      </c>
      <c r="E3071" s="1">
        <f>SUMIFS('[1]Positional Averages'!B:B,'[1]Positional Averages'!A:A,[1]Summary!B3071)</f>
        <v>12.338785714285715</v>
      </c>
      <c r="F3071" s="1">
        <f>IFERROR(_xlfn.NORM.DIST(D3071,E3071,'[1]Team Summary'!$C$1,TRUE)-0.5,0)</f>
        <v>-0.24397327707008565</v>
      </c>
      <c r="G3071" s="2">
        <f>SUMIFS('[1]% Start'!P:P,'[1]% Start'!C:C,[1]Summary!A3071,'[1]% Start'!D:D,[1]Summary!B3071,'[1]% Start'!E:E,[1]Summary!C3071)</f>
        <v>0.02</v>
      </c>
      <c r="H3071" s="1">
        <f t="shared" si="190"/>
        <v>-4.8794655414017129E-3</v>
      </c>
      <c r="I3071">
        <f t="shared" si="188"/>
        <v>169</v>
      </c>
      <c r="J3071">
        <f t="shared" si="189"/>
        <v>73</v>
      </c>
      <c r="K3071" s="1">
        <f t="shared" si="191"/>
        <v>-0.23909381152868395</v>
      </c>
    </row>
    <row r="3072" spans="1:11" x14ac:dyDescent="0.25">
      <c r="A3072" t="s">
        <v>401</v>
      </c>
      <c r="B3072" t="s">
        <v>21</v>
      </c>
      <c r="C3072" t="s">
        <v>750</v>
      </c>
      <c r="D3072" s="1">
        <f>SUMIFS([1]Points!E:E,[1]Points!B:B,[1]Summary!A3072,[1]Points!C:C,[1]Summary!B3072,[1]Points!D:D,[1]Summary!C3072)</f>
        <v>0.8</v>
      </c>
      <c r="E3072" s="1">
        <f>SUMIFS('[1]Positional Averages'!B:B,'[1]Positional Averages'!A:A,[1]Summary!B3072)</f>
        <v>12.338785714285715</v>
      </c>
      <c r="F3072" s="1">
        <f>IFERROR(_xlfn.NORM.DIST(D3072,E3072,'[1]Team Summary'!$C$1,TRUE)-0.5,0)</f>
        <v>-0.24397327707008565</v>
      </c>
      <c r="G3072" s="2">
        <f>SUMIFS('[1]% Start'!P:P,'[1]% Start'!C:C,[1]Summary!A3072,'[1]% Start'!D:D,[1]Summary!B3072,'[1]% Start'!E:E,[1]Summary!C3072)</f>
        <v>0.13999999999999999</v>
      </c>
      <c r="H3072" s="1">
        <f t="shared" si="190"/>
        <v>-3.4156258789811988E-2</v>
      </c>
      <c r="I3072">
        <f t="shared" si="188"/>
        <v>169</v>
      </c>
      <c r="J3072">
        <f t="shared" si="189"/>
        <v>131</v>
      </c>
      <c r="K3072" s="1">
        <f t="shared" si="191"/>
        <v>-0.20981701828027366</v>
      </c>
    </row>
    <row r="3073" spans="1:11" x14ac:dyDescent="0.25">
      <c r="A3073" t="s">
        <v>493</v>
      </c>
      <c r="B3073" t="s">
        <v>15</v>
      </c>
      <c r="C3073" t="s">
        <v>750</v>
      </c>
      <c r="D3073" s="1">
        <f>SUMIFS([1]Points!E:E,[1]Points!B:B,[1]Summary!A3073,[1]Points!C:C,[1]Summary!B3073,[1]Points!D:D,[1]Summary!C3073)</f>
        <v>0.8</v>
      </c>
      <c r="E3073" s="1">
        <f>SUMIFS('[1]Positional Averages'!B:B,'[1]Positional Averages'!A:A,[1]Summary!B3073)</f>
        <v>9.1570238095238068</v>
      </c>
      <c r="F3073" s="1">
        <f>IFERROR(_xlfn.NORM.DIST(D3073,E3073,'[1]Team Summary'!$C$1,TRUE)-0.5,0)</f>
        <v>-0.18255419800953432</v>
      </c>
      <c r="G3073" s="2">
        <f>SUMIFS('[1]% Start'!P:P,'[1]% Start'!C:C,[1]Summary!A3073,'[1]% Start'!D:D,[1]Summary!B3073,'[1]% Start'!E:E,[1]Summary!C3073)</f>
        <v>0</v>
      </c>
      <c r="H3073" s="1">
        <f t="shared" si="190"/>
        <v>0</v>
      </c>
      <c r="I3073">
        <f t="shared" si="188"/>
        <v>169</v>
      </c>
      <c r="J3073">
        <f t="shared" si="189"/>
        <v>61</v>
      </c>
      <c r="K3073" s="1">
        <f t="shared" si="191"/>
        <v>-0.18255419800953432</v>
      </c>
    </row>
    <row r="3074" spans="1:11" x14ac:dyDescent="0.25">
      <c r="A3074" t="s">
        <v>245</v>
      </c>
      <c r="B3074" t="s">
        <v>21</v>
      </c>
      <c r="C3074" t="s">
        <v>750</v>
      </c>
      <c r="D3074" s="1">
        <f>SUMIFS([1]Points!E:E,[1]Points!B:B,[1]Summary!A3074,[1]Points!C:C,[1]Summary!B3074,[1]Points!D:D,[1]Summary!C3074)</f>
        <v>0.7</v>
      </c>
      <c r="E3074" s="1">
        <f>SUMIFS('[1]Positional Averages'!B:B,'[1]Positional Averages'!A:A,[1]Summary!B3074)</f>
        <v>12.338785714285715</v>
      </c>
      <c r="F3074" s="1">
        <f>IFERROR(_xlfn.NORM.DIST(D3074,E3074,'[1]Team Summary'!$C$1,TRUE)-0.5,0)</f>
        <v>-0.24579827334009063</v>
      </c>
      <c r="G3074" s="2">
        <f>SUMIFS('[1]% Start'!P:P,'[1]% Start'!C:C,[1]Summary!A3074,'[1]% Start'!D:D,[1]Summary!B3074,'[1]% Start'!E:E,[1]Summary!C3074)</f>
        <v>0</v>
      </c>
      <c r="H3074" s="1">
        <f t="shared" si="190"/>
        <v>0</v>
      </c>
      <c r="I3074">
        <f t="shared" ref="I3074:I3137" si="192">IF(D3074="ERROR","",COUNTIFS(D:D,"&gt;"&amp;D3074,G:G,"&lt;&gt;"&amp;0,C:C,C3074)+1)</f>
        <v>171</v>
      </c>
      <c r="J3074">
        <f t="shared" ref="J3074:J3137" si="193">COUNTIFS(H:H,"&gt;"&amp;H3074,G:G,"&lt;&gt;"&amp;0,C:C,C3074)+1</f>
        <v>61</v>
      </c>
      <c r="K3074" s="1">
        <f t="shared" si="191"/>
        <v>-0.24579827334009063</v>
      </c>
    </row>
    <row r="3075" spans="1:11" x14ac:dyDescent="0.25">
      <c r="A3075" t="s">
        <v>280</v>
      </c>
      <c r="B3075" t="s">
        <v>15</v>
      </c>
      <c r="C3075" t="s">
        <v>750</v>
      </c>
      <c r="D3075" s="1">
        <f>SUMIFS([1]Points!E:E,[1]Points!B:B,[1]Summary!A3075,[1]Points!C:C,[1]Summary!B3075,[1]Points!D:D,[1]Summary!C3075)</f>
        <v>0.7</v>
      </c>
      <c r="E3075" s="1">
        <f>SUMIFS('[1]Positional Averages'!B:B,'[1]Positional Averages'!A:A,[1]Summary!B3075)</f>
        <v>9.1570238095238068</v>
      </c>
      <c r="F3075" s="1">
        <f>IFERROR(_xlfn.NORM.DIST(D3075,E3075,'[1]Team Summary'!$C$1,TRUE)-0.5,0)</f>
        <v>-0.18457659371192581</v>
      </c>
      <c r="G3075" s="2">
        <f>SUMIFS('[1]% Start'!P:P,'[1]% Start'!C:C,[1]Summary!A3075,'[1]% Start'!D:D,[1]Summary!B3075,'[1]% Start'!E:E,[1]Summary!C3075)</f>
        <v>6.1489422999999821E-2</v>
      </c>
      <c r="H3075" s="1">
        <f t="shared" ref="H3075:H3138" si="194">IFERROR(F3075*G3075,0)</f>
        <v>-1.1349508246651712E-2</v>
      </c>
      <c r="I3075">
        <f t="shared" si="192"/>
        <v>171</v>
      </c>
      <c r="J3075">
        <f t="shared" si="193"/>
        <v>89</v>
      </c>
      <c r="K3075" s="1">
        <f t="shared" ref="K3075:K3138" si="195">F3075-H3075</f>
        <v>-0.1732270854652741</v>
      </c>
    </row>
    <row r="3076" spans="1:11" x14ac:dyDescent="0.25">
      <c r="A3076" t="s">
        <v>772</v>
      </c>
      <c r="B3076" t="s">
        <v>17</v>
      </c>
      <c r="C3076" t="s">
        <v>750</v>
      </c>
      <c r="D3076" s="1">
        <f>SUMIFS([1]Points!E:E,[1]Points!B:B,[1]Summary!A3076,[1]Points!C:C,[1]Summary!B3076,[1]Points!D:D,[1]Summary!C3076)</f>
        <v>0.7</v>
      </c>
      <c r="E3076" s="1">
        <f>SUMIFS('[1]Positional Averages'!B:B,'[1]Positional Averages'!A:A,[1]Summary!B3076)</f>
        <v>12.338785714285715</v>
      </c>
      <c r="F3076" s="1">
        <f>IFERROR(_xlfn.NORM.DIST(D3076,E3076,'[1]Team Summary'!$C$1,TRUE)-0.5,0)</f>
        <v>-0.24579827334009063</v>
      </c>
      <c r="G3076" s="2">
        <f>SUMIFS('[1]% Start'!P:P,'[1]% Start'!C:C,[1]Summary!A3076,'[1]% Start'!D:D,[1]Summary!B3076,'[1]% Start'!E:E,[1]Summary!C3076)</f>
        <v>0</v>
      </c>
      <c r="H3076" s="1">
        <f t="shared" si="194"/>
        <v>0</v>
      </c>
      <c r="I3076">
        <f t="shared" si="192"/>
        <v>171</v>
      </c>
      <c r="J3076">
        <f t="shared" si="193"/>
        <v>61</v>
      </c>
      <c r="K3076" s="1">
        <f t="shared" si="195"/>
        <v>-0.24579827334009063</v>
      </c>
    </row>
    <row r="3077" spans="1:11" x14ac:dyDescent="0.25">
      <c r="A3077" t="s">
        <v>181</v>
      </c>
      <c r="B3077" t="s">
        <v>15</v>
      </c>
      <c r="C3077" t="s">
        <v>750</v>
      </c>
      <c r="D3077" s="1">
        <f>SUMIFS([1]Points!E:E,[1]Points!B:B,[1]Summary!A3077,[1]Points!C:C,[1]Summary!B3077,[1]Points!D:D,[1]Summary!C3077)</f>
        <v>0.68</v>
      </c>
      <c r="E3077" s="1">
        <f>SUMIFS('[1]Positional Averages'!B:B,'[1]Positional Averages'!A:A,[1]Summary!B3077)</f>
        <v>22.716547619047624</v>
      </c>
      <c r="F3077" s="1">
        <f>IFERROR(_xlfn.NORM.DIST(D3077,E3077,'[1]Team Summary'!$C$1,TRUE)-0.5,0)</f>
        <v>-0.39473973511994653</v>
      </c>
      <c r="G3077" s="2">
        <f>SUMIFS('[1]% Start'!P:P,'[1]% Start'!C:C,[1]Summary!A3077,'[1]% Start'!D:D,[1]Summary!B3077,'[1]% Start'!E:E,[1]Summary!C3077)</f>
        <v>0</v>
      </c>
      <c r="H3077" s="1">
        <f t="shared" si="194"/>
        <v>0</v>
      </c>
      <c r="I3077">
        <f t="shared" si="192"/>
        <v>172</v>
      </c>
      <c r="J3077">
        <f t="shared" si="193"/>
        <v>61</v>
      </c>
      <c r="K3077" s="1">
        <f t="shared" si="195"/>
        <v>-0.39473973511994653</v>
      </c>
    </row>
    <row r="3078" spans="1:11" x14ac:dyDescent="0.25">
      <c r="A3078" t="s">
        <v>170</v>
      </c>
      <c r="B3078" t="s">
        <v>17</v>
      </c>
      <c r="C3078" t="s">
        <v>750</v>
      </c>
      <c r="D3078" s="1">
        <f>SUMIFS([1]Points!E:E,[1]Points!B:B,[1]Summary!A3078,[1]Points!C:C,[1]Summary!B3078,[1]Points!D:D,[1]Summary!C3078)</f>
        <v>0.6</v>
      </c>
      <c r="E3078" s="1">
        <f>SUMIFS('[1]Positional Averages'!B:B,'[1]Positional Averages'!A:A,[1]Summary!B3078)</f>
        <v>12.338785714285715</v>
      </c>
      <c r="F3078" s="1">
        <f>IFERROR(_xlfn.NORM.DIST(D3078,E3078,'[1]Team Summary'!$C$1,TRUE)-0.5,0)</f>
        <v>-0.24761642469220058</v>
      </c>
      <c r="G3078" s="2">
        <f>SUMIFS('[1]% Start'!P:P,'[1]% Start'!C:C,[1]Summary!A3078,'[1]% Start'!D:D,[1]Summary!B3078,'[1]% Start'!E:E,[1]Summary!C3078)</f>
        <v>0</v>
      </c>
      <c r="H3078" s="1">
        <f t="shared" si="194"/>
        <v>0</v>
      </c>
      <c r="I3078">
        <f t="shared" si="192"/>
        <v>172</v>
      </c>
      <c r="J3078">
        <f t="shared" si="193"/>
        <v>61</v>
      </c>
      <c r="K3078" s="1">
        <f t="shared" si="195"/>
        <v>-0.24761642469220058</v>
      </c>
    </row>
    <row r="3079" spans="1:11" x14ac:dyDescent="0.25">
      <c r="A3079" t="s">
        <v>686</v>
      </c>
      <c r="B3079" t="s">
        <v>21</v>
      </c>
      <c r="C3079" t="s">
        <v>750</v>
      </c>
      <c r="D3079" s="1">
        <f>SUMIFS([1]Points!E:E,[1]Points!B:B,[1]Summary!A3079,[1]Points!C:C,[1]Summary!B3079,[1]Points!D:D,[1]Summary!C3079)</f>
        <v>0.6</v>
      </c>
      <c r="E3079" s="1">
        <f>SUMIFS('[1]Positional Averages'!B:B,'[1]Positional Averages'!A:A,[1]Summary!B3079)</f>
        <v>22.716547619047624</v>
      </c>
      <c r="F3079" s="1">
        <f>IFERROR(_xlfn.NORM.DIST(D3079,E3079,'[1]Team Summary'!$C$1,TRUE)-0.5,0)</f>
        <v>-0.39556542722348598</v>
      </c>
      <c r="G3079" s="2">
        <f>SUMIFS('[1]% Start'!P:P,'[1]% Start'!C:C,[1]Summary!A3079,'[1]% Start'!D:D,[1]Summary!B3079,'[1]% Start'!E:E,[1]Summary!C3079)</f>
        <v>0</v>
      </c>
      <c r="H3079" s="1">
        <f t="shared" si="194"/>
        <v>0</v>
      </c>
      <c r="I3079">
        <f t="shared" si="192"/>
        <v>172</v>
      </c>
      <c r="J3079">
        <f t="shared" si="193"/>
        <v>61</v>
      </c>
      <c r="K3079" s="1">
        <f t="shared" si="195"/>
        <v>-0.39556542722348598</v>
      </c>
    </row>
    <row r="3080" spans="1:11" x14ac:dyDescent="0.25">
      <c r="A3080" t="s">
        <v>239</v>
      </c>
      <c r="B3080" t="s">
        <v>17</v>
      </c>
      <c r="C3080" t="s">
        <v>750</v>
      </c>
      <c r="D3080" s="1">
        <f>SUMIFS([1]Points!E:E,[1]Points!B:B,[1]Summary!A3080,[1]Points!C:C,[1]Summary!B3080,[1]Points!D:D,[1]Summary!C3080)</f>
        <v>0.5</v>
      </c>
      <c r="E3080" s="1">
        <f>SUMIFS('[1]Positional Averages'!B:B,'[1]Positional Averages'!A:A,[1]Summary!B3080)</f>
        <v>9.1570238095238068</v>
      </c>
      <c r="F3080" s="1">
        <f>IFERROR(_xlfn.NORM.DIST(D3080,E3080,'[1]Team Summary'!$C$1,TRUE)-0.5,0)</f>
        <v>-0.18860479174964118</v>
      </c>
      <c r="G3080" s="2">
        <f>SUMIFS('[1]% Start'!P:P,'[1]% Start'!C:C,[1]Summary!A3080,'[1]% Start'!D:D,[1]Summary!B3080,'[1]% Start'!E:E,[1]Summary!C3080)</f>
        <v>0</v>
      </c>
      <c r="H3080" s="1">
        <f t="shared" si="194"/>
        <v>0</v>
      </c>
      <c r="I3080">
        <f t="shared" si="192"/>
        <v>172</v>
      </c>
      <c r="J3080">
        <f t="shared" si="193"/>
        <v>61</v>
      </c>
      <c r="K3080" s="1">
        <f t="shared" si="195"/>
        <v>-0.18860479174964118</v>
      </c>
    </row>
    <row r="3081" spans="1:11" x14ac:dyDescent="0.25">
      <c r="A3081" t="s">
        <v>739</v>
      </c>
      <c r="B3081" t="s">
        <v>15</v>
      </c>
      <c r="C3081" t="s">
        <v>750</v>
      </c>
      <c r="D3081" s="1">
        <f>SUMIFS([1]Points!E:E,[1]Points!B:B,[1]Summary!A3081,[1]Points!C:C,[1]Summary!B3081,[1]Points!D:D,[1]Summary!C3081)</f>
        <v>0.44</v>
      </c>
      <c r="E3081" s="1">
        <f>SUMIFS('[1]Positional Averages'!B:B,'[1]Positional Averages'!A:A,[1]Summary!B3081)</f>
        <v>22.716547619047624</v>
      </c>
      <c r="F3081" s="1">
        <f>IFERROR(_xlfn.NORM.DIST(D3081,E3081,'[1]Team Summary'!$C$1,TRUE)-0.5,0)</f>
        <v>-0.39720271153019826</v>
      </c>
      <c r="G3081" s="2">
        <f>SUMIFS('[1]% Start'!P:P,'[1]% Start'!C:C,[1]Summary!A3081,'[1]% Start'!D:D,[1]Summary!B3081,'[1]% Start'!E:E,[1]Summary!C3081)</f>
        <v>0</v>
      </c>
      <c r="H3081" s="1">
        <f t="shared" si="194"/>
        <v>0</v>
      </c>
      <c r="I3081">
        <f t="shared" si="192"/>
        <v>172</v>
      </c>
      <c r="J3081">
        <f t="shared" si="193"/>
        <v>61</v>
      </c>
      <c r="K3081" s="1">
        <f t="shared" si="195"/>
        <v>-0.39720271153019826</v>
      </c>
    </row>
    <row r="3082" spans="1:11" x14ac:dyDescent="0.25">
      <c r="A3082" t="s">
        <v>714</v>
      </c>
      <c r="B3082" t="s">
        <v>10</v>
      </c>
      <c r="C3082" t="s">
        <v>750</v>
      </c>
      <c r="D3082" s="1">
        <f>SUMIFS([1]Points!E:E,[1]Points!B:B,[1]Summary!A3082,[1]Points!C:C,[1]Summary!B3082,[1]Points!D:D,[1]Summary!C3082)</f>
        <v>0.4</v>
      </c>
      <c r="E3082" s="1">
        <f>SUMIFS('[1]Positional Averages'!B:B,'[1]Positional Averages'!A:A,[1]Summary!B3082)</f>
        <v>12.338785714285715</v>
      </c>
      <c r="F3082" s="1">
        <f>IFERROR(_xlfn.NORM.DIST(D3082,E3082,'[1]Team Summary'!$C$1,TRUE)-0.5,0)</f>
        <v>-0.25123206198266568</v>
      </c>
      <c r="G3082" s="2">
        <f>SUMIFS('[1]% Start'!P:P,'[1]% Start'!C:C,[1]Summary!A3082,'[1]% Start'!D:D,[1]Summary!B3082,'[1]% Start'!E:E,[1]Summary!C3082)</f>
        <v>0</v>
      </c>
      <c r="H3082" s="1">
        <f t="shared" si="194"/>
        <v>0</v>
      </c>
      <c r="I3082">
        <f t="shared" si="192"/>
        <v>172</v>
      </c>
      <c r="J3082">
        <f t="shared" si="193"/>
        <v>61</v>
      </c>
      <c r="K3082" s="1">
        <f t="shared" si="195"/>
        <v>-0.25123206198266568</v>
      </c>
    </row>
    <row r="3083" spans="1:11" x14ac:dyDescent="0.25">
      <c r="A3083" t="s">
        <v>773</v>
      </c>
      <c r="B3083" t="s">
        <v>15</v>
      </c>
      <c r="C3083" t="s">
        <v>750</v>
      </c>
      <c r="D3083" s="1">
        <f>SUMIFS([1]Points!E:E,[1]Points!B:B,[1]Summary!A3083,[1]Points!C:C,[1]Summary!B3083,[1]Points!D:D,[1]Summary!C3083)</f>
        <v>0.3</v>
      </c>
      <c r="E3083" s="1">
        <f>SUMIFS('[1]Positional Averages'!B:B,'[1]Positional Averages'!A:A,[1]Summary!B3083)</f>
        <v>12.338785714285715</v>
      </c>
      <c r="F3083" s="1">
        <f>IFERROR(_xlfn.NORM.DIST(D3083,E3083,'[1]Team Summary'!$C$1,TRUE)-0.5,0)</f>
        <v>-0.2530294840103563</v>
      </c>
      <c r="G3083" s="2">
        <f>SUMIFS('[1]% Start'!P:P,'[1]% Start'!C:C,[1]Summary!A3083,'[1]% Start'!D:D,[1]Summary!B3083,'[1]% Start'!E:E,[1]Summary!C3083)</f>
        <v>0</v>
      </c>
      <c r="H3083" s="1">
        <f t="shared" si="194"/>
        <v>0</v>
      </c>
      <c r="I3083">
        <f t="shared" si="192"/>
        <v>172</v>
      </c>
      <c r="J3083">
        <f t="shared" si="193"/>
        <v>61</v>
      </c>
      <c r="K3083" s="1">
        <f t="shared" si="195"/>
        <v>-0.2530294840103563</v>
      </c>
    </row>
    <row r="3084" spans="1:11" x14ac:dyDescent="0.25">
      <c r="A3084" t="s">
        <v>723</v>
      </c>
      <c r="B3084" t="s">
        <v>17</v>
      </c>
      <c r="C3084" t="s">
        <v>750</v>
      </c>
      <c r="D3084" s="1">
        <f>SUMIFS([1]Points!E:E,[1]Points!B:B,[1]Summary!A3084,[1]Points!C:C,[1]Summary!B3084,[1]Points!D:D,[1]Summary!C3084)</f>
        <v>0.3</v>
      </c>
      <c r="E3084" s="1">
        <f>SUMIFS('[1]Positional Averages'!B:B,'[1]Positional Averages'!A:A,[1]Summary!B3084)</f>
        <v>12.338785714285715</v>
      </c>
      <c r="F3084" s="1">
        <f>IFERROR(_xlfn.NORM.DIST(D3084,E3084,'[1]Team Summary'!$C$1,TRUE)-0.5,0)</f>
        <v>-0.2530294840103563</v>
      </c>
      <c r="G3084" s="2">
        <f>SUMIFS('[1]% Start'!P:P,'[1]% Start'!C:C,[1]Summary!A3084,'[1]% Start'!D:D,[1]Summary!B3084,'[1]% Start'!E:E,[1]Summary!C3084)</f>
        <v>0</v>
      </c>
      <c r="H3084" s="1">
        <f t="shared" si="194"/>
        <v>0</v>
      </c>
      <c r="I3084">
        <f t="shared" si="192"/>
        <v>172</v>
      </c>
      <c r="J3084">
        <f t="shared" si="193"/>
        <v>61</v>
      </c>
      <c r="K3084" s="1">
        <f t="shared" si="195"/>
        <v>-0.2530294840103563</v>
      </c>
    </row>
    <row r="3085" spans="1:11" x14ac:dyDescent="0.25">
      <c r="A3085" t="s">
        <v>45</v>
      </c>
      <c r="B3085" t="s">
        <v>15</v>
      </c>
      <c r="C3085" t="s">
        <v>750</v>
      </c>
      <c r="D3085" s="1">
        <f>SUMIFS([1]Points!E:E,[1]Points!B:B,[1]Summary!A3085,[1]Points!C:C,[1]Summary!B3085,[1]Points!D:D,[1]Summary!C3085)</f>
        <v>0.2</v>
      </c>
      <c r="E3085" s="1">
        <f>SUMIFS('[1]Positional Averages'!B:B,'[1]Positional Averages'!A:A,[1]Summary!B3085)</f>
        <v>22.716547619047624</v>
      </c>
      <c r="F3085" s="1">
        <f>IFERROR(_xlfn.NORM.DIST(D3085,E3085,'[1]Team Summary'!$C$1,TRUE)-0.5,0)</f>
        <v>-0.39962353913001314</v>
      </c>
      <c r="G3085" s="2">
        <f>SUMIFS('[1]% Start'!P:P,'[1]% Start'!C:C,[1]Summary!A3085,'[1]% Start'!D:D,[1]Summary!B3085,'[1]% Start'!E:E,[1]Summary!C3085)</f>
        <v>0</v>
      </c>
      <c r="H3085" s="1">
        <f t="shared" si="194"/>
        <v>0</v>
      </c>
      <c r="I3085">
        <f t="shared" si="192"/>
        <v>172</v>
      </c>
      <c r="J3085">
        <f t="shared" si="193"/>
        <v>61</v>
      </c>
      <c r="K3085" s="1">
        <f t="shared" si="195"/>
        <v>-0.39962353913001314</v>
      </c>
    </row>
    <row r="3086" spans="1:11" x14ac:dyDescent="0.25">
      <c r="A3086" t="s">
        <v>690</v>
      </c>
      <c r="B3086" t="s">
        <v>21</v>
      </c>
      <c r="C3086" t="s">
        <v>750</v>
      </c>
      <c r="D3086" s="1">
        <f>SUMIFS([1]Points!E:E,[1]Points!B:B,[1]Summary!A3086,[1]Points!C:C,[1]Summary!B3086,[1]Points!D:D,[1]Summary!C3086)</f>
        <v>0.1</v>
      </c>
      <c r="E3086" s="1">
        <f>SUMIFS('[1]Positional Averages'!B:B,'[1]Positional Averages'!A:A,[1]Summary!B3086)</f>
        <v>12.338785714285715</v>
      </c>
      <c r="F3086" s="1">
        <f>IFERROR(_xlfn.NORM.DIST(D3086,E3086,'[1]Team Summary'!$C$1,TRUE)-0.5,0)</f>
        <v>-0.25660337932165811</v>
      </c>
      <c r="G3086" s="2">
        <f>SUMIFS('[1]% Start'!P:P,'[1]% Start'!C:C,[1]Summary!A3086,'[1]% Start'!D:D,[1]Summary!B3086,'[1]% Start'!E:E,[1]Summary!C3086)</f>
        <v>0</v>
      </c>
      <c r="H3086" s="1">
        <f t="shared" si="194"/>
        <v>0</v>
      </c>
      <c r="I3086">
        <f t="shared" si="192"/>
        <v>172</v>
      </c>
      <c r="J3086">
        <f t="shared" si="193"/>
        <v>61</v>
      </c>
      <c r="K3086" s="1">
        <f t="shared" si="195"/>
        <v>-0.25660337932165811</v>
      </c>
    </row>
    <row r="3087" spans="1:11" x14ac:dyDescent="0.25">
      <c r="A3087" t="s">
        <v>669</v>
      </c>
      <c r="B3087" t="s">
        <v>21</v>
      </c>
      <c r="C3087" t="s">
        <v>750</v>
      </c>
      <c r="D3087" s="1">
        <f>SUMIFS([1]Points!E:E,[1]Points!B:B,[1]Summary!A3087,[1]Points!C:C,[1]Summary!B3087,[1]Points!D:D,[1]Summary!C3087)</f>
        <v>0</v>
      </c>
      <c r="E3087" s="1">
        <f>SUMIFS('[1]Positional Averages'!B:B,'[1]Positional Averages'!A:A,[1]Summary!B3087)</f>
        <v>9.1570238095238068</v>
      </c>
      <c r="F3087" s="1">
        <f>IFERROR(_xlfn.NORM.DIST(D3087,E3087,'[1]Team Summary'!$C$1,TRUE)-0.5,0)</f>
        <v>-0.19857619838367824</v>
      </c>
      <c r="G3087" s="2">
        <f>SUMIFS('[1]% Start'!P:P,'[1]% Start'!C:C,[1]Summary!A3087,'[1]% Start'!D:D,[1]Summary!B3087,'[1]% Start'!E:E,[1]Summary!C3087)</f>
        <v>0</v>
      </c>
      <c r="H3087" s="1">
        <f t="shared" si="194"/>
        <v>0</v>
      </c>
      <c r="I3087">
        <f t="shared" si="192"/>
        <v>172</v>
      </c>
      <c r="J3087">
        <f t="shared" si="193"/>
        <v>61</v>
      </c>
      <c r="K3087" s="1">
        <f t="shared" si="195"/>
        <v>-0.19857619838367824</v>
      </c>
    </row>
    <row r="3088" spans="1:11" x14ac:dyDescent="0.25">
      <c r="A3088" t="s">
        <v>59</v>
      </c>
      <c r="B3088" t="s">
        <v>10</v>
      </c>
      <c r="C3088" t="s">
        <v>750</v>
      </c>
      <c r="D3088" s="1">
        <f>SUMIFS([1]Points!E:E,[1]Points!B:B,[1]Summary!A3088,[1]Points!C:C,[1]Summary!B3088,[1]Points!D:D,[1]Summary!C3088)</f>
        <v>0</v>
      </c>
      <c r="E3088" s="1">
        <f>SUMIFS('[1]Positional Averages'!B:B,'[1]Positional Averages'!A:A,[1]Summary!B3088)</f>
        <v>9.1570238095238068</v>
      </c>
      <c r="F3088" s="1">
        <f>IFERROR(_xlfn.NORM.DIST(D3088,E3088,'[1]Team Summary'!$C$1,TRUE)-0.5,0)</f>
        <v>-0.19857619838367824</v>
      </c>
      <c r="G3088" s="2">
        <f>SUMIFS('[1]% Start'!P:P,'[1]% Start'!C:C,[1]Summary!A3088,'[1]% Start'!D:D,[1]Summary!B3088,'[1]% Start'!E:E,[1]Summary!C3088)</f>
        <v>0</v>
      </c>
      <c r="H3088" s="1">
        <f t="shared" si="194"/>
        <v>0</v>
      </c>
      <c r="I3088">
        <f t="shared" si="192"/>
        <v>172</v>
      </c>
      <c r="J3088">
        <f t="shared" si="193"/>
        <v>61</v>
      </c>
      <c r="K3088" s="1">
        <f t="shared" si="195"/>
        <v>-0.19857619838367824</v>
      </c>
    </row>
    <row r="3089" spans="1:11" x14ac:dyDescent="0.25">
      <c r="A3089" t="s">
        <v>774</v>
      </c>
      <c r="B3089" t="s">
        <v>10</v>
      </c>
      <c r="C3089" t="s">
        <v>750</v>
      </c>
      <c r="D3089" s="1">
        <f>SUMIFS([1]Points!E:E,[1]Points!B:B,[1]Summary!A3089,[1]Points!C:C,[1]Summary!B3089,[1]Points!D:D,[1]Summary!C3089)</f>
        <v>0</v>
      </c>
      <c r="E3089" s="1">
        <f>SUMIFS('[1]Positional Averages'!B:B,'[1]Positional Averages'!A:A,[1]Summary!B3089)</f>
        <v>12.338785714285715</v>
      </c>
      <c r="F3089" s="1">
        <f>IFERROR(_xlfn.NORM.DIST(D3089,E3089,'[1]Team Summary'!$C$1,TRUE)-0.5,0)</f>
        <v>-0.25837979211212986</v>
      </c>
      <c r="G3089" s="2">
        <f>SUMIFS('[1]% Start'!P:P,'[1]% Start'!C:C,[1]Summary!A3089,'[1]% Start'!D:D,[1]Summary!B3089,'[1]% Start'!E:E,[1]Summary!C3089)</f>
        <v>0</v>
      </c>
      <c r="H3089" s="1">
        <f t="shared" si="194"/>
        <v>0</v>
      </c>
      <c r="I3089">
        <f t="shared" si="192"/>
        <v>172</v>
      </c>
      <c r="J3089">
        <f t="shared" si="193"/>
        <v>61</v>
      </c>
      <c r="K3089" s="1">
        <f t="shared" si="195"/>
        <v>-0.25837979211212986</v>
      </c>
    </row>
    <row r="3090" spans="1:11" x14ac:dyDescent="0.25">
      <c r="A3090" t="s">
        <v>192</v>
      </c>
      <c r="B3090" t="s">
        <v>10</v>
      </c>
      <c r="C3090" t="s">
        <v>750</v>
      </c>
      <c r="D3090" s="1">
        <f>SUMIFS([1]Points!E:E,[1]Points!B:B,[1]Summary!A3090,[1]Points!C:C,[1]Summary!B3090,[1]Points!D:D,[1]Summary!C3090)</f>
        <v>0</v>
      </c>
      <c r="E3090" s="1">
        <f>SUMIFS('[1]Positional Averages'!B:B,'[1]Positional Averages'!A:A,[1]Summary!B3090)</f>
        <v>12.338785714285715</v>
      </c>
      <c r="F3090" s="1">
        <f>IFERROR(_xlfn.NORM.DIST(D3090,E3090,'[1]Team Summary'!$C$1,TRUE)-0.5,0)</f>
        <v>-0.25837979211212986</v>
      </c>
      <c r="G3090" s="2">
        <f>SUMIFS('[1]% Start'!P:P,'[1]% Start'!C:C,[1]Summary!A3090,'[1]% Start'!D:D,[1]Summary!B3090,'[1]% Start'!E:E,[1]Summary!C3090)</f>
        <v>0</v>
      </c>
      <c r="H3090" s="1">
        <f t="shared" si="194"/>
        <v>0</v>
      </c>
      <c r="I3090">
        <f t="shared" si="192"/>
        <v>172</v>
      </c>
      <c r="J3090">
        <f t="shared" si="193"/>
        <v>61</v>
      </c>
      <c r="K3090" s="1">
        <f t="shared" si="195"/>
        <v>-0.25837979211212986</v>
      </c>
    </row>
    <row r="3091" spans="1:11" x14ac:dyDescent="0.25">
      <c r="A3091" t="s">
        <v>667</v>
      </c>
      <c r="B3091" t="s">
        <v>15</v>
      </c>
      <c r="C3091" t="s">
        <v>750</v>
      </c>
      <c r="D3091" s="1">
        <f>SUMIFS([1]Points!E:E,[1]Points!B:B,[1]Summary!A3091,[1]Points!C:C,[1]Summary!B3091,[1]Points!D:D,[1]Summary!C3091)</f>
        <v>0</v>
      </c>
      <c r="E3091" s="1">
        <f>SUMIFS('[1]Positional Averages'!B:B,'[1]Positional Averages'!A:A,[1]Summary!B3091)</f>
        <v>12.338785714285715</v>
      </c>
      <c r="F3091" s="1">
        <f>IFERROR(_xlfn.NORM.DIST(D3091,E3091,'[1]Team Summary'!$C$1,TRUE)-0.5,0)</f>
        <v>-0.25837979211212986</v>
      </c>
      <c r="G3091" s="2">
        <f>SUMIFS('[1]% Start'!P:P,'[1]% Start'!C:C,[1]Summary!A3091,'[1]% Start'!D:D,[1]Summary!B3091,'[1]% Start'!E:E,[1]Summary!C3091)</f>
        <v>0</v>
      </c>
      <c r="H3091" s="1">
        <f t="shared" si="194"/>
        <v>0</v>
      </c>
      <c r="I3091">
        <f t="shared" si="192"/>
        <v>172</v>
      </c>
      <c r="J3091">
        <f t="shared" si="193"/>
        <v>61</v>
      </c>
      <c r="K3091" s="1">
        <f t="shared" si="195"/>
        <v>-0.25837979211212986</v>
      </c>
    </row>
    <row r="3092" spans="1:11" x14ac:dyDescent="0.25">
      <c r="A3092" t="s">
        <v>775</v>
      </c>
      <c r="B3092" t="s">
        <v>17</v>
      </c>
      <c r="C3092" t="s">
        <v>750</v>
      </c>
      <c r="D3092" s="1">
        <f>SUMIFS([1]Points!E:E,[1]Points!B:B,[1]Summary!A3092,[1]Points!C:C,[1]Summary!B3092,[1]Points!D:D,[1]Summary!C3092)</f>
        <v>0</v>
      </c>
      <c r="E3092" s="1">
        <f>SUMIFS('[1]Positional Averages'!B:B,'[1]Positional Averages'!A:A,[1]Summary!B3092)</f>
        <v>12.338785714285715</v>
      </c>
      <c r="F3092" s="1">
        <f>IFERROR(_xlfn.NORM.DIST(D3092,E3092,'[1]Team Summary'!$C$1,TRUE)-0.5,0)</f>
        <v>-0.25837979211212986</v>
      </c>
      <c r="G3092" s="2">
        <f>SUMIFS('[1]% Start'!P:P,'[1]% Start'!C:C,[1]Summary!A3092,'[1]% Start'!D:D,[1]Summary!B3092,'[1]% Start'!E:E,[1]Summary!C3092)</f>
        <v>0</v>
      </c>
      <c r="H3092" s="1">
        <f t="shared" si="194"/>
        <v>0</v>
      </c>
      <c r="I3092">
        <f t="shared" si="192"/>
        <v>172</v>
      </c>
      <c r="J3092">
        <f t="shared" si="193"/>
        <v>61</v>
      </c>
      <c r="K3092" s="1">
        <f t="shared" si="195"/>
        <v>-0.25837979211212986</v>
      </c>
    </row>
    <row r="3093" spans="1:11" x14ac:dyDescent="0.25">
      <c r="A3093" t="s">
        <v>776</v>
      </c>
      <c r="B3093" t="s">
        <v>10</v>
      </c>
      <c r="C3093" t="s">
        <v>750</v>
      </c>
      <c r="D3093" s="1">
        <f>SUMIFS([1]Points!E:E,[1]Points!B:B,[1]Summary!A3093,[1]Points!C:C,[1]Summary!B3093,[1]Points!D:D,[1]Summary!C3093)</f>
        <v>0</v>
      </c>
      <c r="E3093" s="1">
        <f>SUMIFS('[1]Positional Averages'!B:B,'[1]Positional Averages'!A:A,[1]Summary!B3093)</f>
        <v>22.716547619047624</v>
      </c>
      <c r="F3093" s="1">
        <f>IFERROR(_xlfn.NORM.DIST(D3093,E3093,'[1]Team Summary'!$C$1,TRUE)-0.5,0)</f>
        <v>-0.40160889930794047</v>
      </c>
      <c r="G3093" s="2">
        <f>SUMIFS('[1]% Start'!P:P,'[1]% Start'!C:C,[1]Summary!A3093,'[1]% Start'!D:D,[1]Summary!B3093,'[1]% Start'!E:E,[1]Summary!C3093)</f>
        <v>0</v>
      </c>
      <c r="H3093" s="1">
        <f t="shared" si="194"/>
        <v>0</v>
      </c>
      <c r="I3093">
        <f t="shared" si="192"/>
        <v>172</v>
      </c>
      <c r="J3093">
        <f t="shared" si="193"/>
        <v>61</v>
      </c>
      <c r="K3093" s="1">
        <f t="shared" si="195"/>
        <v>-0.40160889930794047</v>
      </c>
    </row>
    <row r="3094" spans="1:11" x14ac:dyDescent="0.25">
      <c r="A3094" t="s">
        <v>455</v>
      </c>
      <c r="B3094" t="s">
        <v>21</v>
      </c>
      <c r="C3094" t="s">
        <v>750</v>
      </c>
      <c r="D3094" s="1">
        <f>SUMIFS([1]Points!E:E,[1]Points!B:B,[1]Summary!A3094,[1]Points!C:C,[1]Summary!B3094,[1]Points!D:D,[1]Summary!C3094)</f>
        <v>0</v>
      </c>
      <c r="E3094" s="1">
        <f>SUMIFS('[1]Positional Averages'!B:B,'[1]Positional Averages'!A:A,[1]Summary!B3094)</f>
        <v>12.338785714285715</v>
      </c>
      <c r="F3094" s="1">
        <f>IFERROR(_xlfn.NORM.DIST(D3094,E3094,'[1]Team Summary'!$C$1,TRUE)-0.5,0)</f>
        <v>-0.25837979211212986</v>
      </c>
      <c r="G3094" s="2">
        <f>SUMIFS('[1]% Start'!P:P,'[1]% Start'!C:C,[1]Summary!A3094,'[1]% Start'!D:D,[1]Summary!B3094,'[1]% Start'!E:E,[1]Summary!C3094)</f>
        <v>0</v>
      </c>
      <c r="H3094" s="1">
        <f t="shared" si="194"/>
        <v>0</v>
      </c>
      <c r="I3094">
        <f t="shared" si="192"/>
        <v>172</v>
      </c>
      <c r="J3094">
        <f t="shared" si="193"/>
        <v>61</v>
      </c>
      <c r="K3094" s="1">
        <f t="shared" si="195"/>
        <v>-0.25837979211212986</v>
      </c>
    </row>
    <row r="3095" spans="1:11" x14ac:dyDescent="0.25">
      <c r="A3095" t="s">
        <v>722</v>
      </c>
      <c r="B3095" t="s">
        <v>17</v>
      </c>
      <c r="C3095" t="s">
        <v>750</v>
      </c>
      <c r="D3095" s="1">
        <f>SUMIFS([1]Points!E:E,[1]Points!B:B,[1]Summary!A3095,[1]Points!C:C,[1]Summary!B3095,[1]Points!D:D,[1]Summary!C3095)</f>
        <v>0</v>
      </c>
      <c r="E3095" s="1">
        <f>SUMIFS('[1]Positional Averages'!B:B,'[1]Positional Averages'!A:A,[1]Summary!B3095)</f>
        <v>9.1570238095238068</v>
      </c>
      <c r="F3095" s="1">
        <f>IFERROR(_xlfn.NORM.DIST(D3095,E3095,'[1]Team Summary'!$C$1,TRUE)-0.5,0)</f>
        <v>-0.19857619838367824</v>
      </c>
      <c r="G3095" s="2">
        <f>SUMIFS('[1]% Start'!P:P,'[1]% Start'!C:C,[1]Summary!A3095,'[1]% Start'!D:D,[1]Summary!B3095,'[1]% Start'!E:E,[1]Summary!C3095)</f>
        <v>0</v>
      </c>
      <c r="H3095" s="1">
        <f t="shared" si="194"/>
        <v>0</v>
      </c>
      <c r="I3095">
        <f t="shared" si="192"/>
        <v>172</v>
      </c>
      <c r="J3095">
        <f t="shared" si="193"/>
        <v>61</v>
      </c>
      <c r="K3095" s="1">
        <f t="shared" si="195"/>
        <v>-0.19857619838367824</v>
      </c>
    </row>
    <row r="3096" spans="1:11" x14ac:dyDescent="0.25">
      <c r="A3096" t="s">
        <v>777</v>
      </c>
      <c r="B3096" t="s">
        <v>10</v>
      </c>
      <c r="C3096" t="s">
        <v>750</v>
      </c>
      <c r="D3096" s="1">
        <f>SUMIFS([1]Points!E:E,[1]Points!B:B,[1]Summary!A3096,[1]Points!C:C,[1]Summary!B3096,[1]Points!D:D,[1]Summary!C3096)</f>
        <v>0</v>
      </c>
      <c r="E3096" s="1">
        <f>SUMIFS('[1]Positional Averages'!B:B,'[1]Positional Averages'!A:A,[1]Summary!B3096)</f>
        <v>22.716547619047624</v>
      </c>
      <c r="F3096" s="1">
        <f>IFERROR(_xlfn.NORM.DIST(D3096,E3096,'[1]Team Summary'!$C$1,TRUE)-0.5,0)</f>
        <v>-0.40160889930794047</v>
      </c>
      <c r="G3096" s="2">
        <f>SUMIFS('[1]% Start'!P:P,'[1]% Start'!C:C,[1]Summary!A3096,'[1]% Start'!D:D,[1]Summary!B3096,'[1]% Start'!E:E,[1]Summary!C3096)</f>
        <v>0</v>
      </c>
      <c r="H3096" s="1">
        <f t="shared" si="194"/>
        <v>0</v>
      </c>
      <c r="I3096">
        <f t="shared" si="192"/>
        <v>172</v>
      </c>
      <c r="J3096">
        <f t="shared" si="193"/>
        <v>61</v>
      </c>
      <c r="K3096" s="1">
        <f t="shared" si="195"/>
        <v>-0.40160889930794047</v>
      </c>
    </row>
    <row r="3097" spans="1:11" x14ac:dyDescent="0.25">
      <c r="A3097" t="s">
        <v>778</v>
      </c>
      <c r="B3097" t="s">
        <v>21</v>
      </c>
      <c r="C3097" t="s">
        <v>750</v>
      </c>
      <c r="D3097" s="1">
        <f>SUMIFS([1]Points!E:E,[1]Points!B:B,[1]Summary!A3097,[1]Points!C:C,[1]Summary!B3097,[1]Points!D:D,[1]Summary!C3097)</f>
        <v>0</v>
      </c>
      <c r="E3097" s="1">
        <f>SUMIFS('[1]Positional Averages'!B:B,'[1]Positional Averages'!A:A,[1]Summary!B3097)</f>
        <v>12.338785714285715</v>
      </c>
      <c r="F3097" s="1">
        <f>IFERROR(_xlfn.NORM.DIST(D3097,E3097,'[1]Team Summary'!$C$1,TRUE)-0.5,0)</f>
        <v>-0.25837979211212986</v>
      </c>
      <c r="G3097" s="2">
        <f>SUMIFS('[1]% Start'!P:P,'[1]% Start'!C:C,[1]Summary!A3097,'[1]% Start'!D:D,[1]Summary!B3097,'[1]% Start'!E:E,[1]Summary!C3097)</f>
        <v>0</v>
      </c>
      <c r="H3097" s="1">
        <f t="shared" si="194"/>
        <v>0</v>
      </c>
      <c r="I3097">
        <f t="shared" si="192"/>
        <v>172</v>
      </c>
      <c r="J3097">
        <f t="shared" si="193"/>
        <v>61</v>
      </c>
      <c r="K3097" s="1">
        <f t="shared" si="195"/>
        <v>-0.25837979211212986</v>
      </c>
    </row>
    <row r="3098" spans="1:11" x14ac:dyDescent="0.25">
      <c r="A3098" t="s">
        <v>269</v>
      </c>
      <c r="B3098" t="s">
        <v>15</v>
      </c>
      <c r="C3098" t="s">
        <v>750</v>
      </c>
      <c r="D3098" s="1">
        <f>SUMIFS([1]Points!E:E,[1]Points!B:B,[1]Summary!A3098,[1]Points!C:C,[1]Summary!B3098,[1]Points!D:D,[1]Summary!C3098)</f>
        <v>0</v>
      </c>
      <c r="E3098" s="1">
        <f>SUMIFS('[1]Positional Averages'!B:B,'[1]Positional Averages'!A:A,[1]Summary!B3098)</f>
        <v>9.1570238095238068</v>
      </c>
      <c r="F3098" s="1">
        <f>IFERROR(_xlfn.NORM.DIST(D3098,E3098,'[1]Team Summary'!$C$1,TRUE)-0.5,0)</f>
        <v>-0.19857619838367824</v>
      </c>
      <c r="G3098" s="2">
        <f>SUMIFS('[1]% Start'!P:P,'[1]% Start'!C:C,[1]Summary!A3098,'[1]% Start'!D:D,[1]Summary!B3098,'[1]% Start'!E:E,[1]Summary!C3098)</f>
        <v>0</v>
      </c>
      <c r="H3098" s="1">
        <f t="shared" si="194"/>
        <v>0</v>
      </c>
      <c r="I3098">
        <f t="shared" si="192"/>
        <v>172</v>
      </c>
      <c r="J3098">
        <f t="shared" si="193"/>
        <v>61</v>
      </c>
      <c r="K3098" s="1">
        <f t="shared" si="195"/>
        <v>-0.19857619838367824</v>
      </c>
    </row>
    <row r="3099" spans="1:11" x14ac:dyDescent="0.25">
      <c r="A3099" t="s">
        <v>748</v>
      </c>
      <c r="B3099" t="s">
        <v>10</v>
      </c>
      <c r="C3099" t="s">
        <v>750</v>
      </c>
      <c r="D3099" s="1">
        <f>SUMIFS([1]Points!E:E,[1]Points!B:B,[1]Summary!A3099,[1]Points!C:C,[1]Summary!B3099,[1]Points!D:D,[1]Summary!C3099)</f>
        <v>0</v>
      </c>
      <c r="E3099" s="1">
        <f>SUMIFS('[1]Positional Averages'!B:B,'[1]Positional Averages'!A:A,[1]Summary!B3099)</f>
        <v>12.338785714285715</v>
      </c>
      <c r="F3099" s="1">
        <f>IFERROR(_xlfn.NORM.DIST(D3099,E3099,'[1]Team Summary'!$C$1,TRUE)-0.5,0)</f>
        <v>-0.25837979211212986</v>
      </c>
      <c r="G3099" s="2">
        <f>SUMIFS('[1]% Start'!P:P,'[1]% Start'!C:C,[1]Summary!A3099,'[1]% Start'!D:D,[1]Summary!B3099,'[1]% Start'!E:E,[1]Summary!C3099)</f>
        <v>0</v>
      </c>
      <c r="H3099" s="1">
        <f t="shared" si="194"/>
        <v>0</v>
      </c>
      <c r="I3099">
        <f t="shared" si="192"/>
        <v>172</v>
      </c>
      <c r="J3099">
        <f t="shared" si="193"/>
        <v>61</v>
      </c>
      <c r="K3099" s="1">
        <f t="shared" si="195"/>
        <v>-0.25837979211212986</v>
      </c>
    </row>
    <row r="3100" spans="1:11" x14ac:dyDescent="0.25">
      <c r="A3100" t="s">
        <v>754</v>
      </c>
      <c r="B3100" t="s">
        <v>15</v>
      </c>
      <c r="C3100" t="s">
        <v>750</v>
      </c>
      <c r="D3100" s="1">
        <f>SUMIFS([1]Points!E:E,[1]Points!B:B,[1]Summary!A3100,[1]Points!C:C,[1]Summary!B3100,[1]Points!D:D,[1]Summary!C3100)</f>
        <v>0</v>
      </c>
      <c r="E3100" s="1">
        <f>SUMIFS('[1]Positional Averages'!B:B,'[1]Positional Averages'!A:A,[1]Summary!B3100)</f>
        <v>12.338785714285715</v>
      </c>
      <c r="F3100" s="1">
        <f>IFERROR(_xlfn.NORM.DIST(D3100,E3100,'[1]Team Summary'!$C$1,TRUE)-0.5,0)</f>
        <v>-0.25837979211212986</v>
      </c>
      <c r="G3100" s="2">
        <f>SUMIFS('[1]% Start'!P:P,'[1]% Start'!C:C,[1]Summary!A3100,'[1]% Start'!D:D,[1]Summary!B3100,'[1]% Start'!E:E,[1]Summary!C3100)</f>
        <v>0</v>
      </c>
      <c r="H3100" s="1">
        <f t="shared" si="194"/>
        <v>0</v>
      </c>
      <c r="I3100">
        <f t="shared" si="192"/>
        <v>172</v>
      </c>
      <c r="J3100">
        <f t="shared" si="193"/>
        <v>61</v>
      </c>
      <c r="K3100" s="1">
        <f t="shared" si="195"/>
        <v>-0.25837979211212986</v>
      </c>
    </row>
    <row r="3101" spans="1:11" x14ac:dyDescent="0.25">
      <c r="A3101" t="s">
        <v>753</v>
      </c>
      <c r="B3101" t="s">
        <v>15</v>
      </c>
      <c r="C3101" t="s">
        <v>750</v>
      </c>
      <c r="D3101" s="1">
        <f>SUMIFS([1]Points!E:E,[1]Points!B:B,[1]Summary!A3101,[1]Points!C:C,[1]Summary!B3101,[1]Points!D:D,[1]Summary!C3101)</f>
        <v>0</v>
      </c>
      <c r="E3101" s="1">
        <f>SUMIFS('[1]Positional Averages'!B:B,'[1]Positional Averages'!A:A,[1]Summary!B3101)</f>
        <v>12.338785714285715</v>
      </c>
      <c r="F3101" s="1">
        <f>IFERROR(_xlfn.NORM.DIST(D3101,E3101,'[1]Team Summary'!$C$1,TRUE)-0.5,0)</f>
        <v>-0.25837979211212986</v>
      </c>
      <c r="G3101" s="2">
        <f>SUMIFS('[1]% Start'!P:P,'[1]% Start'!C:C,[1]Summary!A3101,'[1]% Start'!D:D,[1]Summary!B3101,'[1]% Start'!E:E,[1]Summary!C3101)</f>
        <v>0</v>
      </c>
      <c r="H3101" s="1">
        <f t="shared" si="194"/>
        <v>0</v>
      </c>
      <c r="I3101">
        <f t="shared" si="192"/>
        <v>172</v>
      </c>
      <c r="J3101">
        <f t="shared" si="193"/>
        <v>61</v>
      </c>
      <c r="K3101" s="1">
        <f t="shared" si="195"/>
        <v>-0.25837979211212986</v>
      </c>
    </row>
    <row r="3102" spans="1:11" x14ac:dyDescent="0.25">
      <c r="A3102" t="s">
        <v>154</v>
      </c>
      <c r="B3102" t="s">
        <v>10</v>
      </c>
      <c r="C3102" t="s">
        <v>750</v>
      </c>
      <c r="D3102" s="1">
        <f>SUMIFS([1]Points!E:E,[1]Points!B:B,[1]Summary!A3102,[1]Points!C:C,[1]Summary!B3102,[1]Points!D:D,[1]Summary!C3102)</f>
        <v>0</v>
      </c>
      <c r="E3102" s="1">
        <f>SUMIFS('[1]Positional Averages'!B:B,'[1]Positional Averages'!A:A,[1]Summary!B3102)</f>
        <v>12.338785714285715</v>
      </c>
      <c r="F3102" s="1">
        <f>IFERROR(_xlfn.NORM.DIST(D3102,E3102,'[1]Team Summary'!$C$1,TRUE)-0.5,0)</f>
        <v>-0.25837979211212986</v>
      </c>
      <c r="G3102" s="2">
        <f>SUMIFS('[1]% Start'!P:P,'[1]% Start'!C:C,[1]Summary!A3102,'[1]% Start'!D:D,[1]Summary!B3102,'[1]% Start'!E:E,[1]Summary!C3102)</f>
        <v>0</v>
      </c>
      <c r="H3102" s="1">
        <f t="shared" si="194"/>
        <v>0</v>
      </c>
      <c r="I3102">
        <f t="shared" si="192"/>
        <v>172</v>
      </c>
      <c r="J3102">
        <f t="shared" si="193"/>
        <v>61</v>
      </c>
      <c r="K3102" s="1">
        <f t="shared" si="195"/>
        <v>-0.25837979211212986</v>
      </c>
    </row>
    <row r="3103" spans="1:11" x14ac:dyDescent="0.25">
      <c r="A3103" t="s">
        <v>689</v>
      </c>
      <c r="B3103" t="s">
        <v>10</v>
      </c>
      <c r="C3103" t="s">
        <v>750</v>
      </c>
      <c r="D3103" s="1">
        <f>SUMIFS([1]Points!E:E,[1]Points!B:B,[1]Summary!A3103,[1]Points!C:C,[1]Summary!B3103,[1]Points!D:D,[1]Summary!C3103)</f>
        <v>0</v>
      </c>
      <c r="E3103" s="1">
        <f>SUMIFS('[1]Positional Averages'!B:B,'[1]Positional Averages'!A:A,[1]Summary!B3103)</f>
        <v>12.338785714285715</v>
      </c>
      <c r="F3103" s="1">
        <f>IFERROR(_xlfn.NORM.DIST(D3103,E3103,'[1]Team Summary'!$C$1,TRUE)-0.5,0)</f>
        <v>-0.25837979211212986</v>
      </c>
      <c r="G3103" s="2">
        <f>SUMIFS('[1]% Start'!P:P,'[1]% Start'!C:C,[1]Summary!A3103,'[1]% Start'!D:D,[1]Summary!B3103,'[1]% Start'!E:E,[1]Summary!C3103)</f>
        <v>0</v>
      </c>
      <c r="H3103" s="1">
        <f t="shared" si="194"/>
        <v>0</v>
      </c>
      <c r="I3103">
        <f t="shared" si="192"/>
        <v>172</v>
      </c>
      <c r="J3103">
        <f t="shared" si="193"/>
        <v>61</v>
      </c>
      <c r="K3103" s="1">
        <f t="shared" si="195"/>
        <v>-0.25837979211212986</v>
      </c>
    </row>
    <row r="3104" spans="1:11" x14ac:dyDescent="0.25">
      <c r="A3104" t="s">
        <v>364</v>
      </c>
      <c r="B3104" t="s">
        <v>15</v>
      </c>
      <c r="C3104" t="s">
        <v>750</v>
      </c>
      <c r="D3104" s="1">
        <f>SUMIFS([1]Points!E:E,[1]Points!B:B,[1]Summary!A3104,[1]Points!C:C,[1]Summary!B3104,[1]Points!D:D,[1]Summary!C3104)</f>
        <v>0</v>
      </c>
      <c r="E3104" s="1">
        <f>SUMIFS('[1]Positional Averages'!B:B,'[1]Positional Averages'!A:A,[1]Summary!B3104)</f>
        <v>12.338785714285715</v>
      </c>
      <c r="F3104" s="1">
        <f>IFERROR(_xlfn.NORM.DIST(D3104,E3104,'[1]Team Summary'!$C$1,TRUE)-0.5,0)</f>
        <v>-0.25837979211212986</v>
      </c>
      <c r="G3104" s="2">
        <f>SUMIFS('[1]% Start'!P:P,'[1]% Start'!C:C,[1]Summary!A3104,'[1]% Start'!D:D,[1]Summary!B3104,'[1]% Start'!E:E,[1]Summary!C3104)</f>
        <v>0</v>
      </c>
      <c r="H3104" s="1">
        <f t="shared" si="194"/>
        <v>0</v>
      </c>
      <c r="I3104">
        <f t="shared" si="192"/>
        <v>172</v>
      </c>
      <c r="J3104">
        <f t="shared" si="193"/>
        <v>61</v>
      </c>
      <c r="K3104" s="1">
        <f t="shared" si="195"/>
        <v>-0.25837979211212986</v>
      </c>
    </row>
    <row r="3105" spans="1:11" x14ac:dyDescent="0.25">
      <c r="A3105" t="s">
        <v>150</v>
      </c>
      <c r="B3105" t="s">
        <v>15</v>
      </c>
      <c r="C3105" t="s">
        <v>750</v>
      </c>
      <c r="D3105" s="1">
        <f>SUMIFS([1]Points!E:E,[1]Points!B:B,[1]Summary!A3105,[1]Points!C:C,[1]Summary!B3105,[1]Points!D:D,[1]Summary!C3105)</f>
        <v>-0.3</v>
      </c>
      <c r="E3105" s="1">
        <f>SUMIFS('[1]Positional Averages'!B:B,'[1]Positional Averages'!A:A,[1]Summary!B3105)</f>
        <v>12.338785714285715</v>
      </c>
      <c r="F3105" s="1">
        <f>IFERROR(_xlfn.NORM.DIST(D3105,E3105,'[1]Team Summary'!$C$1,TRUE)-0.5,0)</f>
        <v>-0.26366654006291179</v>
      </c>
      <c r="G3105" s="2">
        <f>SUMIFS('[1]% Start'!P:P,'[1]% Start'!C:C,[1]Summary!A3105,'[1]% Start'!D:D,[1]Summary!B3105,'[1]% Start'!E:E,[1]Summary!C3105)</f>
        <v>0</v>
      </c>
      <c r="H3105" s="1">
        <f t="shared" si="194"/>
        <v>0</v>
      </c>
      <c r="I3105">
        <f t="shared" si="192"/>
        <v>182</v>
      </c>
      <c r="J3105">
        <f t="shared" si="193"/>
        <v>61</v>
      </c>
      <c r="K3105" s="1">
        <f t="shared" si="195"/>
        <v>-0.26366654006291179</v>
      </c>
    </row>
    <row r="3106" spans="1:11" x14ac:dyDescent="0.25">
      <c r="A3106" t="s">
        <v>735</v>
      </c>
      <c r="B3106" t="s">
        <v>17</v>
      </c>
      <c r="C3106" t="s">
        <v>750</v>
      </c>
      <c r="D3106" s="1">
        <f>SUMIFS([1]Points!E:E,[1]Points!B:B,[1]Summary!A3106,[1]Points!C:C,[1]Summary!B3106,[1]Points!D:D,[1]Summary!C3106)</f>
        <v>-0.3</v>
      </c>
      <c r="E3106" s="1">
        <f>SUMIFS('[1]Positional Averages'!B:B,'[1]Positional Averages'!A:A,[1]Summary!B3106)</f>
        <v>12.338785714285715</v>
      </c>
      <c r="F3106" s="1">
        <f>IFERROR(_xlfn.NORM.DIST(D3106,E3106,'[1]Team Summary'!$C$1,TRUE)-0.5,0)</f>
        <v>-0.26366654006291179</v>
      </c>
      <c r="G3106" s="2">
        <f>SUMIFS('[1]% Start'!P:P,'[1]% Start'!C:C,[1]Summary!A3106,'[1]% Start'!D:D,[1]Summary!B3106,'[1]% Start'!E:E,[1]Summary!C3106)</f>
        <v>0.02</v>
      </c>
      <c r="H3106" s="1">
        <f t="shared" si="194"/>
        <v>-5.2733308012582357E-3</v>
      </c>
      <c r="I3106">
        <f t="shared" si="192"/>
        <v>182</v>
      </c>
      <c r="J3106">
        <f t="shared" si="193"/>
        <v>75</v>
      </c>
      <c r="K3106" s="1">
        <f t="shared" si="195"/>
        <v>-0.25839320926165354</v>
      </c>
    </row>
    <row r="3107" spans="1:11" x14ac:dyDescent="0.25">
      <c r="A3107" t="s">
        <v>643</v>
      </c>
      <c r="B3107" t="s">
        <v>17</v>
      </c>
      <c r="C3107" t="s">
        <v>750</v>
      </c>
      <c r="D3107" s="1">
        <f>SUMIFS([1]Points!E:E,[1]Points!B:B,[1]Summary!A3107,[1]Points!C:C,[1]Summary!B3107,[1]Points!D:D,[1]Summary!C3107)</f>
        <v>-0.1</v>
      </c>
      <c r="E3107" s="1">
        <f>SUMIFS('[1]Positional Averages'!B:B,'[1]Positional Averages'!A:A,[1]Summary!B3107)</f>
        <v>22.716547619047624</v>
      </c>
      <c r="F3107" s="1">
        <f>IFERROR(_xlfn.NORM.DIST(D3107,E3107,'[1]Team Summary'!$C$1,TRUE)-0.5,0)</f>
        <v>-0.40259072768625759</v>
      </c>
      <c r="G3107" s="2">
        <f>SUMIFS('[1]% Start'!P:P,'[1]% Start'!C:C,[1]Summary!A3107,'[1]% Start'!D:D,[1]Summary!B3107,'[1]% Start'!E:E,[1]Summary!C3107)</f>
        <v>0</v>
      </c>
      <c r="H3107" s="1">
        <f t="shared" si="194"/>
        <v>0</v>
      </c>
      <c r="I3107">
        <f t="shared" si="192"/>
        <v>182</v>
      </c>
      <c r="J3107">
        <f t="shared" si="193"/>
        <v>61</v>
      </c>
      <c r="K3107" s="1">
        <f t="shared" si="195"/>
        <v>-0.40259072768625759</v>
      </c>
    </row>
    <row r="3108" spans="1:11" x14ac:dyDescent="0.25">
      <c r="A3108" t="s">
        <v>640</v>
      </c>
      <c r="B3108" t="s">
        <v>10</v>
      </c>
      <c r="C3108" t="s">
        <v>750</v>
      </c>
      <c r="D3108" s="1">
        <f>SUMIFS([1]Points!E:E,[1]Points!B:B,[1]Summary!A3108,[1]Points!C:C,[1]Summary!B3108,[1]Points!D:D,[1]Summary!C3108)</f>
        <v>-0.1</v>
      </c>
      <c r="E3108" s="1">
        <f>SUMIFS('[1]Positional Averages'!B:B,'[1]Positional Averages'!A:A,[1]Summary!B3108)</f>
        <v>22.716547619047624</v>
      </c>
      <c r="F3108" s="1">
        <f>IFERROR(_xlfn.NORM.DIST(D3108,E3108,'[1]Team Summary'!$C$1,TRUE)-0.5,0)</f>
        <v>-0.40259072768625759</v>
      </c>
      <c r="G3108" s="2">
        <f>SUMIFS('[1]% Start'!P:P,'[1]% Start'!C:C,[1]Summary!A3108,'[1]% Start'!D:D,[1]Summary!B3108,'[1]% Start'!E:E,[1]Summary!C3108)</f>
        <v>0</v>
      </c>
      <c r="H3108" s="1">
        <f t="shared" si="194"/>
        <v>0</v>
      </c>
      <c r="I3108">
        <f t="shared" si="192"/>
        <v>182</v>
      </c>
      <c r="J3108">
        <f t="shared" si="193"/>
        <v>61</v>
      </c>
      <c r="K3108" s="1">
        <f t="shared" si="195"/>
        <v>-0.40259072768625759</v>
      </c>
    </row>
    <row r="3109" spans="1:11" x14ac:dyDescent="0.25">
      <c r="A3109" t="s">
        <v>642</v>
      </c>
      <c r="B3109" t="s">
        <v>10</v>
      </c>
      <c r="C3109" t="s">
        <v>750</v>
      </c>
      <c r="D3109" s="1">
        <f>SUMIFS([1]Points!E:E,[1]Points!B:B,[1]Summary!A3109,[1]Points!C:C,[1]Summary!B3109,[1]Points!D:D,[1]Summary!C3109)</f>
        <v>0</v>
      </c>
      <c r="E3109" s="1">
        <f>SUMIFS('[1]Positional Averages'!B:B,'[1]Positional Averages'!A:A,[1]Summary!B3109)</f>
        <v>12.338785714285715</v>
      </c>
      <c r="F3109" s="1">
        <f>IFERROR(_xlfn.NORM.DIST(D3109,E3109,'[1]Team Summary'!$C$1,TRUE)-0.5,0)</f>
        <v>-0.25837979211212986</v>
      </c>
      <c r="G3109" s="2">
        <f>SUMIFS('[1]% Start'!P:P,'[1]% Start'!C:C,[1]Summary!A3109,'[1]% Start'!D:D,[1]Summary!B3109,'[1]% Start'!E:E,[1]Summary!C3109)</f>
        <v>0</v>
      </c>
      <c r="H3109" s="1">
        <f t="shared" si="194"/>
        <v>0</v>
      </c>
      <c r="I3109">
        <f t="shared" si="192"/>
        <v>172</v>
      </c>
      <c r="J3109">
        <f t="shared" si="193"/>
        <v>61</v>
      </c>
      <c r="K3109" s="1">
        <f t="shared" si="195"/>
        <v>-0.25837979211212986</v>
      </c>
    </row>
    <row r="3110" spans="1:11" x14ac:dyDescent="0.25">
      <c r="A3110" t="s">
        <v>55</v>
      </c>
      <c r="B3110" t="s">
        <v>10</v>
      </c>
      <c r="C3110" t="s">
        <v>750</v>
      </c>
      <c r="D3110" s="1">
        <f>SUMIFS([1]Points!E:E,[1]Points!B:B,[1]Summary!A3110,[1]Points!C:C,[1]Summary!B3110,[1]Points!D:D,[1]Summary!C3110)</f>
        <v>0</v>
      </c>
      <c r="E3110" s="1">
        <f>SUMIFS('[1]Positional Averages'!B:B,'[1]Positional Averages'!A:A,[1]Summary!B3110)</f>
        <v>12.338785714285715</v>
      </c>
      <c r="F3110" s="1">
        <f>IFERROR(_xlfn.NORM.DIST(D3110,E3110,'[1]Team Summary'!$C$1,TRUE)-0.5,0)</f>
        <v>-0.25837979211212986</v>
      </c>
      <c r="G3110" s="2">
        <f>SUMIFS('[1]% Start'!P:P,'[1]% Start'!C:C,[1]Summary!A3110,'[1]% Start'!D:D,[1]Summary!B3110,'[1]% Start'!E:E,[1]Summary!C3110)</f>
        <v>0</v>
      </c>
      <c r="H3110" s="1">
        <f t="shared" si="194"/>
        <v>0</v>
      </c>
      <c r="I3110">
        <f t="shared" si="192"/>
        <v>172</v>
      </c>
      <c r="J3110">
        <f t="shared" si="193"/>
        <v>61</v>
      </c>
      <c r="K3110" s="1">
        <f t="shared" si="195"/>
        <v>-0.25837979211212986</v>
      </c>
    </row>
    <row r="3111" spans="1:11" x14ac:dyDescent="0.25">
      <c r="A3111" t="s">
        <v>660</v>
      </c>
      <c r="B3111" t="s">
        <v>21</v>
      </c>
      <c r="C3111" t="s">
        <v>750</v>
      </c>
      <c r="D3111" s="1">
        <f>SUMIFS([1]Points!E:E,[1]Points!B:B,[1]Summary!A3111,[1]Points!C:C,[1]Summary!B3111,[1]Points!D:D,[1]Summary!C3111)</f>
        <v>0</v>
      </c>
      <c r="E3111" s="1">
        <f>SUMIFS('[1]Positional Averages'!B:B,'[1]Positional Averages'!A:A,[1]Summary!B3111)</f>
        <v>12.338785714285715</v>
      </c>
      <c r="F3111" s="1">
        <f>IFERROR(_xlfn.NORM.DIST(D3111,E3111,'[1]Team Summary'!$C$1,TRUE)-0.5,0)</f>
        <v>-0.25837979211212986</v>
      </c>
      <c r="G3111" s="2">
        <f>SUMIFS('[1]% Start'!P:P,'[1]% Start'!C:C,[1]Summary!A3111,'[1]% Start'!D:D,[1]Summary!B3111,'[1]% Start'!E:E,[1]Summary!C3111)</f>
        <v>0</v>
      </c>
      <c r="H3111" s="1">
        <f t="shared" si="194"/>
        <v>0</v>
      </c>
      <c r="I3111">
        <f t="shared" si="192"/>
        <v>172</v>
      </c>
      <c r="J3111">
        <f t="shared" si="193"/>
        <v>61</v>
      </c>
      <c r="K3111" s="1">
        <f t="shared" si="195"/>
        <v>-0.25837979211212986</v>
      </c>
    </row>
    <row r="3112" spans="1:11" x14ac:dyDescent="0.25">
      <c r="A3112" t="s">
        <v>644</v>
      </c>
      <c r="B3112" t="s">
        <v>10</v>
      </c>
      <c r="C3112" t="s">
        <v>750</v>
      </c>
      <c r="D3112" s="1">
        <f>SUMIFS([1]Points!E:E,[1]Points!B:B,[1]Summary!A3112,[1]Points!C:C,[1]Summary!B3112,[1]Points!D:D,[1]Summary!C3112)</f>
        <v>0</v>
      </c>
      <c r="E3112" s="1">
        <f>SUMIFS('[1]Positional Averages'!B:B,'[1]Positional Averages'!A:A,[1]Summary!B3112)</f>
        <v>9.1570238095238068</v>
      </c>
      <c r="F3112" s="1">
        <f>IFERROR(_xlfn.NORM.DIST(D3112,E3112,'[1]Team Summary'!$C$1,TRUE)-0.5,0)</f>
        <v>-0.19857619838367824</v>
      </c>
      <c r="G3112" s="2">
        <f>SUMIFS('[1]% Start'!P:P,'[1]% Start'!C:C,[1]Summary!A3112,'[1]% Start'!D:D,[1]Summary!B3112,'[1]% Start'!E:E,[1]Summary!C3112)</f>
        <v>0</v>
      </c>
      <c r="H3112" s="1">
        <f t="shared" si="194"/>
        <v>0</v>
      </c>
      <c r="I3112">
        <f t="shared" si="192"/>
        <v>172</v>
      </c>
      <c r="J3112">
        <f t="shared" si="193"/>
        <v>61</v>
      </c>
      <c r="K3112" s="1">
        <f t="shared" si="195"/>
        <v>-0.19857619838367824</v>
      </c>
    </row>
    <row r="3113" spans="1:11" x14ac:dyDescent="0.25">
      <c r="A3113" t="s">
        <v>645</v>
      </c>
      <c r="B3113" t="s">
        <v>15</v>
      </c>
      <c r="C3113" t="s">
        <v>750</v>
      </c>
      <c r="D3113" s="1">
        <f>SUMIFS([1]Points!E:E,[1]Points!B:B,[1]Summary!A3113,[1]Points!C:C,[1]Summary!B3113,[1]Points!D:D,[1]Summary!C3113)</f>
        <v>0</v>
      </c>
      <c r="E3113" s="1">
        <f>SUMIFS('[1]Positional Averages'!B:B,'[1]Positional Averages'!A:A,[1]Summary!B3113)</f>
        <v>12.338785714285715</v>
      </c>
      <c r="F3113" s="1">
        <f>IFERROR(_xlfn.NORM.DIST(D3113,E3113,'[1]Team Summary'!$C$1,TRUE)-0.5,0)</f>
        <v>-0.25837979211212986</v>
      </c>
      <c r="G3113" s="2">
        <f>SUMIFS('[1]% Start'!P:P,'[1]% Start'!C:C,[1]Summary!A3113,'[1]% Start'!D:D,[1]Summary!B3113,'[1]% Start'!E:E,[1]Summary!C3113)</f>
        <v>0</v>
      </c>
      <c r="H3113" s="1">
        <f t="shared" si="194"/>
        <v>0</v>
      </c>
      <c r="I3113">
        <f t="shared" si="192"/>
        <v>172</v>
      </c>
      <c r="J3113">
        <f t="shared" si="193"/>
        <v>61</v>
      </c>
      <c r="K3113" s="1">
        <f t="shared" si="195"/>
        <v>-0.25837979211212986</v>
      </c>
    </row>
    <row r="3114" spans="1:11" x14ac:dyDescent="0.25">
      <c r="A3114" t="s">
        <v>649</v>
      </c>
      <c r="B3114" t="s">
        <v>17</v>
      </c>
      <c r="C3114" t="s">
        <v>750</v>
      </c>
      <c r="D3114" s="1">
        <f>SUMIFS([1]Points!E:E,[1]Points!B:B,[1]Summary!A3114,[1]Points!C:C,[1]Summary!B3114,[1]Points!D:D,[1]Summary!C3114)</f>
        <v>0</v>
      </c>
      <c r="E3114" s="1">
        <f>SUMIFS('[1]Positional Averages'!B:B,'[1]Positional Averages'!A:A,[1]Summary!B3114)</f>
        <v>12.338785714285715</v>
      </c>
      <c r="F3114" s="1">
        <f>IFERROR(_xlfn.NORM.DIST(D3114,E3114,'[1]Team Summary'!$C$1,TRUE)-0.5,0)</f>
        <v>-0.25837979211212986</v>
      </c>
      <c r="G3114" s="2">
        <f>SUMIFS('[1]% Start'!P:P,'[1]% Start'!C:C,[1]Summary!A3114,'[1]% Start'!D:D,[1]Summary!B3114,'[1]% Start'!E:E,[1]Summary!C3114)</f>
        <v>0</v>
      </c>
      <c r="H3114" s="1">
        <f t="shared" si="194"/>
        <v>0</v>
      </c>
      <c r="I3114">
        <f t="shared" si="192"/>
        <v>172</v>
      </c>
      <c r="J3114">
        <f t="shared" si="193"/>
        <v>61</v>
      </c>
      <c r="K3114" s="1">
        <f t="shared" si="195"/>
        <v>-0.25837979211212986</v>
      </c>
    </row>
    <row r="3115" spans="1:11" x14ac:dyDescent="0.25">
      <c r="A3115" t="s">
        <v>651</v>
      </c>
      <c r="B3115" t="s">
        <v>21</v>
      </c>
      <c r="C3115" t="s">
        <v>750</v>
      </c>
      <c r="D3115" s="1">
        <f>SUMIFS([1]Points!E:E,[1]Points!B:B,[1]Summary!A3115,[1]Points!C:C,[1]Summary!B3115,[1]Points!D:D,[1]Summary!C3115)</f>
        <v>0</v>
      </c>
      <c r="E3115" s="1">
        <f>SUMIFS('[1]Positional Averages'!B:B,'[1]Positional Averages'!A:A,[1]Summary!B3115)</f>
        <v>22.716547619047624</v>
      </c>
      <c r="F3115" s="1">
        <f>IFERROR(_xlfn.NORM.DIST(D3115,E3115,'[1]Team Summary'!$C$1,TRUE)-0.5,0)</f>
        <v>-0.40160889930794047</v>
      </c>
      <c r="G3115" s="2">
        <f>SUMIFS('[1]% Start'!P:P,'[1]% Start'!C:C,[1]Summary!A3115,'[1]% Start'!D:D,[1]Summary!B3115,'[1]% Start'!E:E,[1]Summary!C3115)</f>
        <v>0</v>
      </c>
      <c r="H3115" s="1">
        <f t="shared" si="194"/>
        <v>0</v>
      </c>
      <c r="I3115">
        <f t="shared" si="192"/>
        <v>172</v>
      </c>
      <c r="J3115">
        <f t="shared" si="193"/>
        <v>61</v>
      </c>
      <c r="K3115" s="1">
        <f t="shared" si="195"/>
        <v>-0.40160889930794047</v>
      </c>
    </row>
    <row r="3116" spans="1:11" x14ac:dyDescent="0.25">
      <c r="A3116" t="s">
        <v>568</v>
      </c>
      <c r="B3116" t="s">
        <v>15</v>
      </c>
      <c r="C3116" t="s">
        <v>750</v>
      </c>
      <c r="D3116" s="1">
        <f>SUMIFS([1]Points!E:E,[1]Points!B:B,[1]Summary!A3116,[1]Points!C:C,[1]Summary!B3116,[1]Points!D:D,[1]Summary!C3116)</f>
        <v>0</v>
      </c>
      <c r="E3116" s="1">
        <f>SUMIFS('[1]Positional Averages'!B:B,'[1]Positional Averages'!A:A,[1]Summary!B3116)</f>
        <v>9.1570238095238068</v>
      </c>
      <c r="F3116" s="1">
        <f>IFERROR(_xlfn.NORM.DIST(D3116,E3116,'[1]Team Summary'!$C$1,TRUE)-0.5,0)</f>
        <v>-0.19857619838367824</v>
      </c>
      <c r="G3116" s="2">
        <f>SUMIFS('[1]% Start'!P:P,'[1]% Start'!C:C,[1]Summary!A3116,'[1]% Start'!D:D,[1]Summary!B3116,'[1]% Start'!E:E,[1]Summary!C3116)</f>
        <v>0</v>
      </c>
      <c r="H3116" s="1">
        <f t="shared" si="194"/>
        <v>0</v>
      </c>
      <c r="I3116">
        <f t="shared" si="192"/>
        <v>172</v>
      </c>
      <c r="J3116">
        <f t="shared" si="193"/>
        <v>61</v>
      </c>
      <c r="K3116" s="1">
        <f t="shared" si="195"/>
        <v>-0.19857619838367824</v>
      </c>
    </row>
    <row r="3117" spans="1:11" x14ac:dyDescent="0.25">
      <c r="A3117" t="s">
        <v>512</v>
      </c>
      <c r="B3117" t="s">
        <v>10</v>
      </c>
      <c r="C3117" t="s">
        <v>750</v>
      </c>
      <c r="D3117" s="1">
        <f>SUMIFS([1]Points!E:E,[1]Points!B:B,[1]Summary!A3117,[1]Points!C:C,[1]Summary!B3117,[1]Points!D:D,[1]Summary!C3117)</f>
        <v>0</v>
      </c>
      <c r="E3117" s="1">
        <f>SUMIFS('[1]Positional Averages'!B:B,'[1]Positional Averages'!A:A,[1]Summary!B3117)</f>
        <v>12.338785714285715</v>
      </c>
      <c r="F3117" s="1">
        <f>IFERROR(_xlfn.NORM.DIST(D3117,E3117,'[1]Team Summary'!$C$1,TRUE)-0.5,0)</f>
        <v>-0.25837979211212986</v>
      </c>
      <c r="G3117" s="2">
        <f>SUMIFS('[1]% Start'!P:P,'[1]% Start'!C:C,[1]Summary!A3117,'[1]% Start'!D:D,[1]Summary!B3117,'[1]% Start'!E:E,[1]Summary!C3117)</f>
        <v>0</v>
      </c>
      <c r="H3117" s="1">
        <f t="shared" si="194"/>
        <v>0</v>
      </c>
      <c r="I3117">
        <f t="shared" si="192"/>
        <v>172</v>
      </c>
      <c r="J3117">
        <f t="shared" si="193"/>
        <v>61</v>
      </c>
      <c r="K3117" s="1">
        <f t="shared" si="195"/>
        <v>-0.25837979211212986</v>
      </c>
    </row>
    <row r="3118" spans="1:11" x14ac:dyDescent="0.25">
      <c r="A3118" t="s">
        <v>724</v>
      </c>
      <c r="B3118" t="s">
        <v>21</v>
      </c>
      <c r="C3118" t="s">
        <v>750</v>
      </c>
      <c r="D3118" s="1">
        <f>SUMIFS([1]Points!E:E,[1]Points!B:B,[1]Summary!A3118,[1]Points!C:C,[1]Summary!B3118,[1]Points!D:D,[1]Summary!C3118)</f>
        <v>0</v>
      </c>
      <c r="E3118" s="1">
        <f>SUMIFS('[1]Positional Averages'!B:B,'[1]Positional Averages'!A:A,[1]Summary!B3118)</f>
        <v>12.338785714285715</v>
      </c>
      <c r="F3118" s="1">
        <f>IFERROR(_xlfn.NORM.DIST(D3118,E3118,'[1]Team Summary'!$C$1,TRUE)-0.5,0)</f>
        <v>-0.25837979211212986</v>
      </c>
      <c r="G3118" s="2">
        <f>SUMIFS('[1]% Start'!P:P,'[1]% Start'!C:C,[1]Summary!A3118,'[1]% Start'!D:D,[1]Summary!B3118,'[1]% Start'!E:E,[1]Summary!C3118)</f>
        <v>0.06</v>
      </c>
      <c r="H3118" s="1">
        <f t="shared" si="194"/>
        <v>-1.550278752672779E-2</v>
      </c>
      <c r="I3118">
        <f t="shared" si="192"/>
        <v>172</v>
      </c>
      <c r="J3118">
        <f t="shared" si="193"/>
        <v>98</v>
      </c>
      <c r="K3118" s="1">
        <f t="shared" si="195"/>
        <v>-0.24287700458540207</v>
      </c>
    </row>
    <row r="3119" spans="1:11" x14ac:dyDescent="0.25">
      <c r="A3119" t="s">
        <v>725</v>
      </c>
      <c r="B3119" t="s">
        <v>10</v>
      </c>
      <c r="C3119" t="s">
        <v>750</v>
      </c>
      <c r="D3119" s="1">
        <f>SUMIFS([1]Points!E:E,[1]Points!B:B,[1]Summary!A3119,[1]Points!C:C,[1]Summary!B3119,[1]Points!D:D,[1]Summary!C3119)</f>
        <v>0</v>
      </c>
      <c r="E3119" s="1">
        <f>SUMIFS('[1]Positional Averages'!B:B,'[1]Positional Averages'!A:A,[1]Summary!B3119)</f>
        <v>9.1570238095238068</v>
      </c>
      <c r="F3119" s="1">
        <f>IFERROR(_xlfn.NORM.DIST(D3119,E3119,'[1]Team Summary'!$C$1,TRUE)-0.5,0)</f>
        <v>-0.19857619838367824</v>
      </c>
      <c r="G3119" s="2">
        <f>SUMIFS('[1]% Start'!P:P,'[1]% Start'!C:C,[1]Summary!A3119,'[1]% Start'!D:D,[1]Summary!B3119,'[1]% Start'!E:E,[1]Summary!C3119)</f>
        <v>0</v>
      </c>
      <c r="H3119" s="1">
        <f t="shared" si="194"/>
        <v>0</v>
      </c>
      <c r="I3119">
        <f t="shared" si="192"/>
        <v>172</v>
      </c>
      <c r="J3119">
        <f t="shared" si="193"/>
        <v>61</v>
      </c>
      <c r="K3119" s="1">
        <f t="shared" si="195"/>
        <v>-0.19857619838367824</v>
      </c>
    </row>
    <row r="3120" spans="1:11" x14ac:dyDescent="0.25">
      <c r="A3120" t="s">
        <v>726</v>
      </c>
      <c r="B3120" t="s">
        <v>10</v>
      </c>
      <c r="C3120" t="s">
        <v>750</v>
      </c>
      <c r="D3120" s="1">
        <f>SUMIFS([1]Points!E:E,[1]Points!B:B,[1]Summary!A3120,[1]Points!C:C,[1]Summary!B3120,[1]Points!D:D,[1]Summary!C3120)</f>
        <v>0</v>
      </c>
      <c r="E3120" s="1">
        <f>SUMIFS('[1]Positional Averages'!B:B,'[1]Positional Averages'!A:A,[1]Summary!B3120)</f>
        <v>12.338785714285715</v>
      </c>
      <c r="F3120" s="1">
        <f>IFERROR(_xlfn.NORM.DIST(D3120,E3120,'[1]Team Summary'!$C$1,TRUE)-0.5,0)</f>
        <v>-0.25837979211212986</v>
      </c>
      <c r="G3120" s="2">
        <f>SUMIFS('[1]% Start'!P:P,'[1]% Start'!C:C,[1]Summary!A3120,'[1]% Start'!D:D,[1]Summary!B3120,'[1]% Start'!E:E,[1]Summary!C3120)</f>
        <v>0</v>
      </c>
      <c r="H3120" s="1">
        <f t="shared" si="194"/>
        <v>0</v>
      </c>
      <c r="I3120">
        <f t="shared" si="192"/>
        <v>172</v>
      </c>
      <c r="J3120">
        <f t="shared" si="193"/>
        <v>61</v>
      </c>
      <c r="K3120" s="1">
        <f t="shared" si="195"/>
        <v>-0.25837979211212986</v>
      </c>
    </row>
    <row r="3121" spans="1:11" x14ac:dyDescent="0.25">
      <c r="A3121" t="s">
        <v>727</v>
      </c>
      <c r="B3121" t="s">
        <v>15</v>
      </c>
      <c r="C3121" t="s">
        <v>750</v>
      </c>
      <c r="D3121" s="1">
        <f>SUMIFS([1]Points!E:E,[1]Points!B:B,[1]Summary!A3121,[1]Points!C:C,[1]Summary!B3121,[1]Points!D:D,[1]Summary!C3121)</f>
        <v>0</v>
      </c>
      <c r="E3121" s="1">
        <f>SUMIFS('[1]Positional Averages'!B:B,'[1]Positional Averages'!A:A,[1]Summary!B3121)</f>
        <v>12.338785714285715</v>
      </c>
      <c r="F3121" s="1">
        <f>IFERROR(_xlfn.NORM.DIST(D3121,E3121,'[1]Team Summary'!$C$1,TRUE)-0.5,0)</f>
        <v>-0.25837979211212986</v>
      </c>
      <c r="G3121" s="2">
        <f>SUMIFS('[1]% Start'!P:P,'[1]% Start'!C:C,[1]Summary!A3121,'[1]% Start'!D:D,[1]Summary!B3121,'[1]% Start'!E:E,[1]Summary!C3121)</f>
        <v>0</v>
      </c>
      <c r="H3121" s="1">
        <f t="shared" si="194"/>
        <v>0</v>
      </c>
      <c r="I3121">
        <f t="shared" si="192"/>
        <v>172</v>
      </c>
      <c r="J3121">
        <f t="shared" si="193"/>
        <v>61</v>
      </c>
      <c r="K3121" s="1">
        <f t="shared" si="195"/>
        <v>-0.25837979211212986</v>
      </c>
    </row>
    <row r="3122" spans="1:11" x14ac:dyDescent="0.25">
      <c r="A3122" t="s">
        <v>415</v>
      </c>
      <c r="B3122" t="s">
        <v>10</v>
      </c>
      <c r="C3122" t="s">
        <v>750</v>
      </c>
      <c r="D3122" s="1">
        <f>SUMIFS([1]Points!E:E,[1]Points!B:B,[1]Summary!A3122,[1]Points!C:C,[1]Summary!B3122,[1]Points!D:D,[1]Summary!C3122)</f>
        <v>0</v>
      </c>
      <c r="E3122" s="1">
        <f>SUMIFS('[1]Positional Averages'!B:B,'[1]Positional Averages'!A:A,[1]Summary!B3122)</f>
        <v>12.338785714285715</v>
      </c>
      <c r="F3122" s="1">
        <f>IFERROR(_xlfn.NORM.DIST(D3122,E3122,'[1]Team Summary'!$C$1,TRUE)-0.5,0)</f>
        <v>-0.25837979211212986</v>
      </c>
      <c r="G3122" s="2">
        <f>SUMIFS('[1]% Start'!P:P,'[1]% Start'!C:C,[1]Summary!A3122,'[1]% Start'!D:D,[1]Summary!B3122,'[1]% Start'!E:E,[1]Summary!C3122)</f>
        <v>0</v>
      </c>
      <c r="H3122" s="1">
        <f t="shared" si="194"/>
        <v>0</v>
      </c>
      <c r="I3122">
        <f t="shared" si="192"/>
        <v>172</v>
      </c>
      <c r="J3122">
        <f t="shared" si="193"/>
        <v>61</v>
      </c>
      <c r="K3122" s="1">
        <f t="shared" si="195"/>
        <v>-0.25837979211212986</v>
      </c>
    </row>
    <row r="3123" spans="1:11" x14ac:dyDescent="0.25">
      <c r="A3123" t="s">
        <v>336</v>
      </c>
      <c r="B3123" t="s">
        <v>15</v>
      </c>
      <c r="C3123" t="s">
        <v>750</v>
      </c>
      <c r="D3123" s="1">
        <f>SUMIFS([1]Points!E:E,[1]Points!B:B,[1]Summary!A3123,[1]Points!C:C,[1]Summary!B3123,[1]Points!D:D,[1]Summary!C3123)</f>
        <v>0</v>
      </c>
      <c r="E3123" s="1">
        <f>SUMIFS('[1]Positional Averages'!B:B,'[1]Positional Averages'!A:A,[1]Summary!B3123)</f>
        <v>12.338785714285715</v>
      </c>
      <c r="F3123" s="1">
        <f>IFERROR(_xlfn.NORM.DIST(D3123,E3123,'[1]Team Summary'!$C$1,TRUE)-0.5,0)</f>
        <v>-0.25837979211212986</v>
      </c>
      <c r="G3123" s="2">
        <f>SUMIFS('[1]% Start'!P:P,'[1]% Start'!C:C,[1]Summary!A3123,'[1]% Start'!D:D,[1]Summary!B3123,'[1]% Start'!E:E,[1]Summary!C3123)</f>
        <v>0</v>
      </c>
      <c r="H3123" s="1">
        <f t="shared" si="194"/>
        <v>0</v>
      </c>
      <c r="I3123">
        <f t="shared" si="192"/>
        <v>172</v>
      </c>
      <c r="J3123">
        <f t="shared" si="193"/>
        <v>61</v>
      </c>
      <c r="K3123" s="1">
        <f t="shared" si="195"/>
        <v>-0.25837979211212986</v>
      </c>
    </row>
    <row r="3124" spans="1:11" x14ac:dyDescent="0.25">
      <c r="A3124" t="s">
        <v>728</v>
      </c>
      <c r="B3124" t="s">
        <v>15</v>
      </c>
      <c r="C3124" t="s">
        <v>750</v>
      </c>
      <c r="D3124" s="1">
        <f>SUMIFS([1]Points!E:E,[1]Points!B:B,[1]Summary!A3124,[1]Points!C:C,[1]Summary!B3124,[1]Points!D:D,[1]Summary!C3124)</f>
        <v>0</v>
      </c>
      <c r="E3124" s="1">
        <f>SUMIFS('[1]Positional Averages'!B:B,'[1]Positional Averages'!A:A,[1]Summary!B3124)</f>
        <v>12.338785714285715</v>
      </c>
      <c r="F3124" s="1">
        <f>IFERROR(_xlfn.NORM.DIST(D3124,E3124,'[1]Team Summary'!$C$1,TRUE)-0.5,0)</f>
        <v>-0.25837979211212986</v>
      </c>
      <c r="G3124" s="2">
        <f>SUMIFS('[1]% Start'!P:P,'[1]% Start'!C:C,[1]Summary!A3124,'[1]% Start'!D:D,[1]Summary!B3124,'[1]% Start'!E:E,[1]Summary!C3124)</f>
        <v>0</v>
      </c>
      <c r="H3124" s="1">
        <f t="shared" si="194"/>
        <v>0</v>
      </c>
      <c r="I3124">
        <f t="shared" si="192"/>
        <v>172</v>
      </c>
      <c r="J3124">
        <f t="shared" si="193"/>
        <v>61</v>
      </c>
      <c r="K3124" s="1">
        <f t="shared" si="195"/>
        <v>-0.25837979211212986</v>
      </c>
    </row>
    <row r="3125" spans="1:11" x14ac:dyDescent="0.25">
      <c r="A3125" t="s">
        <v>608</v>
      </c>
      <c r="B3125" t="s">
        <v>26</v>
      </c>
      <c r="C3125" t="s">
        <v>750</v>
      </c>
      <c r="D3125" s="1">
        <f>SUMIFS([1]Points!E:E,[1]Points!B:B,[1]Summary!A3125,[1]Points!C:C,[1]Summary!B3125,[1]Points!D:D,[1]Summary!C3125)</f>
        <v>0</v>
      </c>
      <c r="E3125" s="1">
        <f>SUMIFS('[1]Positional Averages'!B:B,'[1]Positional Averages'!A:A,[1]Summary!B3125)</f>
        <v>12.338785714285715</v>
      </c>
      <c r="F3125" s="1">
        <f>IFERROR(_xlfn.NORM.DIST(D3125,E3125,'[1]Team Summary'!$C$1,TRUE)-0.5,0)</f>
        <v>-0.25837979211212986</v>
      </c>
      <c r="G3125" s="2">
        <f>SUMIFS('[1]% Start'!P:P,'[1]% Start'!C:C,[1]Summary!A3125,'[1]% Start'!D:D,[1]Summary!B3125,'[1]% Start'!E:E,[1]Summary!C3125)</f>
        <v>0</v>
      </c>
      <c r="H3125" s="1">
        <f t="shared" si="194"/>
        <v>0</v>
      </c>
      <c r="I3125">
        <f t="shared" si="192"/>
        <v>172</v>
      </c>
      <c r="J3125">
        <f t="shared" si="193"/>
        <v>61</v>
      </c>
      <c r="K3125" s="1">
        <f t="shared" si="195"/>
        <v>-0.25837979211212986</v>
      </c>
    </row>
    <row r="3126" spans="1:11" x14ac:dyDescent="0.25">
      <c r="A3126" t="s">
        <v>326</v>
      </c>
      <c r="B3126" t="s">
        <v>26</v>
      </c>
      <c r="C3126" t="s">
        <v>750</v>
      </c>
      <c r="D3126" s="1">
        <f>SUMIFS([1]Points!E:E,[1]Points!B:B,[1]Summary!A3126,[1]Points!C:C,[1]Summary!B3126,[1]Points!D:D,[1]Summary!C3126)</f>
        <v>17</v>
      </c>
      <c r="E3126" s="1">
        <f>SUMIFS('[1]Positional Averages'!B:B,'[1]Positional Averages'!A:A,[1]Summary!B3126)</f>
        <v>8.5119047619047628</v>
      </c>
      <c r="F3126" s="1">
        <f>IFERROR(_xlfn.NORM.DIST(D3126,E3126,'[1]Team Summary'!$C$1,TRUE)-0.5,0)</f>
        <v>0.18520386038373071</v>
      </c>
      <c r="G3126" s="2">
        <f>SUMIFS('[1]% Start'!P:P,'[1]% Start'!C:C,[1]Summary!A3126,'[1]% Start'!D:D,[1]Summary!B3126,'[1]% Start'!E:E,[1]Summary!C3126)</f>
        <v>0.02</v>
      </c>
      <c r="H3126" s="1">
        <f t="shared" si="194"/>
        <v>3.7040772076746141E-3</v>
      </c>
      <c r="I3126">
        <f t="shared" si="192"/>
        <v>32</v>
      </c>
      <c r="J3126">
        <f t="shared" si="193"/>
        <v>55</v>
      </c>
      <c r="K3126" s="1">
        <f t="shared" si="195"/>
        <v>0.18149978317605608</v>
      </c>
    </row>
    <row r="3127" spans="1:11" x14ac:dyDescent="0.25">
      <c r="A3127" t="s">
        <v>276</v>
      </c>
      <c r="B3127" t="s">
        <v>26</v>
      </c>
      <c r="C3127" t="s">
        <v>750</v>
      </c>
      <c r="D3127" s="1">
        <f>SUMIFS([1]Points!E:E,[1]Points!B:B,[1]Summary!A3127,[1]Points!C:C,[1]Summary!B3127,[1]Points!D:D,[1]Summary!C3127)</f>
        <v>16</v>
      </c>
      <c r="E3127" s="1">
        <f>SUMIFS('[1]Positional Averages'!B:B,'[1]Positional Averages'!A:A,[1]Summary!B3127)</f>
        <v>8.5119047619047628</v>
      </c>
      <c r="F3127" s="1">
        <f>IFERROR(_xlfn.NORM.DIST(D3127,E3127,'[1]Team Summary'!$C$1,TRUE)-0.5,0)</f>
        <v>0.16475658198740362</v>
      </c>
      <c r="G3127" s="2">
        <f>SUMIFS('[1]% Start'!P:P,'[1]% Start'!C:C,[1]Summary!A3127,'[1]% Start'!D:D,[1]Summary!B3127,'[1]% Start'!E:E,[1]Summary!C3127)</f>
        <v>0</v>
      </c>
      <c r="H3127" s="1">
        <f t="shared" si="194"/>
        <v>0</v>
      </c>
      <c r="I3127">
        <f t="shared" si="192"/>
        <v>36</v>
      </c>
      <c r="J3127">
        <f t="shared" si="193"/>
        <v>61</v>
      </c>
      <c r="K3127" s="1">
        <f t="shared" si="195"/>
        <v>0.16475658198740362</v>
      </c>
    </row>
    <row r="3128" spans="1:11" x14ac:dyDescent="0.25">
      <c r="A3128" t="s">
        <v>464</v>
      </c>
      <c r="B3128" t="s">
        <v>26</v>
      </c>
      <c r="C3128" t="s">
        <v>750</v>
      </c>
      <c r="D3128" s="1">
        <f>SUMIFS([1]Points!E:E,[1]Points!B:B,[1]Summary!A3128,[1]Points!C:C,[1]Summary!B3128,[1]Points!D:D,[1]Summary!C3128)</f>
        <v>16</v>
      </c>
      <c r="E3128" s="1">
        <f>SUMIFS('[1]Positional Averages'!B:B,'[1]Positional Averages'!A:A,[1]Summary!B3128)</f>
        <v>8.5119047619047628</v>
      </c>
      <c r="F3128" s="1">
        <f>IFERROR(_xlfn.NORM.DIST(D3128,E3128,'[1]Team Summary'!$C$1,TRUE)-0.5,0)</f>
        <v>0.16475658198740362</v>
      </c>
      <c r="G3128" s="2">
        <f>SUMIFS('[1]% Start'!P:P,'[1]% Start'!C:C,[1]Summary!A3128,'[1]% Start'!D:D,[1]Summary!B3128,'[1]% Start'!E:E,[1]Summary!C3128)</f>
        <v>6.9999999999999993E-2</v>
      </c>
      <c r="H3128" s="1">
        <f t="shared" si="194"/>
        <v>1.1532960739118253E-2</v>
      </c>
      <c r="I3128">
        <f t="shared" si="192"/>
        <v>36</v>
      </c>
      <c r="J3128">
        <f t="shared" si="193"/>
        <v>50</v>
      </c>
      <c r="K3128" s="1">
        <f t="shared" si="195"/>
        <v>0.15322362124828537</v>
      </c>
    </row>
    <row r="3129" spans="1:11" x14ac:dyDescent="0.25">
      <c r="A3129" t="s">
        <v>251</v>
      </c>
      <c r="B3129" t="s">
        <v>26</v>
      </c>
      <c r="C3129" t="s">
        <v>750</v>
      </c>
      <c r="D3129" s="1">
        <f>SUMIFS([1]Points!E:E,[1]Points!B:B,[1]Summary!A3129,[1]Points!C:C,[1]Summary!B3129,[1]Points!D:D,[1]Summary!C3129)</f>
        <v>15</v>
      </c>
      <c r="E3129" s="1">
        <f>SUMIFS('[1]Positional Averages'!B:B,'[1]Positional Averages'!A:A,[1]Summary!B3129)</f>
        <v>8.5119047619047628</v>
      </c>
      <c r="F3129" s="1">
        <f>IFERROR(_xlfn.NORM.DIST(D3129,E3129,'[1]Team Summary'!$C$1,TRUE)-0.5,0)</f>
        <v>0.14380907969332202</v>
      </c>
      <c r="G3129" s="2">
        <f>SUMIFS('[1]% Start'!P:P,'[1]% Start'!C:C,[1]Summary!A3129,'[1]% Start'!D:D,[1]Summary!B3129,'[1]% Start'!E:E,[1]Summary!C3129)</f>
        <v>0.16550408179999987</v>
      </c>
      <c r="H3129" s="1">
        <f t="shared" si="194"/>
        <v>2.3800989689146266E-2</v>
      </c>
      <c r="I3129">
        <f t="shared" si="192"/>
        <v>42</v>
      </c>
      <c r="J3129">
        <f t="shared" si="193"/>
        <v>39</v>
      </c>
      <c r="K3129" s="1">
        <f t="shared" si="195"/>
        <v>0.12000809000417575</v>
      </c>
    </row>
    <row r="3130" spans="1:11" x14ac:dyDescent="0.25">
      <c r="A3130" t="s">
        <v>80</v>
      </c>
      <c r="B3130" t="s">
        <v>26</v>
      </c>
      <c r="C3130" t="s">
        <v>750</v>
      </c>
      <c r="D3130" s="1">
        <f>SUMIFS([1]Points!E:E,[1]Points!B:B,[1]Summary!A3130,[1]Points!C:C,[1]Summary!B3130,[1]Points!D:D,[1]Summary!C3130)</f>
        <v>12</v>
      </c>
      <c r="E3130" s="1">
        <f>SUMIFS('[1]Positional Averages'!B:B,'[1]Positional Averages'!A:A,[1]Summary!B3130)</f>
        <v>8.5119047619047628</v>
      </c>
      <c r="F3130" s="1">
        <f>IFERROR(_xlfn.NORM.DIST(D3130,E3130,'[1]Team Summary'!$C$1,TRUE)-0.5,0)</f>
        <v>7.8554353480968175E-2</v>
      </c>
      <c r="G3130" s="2">
        <f>SUMIFS('[1]% Start'!P:P,'[1]% Start'!C:C,[1]Summary!A3130,'[1]% Start'!D:D,[1]Summary!B3130,'[1]% Start'!E:E,[1]Summary!C3130)</f>
        <v>0.22087795380000008</v>
      </c>
      <c r="H3130" s="1">
        <f t="shared" si="194"/>
        <v>1.7350924858958165E-2</v>
      </c>
      <c r="I3130">
        <f t="shared" si="192"/>
        <v>63</v>
      </c>
      <c r="J3130">
        <f t="shared" si="193"/>
        <v>46</v>
      </c>
      <c r="K3130" s="1">
        <f t="shared" si="195"/>
        <v>6.120342862201001E-2</v>
      </c>
    </row>
    <row r="3131" spans="1:11" x14ac:dyDescent="0.25">
      <c r="A3131" t="s">
        <v>492</v>
      </c>
      <c r="B3131" t="s">
        <v>26</v>
      </c>
      <c r="C3131" t="s">
        <v>750</v>
      </c>
      <c r="D3131" s="1">
        <f>SUMIFS([1]Points!E:E,[1]Points!B:B,[1]Summary!A3131,[1]Points!C:C,[1]Summary!B3131,[1]Points!D:D,[1]Summary!C3131)</f>
        <v>12</v>
      </c>
      <c r="E3131" s="1">
        <f>SUMIFS('[1]Positional Averages'!B:B,'[1]Positional Averages'!A:A,[1]Summary!B3131)</f>
        <v>8.5119047619047628</v>
      </c>
      <c r="F3131" s="1">
        <f>IFERROR(_xlfn.NORM.DIST(D3131,E3131,'[1]Team Summary'!$C$1,TRUE)-0.5,0)</f>
        <v>7.8554353480968175E-2</v>
      </c>
      <c r="G3131" s="2">
        <f>SUMIFS('[1]% Start'!P:P,'[1]% Start'!C:C,[1]Summary!A3131,'[1]% Start'!D:D,[1]Summary!B3131,'[1]% Start'!E:E,[1]Summary!C3131)</f>
        <v>0</v>
      </c>
      <c r="H3131" s="1">
        <f t="shared" si="194"/>
        <v>0</v>
      </c>
      <c r="I3131">
        <f t="shared" si="192"/>
        <v>63</v>
      </c>
      <c r="J3131">
        <f t="shared" si="193"/>
        <v>61</v>
      </c>
      <c r="K3131" s="1">
        <f t="shared" si="195"/>
        <v>7.8554353480968175E-2</v>
      </c>
    </row>
    <row r="3132" spans="1:11" x14ac:dyDescent="0.25">
      <c r="A3132" t="s">
        <v>88</v>
      </c>
      <c r="B3132" t="s">
        <v>26</v>
      </c>
      <c r="C3132" t="s">
        <v>750</v>
      </c>
      <c r="D3132" s="1">
        <f>SUMIFS([1]Points!E:E,[1]Points!B:B,[1]Summary!A3132,[1]Points!C:C,[1]Summary!B3132,[1]Points!D:D,[1]Summary!C3132)</f>
        <v>12</v>
      </c>
      <c r="E3132" s="1">
        <f>SUMIFS('[1]Positional Averages'!B:B,'[1]Positional Averages'!A:A,[1]Summary!B3132)</f>
        <v>8.5119047619047628</v>
      </c>
      <c r="F3132" s="1">
        <f>IFERROR(_xlfn.NORM.DIST(D3132,E3132,'[1]Team Summary'!$C$1,TRUE)-0.5,0)</f>
        <v>7.8554353480968175E-2</v>
      </c>
      <c r="G3132" s="2">
        <f>SUMIFS('[1]% Start'!P:P,'[1]% Start'!C:C,[1]Summary!A3132,'[1]% Start'!D:D,[1]Summary!B3132,'[1]% Start'!E:E,[1]Summary!C3132)</f>
        <v>0.16</v>
      </c>
      <c r="H3132" s="1">
        <f t="shared" si="194"/>
        <v>1.2568696556954908E-2</v>
      </c>
      <c r="I3132">
        <f t="shared" si="192"/>
        <v>63</v>
      </c>
      <c r="J3132">
        <f t="shared" si="193"/>
        <v>49</v>
      </c>
      <c r="K3132" s="1">
        <f t="shared" si="195"/>
        <v>6.5985656924013272E-2</v>
      </c>
    </row>
    <row r="3133" spans="1:11" x14ac:dyDescent="0.25">
      <c r="A3133" t="s">
        <v>602</v>
      </c>
      <c r="B3133" t="s">
        <v>26</v>
      </c>
      <c r="C3133" t="s">
        <v>750</v>
      </c>
      <c r="D3133" s="1">
        <f>SUMIFS([1]Points!E:E,[1]Points!B:B,[1]Summary!A3133,[1]Points!C:C,[1]Summary!B3133,[1]Points!D:D,[1]Summary!C3133)</f>
        <v>11</v>
      </c>
      <c r="E3133" s="1">
        <f>SUMIFS('[1]Positional Averages'!B:B,'[1]Positional Averages'!A:A,[1]Summary!B3133)</f>
        <v>8.5119047619047628</v>
      </c>
      <c r="F3133" s="1">
        <f>IFERROR(_xlfn.NORM.DIST(D3133,E3133,'[1]Team Summary'!$C$1,TRUE)-0.5,0)</f>
        <v>5.6213421130632213E-2</v>
      </c>
      <c r="G3133" s="2">
        <f>SUMIFS('[1]% Start'!P:P,'[1]% Start'!C:C,[1]Summary!A3133,'[1]% Start'!D:D,[1]Summary!B3133,'[1]% Start'!E:E,[1]Summary!C3133)</f>
        <v>0</v>
      </c>
      <c r="H3133" s="1">
        <f t="shared" si="194"/>
        <v>0</v>
      </c>
      <c r="I3133">
        <f t="shared" si="192"/>
        <v>72</v>
      </c>
      <c r="J3133">
        <f t="shared" si="193"/>
        <v>61</v>
      </c>
      <c r="K3133" s="1">
        <f t="shared" si="195"/>
        <v>5.6213421130632213E-2</v>
      </c>
    </row>
    <row r="3134" spans="1:11" x14ac:dyDescent="0.25">
      <c r="A3134" t="s">
        <v>581</v>
      </c>
      <c r="B3134" t="s">
        <v>26</v>
      </c>
      <c r="C3134" t="s">
        <v>750</v>
      </c>
      <c r="D3134" s="1">
        <f>SUMIFS([1]Points!E:E,[1]Points!B:B,[1]Summary!A3134,[1]Points!C:C,[1]Summary!B3134,[1]Points!D:D,[1]Summary!C3134)</f>
        <v>10</v>
      </c>
      <c r="E3134" s="1">
        <f>SUMIFS('[1]Positional Averages'!B:B,'[1]Positional Averages'!A:A,[1]Summary!B3134)</f>
        <v>8.5119047619047628</v>
      </c>
      <c r="F3134" s="1">
        <f>IFERROR(_xlfn.NORM.DIST(D3134,E3134,'[1]Team Summary'!$C$1,TRUE)-0.5,0)</f>
        <v>3.3692348024576102E-2</v>
      </c>
      <c r="G3134" s="2">
        <f>SUMIFS('[1]% Start'!P:P,'[1]% Start'!C:C,[1]Summary!A3134,'[1]% Start'!D:D,[1]Summary!B3134,'[1]% Start'!E:E,[1]Summary!C3134)</f>
        <v>0.82508556340000005</v>
      </c>
      <c r="H3134" s="1">
        <f t="shared" si="194"/>
        <v>2.7799069952126252E-2</v>
      </c>
      <c r="I3134">
        <f t="shared" si="192"/>
        <v>76</v>
      </c>
      <c r="J3134">
        <f t="shared" si="193"/>
        <v>34</v>
      </c>
      <c r="K3134" s="1">
        <f t="shared" si="195"/>
        <v>5.89327807244985E-3</v>
      </c>
    </row>
    <row r="3135" spans="1:11" x14ac:dyDescent="0.25">
      <c r="A3135" t="s">
        <v>422</v>
      </c>
      <c r="B3135" t="s">
        <v>26</v>
      </c>
      <c r="C3135" t="s">
        <v>750</v>
      </c>
      <c r="D3135" s="1">
        <f>SUMIFS([1]Points!E:E,[1]Points!B:B,[1]Summary!A3135,[1]Points!C:C,[1]Summary!B3135,[1]Points!D:D,[1]Summary!C3135)</f>
        <v>10</v>
      </c>
      <c r="E3135" s="1">
        <f>SUMIFS('[1]Positional Averages'!B:B,'[1]Positional Averages'!A:A,[1]Summary!B3135)</f>
        <v>8.5119047619047628</v>
      </c>
      <c r="F3135" s="1">
        <f>IFERROR(_xlfn.NORM.DIST(D3135,E3135,'[1]Team Summary'!$C$1,TRUE)-0.5,0)</f>
        <v>3.3692348024576102E-2</v>
      </c>
      <c r="G3135" s="2">
        <f>SUMIFS('[1]% Start'!P:P,'[1]% Start'!C:C,[1]Summary!A3135,'[1]% Start'!D:D,[1]Summary!B3135,'[1]% Start'!E:E,[1]Summary!C3135)</f>
        <v>0.94004102899999997</v>
      </c>
      <c r="H3135" s="1">
        <f t="shared" si="194"/>
        <v>3.1672189506448636E-2</v>
      </c>
      <c r="I3135">
        <f t="shared" si="192"/>
        <v>76</v>
      </c>
      <c r="J3135">
        <f t="shared" si="193"/>
        <v>31</v>
      </c>
      <c r="K3135" s="1">
        <f t="shared" si="195"/>
        <v>2.0201585181274656E-3</v>
      </c>
    </row>
    <row r="3136" spans="1:11" x14ac:dyDescent="0.25">
      <c r="A3136" t="s">
        <v>420</v>
      </c>
      <c r="B3136" t="s">
        <v>26</v>
      </c>
      <c r="C3136" t="s">
        <v>750</v>
      </c>
      <c r="D3136" s="1">
        <f>SUMIFS([1]Points!E:E,[1]Points!B:B,[1]Summary!A3136,[1]Points!C:C,[1]Summary!B3136,[1]Points!D:D,[1]Summary!C3136)</f>
        <v>8</v>
      </c>
      <c r="E3136" s="1">
        <f>SUMIFS('[1]Positional Averages'!B:B,'[1]Positional Averages'!A:A,[1]Summary!B3136)</f>
        <v>8.5119047619047628</v>
      </c>
      <c r="F3136" s="1">
        <f>IFERROR(_xlfn.NORM.DIST(D3136,E3136,'[1]Team Summary'!$C$1,TRUE)-0.5,0)</f>
        <v>-1.1602344011875154E-2</v>
      </c>
      <c r="G3136" s="2">
        <f>SUMIFS('[1]% Start'!P:P,'[1]% Start'!C:C,[1]Summary!A3136,'[1]% Start'!D:D,[1]Summary!B3136,'[1]% Start'!E:E,[1]Summary!C3136)</f>
        <v>0.52164503380000005</v>
      </c>
      <c r="H3136" s="1">
        <f t="shared" si="194"/>
        <v>-6.0523051342338428E-3</v>
      </c>
      <c r="I3136">
        <f t="shared" si="192"/>
        <v>91</v>
      </c>
      <c r="J3136">
        <f t="shared" si="193"/>
        <v>78</v>
      </c>
      <c r="K3136" s="1">
        <f t="shared" si="195"/>
        <v>-5.5500388776413114E-3</v>
      </c>
    </row>
    <row r="3137" spans="1:11" x14ac:dyDescent="0.25">
      <c r="A3137" t="s">
        <v>257</v>
      </c>
      <c r="B3137" t="s">
        <v>26</v>
      </c>
      <c r="C3137" t="s">
        <v>750</v>
      </c>
      <c r="D3137" s="1">
        <f>SUMIFS([1]Points!E:E,[1]Points!B:B,[1]Summary!A3137,[1]Points!C:C,[1]Summary!B3137,[1]Points!D:D,[1]Summary!C3137)</f>
        <v>8</v>
      </c>
      <c r="E3137" s="1">
        <f>SUMIFS('[1]Positional Averages'!B:B,'[1]Positional Averages'!A:A,[1]Summary!B3137)</f>
        <v>8.5119047619047628</v>
      </c>
      <c r="F3137" s="1">
        <f>IFERROR(_xlfn.NORM.DIST(D3137,E3137,'[1]Team Summary'!$C$1,TRUE)-0.5,0)</f>
        <v>-1.1602344011875154E-2</v>
      </c>
      <c r="G3137" s="2">
        <f>SUMIFS('[1]% Start'!P:P,'[1]% Start'!C:C,[1]Summary!A3137,'[1]% Start'!D:D,[1]Summary!B3137,'[1]% Start'!E:E,[1]Summary!C3137)</f>
        <v>0</v>
      </c>
      <c r="H3137" s="1">
        <f t="shared" si="194"/>
        <v>0</v>
      </c>
      <c r="I3137">
        <f t="shared" si="192"/>
        <v>91</v>
      </c>
      <c r="J3137">
        <f t="shared" si="193"/>
        <v>61</v>
      </c>
      <c r="K3137" s="1">
        <f t="shared" si="195"/>
        <v>-1.1602344011875154E-2</v>
      </c>
    </row>
    <row r="3138" spans="1:11" x14ac:dyDescent="0.25">
      <c r="A3138" t="s">
        <v>253</v>
      </c>
      <c r="B3138" t="s">
        <v>26</v>
      </c>
      <c r="C3138" t="s">
        <v>750</v>
      </c>
      <c r="D3138" s="1">
        <f>SUMIFS([1]Points!E:E,[1]Points!B:B,[1]Summary!A3138,[1]Points!C:C,[1]Summary!B3138,[1]Points!D:D,[1]Summary!C3138)</f>
        <v>8</v>
      </c>
      <c r="E3138" s="1">
        <f>SUMIFS('[1]Positional Averages'!B:B,'[1]Positional Averages'!A:A,[1]Summary!B3138)</f>
        <v>8.5119047619047628</v>
      </c>
      <c r="F3138" s="1">
        <f>IFERROR(_xlfn.NORM.DIST(D3138,E3138,'[1]Team Summary'!$C$1,TRUE)-0.5,0)</f>
        <v>-1.1602344011875154E-2</v>
      </c>
      <c r="G3138" s="2">
        <f>SUMIFS('[1]% Start'!P:P,'[1]% Start'!C:C,[1]Summary!A3138,'[1]% Start'!D:D,[1]Summary!B3138,'[1]% Start'!E:E,[1]Summary!C3138)</f>
        <v>0.477364601</v>
      </c>
      <c r="H3138" s="1">
        <f t="shared" si="194"/>
        <v>-5.5385483198935222E-3</v>
      </c>
      <c r="I3138">
        <f t="shared" ref="I3138:I3201" si="196">IF(D3138="ERROR","",COUNTIFS(D:D,"&gt;"&amp;D3138,G:G,"&lt;&gt;"&amp;0,C:C,C3138)+1)</f>
        <v>91</v>
      </c>
      <c r="J3138">
        <f t="shared" ref="J3138:J3201" si="197">COUNTIFS(H:H,"&gt;"&amp;H3138,G:G,"&lt;&gt;"&amp;0,C:C,C3138)+1</f>
        <v>77</v>
      </c>
      <c r="K3138" s="1">
        <f t="shared" si="195"/>
        <v>-6.063795691981632E-3</v>
      </c>
    </row>
    <row r="3139" spans="1:11" x14ac:dyDescent="0.25">
      <c r="A3139" t="s">
        <v>304</v>
      </c>
      <c r="B3139" t="s">
        <v>26</v>
      </c>
      <c r="C3139" t="s">
        <v>750</v>
      </c>
      <c r="D3139" s="1">
        <f>SUMIFS([1]Points!E:E,[1]Points!B:B,[1]Summary!A3139,[1]Points!C:C,[1]Summary!B3139,[1]Points!D:D,[1]Summary!C3139)</f>
        <v>8</v>
      </c>
      <c r="E3139" s="1">
        <f>SUMIFS('[1]Positional Averages'!B:B,'[1]Positional Averages'!A:A,[1]Summary!B3139)</f>
        <v>8.5119047619047628</v>
      </c>
      <c r="F3139" s="1">
        <f>IFERROR(_xlfn.NORM.DIST(D3139,E3139,'[1]Team Summary'!$C$1,TRUE)-0.5,0)</f>
        <v>-1.1602344011875154E-2</v>
      </c>
      <c r="G3139" s="2">
        <f>SUMIFS('[1]% Start'!P:P,'[1]% Start'!C:C,[1]Summary!A3139,'[1]% Start'!D:D,[1]Summary!B3139,'[1]% Start'!E:E,[1]Summary!C3139)</f>
        <v>0.88172822579999999</v>
      </c>
      <c r="H3139" s="1">
        <f t="shared" ref="H3139:H3202" si="198">IFERROR(F3139*G3139,0)</f>
        <v>-1.0230114200711933E-2</v>
      </c>
      <c r="I3139">
        <f t="shared" si="196"/>
        <v>91</v>
      </c>
      <c r="J3139">
        <f t="shared" si="197"/>
        <v>85</v>
      </c>
      <c r="K3139" s="1">
        <f t="shared" ref="K3139:K3202" si="199">F3139-H3139</f>
        <v>-1.3722298111632208E-3</v>
      </c>
    </row>
    <row r="3140" spans="1:11" x14ac:dyDescent="0.25">
      <c r="A3140" t="s">
        <v>216</v>
      </c>
      <c r="B3140" t="s">
        <v>26</v>
      </c>
      <c r="C3140" t="s">
        <v>750</v>
      </c>
      <c r="D3140" s="1">
        <f>SUMIFS([1]Points!E:E,[1]Points!B:B,[1]Summary!A3140,[1]Points!C:C,[1]Summary!B3140,[1]Points!D:D,[1]Summary!C3140)</f>
        <v>7</v>
      </c>
      <c r="E3140" s="1">
        <f>SUMIFS('[1]Positional Averages'!B:B,'[1]Positional Averages'!A:A,[1]Summary!B3140)</f>
        <v>8.5119047619047628</v>
      </c>
      <c r="F3140" s="1">
        <f>IFERROR(_xlfn.NORM.DIST(D3140,E3140,'[1]Team Summary'!$C$1,TRUE)-0.5,0)</f>
        <v>-3.4230111179188838E-2</v>
      </c>
      <c r="G3140" s="2">
        <f>SUMIFS('[1]% Start'!P:P,'[1]% Start'!C:C,[1]Summary!A3140,'[1]% Start'!D:D,[1]Summary!B3140,'[1]% Start'!E:E,[1]Summary!C3140)</f>
        <v>0.1409216820000001</v>
      </c>
      <c r="H3140" s="1">
        <f t="shared" si="198"/>
        <v>-4.8237648424182978E-3</v>
      </c>
      <c r="I3140">
        <f t="shared" si="196"/>
        <v>104</v>
      </c>
      <c r="J3140">
        <f t="shared" si="197"/>
        <v>72</v>
      </c>
      <c r="K3140" s="1">
        <f t="shared" si="199"/>
        <v>-2.9406346336770542E-2</v>
      </c>
    </row>
    <row r="3141" spans="1:11" x14ac:dyDescent="0.25">
      <c r="A3141" t="s">
        <v>436</v>
      </c>
      <c r="B3141" t="s">
        <v>26</v>
      </c>
      <c r="C3141" t="s">
        <v>750</v>
      </c>
      <c r="D3141" s="1">
        <f>SUMIFS([1]Points!E:E,[1]Points!B:B,[1]Summary!A3141,[1]Points!C:C,[1]Summary!B3141,[1]Points!D:D,[1]Summary!C3141)</f>
        <v>7</v>
      </c>
      <c r="E3141" s="1">
        <f>SUMIFS('[1]Positional Averages'!B:B,'[1]Positional Averages'!A:A,[1]Summary!B3141)</f>
        <v>8.5119047619047628</v>
      </c>
      <c r="F3141" s="1">
        <f>IFERROR(_xlfn.NORM.DIST(D3141,E3141,'[1]Team Summary'!$C$1,TRUE)-0.5,0)</f>
        <v>-3.4230111179188838E-2</v>
      </c>
      <c r="G3141" s="2">
        <f>SUMIFS('[1]% Start'!P:P,'[1]% Start'!C:C,[1]Summary!A3141,'[1]% Start'!D:D,[1]Summary!B3141,'[1]% Start'!E:E,[1]Summary!C3141)</f>
        <v>0</v>
      </c>
      <c r="H3141" s="1">
        <f t="shared" si="198"/>
        <v>0</v>
      </c>
      <c r="I3141">
        <f t="shared" si="196"/>
        <v>104</v>
      </c>
      <c r="J3141">
        <f t="shared" si="197"/>
        <v>61</v>
      </c>
      <c r="K3141" s="1">
        <f t="shared" si="199"/>
        <v>-3.4230111179188838E-2</v>
      </c>
    </row>
    <row r="3142" spans="1:11" x14ac:dyDescent="0.25">
      <c r="A3142" t="s">
        <v>232</v>
      </c>
      <c r="B3142" t="s">
        <v>26</v>
      </c>
      <c r="C3142" t="s">
        <v>750</v>
      </c>
      <c r="D3142" s="1">
        <f>SUMIFS([1]Points!E:E,[1]Points!B:B,[1]Summary!A3142,[1]Points!C:C,[1]Summary!B3142,[1]Points!D:D,[1]Summary!C3142)</f>
        <v>7</v>
      </c>
      <c r="E3142" s="1">
        <f>SUMIFS('[1]Positional Averages'!B:B,'[1]Positional Averages'!A:A,[1]Summary!B3142)</f>
        <v>8.5119047619047628</v>
      </c>
      <c r="F3142" s="1">
        <f>IFERROR(_xlfn.NORM.DIST(D3142,E3142,'[1]Team Summary'!$C$1,TRUE)-0.5,0)</f>
        <v>-3.4230111179188838E-2</v>
      </c>
      <c r="G3142" s="2">
        <f>SUMIFS('[1]% Start'!P:P,'[1]% Start'!C:C,[1]Summary!A3142,'[1]% Start'!D:D,[1]Summary!B3142,'[1]% Start'!E:E,[1]Summary!C3142)</f>
        <v>0</v>
      </c>
      <c r="H3142" s="1">
        <f t="shared" si="198"/>
        <v>0</v>
      </c>
      <c r="I3142">
        <f t="shared" si="196"/>
        <v>104</v>
      </c>
      <c r="J3142">
        <f t="shared" si="197"/>
        <v>61</v>
      </c>
      <c r="K3142" s="1">
        <f t="shared" si="199"/>
        <v>-3.4230111179188838E-2</v>
      </c>
    </row>
    <row r="3143" spans="1:11" x14ac:dyDescent="0.25">
      <c r="A3143" t="s">
        <v>744</v>
      </c>
      <c r="B3143" t="s">
        <v>26</v>
      </c>
      <c r="C3143" t="s">
        <v>750</v>
      </c>
      <c r="D3143" s="1">
        <f>SUMIFS([1]Points!E:E,[1]Points!B:B,[1]Summary!A3143,[1]Points!C:C,[1]Summary!B3143,[1]Points!D:D,[1]Summary!C3143)</f>
        <v>7</v>
      </c>
      <c r="E3143" s="1">
        <f>SUMIFS('[1]Positional Averages'!B:B,'[1]Positional Averages'!A:A,[1]Summary!B3143)</f>
        <v>8.5119047619047628</v>
      </c>
      <c r="F3143" s="1">
        <f>IFERROR(_xlfn.NORM.DIST(D3143,E3143,'[1]Team Summary'!$C$1,TRUE)-0.5,0)</f>
        <v>-3.4230111179188838E-2</v>
      </c>
      <c r="G3143" s="2">
        <f>SUMIFS('[1]% Start'!P:P,'[1]% Start'!C:C,[1]Summary!A3143,'[1]% Start'!D:D,[1]Summary!B3143,'[1]% Start'!E:E,[1]Summary!C3143)</f>
        <v>0.49</v>
      </c>
      <c r="H3143" s="1">
        <f t="shared" si="198"/>
        <v>-1.6772754477802531E-2</v>
      </c>
      <c r="I3143">
        <f t="shared" si="196"/>
        <v>104</v>
      </c>
      <c r="J3143">
        <f t="shared" si="197"/>
        <v>105</v>
      </c>
      <c r="K3143" s="1">
        <f t="shared" si="199"/>
        <v>-1.7457356701386307E-2</v>
      </c>
    </row>
    <row r="3144" spans="1:11" x14ac:dyDescent="0.25">
      <c r="A3144" t="s">
        <v>75</v>
      </c>
      <c r="B3144" t="s">
        <v>26</v>
      </c>
      <c r="C3144" t="s">
        <v>750</v>
      </c>
      <c r="D3144" s="1">
        <f>SUMIFS([1]Points!E:E,[1]Points!B:B,[1]Summary!A3144,[1]Points!C:C,[1]Summary!B3144,[1]Points!D:D,[1]Summary!C3144)</f>
        <v>6</v>
      </c>
      <c r="E3144" s="1">
        <f>SUMIFS('[1]Positional Averages'!B:B,'[1]Positional Averages'!A:A,[1]Summary!B3144)</f>
        <v>8.5119047619047628</v>
      </c>
      <c r="F3144" s="1">
        <f>IFERROR(_xlfn.NORM.DIST(D3144,E3144,'[1]Team Summary'!$C$1,TRUE)-0.5,0)</f>
        <v>-5.6747723018766738E-2</v>
      </c>
      <c r="G3144" s="2">
        <f>SUMIFS('[1]% Start'!P:P,'[1]% Start'!C:C,[1]Summary!A3144,'[1]% Start'!D:D,[1]Summary!B3144,'[1]% Start'!E:E,[1]Summary!C3144)</f>
        <v>0</v>
      </c>
      <c r="H3144" s="1">
        <f t="shared" si="198"/>
        <v>0</v>
      </c>
      <c r="I3144">
        <f t="shared" si="196"/>
        <v>115</v>
      </c>
      <c r="J3144">
        <f t="shared" si="197"/>
        <v>61</v>
      </c>
      <c r="K3144" s="1">
        <f t="shared" si="199"/>
        <v>-5.6747723018766738E-2</v>
      </c>
    </row>
    <row r="3145" spans="1:11" x14ac:dyDescent="0.25">
      <c r="A3145" t="s">
        <v>419</v>
      </c>
      <c r="B3145" t="s">
        <v>26</v>
      </c>
      <c r="C3145" t="s">
        <v>750</v>
      </c>
      <c r="D3145" s="1">
        <f>SUMIFS([1]Points!E:E,[1]Points!B:B,[1]Summary!A3145,[1]Points!C:C,[1]Summary!B3145,[1]Points!D:D,[1]Summary!C3145)</f>
        <v>6</v>
      </c>
      <c r="E3145" s="1">
        <f>SUMIFS('[1]Positional Averages'!B:B,'[1]Positional Averages'!A:A,[1]Summary!B3145)</f>
        <v>8.5119047619047628</v>
      </c>
      <c r="F3145" s="1">
        <f>IFERROR(_xlfn.NORM.DIST(D3145,E3145,'[1]Team Summary'!$C$1,TRUE)-0.5,0)</f>
        <v>-5.6747723018766738E-2</v>
      </c>
      <c r="G3145" s="2">
        <f>SUMIFS('[1]% Start'!P:P,'[1]% Start'!C:C,[1]Summary!A3145,'[1]% Start'!D:D,[1]Summary!B3145,'[1]% Start'!E:E,[1]Summary!C3145)</f>
        <v>0.28437076899999991</v>
      </c>
      <c r="H3145" s="1">
        <f t="shared" si="198"/>
        <v>-1.6137393633845695E-2</v>
      </c>
      <c r="I3145">
        <f t="shared" si="196"/>
        <v>115</v>
      </c>
      <c r="J3145">
        <f t="shared" si="197"/>
        <v>101</v>
      </c>
      <c r="K3145" s="1">
        <f t="shared" si="199"/>
        <v>-4.061032938492104E-2</v>
      </c>
    </row>
    <row r="3146" spans="1:11" x14ac:dyDescent="0.25">
      <c r="A3146" t="s">
        <v>249</v>
      </c>
      <c r="B3146" t="s">
        <v>26</v>
      </c>
      <c r="C3146" t="s">
        <v>750</v>
      </c>
      <c r="D3146" s="1">
        <f>SUMIFS([1]Points!E:E,[1]Points!B:B,[1]Summary!A3146,[1]Points!C:C,[1]Summary!B3146,[1]Points!D:D,[1]Summary!C3146)</f>
        <v>6</v>
      </c>
      <c r="E3146" s="1">
        <f>SUMIFS('[1]Positional Averages'!B:B,'[1]Positional Averages'!A:A,[1]Summary!B3146)</f>
        <v>8.5119047619047628</v>
      </c>
      <c r="F3146" s="1">
        <f>IFERROR(_xlfn.NORM.DIST(D3146,E3146,'[1]Team Summary'!$C$1,TRUE)-0.5,0)</f>
        <v>-5.6747723018766738E-2</v>
      </c>
      <c r="G3146" s="2">
        <f>SUMIFS('[1]% Start'!P:P,'[1]% Start'!C:C,[1]Summary!A3146,'[1]% Start'!D:D,[1]Summary!B3146,'[1]% Start'!E:E,[1]Summary!C3146)</f>
        <v>0.49</v>
      </c>
      <c r="H3146" s="1">
        <f t="shared" si="198"/>
        <v>-2.7806384279195701E-2</v>
      </c>
      <c r="I3146">
        <f t="shared" si="196"/>
        <v>115</v>
      </c>
      <c r="J3146">
        <f t="shared" si="197"/>
        <v>121</v>
      </c>
      <c r="K3146" s="1">
        <f t="shared" si="199"/>
        <v>-2.8941338739571037E-2</v>
      </c>
    </row>
    <row r="3147" spans="1:11" x14ac:dyDescent="0.25">
      <c r="A3147" t="s">
        <v>305</v>
      </c>
      <c r="B3147" t="s">
        <v>26</v>
      </c>
      <c r="C3147" t="s">
        <v>750</v>
      </c>
      <c r="D3147" s="1">
        <f>SUMIFS([1]Points!E:E,[1]Points!B:B,[1]Summary!A3147,[1]Points!C:C,[1]Summary!B3147,[1]Points!D:D,[1]Summary!C3147)</f>
        <v>5</v>
      </c>
      <c r="E3147" s="1">
        <f>SUMIFS('[1]Positional Averages'!B:B,'[1]Positional Averages'!A:A,[1]Summary!B3147)</f>
        <v>8.5119047619047628</v>
      </c>
      <c r="F3147" s="1">
        <f>IFERROR(_xlfn.NORM.DIST(D3147,E3147,'[1]Team Summary'!$C$1,TRUE)-0.5,0)</f>
        <v>-7.9083505196061499E-2</v>
      </c>
      <c r="G3147" s="2">
        <f>SUMIFS('[1]% Start'!P:P,'[1]% Start'!C:C,[1]Summary!A3147,'[1]% Start'!D:D,[1]Summary!B3147,'[1]% Start'!E:E,[1]Summary!C3147)</f>
        <v>0.25</v>
      </c>
      <c r="H3147" s="1">
        <f t="shared" si="198"/>
        <v>-1.9770876299015375E-2</v>
      </c>
      <c r="I3147">
        <f t="shared" si="196"/>
        <v>127</v>
      </c>
      <c r="J3147">
        <f t="shared" si="197"/>
        <v>111</v>
      </c>
      <c r="K3147" s="1">
        <f t="shared" si="199"/>
        <v>-5.9312628897046124E-2</v>
      </c>
    </row>
    <row r="3148" spans="1:11" x14ac:dyDescent="0.25">
      <c r="A3148" t="s">
        <v>107</v>
      </c>
      <c r="B3148" t="s">
        <v>26</v>
      </c>
      <c r="C3148" t="s">
        <v>750</v>
      </c>
      <c r="D3148" s="1">
        <f>SUMIFS([1]Points!E:E,[1]Points!B:B,[1]Summary!A3148,[1]Points!C:C,[1]Summary!B3148,[1]Points!D:D,[1]Summary!C3148)</f>
        <v>5</v>
      </c>
      <c r="E3148" s="1">
        <f>SUMIFS('[1]Positional Averages'!B:B,'[1]Positional Averages'!A:A,[1]Summary!B3148)</f>
        <v>8.5119047619047628</v>
      </c>
      <c r="F3148" s="1">
        <f>IFERROR(_xlfn.NORM.DIST(D3148,E3148,'[1]Team Summary'!$C$1,TRUE)-0.5,0)</f>
        <v>-7.9083505196061499E-2</v>
      </c>
      <c r="G3148" s="2">
        <f>SUMIFS('[1]% Start'!P:P,'[1]% Start'!C:C,[1]Summary!A3148,'[1]% Start'!D:D,[1]Summary!B3148,'[1]% Start'!E:E,[1]Summary!C3148)</f>
        <v>0</v>
      </c>
      <c r="H3148" s="1">
        <f t="shared" si="198"/>
        <v>0</v>
      </c>
      <c r="I3148">
        <f t="shared" si="196"/>
        <v>127</v>
      </c>
      <c r="J3148">
        <f t="shared" si="197"/>
        <v>61</v>
      </c>
      <c r="K3148" s="1">
        <f t="shared" si="199"/>
        <v>-7.9083505196061499E-2</v>
      </c>
    </row>
    <row r="3149" spans="1:11" x14ac:dyDescent="0.25">
      <c r="A3149" t="s">
        <v>110</v>
      </c>
      <c r="B3149" t="s">
        <v>26</v>
      </c>
      <c r="C3149" t="s">
        <v>750</v>
      </c>
      <c r="D3149" s="1">
        <f>SUMIFS([1]Points!E:E,[1]Points!B:B,[1]Summary!A3149,[1]Points!C:C,[1]Summary!B3149,[1]Points!D:D,[1]Summary!C3149)</f>
        <v>4</v>
      </c>
      <c r="E3149" s="1">
        <f>SUMIFS('[1]Positional Averages'!B:B,'[1]Positional Averages'!A:A,[1]Summary!B3149)</f>
        <v>8.5119047619047628</v>
      </c>
      <c r="F3149" s="1">
        <f>IFERROR(_xlfn.NORM.DIST(D3149,E3149,'[1]Team Summary'!$C$1,TRUE)-0.5,0)</f>
        <v>-0.10116752932063883</v>
      </c>
      <c r="G3149" s="2">
        <f>SUMIFS('[1]% Start'!P:P,'[1]% Start'!C:C,[1]Summary!A3149,'[1]% Start'!D:D,[1]Summary!B3149,'[1]% Start'!E:E,[1]Summary!C3149)</f>
        <v>0.21000000000000002</v>
      </c>
      <c r="H3149" s="1">
        <f t="shared" si="198"/>
        <v>-2.1245181157334155E-2</v>
      </c>
      <c r="I3149">
        <f t="shared" si="196"/>
        <v>137</v>
      </c>
      <c r="J3149">
        <f t="shared" si="197"/>
        <v>115</v>
      </c>
      <c r="K3149" s="1">
        <f t="shared" si="199"/>
        <v>-7.992234816330468E-2</v>
      </c>
    </row>
    <row r="3150" spans="1:11" x14ac:dyDescent="0.25">
      <c r="A3150" t="s">
        <v>424</v>
      </c>
      <c r="B3150" t="s">
        <v>26</v>
      </c>
      <c r="C3150" t="s">
        <v>750</v>
      </c>
      <c r="D3150" s="1">
        <f>SUMIFS([1]Points!E:E,[1]Points!B:B,[1]Summary!A3150,[1]Points!C:C,[1]Summary!B3150,[1]Points!D:D,[1]Summary!C3150)</f>
        <v>3</v>
      </c>
      <c r="E3150" s="1">
        <f>SUMIFS('[1]Positional Averages'!B:B,'[1]Positional Averages'!A:A,[1]Summary!B3150)</f>
        <v>8.5119047619047628</v>
      </c>
      <c r="F3150" s="1">
        <f>IFERROR(_xlfn.NORM.DIST(D3150,E3150,'[1]Team Summary'!$C$1,TRUE)-0.5,0)</f>
        <v>-0.12293226865547147</v>
      </c>
      <c r="G3150" s="2">
        <f>SUMIFS('[1]% Start'!P:P,'[1]% Start'!C:C,[1]Summary!A3150,'[1]% Start'!D:D,[1]Summary!B3150,'[1]% Start'!E:E,[1]Summary!C3150)</f>
        <v>0.11</v>
      </c>
      <c r="H3150" s="1">
        <f t="shared" si="198"/>
        <v>-1.3522549552101861E-2</v>
      </c>
      <c r="I3150">
        <f t="shared" si="196"/>
        <v>147</v>
      </c>
      <c r="J3150">
        <f t="shared" si="197"/>
        <v>94</v>
      </c>
      <c r="K3150" s="1">
        <f t="shared" si="199"/>
        <v>-0.10940971910336961</v>
      </c>
    </row>
    <row r="3151" spans="1:11" x14ac:dyDescent="0.25">
      <c r="A3151" t="s">
        <v>518</v>
      </c>
      <c r="B3151" t="s">
        <v>26</v>
      </c>
      <c r="C3151" t="s">
        <v>750</v>
      </c>
      <c r="D3151" s="1">
        <f>SUMIFS([1]Points!E:E,[1]Points!B:B,[1]Summary!A3151,[1]Points!C:C,[1]Summary!B3151,[1]Points!D:D,[1]Summary!C3151)</f>
        <v>3</v>
      </c>
      <c r="E3151" s="1">
        <f>SUMIFS('[1]Positional Averages'!B:B,'[1]Positional Averages'!A:A,[1]Summary!B3151)</f>
        <v>8.5119047619047628</v>
      </c>
      <c r="F3151" s="1">
        <f>IFERROR(_xlfn.NORM.DIST(D3151,E3151,'[1]Team Summary'!$C$1,TRUE)-0.5,0)</f>
        <v>-0.12293226865547147</v>
      </c>
      <c r="G3151" s="2">
        <f>SUMIFS('[1]% Start'!P:P,'[1]% Start'!C:C,[1]Summary!A3151,'[1]% Start'!D:D,[1]Summary!B3151,'[1]% Start'!E:E,[1]Summary!C3151)</f>
        <v>0.77013701479999996</v>
      </c>
      <c r="H3151" s="1">
        <f t="shared" si="198"/>
        <v>-9.4674690404916398E-2</v>
      </c>
      <c r="I3151">
        <f t="shared" si="196"/>
        <v>147</v>
      </c>
      <c r="J3151">
        <f t="shared" si="197"/>
        <v>164</v>
      </c>
      <c r="K3151" s="1">
        <f t="shared" si="199"/>
        <v>-2.8257578250555068E-2</v>
      </c>
    </row>
    <row r="3152" spans="1:11" x14ac:dyDescent="0.25">
      <c r="A3152" t="s">
        <v>363</v>
      </c>
      <c r="B3152" t="s">
        <v>26</v>
      </c>
      <c r="C3152" t="s">
        <v>750</v>
      </c>
      <c r="D3152" s="1">
        <f>SUMIFS([1]Points!E:E,[1]Points!B:B,[1]Summary!A3152,[1]Points!C:C,[1]Summary!B3152,[1]Points!D:D,[1]Summary!C3152)</f>
        <v>3</v>
      </c>
      <c r="E3152" s="1">
        <f>SUMIFS('[1]Positional Averages'!B:B,'[1]Positional Averages'!A:A,[1]Summary!B3152)</f>
        <v>8.5119047619047628</v>
      </c>
      <c r="F3152" s="1">
        <f>IFERROR(_xlfn.NORM.DIST(D3152,E3152,'[1]Team Summary'!$C$1,TRUE)-0.5,0)</f>
        <v>-0.12293226865547147</v>
      </c>
      <c r="G3152" s="2">
        <f>SUMIFS('[1]% Start'!P:P,'[1]% Start'!C:C,[1]Summary!A3152,'[1]% Start'!D:D,[1]Summary!B3152,'[1]% Start'!E:E,[1]Summary!C3152)</f>
        <v>0.66541815100000001</v>
      </c>
      <c r="H3152" s="1">
        <f t="shared" si="198"/>
        <v>-8.180136290695908E-2</v>
      </c>
      <c r="I3152">
        <f t="shared" si="196"/>
        <v>147</v>
      </c>
      <c r="J3152">
        <f t="shared" si="197"/>
        <v>158</v>
      </c>
      <c r="K3152" s="1">
        <f t="shared" si="199"/>
        <v>-4.1130905748512386E-2</v>
      </c>
    </row>
    <row r="3153" spans="1:11" x14ac:dyDescent="0.25">
      <c r="A3153" t="s">
        <v>429</v>
      </c>
      <c r="B3153" t="s">
        <v>26</v>
      </c>
      <c r="C3153" t="s">
        <v>750</v>
      </c>
      <c r="D3153" s="1">
        <f>SUMIFS([1]Points!E:E,[1]Points!B:B,[1]Summary!A3153,[1]Points!C:C,[1]Summary!B3153,[1]Points!D:D,[1]Summary!C3153)</f>
        <v>2</v>
      </c>
      <c r="E3153" s="1">
        <f>SUMIFS('[1]Positional Averages'!B:B,'[1]Positional Averages'!A:A,[1]Summary!B3153)</f>
        <v>8.5119047619047628</v>
      </c>
      <c r="F3153" s="1">
        <f>IFERROR(_xlfn.NORM.DIST(D3153,E3153,'[1]Team Summary'!$C$1,TRUE)-0.5,0)</f>
        <v>-0.14431321568504601</v>
      </c>
      <c r="G3153" s="2">
        <f>SUMIFS('[1]% Start'!P:P,'[1]% Start'!C:C,[1]Summary!A3153,'[1]% Start'!D:D,[1]Summary!B3153,'[1]% Start'!E:E,[1]Summary!C3153)</f>
        <v>0</v>
      </c>
      <c r="H3153" s="1">
        <f t="shared" si="198"/>
        <v>0</v>
      </c>
      <c r="I3153">
        <f t="shared" si="196"/>
        <v>162</v>
      </c>
      <c r="J3153">
        <f t="shared" si="197"/>
        <v>61</v>
      </c>
      <c r="K3153" s="1">
        <f t="shared" si="199"/>
        <v>-0.14431321568504601</v>
      </c>
    </row>
    <row r="3154" spans="1:11" x14ac:dyDescent="0.25">
      <c r="A3154" t="s">
        <v>321</v>
      </c>
      <c r="B3154" t="s">
        <v>26</v>
      </c>
      <c r="C3154" t="s">
        <v>750</v>
      </c>
      <c r="D3154" s="1">
        <f>SUMIFS([1]Points!E:E,[1]Points!B:B,[1]Summary!A3154,[1]Points!C:C,[1]Summary!B3154,[1]Points!D:D,[1]Summary!C3154)</f>
        <v>1</v>
      </c>
      <c r="E3154" s="1">
        <f>SUMIFS('[1]Positional Averages'!B:B,'[1]Positional Averages'!A:A,[1]Summary!B3154)</f>
        <v>8.5119047619047628</v>
      </c>
      <c r="F3154" s="1">
        <f>IFERROR(_xlfn.NORM.DIST(D3154,E3154,'[1]Team Summary'!$C$1,TRUE)-0.5,0)</f>
        <v>-0.16524945215900233</v>
      </c>
      <c r="G3154" s="2">
        <f>SUMIFS('[1]% Start'!P:P,'[1]% Start'!C:C,[1]Summary!A3154,'[1]% Start'!D:D,[1]Summary!B3154,'[1]% Start'!E:E,[1]Summary!C3154)</f>
        <v>0</v>
      </c>
      <c r="H3154" s="1">
        <f t="shared" si="198"/>
        <v>0</v>
      </c>
      <c r="I3154">
        <f t="shared" si="196"/>
        <v>168</v>
      </c>
      <c r="J3154">
        <f t="shared" si="197"/>
        <v>61</v>
      </c>
      <c r="K3154" s="1">
        <f t="shared" si="199"/>
        <v>-0.16524945215900233</v>
      </c>
    </row>
    <row r="3155" spans="1:11" x14ac:dyDescent="0.25">
      <c r="A3155" t="s">
        <v>31</v>
      </c>
      <c r="B3155" t="s">
        <v>26</v>
      </c>
      <c r="C3155" t="s">
        <v>750</v>
      </c>
      <c r="D3155" s="1">
        <f>SUMIFS([1]Points!E:E,[1]Points!B:B,[1]Summary!A3155,[1]Points!C:C,[1]Summary!B3155,[1]Points!D:D,[1]Summary!C3155)</f>
        <v>0</v>
      </c>
      <c r="E3155" s="1">
        <f>SUMIFS('[1]Positional Averages'!B:B,'[1]Positional Averages'!A:A,[1]Summary!B3155)</f>
        <v>8.5119047619047628</v>
      </c>
      <c r="F3155" s="1">
        <f>IFERROR(_xlfn.NORM.DIST(D3155,E3155,'[1]Team Summary'!$C$1,TRUE)-0.5,0)</f>
        <v>-0.18568416327400228</v>
      </c>
      <c r="G3155" s="2">
        <f>SUMIFS('[1]% Start'!P:P,'[1]% Start'!C:C,[1]Summary!A3155,'[1]% Start'!D:D,[1]Summary!B3155,'[1]% Start'!E:E,[1]Summary!C3155)</f>
        <v>0</v>
      </c>
      <c r="H3155" s="1">
        <f t="shared" si="198"/>
        <v>0</v>
      </c>
      <c r="I3155">
        <f t="shared" si="196"/>
        <v>172</v>
      </c>
      <c r="J3155">
        <f t="shared" si="197"/>
        <v>61</v>
      </c>
      <c r="K3155" s="1">
        <f t="shared" si="199"/>
        <v>-0.18568416327400228</v>
      </c>
    </row>
    <row r="3156" spans="1:11" x14ac:dyDescent="0.25">
      <c r="A3156" t="s">
        <v>209</v>
      </c>
      <c r="B3156" t="s">
        <v>26</v>
      </c>
      <c r="C3156" t="s">
        <v>750</v>
      </c>
      <c r="D3156" s="1">
        <f>SUMIFS([1]Points!E:E,[1]Points!B:B,[1]Summary!A3156,[1]Points!C:C,[1]Summary!B3156,[1]Points!D:D,[1]Summary!C3156)</f>
        <v>0</v>
      </c>
      <c r="E3156" s="1">
        <f>SUMIFS('[1]Positional Averages'!B:B,'[1]Positional Averages'!A:A,[1]Summary!B3156)</f>
        <v>8.5119047619047628</v>
      </c>
      <c r="F3156" s="1">
        <f>IFERROR(_xlfn.NORM.DIST(D3156,E3156,'[1]Team Summary'!$C$1,TRUE)-0.5,0)</f>
        <v>-0.18568416327400228</v>
      </c>
      <c r="G3156" s="2">
        <f>SUMIFS('[1]% Start'!P:P,'[1]% Start'!C:C,[1]Summary!A3156,'[1]% Start'!D:D,[1]Summary!B3156,'[1]% Start'!E:E,[1]Summary!C3156)</f>
        <v>0</v>
      </c>
      <c r="H3156" s="1">
        <f t="shared" si="198"/>
        <v>0</v>
      </c>
      <c r="I3156">
        <f t="shared" si="196"/>
        <v>172</v>
      </c>
      <c r="J3156">
        <f t="shared" si="197"/>
        <v>61</v>
      </c>
      <c r="K3156" s="1">
        <f t="shared" si="199"/>
        <v>-0.18568416327400228</v>
      </c>
    </row>
    <row r="3157" spans="1:11" x14ac:dyDescent="0.25">
      <c r="A3157" t="s">
        <v>118</v>
      </c>
      <c r="B3157" t="s">
        <v>26</v>
      </c>
      <c r="C3157" t="s">
        <v>750</v>
      </c>
      <c r="D3157" s="1">
        <f>SUMIFS([1]Points!E:E,[1]Points!B:B,[1]Summary!A3157,[1]Points!C:C,[1]Summary!B3157,[1]Points!D:D,[1]Summary!C3157)</f>
        <v>0</v>
      </c>
      <c r="E3157" s="1">
        <f>SUMIFS('[1]Positional Averages'!B:B,'[1]Positional Averages'!A:A,[1]Summary!B3157)</f>
        <v>8.5119047619047628</v>
      </c>
      <c r="F3157" s="1">
        <f>IFERROR(_xlfn.NORM.DIST(D3157,E3157,'[1]Team Summary'!$C$1,TRUE)-0.5,0)</f>
        <v>-0.18568416327400228</v>
      </c>
      <c r="G3157" s="2">
        <f>SUMIFS('[1]% Start'!P:P,'[1]% Start'!C:C,[1]Summary!A3157,'[1]% Start'!D:D,[1]Summary!B3157,'[1]% Start'!E:E,[1]Summary!C3157)</f>
        <v>0</v>
      </c>
      <c r="H3157" s="1">
        <f t="shared" si="198"/>
        <v>0</v>
      </c>
      <c r="I3157">
        <f t="shared" si="196"/>
        <v>172</v>
      </c>
      <c r="J3157">
        <f t="shared" si="197"/>
        <v>61</v>
      </c>
      <c r="K3157" s="1">
        <f t="shared" si="199"/>
        <v>-0.18568416327400228</v>
      </c>
    </row>
    <row r="3158" spans="1:11" x14ac:dyDescent="0.25">
      <c r="A3158" t="s">
        <v>578</v>
      </c>
      <c r="B3158" t="s">
        <v>26</v>
      </c>
      <c r="C3158" t="s">
        <v>750</v>
      </c>
      <c r="D3158" s="1">
        <f>SUMIFS([1]Points!E:E,[1]Points!B:B,[1]Summary!A3158,[1]Points!C:C,[1]Summary!B3158,[1]Points!D:D,[1]Summary!C3158)</f>
        <v>0</v>
      </c>
      <c r="E3158" s="1">
        <f>SUMIFS('[1]Positional Averages'!B:B,'[1]Positional Averages'!A:A,[1]Summary!B3158)</f>
        <v>8.5119047619047628</v>
      </c>
      <c r="F3158" s="1">
        <f>IFERROR(_xlfn.NORM.DIST(D3158,E3158,'[1]Team Summary'!$C$1,TRUE)-0.5,0)</f>
        <v>-0.18568416327400228</v>
      </c>
      <c r="G3158" s="2">
        <f>SUMIFS('[1]% Start'!P:P,'[1]% Start'!C:C,[1]Summary!A3158,'[1]% Start'!D:D,[1]Summary!B3158,'[1]% Start'!E:E,[1]Summary!C3158)</f>
        <v>0</v>
      </c>
      <c r="H3158" s="1">
        <f t="shared" si="198"/>
        <v>0</v>
      </c>
      <c r="I3158">
        <f t="shared" si="196"/>
        <v>172</v>
      </c>
      <c r="J3158">
        <f t="shared" si="197"/>
        <v>61</v>
      </c>
      <c r="K3158" s="1">
        <f t="shared" si="199"/>
        <v>-0.18568416327400228</v>
      </c>
    </row>
    <row r="3159" spans="1:11" x14ac:dyDescent="0.25">
      <c r="A3159" t="s">
        <v>501</v>
      </c>
      <c r="B3159" t="s">
        <v>26</v>
      </c>
      <c r="C3159" t="s">
        <v>750</v>
      </c>
      <c r="D3159" s="1">
        <f>SUMIFS([1]Points!E:E,[1]Points!B:B,[1]Summary!A3159,[1]Points!C:C,[1]Summary!B3159,[1]Points!D:D,[1]Summary!C3159)</f>
        <v>0</v>
      </c>
      <c r="E3159" s="1">
        <f>SUMIFS('[1]Positional Averages'!B:B,'[1]Positional Averages'!A:A,[1]Summary!B3159)</f>
        <v>8.5119047619047628</v>
      </c>
      <c r="F3159" s="1">
        <f>IFERROR(_xlfn.NORM.DIST(D3159,E3159,'[1]Team Summary'!$C$1,TRUE)-0.5,0)</f>
        <v>-0.18568416327400228</v>
      </c>
      <c r="G3159" s="2">
        <f>SUMIFS('[1]% Start'!P:P,'[1]% Start'!C:C,[1]Summary!A3159,'[1]% Start'!D:D,[1]Summary!B3159,'[1]% Start'!E:E,[1]Summary!C3159)</f>
        <v>0</v>
      </c>
      <c r="H3159" s="1">
        <f t="shared" si="198"/>
        <v>0</v>
      </c>
      <c r="I3159">
        <f t="shared" si="196"/>
        <v>172</v>
      </c>
      <c r="J3159">
        <f t="shared" si="197"/>
        <v>61</v>
      </c>
      <c r="K3159" s="1">
        <f t="shared" si="199"/>
        <v>-0.18568416327400228</v>
      </c>
    </row>
    <row r="3160" spans="1:11" x14ac:dyDescent="0.25">
      <c r="A3160" t="s">
        <v>508</v>
      </c>
      <c r="B3160" t="s">
        <v>26</v>
      </c>
      <c r="C3160" t="s">
        <v>750</v>
      </c>
      <c r="D3160" s="1">
        <f>SUMIFS([1]Points!E:E,[1]Points!B:B,[1]Summary!A3160,[1]Points!C:C,[1]Summary!B3160,[1]Points!D:D,[1]Summary!C3160)</f>
        <v>0</v>
      </c>
      <c r="E3160" s="1">
        <f>SUMIFS('[1]Positional Averages'!B:B,'[1]Positional Averages'!A:A,[1]Summary!B3160)</f>
        <v>8.5119047619047628</v>
      </c>
      <c r="F3160" s="1">
        <f>IFERROR(_xlfn.NORM.DIST(D3160,E3160,'[1]Team Summary'!$C$1,TRUE)-0.5,0)</f>
        <v>-0.18568416327400228</v>
      </c>
      <c r="G3160" s="2">
        <f>SUMIFS('[1]% Start'!P:P,'[1]% Start'!C:C,[1]Summary!A3160,'[1]% Start'!D:D,[1]Summary!B3160,'[1]% Start'!E:E,[1]Summary!C3160)</f>
        <v>0</v>
      </c>
      <c r="H3160" s="1">
        <f t="shared" si="198"/>
        <v>0</v>
      </c>
      <c r="I3160">
        <f t="shared" si="196"/>
        <v>172</v>
      </c>
      <c r="J3160">
        <f t="shared" si="197"/>
        <v>61</v>
      </c>
      <c r="K3160" s="1">
        <f t="shared" si="199"/>
        <v>-0.18568416327400228</v>
      </c>
    </row>
    <row r="3161" spans="1:11" x14ac:dyDescent="0.25">
      <c r="A3161" t="s">
        <v>525</v>
      </c>
      <c r="B3161" t="s">
        <v>26</v>
      </c>
      <c r="C3161" t="s">
        <v>750</v>
      </c>
      <c r="D3161" s="1">
        <f>SUMIFS([1]Points!E:E,[1]Points!B:B,[1]Summary!A3161,[1]Points!C:C,[1]Summary!B3161,[1]Points!D:D,[1]Summary!C3161)</f>
        <v>0</v>
      </c>
      <c r="E3161" s="1">
        <f>SUMIFS('[1]Positional Averages'!B:B,'[1]Positional Averages'!A:A,[1]Summary!B3161)</f>
        <v>8.5119047619047628</v>
      </c>
      <c r="F3161" s="1">
        <f>IFERROR(_xlfn.NORM.DIST(D3161,E3161,'[1]Team Summary'!$C$1,TRUE)-0.5,0)</f>
        <v>-0.18568416327400228</v>
      </c>
      <c r="G3161" s="2">
        <f>SUMIFS('[1]% Start'!P:P,'[1]% Start'!C:C,[1]Summary!A3161,'[1]% Start'!D:D,[1]Summary!B3161,'[1]% Start'!E:E,[1]Summary!C3161)</f>
        <v>0</v>
      </c>
      <c r="H3161" s="1">
        <f t="shared" si="198"/>
        <v>0</v>
      </c>
      <c r="I3161">
        <f t="shared" si="196"/>
        <v>172</v>
      </c>
      <c r="J3161">
        <f t="shared" si="197"/>
        <v>61</v>
      </c>
      <c r="K3161" s="1">
        <f t="shared" si="199"/>
        <v>-0.18568416327400228</v>
      </c>
    </row>
    <row r="3162" spans="1:11" x14ac:dyDescent="0.25">
      <c r="A3162" t="s">
        <v>488</v>
      </c>
      <c r="B3162" t="s">
        <v>26</v>
      </c>
      <c r="C3162" t="s">
        <v>750</v>
      </c>
      <c r="D3162" s="1">
        <f>SUMIFS([1]Points!E:E,[1]Points!B:B,[1]Summary!A3162,[1]Points!C:C,[1]Summary!B3162,[1]Points!D:D,[1]Summary!C3162)</f>
        <v>0</v>
      </c>
      <c r="E3162" s="1">
        <f>SUMIFS('[1]Positional Averages'!B:B,'[1]Positional Averages'!A:A,[1]Summary!B3162)</f>
        <v>8.5119047619047628</v>
      </c>
      <c r="F3162" s="1">
        <f>IFERROR(_xlfn.NORM.DIST(D3162,E3162,'[1]Team Summary'!$C$1,TRUE)-0.5,0)</f>
        <v>-0.18568416327400228</v>
      </c>
      <c r="G3162" s="2">
        <f>SUMIFS('[1]% Start'!P:P,'[1]% Start'!C:C,[1]Summary!A3162,'[1]% Start'!D:D,[1]Summary!B3162,'[1]% Start'!E:E,[1]Summary!C3162)</f>
        <v>0</v>
      </c>
      <c r="H3162" s="1">
        <f t="shared" si="198"/>
        <v>0</v>
      </c>
      <c r="I3162">
        <f t="shared" si="196"/>
        <v>172</v>
      </c>
      <c r="J3162">
        <f t="shared" si="197"/>
        <v>61</v>
      </c>
      <c r="K3162" s="1">
        <f t="shared" si="199"/>
        <v>-0.18568416327400228</v>
      </c>
    </row>
    <row r="3163" spans="1:11" x14ac:dyDescent="0.25">
      <c r="A3163" t="s">
        <v>68</v>
      </c>
      <c r="B3163" t="s">
        <v>26</v>
      </c>
      <c r="C3163" t="s">
        <v>750</v>
      </c>
      <c r="D3163" s="1">
        <f>SUMIFS([1]Points!E:E,[1]Points!B:B,[1]Summary!A3163,[1]Points!C:C,[1]Summary!B3163,[1]Points!D:D,[1]Summary!C3163)</f>
        <v>0</v>
      </c>
      <c r="E3163" s="1">
        <f>SUMIFS('[1]Positional Averages'!B:B,'[1]Positional Averages'!A:A,[1]Summary!B3163)</f>
        <v>8.5119047619047628</v>
      </c>
      <c r="F3163" s="1">
        <f>IFERROR(_xlfn.NORM.DIST(D3163,E3163,'[1]Team Summary'!$C$1,TRUE)-0.5,0)</f>
        <v>-0.18568416327400228</v>
      </c>
      <c r="G3163" s="2">
        <f>SUMIFS('[1]% Start'!P:P,'[1]% Start'!C:C,[1]Summary!A3163,'[1]% Start'!D:D,[1]Summary!B3163,'[1]% Start'!E:E,[1]Summary!C3163)</f>
        <v>0</v>
      </c>
      <c r="H3163" s="1">
        <f t="shared" si="198"/>
        <v>0</v>
      </c>
      <c r="I3163">
        <f t="shared" si="196"/>
        <v>172</v>
      </c>
      <c r="J3163">
        <f t="shared" si="197"/>
        <v>61</v>
      </c>
      <c r="K3163" s="1">
        <f t="shared" si="199"/>
        <v>-0.18568416327400228</v>
      </c>
    </row>
    <row r="3164" spans="1:11" x14ac:dyDescent="0.25">
      <c r="A3164" t="s">
        <v>337</v>
      </c>
      <c r="B3164" t="s">
        <v>26</v>
      </c>
      <c r="C3164" t="s">
        <v>750</v>
      </c>
      <c r="D3164" s="1">
        <f>SUMIFS([1]Points!E:E,[1]Points!B:B,[1]Summary!A3164,[1]Points!C:C,[1]Summary!B3164,[1]Points!D:D,[1]Summary!C3164)</f>
        <v>0</v>
      </c>
      <c r="E3164" s="1">
        <f>SUMIFS('[1]Positional Averages'!B:B,'[1]Positional Averages'!A:A,[1]Summary!B3164)</f>
        <v>8.5119047619047628</v>
      </c>
      <c r="F3164" s="1">
        <f>IFERROR(_xlfn.NORM.DIST(D3164,E3164,'[1]Team Summary'!$C$1,TRUE)-0.5,0)</f>
        <v>-0.18568416327400228</v>
      </c>
      <c r="G3164" s="2">
        <f>SUMIFS('[1]% Start'!P:P,'[1]% Start'!C:C,[1]Summary!A3164,'[1]% Start'!D:D,[1]Summary!B3164,'[1]% Start'!E:E,[1]Summary!C3164)</f>
        <v>0</v>
      </c>
      <c r="H3164" s="1">
        <f t="shared" si="198"/>
        <v>0</v>
      </c>
      <c r="I3164">
        <f t="shared" si="196"/>
        <v>172</v>
      </c>
      <c r="J3164">
        <f t="shared" si="197"/>
        <v>61</v>
      </c>
      <c r="K3164" s="1">
        <f t="shared" si="199"/>
        <v>-0.18568416327400228</v>
      </c>
    </row>
    <row r="3165" spans="1:11" x14ac:dyDescent="0.25">
      <c r="A3165" t="s">
        <v>397</v>
      </c>
      <c r="B3165" t="s">
        <v>26</v>
      </c>
      <c r="C3165" t="s">
        <v>750</v>
      </c>
      <c r="D3165" s="1">
        <f>SUMIFS([1]Points!E:E,[1]Points!B:B,[1]Summary!A3165,[1]Points!C:C,[1]Summary!B3165,[1]Points!D:D,[1]Summary!C3165)</f>
        <v>0</v>
      </c>
      <c r="E3165" s="1">
        <f>SUMIFS('[1]Positional Averages'!B:B,'[1]Positional Averages'!A:A,[1]Summary!B3165)</f>
        <v>8.5119047619047628</v>
      </c>
      <c r="F3165" s="1">
        <f>IFERROR(_xlfn.NORM.DIST(D3165,E3165,'[1]Team Summary'!$C$1,TRUE)-0.5,0)</f>
        <v>-0.18568416327400228</v>
      </c>
      <c r="G3165" s="2">
        <f>SUMIFS('[1]% Start'!P:P,'[1]% Start'!C:C,[1]Summary!A3165,'[1]% Start'!D:D,[1]Summary!B3165,'[1]% Start'!E:E,[1]Summary!C3165)</f>
        <v>0</v>
      </c>
      <c r="H3165" s="1">
        <f t="shared" si="198"/>
        <v>0</v>
      </c>
      <c r="I3165">
        <f t="shared" si="196"/>
        <v>172</v>
      </c>
      <c r="J3165">
        <f t="shared" si="197"/>
        <v>61</v>
      </c>
      <c r="K3165" s="1">
        <f t="shared" si="199"/>
        <v>-0.18568416327400228</v>
      </c>
    </row>
    <row r="3166" spans="1:11" x14ac:dyDescent="0.25">
      <c r="A3166" t="s">
        <v>503</v>
      </c>
      <c r="B3166" t="s">
        <v>26</v>
      </c>
      <c r="C3166" t="s">
        <v>750</v>
      </c>
      <c r="D3166" s="1">
        <f>SUMIFS([1]Points!E:E,[1]Points!B:B,[1]Summary!A3166,[1]Points!C:C,[1]Summary!B3166,[1]Points!D:D,[1]Summary!C3166)</f>
        <v>0</v>
      </c>
      <c r="E3166" s="1">
        <f>SUMIFS('[1]Positional Averages'!B:B,'[1]Positional Averages'!A:A,[1]Summary!B3166)</f>
        <v>8.5119047619047628</v>
      </c>
      <c r="F3166" s="1">
        <f>IFERROR(_xlfn.NORM.DIST(D3166,E3166,'[1]Team Summary'!$C$1,TRUE)-0.5,0)</f>
        <v>-0.18568416327400228</v>
      </c>
      <c r="G3166" s="2">
        <f>SUMIFS('[1]% Start'!P:P,'[1]% Start'!C:C,[1]Summary!A3166,'[1]% Start'!D:D,[1]Summary!B3166,'[1]% Start'!E:E,[1]Summary!C3166)</f>
        <v>0</v>
      </c>
      <c r="H3166" s="1">
        <f t="shared" si="198"/>
        <v>0</v>
      </c>
      <c r="I3166">
        <f t="shared" si="196"/>
        <v>172</v>
      </c>
      <c r="J3166">
        <f t="shared" si="197"/>
        <v>61</v>
      </c>
      <c r="K3166" s="1">
        <f t="shared" si="199"/>
        <v>-0.18568416327400228</v>
      </c>
    </row>
    <row r="3167" spans="1:11" x14ac:dyDescent="0.25">
      <c r="A3167" t="s">
        <v>423</v>
      </c>
      <c r="B3167" t="s">
        <v>26</v>
      </c>
      <c r="C3167" t="s">
        <v>750</v>
      </c>
      <c r="D3167" s="1">
        <f>SUMIFS([1]Points!E:E,[1]Points!B:B,[1]Summary!A3167,[1]Points!C:C,[1]Summary!B3167,[1]Points!D:D,[1]Summary!C3167)</f>
        <v>0</v>
      </c>
      <c r="E3167" s="1">
        <f>SUMIFS('[1]Positional Averages'!B:B,'[1]Positional Averages'!A:A,[1]Summary!B3167)</f>
        <v>8.5119047619047628</v>
      </c>
      <c r="F3167" s="1">
        <f>IFERROR(_xlfn.NORM.DIST(D3167,E3167,'[1]Team Summary'!$C$1,TRUE)-0.5,0)</f>
        <v>-0.18568416327400228</v>
      </c>
      <c r="G3167" s="2">
        <f>SUMIFS('[1]% Start'!P:P,'[1]% Start'!C:C,[1]Summary!A3167,'[1]% Start'!D:D,[1]Summary!B3167,'[1]% Start'!E:E,[1]Summary!C3167)</f>
        <v>0</v>
      </c>
      <c r="H3167" s="1">
        <f t="shared" si="198"/>
        <v>0</v>
      </c>
      <c r="I3167">
        <f t="shared" si="196"/>
        <v>172</v>
      </c>
      <c r="J3167">
        <f t="shared" si="197"/>
        <v>61</v>
      </c>
      <c r="K3167" s="1">
        <f t="shared" si="199"/>
        <v>-0.18568416327400228</v>
      </c>
    </row>
    <row r="3168" spans="1:11" x14ac:dyDescent="0.25">
      <c r="A3168" t="s">
        <v>58</v>
      </c>
      <c r="B3168" t="s">
        <v>26</v>
      </c>
      <c r="C3168" t="s">
        <v>750</v>
      </c>
      <c r="D3168" s="1">
        <f>SUMIFS([1]Points!E:E,[1]Points!B:B,[1]Summary!A3168,[1]Points!C:C,[1]Summary!B3168,[1]Points!D:D,[1]Summary!C3168)</f>
        <v>0</v>
      </c>
      <c r="E3168" s="1">
        <f>SUMIFS('[1]Positional Averages'!B:B,'[1]Positional Averages'!A:A,[1]Summary!B3168)</f>
        <v>8.5119047619047628</v>
      </c>
      <c r="F3168" s="1">
        <f>IFERROR(_xlfn.NORM.DIST(D3168,E3168,'[1]Team Summary'!$C$1,TRUE)-0.5,0)</f>
        <v>-0.18568416327400228</v>
      </c>
      <c r="G3168" s="2">
        <f>SUMIFS('[1]% Start'!P:P,'[1]% Start'!C:C,[1]Summary!A3168,'[1]% Start'!D:D,[1]Summary!B3168,'[1]% Start'!E:E,[1]Summary!C3168)</f>
        <v>0</v>
      </c>
      <c r="H3168" s="1">
        <f t="shared" si="198"/>
        <v>0</v>
      </c>
      <c r="I3168">
        <f t="shared" si="196"/>
        <v>172</v>
      </c>
      <c r="J3168">
        <f t="shared" si="197"/>
        <v>61</v>
      </c>
      <c r="K3168" s="1">
        <f t="shared" si="199"/>
        <v>-0.18568416327400228</v>
      </c>
    </row>
    <row r="3169" spans="1:11" x14ac:dyDescent="0.25">
      <c r="A3169" t="s">
        <v>598</v>
      </c>
      <c r="B3169" t="s">
        <v>26</v>
      </c>
      <c r="C3169" t="s">
        <v>750</v>
      </c>
      <c r="D3169" s="1">
        <f>SUMIFS([1]Points!E:E,[1]Points!B:B,[1]Summary!A3169,[1]Points!C:C,[1]Summary!B3169,[1]Points!D:D,[1]Summary!C3169)</f>
        <v>0</v>
      </c>
      <c r="E3169" s="1">
        <f>SUMIFS('[1]Positional Averages'!B:B,'[1]Positional Averages'!A:A,[1]Summary!B3169)</f>
        <v>8.5119047619047628</v>
      </c>
      <c r="F3169" s="1">
        <f>IFERROR(_xlfn.NORM.DIST(D3169,E3169,'[1]Team Summary'!$C$1,TRUE)-0.5,0)</f>
        <v>-0.18568416327400228</v>
      </c>
      <c r="G3169" s="2">
        <f>SUMIFS('[1]% Start'!P:P,'[1]% Start'!C:C,[1]Summary!A3169,'[1]% Start'!D:D,[1]Summary!B3169,'[1]% Start'!E:E,[1]Summary!C3169)</f>
        <v>0</v>
      </c>
      <c r="H3169" s="1">
        <f t="shared" si="198"/>
        <v>0</v>
      </c>
      <c r="I3169">
        <f t="shared" si="196"/>
        <v>172</v>
      </c>
      <c r="J3169">
        <f t="shared" si="197"/>
        <v>61</v>
      </c>
      <c r="K3169" s="1">
        <f t="shared" si="199"/>
        <v>-0.18568416327400228</v>
      </c>
    </row>
    <row r="3170" spans="1:11" x14ac:dyDescent="0.25">
      <c r="A3170" t="s">
        <v>153</v>
      </c>
      <c r="B3170" t="s">
        <v>26</v>
      </c>
      <c r="C3170" t="s">
        <v>750</v>
      </c>
      <c r="D3170" s="1">
        <f>SUMIFS([1]Points!E:E,[1]Points!B:B,[1]Summary!A3170,[1]Points!C:C,[1]Summary!B3170,[1]Points!D:D,[1]Summary!C3170)</f>
        <v>0</v>
      </c>
      <c r="E3170" s="1">
        <f>SUMIFS('[1]Positional Averages'!B:B,'[1]Positional Averages'!A:A,[1]Summary!B3170)</f>
        <v>8.5119047619047628</v>
      </c>
      <c r="F3170" s="1">
        <f>IFERROR(_xlfn.NORM.DIST(D3170,E3170,'[1]Team Summary'!$C$1,TRUE)-0.5,0)</f>
        <v>-0.18568416327400228</v>
      </c>
      <c r="G3170" s="2">
        <f>SUMIFS('[1]% Start'!P:P,'[1]% Start'!C:C,[1]Summary!A3170,'[1]% Start'!D:D,[1]Summary!B3170,'[1]% Start'!E:E,[1]Summary!C3170)</f>
        <v>0</v>
      </c>
      <c r="H3170" s="1">
        <f t="shared" si="198"/>
        <v>0</v>
      </c>
      <c r="I3170">
        <f t="shared" si="196"/>
        <v>172</v>
      </c>
      <c r="J3170">
        <f t="shared" si="197"/>
        <v>61</v>
      </c>
      <c r="K3170" s="1">
        <f t="shared" si="199"/>
        <v>-0.18568416327400228</v>
      </c>
    </row>
    <row r="3171" spans="1:11" x14ac:dyDescent="0.25">
      <c r="A3171" t="s">
        <v>79</v>
      </c>
      <c r="B3171" t="s">
        <v>26</v>
      </c>
      <c r="C3171" t="s">
        <v>750</v>
      </c>
      <c r="D3171" s="1">
        <f>SUMIFS([1]Points!E:E,[1]Points!B:B,[1]Summary!A3171,[1]Points!C:C,[1]Summary!B3171,[1]Points!D:D,[1]Summary!C3171)</f>
        <v>0</v>
      </c>
      <c r="E3171" s="1">
        <f>SUMIFS('[1]Positional Averages'!B:B,'[1]Positional Averages'!A:A,[1]Summary!B3171)</f>
        <v>8.5119047619047628</v>
      </c>
      <c r="F3171" s="1">
        <f>IFERROR(_xlfn.NORM.DIST(D3171,E3171,'[1]Team Summary'!$C$1,TRUE)-0.5,0)</f>
        <v>-0.18568416327400228</v>
      </c>
      <c r="G3171" s="2">
        <f>SUMIFS('[1]% Start'!P:P,'[1]% Start'!C:C,[1]Summary!A3171,'[1]% Start'!D:D,[1]Summary!B3171,'[1]% Start'!E:E,[1]Summary!C3171)</f>
        <v>0</v>
      </c>
      <c r="H3171" s="1">
        <f t="shared" si="198"/>
        <v>0</v>
      </c>
      <c r="I3171">
        <f t="shared" si="196"/>
        <v>172</v>
      </c>
      <c r="J3171">
        <f t="shared" si="197"/>
        <v>61</v>
      </c>
      <c r="K3171" s="1">
        <f t="shared" si="199"/>
        <v>-0.18568416327400228</v>
      </c>
    </row>
    <row r="3172" spans="1:11" x14ac:dyDescent="0.25">
      <c r="A3172" t="s">
        <v>129</v>
      </c>
      <c r="B3172" t="s">
        <v>26</v>
      </c>
      <c r="C3172" t="s">
        <v>750</v>
      </c>
      <c r="D3172" s="1">
        <f>SUMIFS([1]Points!E:E,[1]Points!B:B,[1]Summary!A3172,[1]Points!C:C,[1]Summary!B3172,[1]Points!D:D,[1]Summary!C3172)</f>
        <v>0</v>
      </c>
      <c r="E3172" s="1">
        <f>SUMIFS('[1]Positional Averages'!B:B,'[1]Positional Averages'!A:A,[1]Summary!B3172)</f>
        <v>8.5119047619047628</v>
      </c>
      <c r="F3172" s="1">
        <f>IFERROR(_xlfn.NORM.DIST(D3172,E3172,'[1]Team Summary'!$C$1,TRUE)-0.5,0)</f>
        <v>-0.18568416327400228</v>
      </c>
      <c r="G3172" s="2">
        <f>SUMIFS('[1]% Start'!P:P,'[1]% Start'!C:C,[1]Summary!A3172,'[1]% Start'!D:D,[1]Summary!B3172,'[1]% Start'!E:E,[1]Summary!C3172)</f>
        <v>0</v>
      </c>
      <c r="H3172" s="1">
        <f t="shared" si="198"/>
        <v>0</v>
      </c>
      <c r="I3172">
        <f t="shared" si="196"/>
        <v>172</v>
      </c>
      <c r="J3172">
        <f t="shared" si="197"/>
        <v>61</v>
      </c>
      <c r="K3172" s="1">
        <f t="shared" si="199"/>
        <v>-0.18568416327400228</v>
      </c>
    </row>
    <row r="3173" spans="1:11" x14ac:dyDescent="0.25">
      <c r="A3173" t="s">
        <v>340</v>
      </c>
      <c r="B3173" t="s">
        <v>26</v>
      </c>
      <c r="C3173" t="s">
        <v>750</v>
      </c>
      <c r="D3173" s="1">
        <f>SUMIFS([1]Points!E:E,[1]Points!B:B,[1]Summary!A3173,[1]Points!C:C,[1]Summary!B3173,[1]Points!D:D,[1]Summary!C3173)</f>
        <v>0</v>
      </c>
      <c r="E3173" s="1">
        <f>SUMIFS('[1]Positional Averages'!B:B,'[1]Positional Averages'!A:A,[1]Summary!B3173)</f>
        <v>8.5119047619047628</v>
      </c>
      <c r="F3173" s="1">
        <f>IFERROR(_xlfn.NORM.DIST(D3173,E3173,'[1]Team Summary'!$C$1,TRUE)-0.5,0)</f>
        <v>-0.18568416327400228</v>
      </c>
      <c r="G3173" s="2">
        <f>SUMIFS('[1]% Start'!P:P,'[1]% Start'!C:C,[1]Summary!A3173,'[1]% Start'!D:D,[1]Summary!B3173,'[1]% Start'!E:E,[1]Summary!C3173)</f>
        <v>0</v>
      </c>
      <c r="H3173" s="1">
        <f t="shared" si="198"/>
        <v>0</v>
      </c>
      <c r="I3173">
        <f t="shared" si="196"/>
        <v>172</v>
      </c>
      <c r="J3173">
        <f t="shared" si="197"/>
        <v>61</v>
      </c>
      <c r="K3173" s="1">
        <f t="shared" si="199"/>
        <v>-0.18568416327400228</v>
      </c>
    </row>
    <row r="3174" spans="1:11" x14ac:dyDescent="0.25">
      <c r="A3174" t="s">
        <v>483</v>
      </c>
      <c r="B3174" t="s">
        <v>52</v>
      </c>
      <c r="C3174" t="s">
        <v>750</v>
      </c>
      <c r="D3174" s="1">
        <f>SUMIFS([1]Points!E:E,[1]Points!B:B,[1]Summary!A3174,[1]Points!C:C,[1]Summary!B3174,[1]Points!D:D,[1]Summary!C3174)</f>
        <v>0</v>
      </c>
      <c r="E3174" s="1">
        <f>SUMIFS('[1]Positional Averages'!B:B,'[1]Positional Averages'!A:A,[1]Summary!B3174)</f>
        <v>8.5119047619047628</v>
      </c>
      <c r="F3174" s="1">
        <f>IFERROR(_xlfn.NORM.DIST(D3174,E3174,'[1]Team Summary'!$C$1,TRUE)-0.5,0)</f>
        <v>-0.18568416327400228</v>
      </c>
      <c r="G3174" s="2">
        <f>SUMIFS('[1]% Start'!P:P,'[1]% Start'!C:C,[1]Summary!A3174,'[1]% Start'!D:D,[1]Summary!B3174,'[1]% Start'!E:E,[1]Summary!C3174)</f>
        <v>0</v>
      </c>
      <c r="H3174" s="1">
        <f t="shared" si="198"/>
        <v>0</v>
      </c>
      <c r="I3174">
        <f t="shared" si="196"/>
        <v>172</v>
      </c>
      <c r="J3174">
        <f t="shared" si="197"/>
        <v>61</v>
      </c>
      <c r="K3174" s="1">
        <f t="shared" si="199"/>
        <v>-0.18568416327400228</v>
      </c>
    </row>
    <row r="3175" spans="1:11" x14ac:dyDescent="0.25">
      <c r="A3175" t="s">
        <v>185</v>
      </c>
      <c r="B3175" t="s">
        <v>52</v>
      </c>
      <c r="C3175" t="s">
        <v>750</v>
      </c>
      <c r="D3175" s="1">
        <f>SUMIFS([1]Points!E:E,[1]Points!B:B,[1]Summary!A3175,[1]Points!C:C,[1]Summary!B3175,[1]Points!D:D,[1]Summary!C3175)</f>
        <v>21</v>
      </c>
      <c r="E3175" s="1">
        <f>SUMIFS('[1]Positional Averages'!B:B,'[1]Positional Averages'!A:A,[1]Summary!B3175)</f>
        <v>7.8630952380952381</v>
      </c>
      <c r="F3175" s="1">
        <f>IFERROR(_xlfn.NORM.DIST(D3175,E3175,'[1]Team Summary'!$C$1,TRUE)-0.5,0)</f>
        <v>0.27230222251554781</v>
      </c>
      <c r="G3175" s="2">
        <f>SUMIFS('[1]% Start'!P:P,'[1]% Start'!C:C,[1]Summary!A3175,'[1]% Start'!D:D,[1]Summary!B3175,'[1]% Start'!E:E,[1]Summary!C3175)</f>
        <v>0.08</v>
      </c>
      <c r="H3175" s="1">
        <f t="shared" si="198"/>
        <v>2.1784177801243827E-2</v>
      </c>
      <c r="I3175">
        <f t="shared" si="196"/>
        <v>17</v>
      </c>
      <c r="J3175">
        <f t="shared" si="197"/>
        <v>41</v>
      </c>
      <c r="K3175" s="1">
        <f t="shared" si="199"/>
        <v>0.250518044714304</v>
      </c>
    </row>
    <row r="3176" spans="1:11" x14ac:dyDescent="0.25">
      <c r="A3176" t="s">
        <v>460</v>
      </c>
      <c r="B3176" t="s">
        <v>52</v>
      </c>
      <c r="C3176" t="s">
        <v>750</v>
      </c>
      <c r="D3176" s="1">
        <f>SUMIFS([1]Points!E:E,[1]Points!B:B,[1]Summary!A3176,[1]Points!C:C,[1]Summary!B3176,[1]Points!D:D,[1]Summary!C3176)</f>
        <v>17</v>
      </c>
      <c r="E3176" s="1">
        <f>SUMIFS('[1]Positional Averages'!B:B,'[1]Positional Averages'!A:A,[1]Summary!B3176)</f>
        <v>7.8630952380952381</v>
      </c>
      <c r="F3176" s="1">
        <f>IFERROR(_xlfn.NORM.DIST(D3176,E3176,'[1]Team Summary'!$C$1,TRUE)-0.5,0)</f>
        <v>0.19817775402980187</v>
      </c>
      <c r="G3176" s="2">
        <f>SUMIFS('[1]% Start'!P:P,'[1]% Start'!C:C,[1]Summary!A3176,'[1]% Start'!D:D,[1]Summary!B3176,'[1]% Start'!E:E,[1]Summary!C3176)</f>
        <v>0.51682889340000004</v>
      </c>
      <c r="H3176" s="1">
        <f t="shared" si="198"/>
        <v>0.10242398931171989</v>
      </c>
      <c r="I3176">
        <f t="shared" si="196"/>
        <v>32</v>
      </c>
      <c r="J3176">
        <f t="shared" si="197"/>
        <v>16</v>
      </c>
      <c r="K3176" s="1">
        <f t="shared" si="199"/>
        <v>9.5753764718081974E-2</v>
      </c>
    </row>
    <row r="3177" spans="1:11" x14ac:dyDescent="0.25">
      <c r="A3177" t="s">
        <v>459</v>
      </c>
      <c r="B3177" t="s">
        <v>52</v>
      </c>
      <c r="C3177" t="s">
        <v>750</v>
      </c>
      <c r="D3177" s="1">
        <f>SUMIFS([1]Points!E:E,[1]Points!B:B,[1]Summary!A3177,[1]Points!C:C,[1]Summary!B3177,[1]Points!D:D,[1]Summary!C3177)</f>
        <v>15</v>
      </c>
      <c r="E3177" s="1">
        <f>SUMIFS('[1]Positional Averages'!B:B,'[1]Positional Averages'!A:A,[1]Summary!B3177)</f>
        <v>7.8630952380952381</v>
      </c>
      <c r="F3177" s="1">
        <f>IFERROR(_xlfn.NORM.DIST(D3177,E3177,'[1]Team Summary'!$C$1,TRUE)-0.5,0)</f>
        <v>0.15745417941467865</v>
      </c>
      <c r="G3177" s="2">
        <f>SUMIFS('[1]% Start'!P:P,'[1]% Start'!C:C,[1]Summary!A3177,'[1]% Start'!D:D,[1]Summary!B3177,'[1]% Start'!E:E,[1]Summary!C3177)</f>
        <v>0</v>
      </c>
      <c r="H3177" s="1">
        <f t="shared" si="198"/>
        <v>0</v>
      </c>
      <c r="I3177">
        <f t="shared" si="196"/>
        <v>42</v>
      </c>
      <c r="J3177">
        <f t="shared" si="197"/>
        <v>61</v>
      </c>
      <c r="K3177" s="1">
        <f t="shared" si="199"/>
        <v>0.15745417941467865</v>
      </c>
    </row>
    <row r="3178" spans="1:11" x14ac:dyDescent="0.25">
      <c r="A3178" t="s">
        <v>532</v>
      </c>
      <c r="B3178" t="s">
        <v>52</v>
      </c>
      <c r="C3178" t="s">
        <v>750</v>
      </c>
      <c r="D3178" s="1">
        <f>SUMIFS([1]Points!E:E,[1]Points!B:B,[1]Summary!A3178,[1]Points!C:C,[1]Summary!B3178,[1]Points!D:D,[1]Summary!C3178)</f>
        <v>13</v>
      </c>
      <c r="E3178" s="1">
        <f>SUMIFS('[1]Positional Averages'!B:B,'[1]Positional Averages'!A:A,[1]Summary!B3178)</f>
        <v>7.8630952380952381</v>
      </c>
      <c r="F3178" s="1">
        <f>IFERROR(_xlfn.NORM.DIST(D3178,E3178,'[1]Team Summary'!$C$1,TRUE)-0.5,0)</f>
        <v>0.11481207495252899</v>
      </c>
      <c r="G3178" s="2">
        <f>SUMIFS('[1]% Start'!P:P,'[1]% Start'!C:C,[1]Summary!A3178,'[1]% Start'!D:D,[1]Summary!B3178,'[1]% Start'!E:E,[1]Summary!C3178)</f>
        <v>0</v>
      </c>
      <c r="H3178" s="1">
        <f t="shared" si="198"/>
        <v>0</v>
      </c>
      <c r="I3178">
        <f t="shared" si="196"/>
        <v>57</v>
      </c>
      <c r="J3178">
        <f t="shared" si="197"/>
        <v>61</v>
      </c>
      <c r="K3178" s="1">
        <f t="shared" si="199"/>
        <v>0.11481207495252899</v>
      </c>
    </row>
    <row r="3179" spans="1:11" x14ac:dyDescent="0.25">
      <c r="A3179" t="s">
        <v>552</v>
      </c>
      <c r="B3179" t="s">
        <v>52</v>
      </c>
      <c r="C3179" t="s">
        <v>750</v>
      </c>
      <c r="D3179" s="1">
        <f>SUMIFS([1]Points!E:E,[1]Points!B:B,[1]Summary!A3179,[1]Points!C:C,[1]Summary!B3179,[1]Points!D:D,[1]Summary!C3179)</f>
        <v>13</v>
      </c>
      <c r="E3179" s="1">
        <f>SUMIFS('[1]Positional Averages'!B:B,'[1]Positional Averages'!A:A,[1]Summary!B3179)</f>
        <v>7.8630952380952381</v>
      </c>
      <c r="F3179" s="1">
        <f>IFERROR(_xlfn.NORM.DIST(D3179,E3179,'[1]Team Summary'!$C$1,TRUE)-0.5,0)</f>
        <v>0.11481207495252899</v>
      </c>
      <c r="G3179" s="2">
        <f>SUMIFS('[1]% Start'!P:P,'[1]% Start'!C:C,[1]Summary!A3179,'[1]% Start'!D:D,[1]Summary!B3179,'[1]% Start'!E:E,[1]Summary!C3179)</f>
        <v>0.41051064600000009</v>
      </c>
      <c r="H3179" s="1">
        <f t="shared" si="198"/>
        <v>4.7131579057363107E-2</v>
      </c>
      <c r="I3179">
        <f t="shared" si="196"/>
        <v>57</v>
      </c>
      <c r="J3179">
        <f t="shared" si="197"/>
        <v>27</v>
      </c>
      <c r="K3179" s="1">
        <f t="shared" si="199"/>
        <v>6.7680495895165879E-2</v>
      </c>
    </row>
    <row r="3180" spans="1:11" x14ac:dyDescent="0.25">
      <c r="A3180" t="s">
        <v>96</v>
      </c>
      <c r="B3180" t="s">
        <v>52</v>
      </c>
      <c r="C3180" t="s">
        <v>750</v>
      </c>
      <c r="D3180" s="1">
        <f>SUMIFS([1]Points!E:E,[1]Points!B:B,[1]Summary!A3180,[1]Points!C:C,[1]Summary!B3180,[1]Points!D:D,[1]Summary!C3180)</f>
        <v>12</v>
      </c>
      <c r="E3180" s="1">
        <f>SUMIFS('[1]Positional Averages'!B:B,'[1]Positional Averages'!A:A,[1]Summary!B3180)</f>
        <v>7.8630952380952381</v>
      </c>
      <c r="F3180" s="1">
        <f>IFERROR(_xlfn.NORM.DIST(D3180,E3180,'[1]Team Summary'!$C$1,TRUE)-0.5,0)</f>
        <v>9.291986921061457E-2</v>
      </c>
      <c r="G3180" s="2">
        <f>SUMIFS('[1]% Start'!P:P,'[1]% Start'!C:C,[1]Summary!A3180,'[1]% Start'!D:D,[1]Summary!B3180,'[1]% Start'!E:E,[1]Summary!C3180)</f>
        <v>0</v>
      </c>
      <c r="H3180" s="1">
        <f t="shared" si="198"/>
        <v>0</v>
      </c>
      <c r="I3180">
        <f t="shared" si="196"/>
        <v>63</v>
      </c>
      <c r="J3180">
        <f t="shared" si="197"/>
        <v>61</v>
      </c>
      <c r="K3180" s="1">
        <f t="shared" si="199"/>
        <v>9.291986921061457E-2</v>
      </c>
    </row>
    <row r="3181" spans="1:11" x14ac:dyDescent="0.25">
      <c r="A3181" t="s">
        <v>82</v>
      </c>
      <c r="B3181" t="s">
        <v>52</v>
      </c>
      <c r="C3181" t="s">
        <v>750</v>
      </c>
      <c r="D3181" s="1">
        <f>SUMIFS([1]Points!E:E,[1]Points!B:B,[1]Summary!A3181,[1]Points!C:C,[1]Summary!B3181,[1]Points!D:D,[1]Summary!C3181)</f>
        <v>11</v>
      </c>
      <c r="E3181" s="1">
        <f>SUMIFS('[1]Positional Averages'!B:B,'[1]Positional Averages'!A:A,[1]Summary!B3181)</f>
        <v>7.8630952380952381</v>
      </c>
      <c r="F3181" s="1">
        <f>IFERROR(_xlfn.NORM.DIST(D3181,E3181,'[1]Team Summary'!$C$1,TRUE)-0.5,0)</f>
        <v>7.0733379616412684E-2</v>
      </c>
      <c r="G3181" s="2">
        <f>SUMIFS('[1]% Start'!P:P,'[1]% Start'!C:C,[1]Summary!A3181,'[1]% Start'!D:D,[1]Summary!B3181,'[1]% Start'!E:E,[1]Summary!C3181)</f>
        <v>0.30913267899999997</v>
      </c>
      <c r="H3181" s="1">
        <f t="shared" si="198"/>
        <v>2.1865999135545641E-2</v>
      </c>
      <c r="I3181">
        <f t="shared" si="196"/>
        <v>72</v>
      </c>
      <c r="J3181">
        <f t="shared" si="197"/>
        <v>40</v>
      </c>
      <c r="K3181" s="1">
        <f t="shared" si="199"/>
        <v>4.8867380480867043E-2</v>
      </c>
    </row>
    <row r="3182" spans="1:11" x14ac:dyDescent="0.25">
      <c r="A3182" t="s">
        <v>485</v>
      </c>
      <c r="B3182" t="s">
        <v>52</v>
      </c>
      <c r="C3182" t="s">
        <v>750</v>
      </c>
      <c r="D3182" s="1">
        <f>SUMIFS([1]Points!E:E,[1]Points!B:B,[1]Summary!A3182,[1]Points!C:C,[1]Summary!B3182,[1]Points!D:D,[1]Summary!C3182)</f>
        <v>10</v>
      </c>
      <c r="E3182" s="1">
        <f>SUMIFS('[1]Positional Averages'!B:B,'[1]Positional Averages'!A:A,[1]Summary!B3182)</f>
        <v>7.8630952380952381</v>
      </c>
      <c r="F3182" s="1">
        <f>IFERROR(_xlfn.NORM.DIST(D3182,E3182,'[1]Team Summary'!$C$1,TRUE)-0.5,0)</f>
        <v>4.8321108161323512E-2</v>
      </c>
      <c r="G3182" s="2">
        <f>SUMIFS('[1]% Start'!P:P,'[1]% Start'!C:C,[1]Summary!A3182,'[1]% Start'!D:D,[1]Summary!B3182,'[1]% Start'!E:E,[1]Summary!C3182)</f>
        <v>0.67657767120000001</v>
      </c>
      <c r="H3182" s="1">
        <f t="shared" si="198"/>
        <v>3.2692982829591578E-2</v>
      </c>
      <c r="I3182">
        <f t="shared" si="196"/>
        <v>76</v>
      </c>
      <c r="J3182">
        <f t="shared" si="197"/>
        <v>29</v>
      </c>
      <c r="K3182" s="1">
        <f t="shared" si="199"/>
        <v>1.5628125331731933E-2</v>
      </c>
    </row>
    <row r="3183" spans="1:11" x14ac:dyDescent="0.25">
      <c r="A3183" t="s">
        <v>449</v>
      </c>
      <c r="B3183" t="s">
        <v>52</v>
      </c>
      <c r="C3183" t="s">
        <v>750</v>
      </c>
      <c r="D3183" s="1">
        <f>SUMIFS([1]Points!E:E,[1]Points!B:B,[1]Summary!A3183,[1]Points!C:C,[1]Summary!B3183,[1]Points!D:D,[1]Summary!C3183)</f>
        <v>10</v>
      </c>
      <c r="E3183" s="1">
        <f>SUMIFS('[1]Positional Averages'!B:B,'[1]Positional Averages'!A:A,[1]Summary!B3183)</f>
        <v>7.8630952380952381</v>
      </c>
      <c r="F3183" s="1">
        <f>IFERROR(_xlfn.NORM.DIST(D3183,E3183,'[1]Team Summary'!$C$1,TRUE)-0.5,0)</f>
        <v>4.8321108161323512E-2</v>
      </c>
      <c r="G3183" s="2">
        <f>SUMIFS('[1]% Start'!P:P,'[1]% Start'!C:C,[1]Summary!A3183,'[1]% Start'!D:D,[1]Summary!B3183,'[1]% Start'!E:E,[1]Summary!C3183)</f>
        <v>0.3842137014</v>
      </c>
      <c r="H3183" s="1">
        <f t="shared" si="198"/>
        <v>1.8565631822411853E-2</v>
      </c>
      <c r="I3183">
        <f t="shared" si="196"/>
        <v>76</v>
      </c>
      <c r="J3183">
        <f t="shared" si="197"/>
        <v>43</v>
      </c>
      <c r="K3183" s="1">
        <f t="shared" si="199"/>
        <v>2.9755476338911659E-2</v>
      </c>
    </row>
    <row r="3184" spans="1:11" x14ac:dyDescent="0.25">
      <c r="A3184" t="s">
        <v>250</v>
      </c>
      <c r="B3184" t="s">
        <v>52</v>
      </c>
      <c r="C3184" t="s">
        <v>750</v>
      </c>
      <c r="D3184" s="1">
        <f>SUMIFS([1]Points!E:E,[1]Points!B:B,[1]Summary!A3184,[1]Points!C:C,[1]Summary!B3184,[1]Points!D:D,[1]Summary!C3184)</f>
        <v>8</v>
      </c>
      <c r="E3184" s="1">
        <f>SUMIFS('[1]Positional Averages'!B:B,'[1]Positional Averages'!A:A,[1]Summary!B3184)</f>
        <v>7.8630952380952381</v>
      </c>
      <c r="F3184" s="1">
        <f>IFERROR(_xlfn.NORM.DIST(D3184,E3184,'[1]Team Summary'!$C$1,TRUE)-0.5,0)</f>
        <v>3.103358715148663E-3</v>
      </c>
      <c r="G3184" s="2">
        <f>SUMIFS('[1]% Start'!P:P,'[1]% Start'!C:C,[1]Summary!A3184,'[1]% Start'!D:D,[1]Summary!B3184,'[1]% Start'!E:E,[1]Summary!C3184)</f>
        <v>0</v>
      </c>
      <c r="H3184" s="1">
        <f t="shared" si="198"/>
        <v>0</v>
      </c>
      <c r="I3184">
        <f t="shared" si="196"/>
        <v>91</v>
      </c>
      <c r="J3184">
        <f t="shared" si="197"/>
        <v>61</v>
      </c>
      <c r="K3184" s="1">
        <f t="shared" si="199"/>
        <v>3.103358715148663E-3</v>
      </c>
    </row>
    <row r="3185" spans="1:11" x14ac:dyDescent="0.25">
      <c r="A3185" t="s">
        <v>125</v>
      </c>
      <c r="B3185" t="s">
        <v>52</v>
      </c>
      <c r="C3185" t="s">
        <v>750</v>
      </c>
      <c r="D3185" s="1">
        <f>SUMIFS([1]Points!E:E,[1]Points!B:B,[1]Summary!A3185,[1]Points!C:C,[1]Summary!B3185,[1]Points!D:D,[1]Summary!C3185)</f>
        <v>8</v>
      </c>
      <c r="E3185" s="1">
        <f>SUMIFS('[1]Positional Averages'!B:B,'[1]Positional Averages'!A:A,[1]Summary!B3185)</f>
        <v>7.8630952380952381</v>
      </c>
      <c r="F3185" s="1">
        <f>IFERROR(_xlfn.NORM.DIST(D3185,E3185,'[1]Team Summary'!$C$1,TRUE)-0.5,0)</f>
        <v>3.103358715148663E-3</v>
      </c>
      <c r="G3185" s="2">
        <f>SUMIFS('[1]% Start'!P:P,'[1]% Start'!C:C,[1]Summary!A3185,'[1]% Start'!D:D,[1]Summary!B3185,'[1]% Start'!E:E,[1]Summary!C3185)</f>
        <v>0</v>
      </c>
      <c r="H3185" s="1">
        <f t="shared" si="198"/>
        <v>0</v>
      </c>
      <c r="I3185">
        <f t="shared" si="196"/>
        <v>91</v>
      </c>
      <c r="J3185">
        <f t="shared" si="197"/>
        <v>61</v>
      </c>
      <c r="K3185" s="1">
        <f t="shared" si="199"/>
        <v>3.103358715148663E-3</v>
      </c>
    </row>
    <row r="3186" spans="1:11" x14ac:dyDescent="0.25">
      <c r="A3186" t="s">
        <v>596</v>
      </c>
      <c r="B3186" t="s">
        <v>52</v>
      </c>
      <c r="C3186" t="s">
        <v>750</v>
      </c>
      <c r="D3186" s="1">
        <f>SUMIFS([1]Points!E:E,[1]Points!B:B,[1]Summary!A3186,[1]Points!C:C,[1]Summary!B3186,[1]Points!D:D,[1]Summary!C3186)</f>
        <v>7</v>
      </c>
      <c r="E3186" s="1">
        <f>SUMIFS('[1]Positional Averages'!B:B,'[1]Positional Averages'!A:A,[1]Summary!B3186)</f>
        <v>7.8630952380952381</v>
      </c>
      <c r="F3186" s="1">
        <f>IFERROR(_xlfn.NORM.DIST(D3186,E3186,'[1]Team Summary'!$C$1,TRUE)-0.5,0)</f>
        <v>-1.9557010353031701E-2</v>
      </c>
      <c r="G3186" s="2">
        <f>SUMIFS('[1]% Start'!P:P,'[1]% Start'!C:C,[1]Summary!A3186,'[1]% Start'!D:D,[1]Summary!B3186,'[1]% Start'!E:E,[1]Summary!C3186)</f>
        <v>0.82056328439999993</v>
      </c>
      <c r="H3186" s="1">
        <f t="shared" si="198"/>
        <v>-1.6047764648328494E-2</v>
      </c>
      <c r="I3186">
        <f t="shared" si="196"/>
        <v>104</v>
      </c>
      <c r="J3186">
        <f t="shared" si="197"/>
        <v>100</v>
      </c>
      <c r="K3186" s="1">
        <f t="shared" si="199"/>
        <v>-3.5092457047032066E-3</v>
      </c>
    </row>
    <row r="3187" spans="1:11" x14ac:dyDescent="0.25">
      <c r="A3187" t="s">
        <v>462</v>
      </c>
      <c r="B3187" t="s">
        <v>52</v>
      </c>
      <c r="C3187" t="s">
        <v>750</v>
      </c>
      <c r="D3187" s="1">
        <f>SUMIFS([1]Points!E:E,[1]Points!B:B,[1]Summary!A3187,[1]Points!C:C,[1]Summary!B3187,[1]Points!D:D,[1]Summary!C3187)</f>
        <v>7</v>
      </c>
      <c r="E3187" s="1">
        <f>SUMIFS('[1]Positional Averages'!B:B,'[1]Positional Averages'!A:A,[1]Summary!B3187)</f>
        <v>7.8630952380952381</v>
      </c>
      <c r="F3187" s="1">
        <f>IFERROR(_xlfn.NORM.DIST(D3187,E3187,'[1]Team Summary'!$C$1,TRUE)-0.5,0)</f>
        <v>-1.9557010353031701E-2</v>
      </c>
      <c r="G3187" s="2">
        <f>SUMIFS('[1]% Start'!P:P,'[1]% Start'!C:C,[1]Summary!A3187,'[1]% Start'!D:D,[1]Summary!B3187,'[1]% Start'!E:E,[1]Summary!C3187)</f>
        <v>0.28146328139999977</v>
      </c>
      <c r="H3187" s="1">
        <f t="shared" si="198"/>
        <v>-5.5045803083380706E-3</v>
      </c>
      <c r="I3187">
        <f t="shared" si="196"/>
        <v>104</v>
      </c>
      <c r="J3187">
        <f t="shared" si="197"/>
        <v>76</v>
      </c>
      <c r="K3187" s="1">
        <f t="shared" si="199"/>
        <v>-1.405243004469363E-2</v>
      </c>
    </row>
    <row r="3188" spans="1:11" x14ac:dyDescent="0.25">
      <c r="A3188" t="s">
        <v>400</v>
      </c>
      <c r="B3188" t="s">
        <v>52</v>
      </c>
      <c r="C3188" t="s">
        <v>750</v>
      </c>
      <c r="D3188" s="1">
        <f>SUMIFS([1]Points!E:E,[1]Points!B:B,[1]Summary!A3188,[1]Points!C:C,[1]Summary!B3188,[1]Points!D:D,[1]Summary!C3188)</f>
        <v>7</v>
      </c>
      <c r="E3188" s="1">
        <f>SUMIFS('[1]Positional Averages'!B:B,'[1]Positional Averages'!A:A,[1]Summary!B3188)</f>
        <v>7.8630952380952381</v>
      </c>
      <c r="F3188" s="1">
        <f>IFERROR(_xlfn.NORM.DIST(D3188,E3188,'[1]Team Summary'!$C$1,TRUE)-0.5,0)</f>
        <v>-1.9557010353031701E-2</v>
      </c>
      <c r="G3188" s="2">
        <f>SUMIFS('[1]% Start'!P:P,'[1]% Start'!C:C,[1]Summary!A3188,'[1]% Start'!D:D,[1]Summary!B3188,'[1]% Start'!E:E,[1]Summary!C3188)</f>
        <v>0</v>
      </c>
      <c r="H3188" s="1">
        <f t="shared" si="198"/>
        <v>0</v>
      </c>
      <c r="I3188">
        <f t="shared" si="196"/>
        <v>104</v>
      </c>
      <c r="J3188">
        <f t="shared" si="197"/>
        <v>61</v>
      </c>
      <c r="K3188" s="1">
        <f t="shared" si="199"/>
        <v>-1.9557010353031701E-2</v>
      </c>
    </row>
    <row r="3189" spans="1:11" x14ac:dyDescent="0.25">
      <c r="A3189" t="s">
        <v>265</v>
      </c>
      <c r="B3189" t="s">
        <v>52</v>
      </c>
      <c r="C3189" t="s">
        <v>750</v>
      </c>
      <c r="D3189" s="1">
        <f>SUMIFS([1]Points!E:E,[1]Points!B:B,[1]Summary!A3189,[1]Points!C:C,[1]Summary!B3189,[1]Points!D:D,[1]Summary!C3189)</f>
        <v>7</v>
      </c>
      <c r="E3189" s="1">
        <f>SUMIFS('[1]Positional Averages'!B:B,'[1]Positional Averages'!A:A,[1]Summary!B3189)</f>
        <v>7.8630952380952381</v>
      </c>
      <c r="F3189" s="1">
        <f>IFERROR(_xlfn.NORM.DIST(D3189,E3189,'[1]Team Summary'!$C$1,TRUE)-0.5,0)</f>
        <v>-1.9557010353031701E-2</v>
      </c>
      <c r="G3189" s="2">
        <f>SUMIFS('[1]% Start'!P:P,'[1]% Start'!C:C,[1]Summary!A3189,'[1]% Start'!D:D,[1]Summary!B3189,'[1]% Start'!E:E,[1]Summary!C3189)</f>
        <v>0.90555764939999994</v>
      </c>
      <c r="H3189" s="1">
        <f t="shared" si="198"/>
        <v>-1.771000032458285E-2</v>
      </c>
      <c r="I3189">
        <f t="shared" si="196"/>
        <v>104</v>
      </c>
      <c r="J3189">
        <f t="shared" si="197"/>
        <v>107</v>
      </c>
      <c r="K3189" s="1">
        <f t="shared" si="199"/>
        <v>-1.8470100284488505E-3</v>
      </c>
    </row>
    <row r="3190" spans="1:11" x14ac:dyDescent="0.25">
      <c r="A3190" t="s">
        <v>528</v>
      </c>
      <c r="B3190" t="s">
        <v>52</v>
      </c>
      <c r="C3190" t="s">
        <v>750</v>
      </c>
      <c r="D3190" s="1">
        <f>SUMIFS([1]Points!E:E,[1]Points!B:B,[1]Summary!A3190,[1]Points!C:C,[1]Summary!B3190,[1]Points!D:D,[1]Summary!C3190)</f>
        <v>6</v>
      </c>
      <c r="E3190" s="1">
        <f>SUMIFS('[1]Positional Averages'!B:B,'[1]Positional Averages'!A:A,[1]Summary!B3190)</f>
        <v>7.8630952380952381</v>
      </c>
      <c r="F3190" s="1">
        <f>IFERROR(_xlfn.NORM.DIST(D3190,E3190,'[1]Team Summary'!$C$1,TRUE)-0.5,0)</f>
        <v>-4.2154338938940772E-2</v>
      </c>
      <c r="G3190" s="2">
        <f>SUMIFS('[1]% Start'!P:P,'[1]% Start'!C:C,[1]Summary!A3190,'[1]% Start'!D:D,[1]Summary!B3190,'[1]% Start'!E:E,[1]Summary!C3190)</f>
        <v>0.23913085200000017</v>
      </c>
      <c r="H3190" s="1">
        <f t="shared" si="198"/>
        <v>-1.008040298596569E-2</v>
      </c>
      <c r="I3190">
        <f t="shared" si="196"/>
        <v>115</v>
      </c>
      <c r="J3190">
        <f t="shared" si="197"/>
        <v>84</v>
      </c>
      <c r="K3190" s="1">
        <f t="shared" si="199"/>
        <v>-3.2073935952975086E-2</v>
      </c>
    </row>
    <row r="3191" spans="1:11" x14ac:dyDescent="0.25">
      <c r="A3191" t="s">
        <v>366</v>
      </c>
      <c r="B3191" t="s">
        <v>52</v>
      </c>
      <c r="C3191" t="s">
        <v>750</v>
      </c>
      <c r="D3191" s="1">
        <f>SUMIFS([1]Points!E:E,[1]Points!B:B,[1]Summary!A3191,[1]Points!C:C,[1]Summary!B3191,[1]Points!D:D,[1]Summary!C3191)</f>
        <v>6</v>
      </c>
      <c r="E3191" s="1">
        <f>SUMIFS('[1]Positional Averages'!B:B,'[1]Positional Averages'!A:A,[1]Summary!B3191)</f>
        <v>7.8630952380952381</v>
      </c>
      <c r="F3191" s="1">
        <f>IFERROR(_xlfn.NORM.DIST(D3191,E3191,'[1]Team Summary'!$C$1,TRUE)-0.5,0)</f>
        <v>-4.2154338938940772E-2</v>
      </c>
      <c r="G3191" s="2">
        <f>SUMIFS('[1]% Start'!P:P,'[1]% Start'!C:C,[1]Summary!A3191,'[1]% Start'!D:D,[1]Summary!B3191,'[1]% Start'!E:E,[1]Summary!C3191)</f>
        <v>0.61641600299999999</v>
      </c>
      <c r="H3191" s="1">
        <f t="shared" si="198"/>
        <v>-2.5984609117849132E-2</v>
      </c>
      <c r="I3191">
        <f t="shared" si="196"/>
        <v>115</v>
      </c>
      <c r="J3191">
        <f t="shared" si="197"/>
        <v>120</v>
      </c>
      <c r="K3191" s="1">
        <f t="shared" si="199"/>
        <v>-1.616972982109164E-2</v>
      </c>
    </row>
    <row r="3192" spans="1:11" x14ac:dyDescent="0.25">
      <c r="A3192" t="s">
        <v>461</v>
      </c>
      <c r="B3192" t="s">
        <v>52</v>
      </c>
      <c r="C3192" t="s">
        <v>750</v>
      </c>
      <c r="D3192" s="1">
        <f>SUMIFS([1]Points!E:E,[1]Points!B:B,[1]Summary!A3192,[1]Points!C:C,[1]Summary!B3192,[1]Points!D:D,[1]Summary!C3192)</f>
        <v>6</v>
      </c>
      <c r="E3192" s="1">
        <f>SUMIFS('[1]Positional Averages'!B:B,'[1]Positional Averages'!A:A,[1]Summary!B3192)</f>
        <v>7.8630952380952381</v>
      </c>
      <c r="F3192" s="1">
        <f>IFERROR(_xlfn.NORM.DIST(D3192,E3192,'[1]Team Summary'!$C$1,TRUE)-0.5,0)</f>
        <v>-4.2154338938940772E-2</v>
      </c>
      <c r="G3192" s="2">
        <f>SUMIFS('[1]% Start'!P:P,'[1]% Start'!C:C,[1]Summary!A3192,'[1]% Start'!D:D,[1]Summary!B3192,'[1]% Start'!E:E,[1]Summary!C3192)</f>
        <v>0.26</v>
      </c>
      <c r="H3192" s="1">
        <f t="shared" si="198"/>
        <v>-1.0960128124124601E-2</v>
      </c>
      <c r="I3192">
        <f t="shared" si="196"/>
        <v>115</v>
      </c>
      <c r="J3192">
        <f t="shared" si="197"/>
        <v>88</v>
      </c>
      <c r="K3192" s="1">
        <f t="shared" si="199"/>
        <v>-3.1194210814816173E-2</v>
      </c>
    </row>
    <row r="3193" spans="1:11" x14ac:dyDescent="0.25">
      <c r="A3193" t="s">
        <v>399</v>
      </c>
      <c r="B3193" t="s">
        <v>52</v>
      </c>
      <c r="C3193" t="s">
        <v>750</v>
      </c>
      <c r="D3193" s="1">
        <f>SUMIFS([1]Points!E:E,[1]Points!B:B,[1]Summary!A3193,[1]Points!C:C,[1]Summary!B3193,[1]Points!D:D,[1]Summary!C3193)</f>
        <v>4</v>
      </c>
      <c r="E3193" s="1">
        <f>SUMIFS('[1]Positional Averages'!B:B,'[1]Positional Averages'!A:A,[1]Summary!B3193)</f>
        <v>7.8630952380952381</v>
      </c>
      <c r="F3193" s="1">
        <f>IFERROR(_xlfn.NORM.DIST(D3193,E3193,'[1]Team Summary'!$C$1,TRUE)-0.5,0)</f>
        <v>-8.687140851234143E-2</v>
      </c>
      <c r="G3193" s="2">
        <f>SUMIFS('[1]% Start'!P:P,'[1]% Start'!C:C,[1]Summary!A3193,'[1]% Start'!D:D,[1]Summary!B3193,'[1]% Start'!E:E,[1]Summary!C3193)</f>
        <v>0</v>
      </c>
      <c r="H3193" s="1">
        <f t="shared" si="198"/>
        <v>0</v>
      </c>
      <c r="I3193">
        <f t="shared" si="196"/>
        <v>137</v>
      </c>
      <c r="J3193">
        <f t="shared" si="197"/>
        <v>61</v>
      </c>
      <c r="K3193" s="1">
        <f t="shared" si="199"/>
        <v>-8.687140851234143E-2</v>
      </c>
    </row>
    <row r="3194" spans="1:11" x14ac:dyDescent="0.25">
      <c r="A3194" t="s">
        <v>54</v>
      </c>
      <c r="B3194" t="s">
        <v>52</v>
      </c>
      <c r="C3194" t="s">
        <v>750</v>
      </c>
      <c r="D3194" s="1">
        <f>SUMIFS([1]Points!E:E,[1]Points!B:B,[1]Summary!A3194,[1]Points!C:C,[1]Summary!B3194,[1]Points!D:D,[1]Summary!C3194)</f>
        <v>3</v>
      </c>
      <c r="E3194" s="1">
        <f>SUMIFS('[1]Positional Averages'!B:B,'[1]Positional Averages'!A:A,[1]Summary!B3194)</f>
        <v>7.8630952380952381</v>
      </c>
      <c r="F3194" s="1">
        <f>IFERROR(_xlfn.NORM.DIST(D3194,E3194,'[1]Team Summary'!$C$1,TRUE)-0.5,0)</f>
        <v>-0.10885085374067383</v>
      </c>
      <c r="G3194" s="2">
        <f>SUMIFS('[1]% Start'!P:P,'[1]% Start'!C:C,[1]Summary!A3194,'[1]% Start'!D:D,[1]Summary!B3194,'[1]% Start'!E:E,[1]Summary!C3194)</f>
        <v>0.19</v>
      </c>
      <c r="H3194" s="1">
        <f t="shared" si="198"/>
        <v>-2.0681662210728029E-2</v>
      </c>
      <c r="I3194">
        <f t="shared" si="196"/>
        <v>147</v>
      </c>
      <c r="J3194">
        <f t="shared" si="197"/>
        <v>114</v>
      </c>
      <c r="K3194" s="1">
        <f t="shared" si="199"/>
        <v>-8.816919152994579E-2</v>
      </c>
    </row>
    <row r="3195" spans="1:11" x14ac:dyDescent="0.25">
      <c r="A3195" t="s">
        <v>127</v>
      </c>
      <c r="B3195" t="s">
        <v>52</v>
      </c>
      <c r="C3195" t="s">
        <v>750</v>
      </c>
      <c r="D3195" s="1">
        <f>SUMIFS([1]Points!E:E,[1]Points!B:B,[1]Summary!A3195,[1]Points!C:C,[1]Summary!B3195,[1]Points!D:D,[1]Summary!C3195)</f>
        <v>3</v>
      </c>
      <c r="E3195" s="1">
        <f>SUMIFS('[1]Positional Averages'!B:B,'[1]Positional Averages'!A:A,[1]Summary!B3195)</f>
        <v>7.8630952380952381</v>
      </c>
      <c r="F3195" s="1">
        <f>IFERROR(_xlfn.NORM.DIST(D3195,E3195,'[1]Team Summary'!$C$1,TRUE)-0.5,0)</f>
        <v>-0.10885085374067383</v>
      </c>
      <c r="G3195" s="2">
        <f>SUMIFS('[1]% Start'!P:P,'[1]% Start'!C:C,[1]Summary!A3195,'[1]% Start'!D:D,[1]Summary!B3195,'[1]% Start'!E:E,[1]Summary!C3195)</f>
        <v>0.13</v>
      </c>
      <c r="H3195" s="1">
        <f t="shared" si="198"/>
        <v>-1.4150610986287598E-2</v>
      </c>
      <c r="I3195">
        <f t="shared" si="196"/>
        <v>147</v>
      </c>
      <c r="J3195">
        <f t="shared" si="197"/>
        <v>95</v>
      </c>
      <c r="K3195" s="1">
        <f t="shared" si="199"/>
        <v>-9.4700242754386224E-2</v>
      </c>
    </row>
    <row r="3196" spans="1:11" x14ac:dyDescent="0.25">
      <c r="A3196" t="s">
        <v>144</v>
      </c>
      <c r="B3196" t="s">
        <v>52</v>
      </c>
      <c r="C3196" t="s">
        <v>750</v>
      </c>
      <c r="D3196" s="1">
        <f>SUMIFS([1]Points!E:E,[1]Points!B:B,[1]Summary!A3196,[1]Points!C:C,[1]Summary!B3196,[1]Points!D:D,[1]Summary!C3196)</f>
        <v>3</v>
      </c>
      <c r="E3196" s="1">
        <f>SUMIFS('[1]Positional Averages'!B:B,'[1]Positional Averages'!A:A,[1]Summary!B3196)</f>
        <v>7.8630952380952381</v>
      </c>
      <c r="F3196" s="1">
        <f>IFERROR(_xlfn.NORM.DIST(D3196,E3196,'[1]Team Summary'!$C$1,TRUE)-0.5,0)</f>
        <v>-0.10885085374067383</v>
      </c>
      <c r="G3196" s="2">
        <f>SUMIFS('[1]% Start'!P:P,'[1]% Start'!C:C,[1]Summary!A3196,'[1]% Start'!D:D,[1]Summary!B3196,'[1]% Start'!E:E,[1]Summary!C3196)</f>
        <v>0.44098868619999987</v>
      </c>
      <c r="H3196" s="1">
        <f t="shared" si="198"/>
        <v>-4.8001994982848094E-2</v>
      </c>
      <c r="I3196">
        <f t="shared" si="196"/>
        <v>147</v>
      </c>
      <c r="J3196">
        <f t="shared" si="197"/>
        <v>144</v>
      </c>
      <c r="K3196" s="1">
        <f t="shared" si="199"/>
        <v>-6.0848858757825731E-2</v>
      </c>
    </row>
    <row r="3197" spans="1:11" x14ac:dyDescent="0.25">
      <c r="A3197" t="s">
        <v>273</v>
      </c>
      <c r="B3197" t="s">
        <v>52</v>
      </c>
      <c r="C3197" t="s">
        <v>750</v>
      </c>
      <c r="D3197" s="1">
        <f>SUMIFS([1]Points!E:E,[1]Points!B:B,[1]Summary!A3197,[1]Points!C:C,[1]Summary!B3197,[1]Points!D:D,[1]Summary!C3197)</f>
        <v>2</v>
      </c>
      <c r="E3197" s="1">
        <f>SUMIFS('[1]Positional Averages'!B:B,'[1]Positional Averages'!A:A,[1]Summary!B3197)</f>
        <v>7.8630952380952381</v>
      </c>
      <c r="F3197" s="1">
        <f>IFERROR(_xlfn.NORM.DIST(D3197,E3197,'[1]Team Summary'!$C$1,TRUE)-0.5,0)</f>
        <v>-0.13048798543710627</v>
      </c>
      <c r="G3197" s="2">
        <f>SUMIFS('[1]% Start'!P:P,'[1]% Start'!C:C,[1]Summary!A3197,'[1]% Start'!D:D,[1]Summary!B3197,'[1]% Start'!E:E,[1]Summary!C3197)</f>
        <v>0.26804812599999983</v>
      </c>
      <c r="H3197" s="1">
        <f t="shared" si="198"/>
        <v>-3.4977059961931602E-2</v>
      </c>
      <c r="I3197">
        <f t="shared" si="196"/>
        <v>162</v>
      </c>
      <c r="J3197">
        <f t="shared" si="197"/>
        <v>134</v>
      </c>
      <c r="K3197" s="1">
        <f t="shared" si="199"/>
        <v>-9.5510925475174674E-2</v>
      </c>
    </row>
    <row r="3198" spans="1:11" x14ac:dyDescent="0.25">
      <c r="A3198" t="s">
        <v>51</v>
      </c>
      <c r="B3198" t="s">
        <v>52</v>
      </c>
      <c r="C3198" t="s">
        <v>750</v>
      </c>
      <c r="D3198" s="1">
        <f>SUMIFS([1]Points!E:E,[1]Points!B:B,[1]Summary!A3198,[1]Points!C:C,[1]Summary!B3198,[1]Points!D:D,[1]Summary!C3198)</f>
        <v>2</v>
      </c>
      <c r="E3198" s="1">
        <f>SUMIFS('[1]Positional Averages'!B:B,'[1]Positional Averages'!A:A,[1]Summary!B3198)</f>
        <v>7.8630952380952381</v>
      </c>
      <c r="F3198" s="1">
        <f>IFERROR(_xlfn.NORM.DIST(D3198,E3198,'[1]Team Summary'!$C$1,TRUE)-0.5,0)</f>
        <v>-0.13048798543710627</v>
      </c>
      <c r="G3198" s="2">
        <f>SUMIFS('[1]% Start'!P:P,'[1]% Start'!C:C,[1]Summary!A3198,'[1]% Start'!D:D,[1]Summary!B3198,'[1]% Start'!E:E,[1]Summary!C3198)</f>
        <v>0.01</v>
      </c>
      <c r="H3198" s="1">
        <f t="shared" si="198"/>
        <v>-1.3048798543710627E-3</v>
      </c>
      <c r="I3198">
        <f t="shared" si="196"/>
        <v>162</v>
      </c>
      <c r="J3198">
        <f t="shared" si="197"/>
        <v>65</v>
      </c>
      <c r="K3198" s="1">
        <f t="shared" si="199"/>
        <v>-0.12918310558273521</v>
      </c>
    </row>
    <row r="3199" spans="1:11" x14ac:dyDescent="0.25">
      <c r="A3199" t="s">
        <v>435</v>
      </c>
      <c r="B3199" t="s">
        <v>52</v>
      </c>
      <c r="C3199" t="s">
        <v>750</v>
      </c>
      <c r="D3199" s="1">
        <f>SUMIFS([1]Points!E:E,[1]Points!B:B,[1]Summary!A3199,[1]Points!C:C,[1]Summary!B3199,[1]Points!D:D,[1]Summary!C3199)</f>
        <v>1</v>
      </c>
      <c r="E3199" s="1">
        <f>SUMIFS('[1]Positional Averages'!B:B,'[1]Positional Averages'!A:A,[1]Summary!B3199)</f>
        <v>7.8630952380952381</v>
      </c>
      <c r="F3199" s="1">
        <f>IFERROR(_xlfn.NORM.DIST(D3199,E3199,'[1]Team Summary'!$C$1,TRUE)-0.5,0)</f>
        <v>-0.15171949435949855</v>
      </c>
      <c r="G3199" s="2">
        <f>SUMIFS('[1]% Start'!P:P,'[1]% Start'!C:C,[1]Summary!A3199,'[1]% Start'!D:D,[1]Summary!B3199,'[1]% Start'!E:E,[1]Summary!C3199)</f>
        <v>0.34182225899999985</v>
      </c>
      <c r="H3199" s="1">
        <f t="shared" si="198"/>
        <v>-5.1861100296301532E-2</v>
      </c>
      <c r="I3199">
        <f t="shared" si="196"/>
        <v>168</v>
      </c>
      <c r="J3199">
        <f t="shared" si="197"/>
        <v>146</v>
      </c>
      <c r="K3199" s="1">
        <f t="shared" si="199"/>
        <v>-9.985839406319702E-2</v>
      </c>
    </row>
    <row r="3200" spans="1:11" x14ac:dyDescent="0.25">
      <c r="A3200" t="s">
        <v>546</v>
      </c>
      <c r="B3200" t="s">
        <v>52</v>
      </c>
      <c r="C3200" t="s">
        <v>750</v>
      </c>
      <c r="D3200" s="1">
        <f>SUMIFS([1]Points!E:E,[1]Points!B:B,[1]Summary!A3200,[1]Points!C:C,[1]Summary!B3200,[1]Points!D:D,[1]Summary!C3200)</f>
        <v>0</v>
      </c>
      <c r="E3200" s="1">
        <f>SUMIFS('[1]Positional Averages'!B:B,'[1]Positional Averages'!A:A,[1]Summary!B3200)</f>
        <v>7.8630952380952381</v>
      </c>
      <c r="F3200" s="1">
        <f>IFERROR(_xlfn.NORM.DIST(D3200,E3200,'[1]Team Summary'!$C$1,TRUE)-0.5,0)</f>
        <v>-0.17248584786350885</v>
      </c>
      <c r="G3200" s="2">
        <f>SUMIFS('[1]% Start'!P:P,'[1]% Start'!C:C,[1]Summary!A3200,'[1]% Start'!D:D,[1]Summary!B3200,'[1]% Start'!E:E,[1]Summary!C3200)</f>
        <v>3.0000000000000006E-2</v>
      </c>
      <c r="H3200" s="1">
        <f t="shared" si="198"/>
        <v>-5.1745754359052666E-3</v>
      </c>
      <c r="I3200">
        <f t="shared" si="196"/>
        <v>172</v>
      </c>
      <c r="J3200">
        <f t="shared" si="197"/>
        <v>74</v>
      </c>
      <c r="K3200" s="1">
        <f t="shared" si="199"/>
        <v>-0.16731127242760357</v>
      </c>
    </row>
    <row r="3201" spans="1:11" x14ac:dyDescent="0.25">
      <c r="A3201" t="s">
        <v>109</v>
      </c>
      <c r="B3201" t="s">
        <v>52</v>
      </c>
      <c r="C3201" t="s">
        <v>750</v>
      </c>
      <c r="D3201" s="1">
        <f>SUMIFS([1]Points!E:E,[1]Points!B:B,[1]Summary!A3201,[1]Points!C:C,[1]Summary!B3201,[1]Points!D:D,[1]Summary!C3201)</f>
        <v>0</v>
      </c>
      <c r="E3201" s="1">
        <f>SUMIFS('[1]Positional Averages'!B:B,'[1]Positional Averages'!A:A,[1]Summary!B3201)</f>
        <v>7.8630952380952381</v>
      </c>
      <c r="F3201" s="1">
        <f>IFERROR(_xlfn.NORM.DIST(D3201,E3201,'[1]Team Summary'!$C$1,TRUE)-0.5,0)</f>
        <v>-0.17248584786350885</v>
      </c>
      <c r="G3201" s="2">
        <f>SUMIFS('[1]% Start'!P:P,'[1]% Start'!C:C,[1]Summary!A3201,'[1]% Start'!D:D,[1]Summary!B3201,'[1]% Start'!E:E,[1]Summary!C3201)</f>
        <v>0.476233032</v>
      </c>
      <c r="H3201" s="1">
        <f t="shared" si="198"/>
        <v>-8.2143458305129535E-2</v>
      </c>
      <c r="I3201">
        <f t="shared" si="196"/>
        <v>172</v>
      </c>
      <c r="J3201">
        <f t="shared" si="197"/>
        <v>159</v>
      </c>
      <c r="K3201" s="1">
        <f t="shared" si="199"/>
        <v>-9.034238955837931E-2</v>
      </c>
    </row>
    <row r="3202" spans="1:11" x14ac:dyDescent="0.25">
      <c r="A3202" t="s">
        <v>260</v>
      </c>
      <c r="B3202" t="s">
        <v>52</v>
      </c>
      <c r="C3202" t="s">
        <v>750</v>
      </c>
      <c r="D3202" s="1">
        <f>SUMIFS([1]Points!E:E,[1]Points!B:B,[1]Summary!A3202,[1]Points!C:C,[1]Summary!B3202,[1]Points!D:D,[1]Summary!C3202)</f>
        <v>-1</v>
      </c>
      <c r="E3202" s="1">
        <f>SUMIFS('[1]Positional Averages'!B:B,'[1]Positional Averages'!A:A,[1]Summary!B3202)</f>
        <v>7.8630952380952381</v>
      </c>
      <c r="F3202" s="1">
        <f>IFERROR(_xlfn.NORM.DIST(D3202,E3202,'[1]Team Summary'!$C$1,TRUE)-0.5,0)</f>
        <v>-0.19273178270975944</v>
      </c>
      <c r="G3202" s="2">
        <f>SUMIFS('[1]% Start'!P:P,'[1]% Start'!C:C,[1]Summary!A3202,'[1]% Start'!D:D,[1]Summary!B3202,'[1]% Start'!E:E,[1]Summary!C3202)</f>
        <v>0.18000000000000002</v>
      </c>
      <c r="H3202" s="1">
        <f t="shared" si="198"/>
        <v>-3.4691720887756704E-2</v>
      </c>
      <c r="I3202">
        <f t="shared" ref="I3202:I3265" si="200">IF(D3202="ERROR","",COUNTIFS(D:D,"&gt;"&amp;D3202,G:G,"&lt;&gt;"&amp;0,C:C,C3202)+1)</f>
        <v>183</v>
      </c>
      <c r="J3202">
        <f t="shared" ref="J3202:J3265" si="201">COUNTIFS(H:H,"&gt;"&amp;H3202,G:G,"&lt;&gt;"&amp;0,C:C,C3202)+1</f>
        <v>133</v>
      </c>
      <c r="K3202" s="1">
        <f t="shared" si="199"/>
        <v>-0.15804006182200273</v>
      </c>
    </row>
    <row r="3203" spans="1:11" x14ac:dyDescent="0.25">
      <c r="A3203" t="s">
        <v>196</v>
      </c>
      <c r="B3203" t="s">
        <v>52</v>
      </c>
      <c r="C3203" t="s">
        <v>750</v>
      </c>
      <c r="D3203" s="1">
        <f>SUMIFS([1]Points!E:E,[1]Points!B:B,[1]Summary!A3203,[1]Points!C:C,[1]Summary!B3203,[1]Points!D:D,[1]Summary!C3203)</f>
        <v>-3</v>
      </c>
      <c r="E3203" s="1">
        <f>SUMIFS('[1]Positional Averages'!B:B,'[1]Positional Averages'!A:A,[1]Summary!B3203)</f>
        <v>7.8630952380952381</v>
      </c>
      <c r="F3203" s="1">
        <f>IFERROR(_xlfn.NORM.DIST(D3203,E3203,'[1]Team Summary'!$C$1,TRUE)-0.5,0)</f>
        <v>-0.23146518587581022</v>
      </c>
      <c r="G3203" s="2">
        <f>SUMIFS('[1]% Start'!P:P,'[1]% Start'!C:C,[1]Summary!A3203,'[1]% Start'!D:D,[1]Summary!B3203,'[1]% Start'!E:E,[1]Summary!C3203)</f>
        <v>0</v>
      </c>
      <c r="H3203" s="1">
        <f t="shared" ref="H3203:H3266" si="202">IFERROR(F3203*G3203,0)</f>
        <v>0</v>
      </c>
      <c r="I3203">
        <f t="shared" si="200"/>
        <v>184</v>
      </c>
      <c r="J3203">
        <f t="shared" si="201"/>
        <v>61</v>
      </c>
      <c r="K3203" s="1">
        <f t="shared" ref="K3203:K3266" si="203">F3203-H3203</f>
        <v>-0.23146518587581022</v>
      </c>
    </row>
    <row r="3204" spans="1:11" x14ac:dyDescent="0.25">
      <c r="A3204" t="s">
        <v>290</v>
      </c>
      <c r="B3204" t="s">
        <v>15</v>
      </c>
      <c r="C3204" t="s">
        <v>779</v>
      </c>
      <c r="D3204" s="1">
        <f>SUMIFS([1]Points!E:E,[1]Points!B:B,[1]Summary!A3204,[1]Points!C:C,[1]Summary!B3204,[1]Points!D:D,[1]Summary!C3204)</f>
        <v>-4</v>
      </c>
      <c r="E3204" s="1">
        <f>SUMIFS('[1]Positional Averages'!B:B,'[1]Positional Averages'!A:A,[1]Summary!B3204)</f>
        <v>7.8630952380952381</v>
      </c>
      <c r="F3204" s="1">
        <f>IFERROR(_xlfn.NORM.DIST(D3204,E3204,'[1]Team Summary'!$C$1,TRUE)-0.5,0)</f>
        <v>-0.24986696746724368</v>
      </c>
      <c r="G3204" s="2">
        <f>SUMIFS('[1]% Start'!P:P,'[1]% Start'!C:C,[1]Summary!A3204,'[1]% Start'!D:D,[1]Summary!B3204,'[1]% Start'!E:E,[1]Summary!C3204)</f>
        <v>0</v>
      </c>
      <c r="H3204" s="1">
        <f t="shared" si="202"/>
        <v>0</v>
      </c>
      <c r="I3204">
        <f t="shared" si="200"/>
        <v>189</v>
      </c>
      <c r="J3204">
        <f t="shared" si="201"/>
        <v>61</v>
      </c>
      <c r="K3204" s="1">
        <f t="shared" si="203"/>
        <v>-0.24986696746724368</v>
      </c>
    </row>
    <row r="3205" spans="1:11" x14ac:dyDescent="0.25">
      <c r="A3205" t="s">
        <v>387</v>
      </c>
      <c r="B3205" t="s">
        <v>17</v>
      </c>
      <c r="C3205" t="s">
        <v>779</v>
      </c>
      <c r="D3205" s="1">
        <f>SUMIFS([1]Points!E:E,[1]Points!B:B,[1]Summary!A3205,[1]Points!C:C,[1]Summary!B3205,[1]Points!D:D,[1]Summary!C3205)</f>
        <v>37.799999999999997</v>
      </c>
      <c r="E3205" s="1">
        <f>SUMIFS('[1]Positional Averages'!B:B,'[1]Positional Averages'!A:A,[1]Summary!B3205)</f>
        <v>12.338785714285715</v>
      </c>
      <c r="F3205" s="1">
        <f>IFERROR(_xlfn.NORM.DIST(D3205,E3205,'[1]Team Summary'!$C$1,TRUE)-0.5,0)</f>
        <v>0.42601342336051851</v>
      </c>
      <c r="G3205" s="2">
        <f>SUMIFS('[1]% Start'!P:P,'[1]% Start'!C:C,[1]Summary!A3205,'[1]% Start'!D:D,[1]Summary!B3205,'[1]% Start'!E:E,[1]Summary!C3205)</f>
        <v>0.41684691780000005</v>
      </c>
      <c r="H3205" s="1">
        <f t="shared" si="202"/>
        <v>0.17758238246925867</v>
      </c>
      <c r="I3205">
        <f t="shared" si="200"/>
        <v>1</v>
      </c>
      <c r="J3205">
        <f t="shared" si="201"/>
        <v>7</v>
      </c>
      <c r="K3205" s="1">
        <f t="shared" si="203"/>
        <v>0.24843104089125984</v>
      </c>
    </row>
    <row r="3206" spans="1:11" x14ac:dyDescent="0.25">
      <c r="A3206" t="s">
        <v>353</v>
      </c>
      <c r="B3206" t="s">
        <v>17</v>
      </c>
      <c r="C3206" t="s">
        <v>779</v>
      </c>
      <c r="D3206" s="1">
        <f>SUMIFS([1]Points!E:E,[1]Points!B:B,[1]Summary!A3206,[1]Points!C:C,[1]Summary!B3206,[1]Points!D:D,[1]Summary!C3206)</f>
        <v>33.64</v>
      </c>
      <c r="E3206" s="1">
        <f>SUMIFS('[1]Positional Averages'!B:B,'[1]Positional Averages'!A:A,[1]Summary!B3206)</f>
        <v>22.716547619047624</v>
      </c>
      <c r="F3206" s="1">
        <f>IFERROR(_xlfn.NORM.DIST(D3206,E3206,'[1]Team Summary'!$C$1,TRUE)-0.5,0)</f>
        <v>0.23259486050546663</v>
      </c>
      <c r="G3206" s="2">
        <f>SUMIFS('[1]% Start'!P:P,'[1]% Start'!C:C,[1]Summary!A3206,'[1]% Start'!D:D,[1]Summary!B3206,'[1]% Start'!E:E,[1]Summary!C3206)</f>
        <v>0.8941805773</v>
      </c>
      <c r="H3206" s="1">
        <f t="shared" si="202"/>
        <v>0.20798180664379112</v>
      </c>
      <c r="I3206">
        <f t="shared" si="200"/>
        <v>2</v>
      </c>
      <c r="J3206">
        <f t="shared" si="201"/>
        <v>5</v>
      </c>
      <c r="K3206" s="1">
        <f t="shared" si="203"/>
        <v>2.4613053861675505E-2</v>
      </c>
    </row>
    <row r="3207" spans="1:11" x14ac:dyDescent="0.25">
      <c r="A3207" t="s">
        <v>330</v>
      </c>
      <c r="B3207" t="s">
        <v>15</v>
      </c>
      <c r="C3207" t="s">
        <v>779</v>
      </c>
      <c r="D3207" s="1">
        <f>SUMIFS([1]Points!E:E,[1]Points!B:B,[1]Summary!A3207,[1]Points!C:C,[1]Summary!B3207,[1]Points!D:D,[1]Summary!C3207)</f>
        <v>33.64</v>
      </c>
      <c r="E3207" s="1">
        <f>SUMIFS('[1]Positional Averages'!B:B,'[1]Positional Averages'!A:A,[1]Summary!B3207)</f>
        <v>22.716547619047624</v>
      </c>
      <c r="F3207" s="1">
        <f>IFERROR(_xlfn.NORM.DIST(D3207,E3207,'[1]Team Summary'!$C$1,TRUE)-0.5,0)</f>
        <v>0.23259486050546663</v>
      </c>
      <c r="G3207" s="2">
        <f>SUMIFS('[1]% Start'!P:P,'[1]% Start'!C:C,[1]Summary!A3207,'[1]% Start'!D:D,[1]Summary!B3207,'[1]% Start'!E:E,[1]Summary!C3207)</f>
        <v>0.80758293749999999</v>
      </c>
      <c r="H3207" s="1">
        <f t="shared" si="202"/>
        <v>0.18783964069440748</v>
      </c>
      <c r="I3207">
        <f t="shared" si="200"/>
        <v>2</v>
      </c>
      <c r="J3207">
        <f t="shared" si="201"/>
        <v>6</v>
      </c>
      <c r="K3207" s="1">
        <f t="shared" si="203"/>
        <v>4.4755219811059149E-2</v>
      </c>
    </row>
    <row r="3208" spans="1:11" x14ac:dyDescent="0.25">
      <c r="A3208" t="s">
        <v>425</v>
      </c>
      <c r="B3208" t="s">
        <v>17</v>
      </c>
      <c r="C3208" t="s">
        <v>779</v>
      </c>
      <c r="D3208" s="1">
        <f>SUMIFS([1]Points!E:E,[1]Points!B:B,[1]Summary!A3208,[1]Points!C:C,[1]Summary!B3208,[1]Points!D:D,[1]Summary!C3208)</f>
        <v>33</v>
      </c>
      <c r="E3208" s="1">
        <f>SUMIFS('[1]Positional Averages'!B:B,'[1]Positional Averages'!A:A,[1]Summary!B3208)</f>
        <v>12.338785714285715</v>
      </c>
      <c r="F3208" s="1">
        <f>IFERROR(_xlfn.NORM.DIST(D3208,E3208,'[1]Team Summary'!$C$1,TRUE)-0.5,0)</f>
        <v>0.37980004193560957</v>
      </c>
      <c r="G3208" s="2">
        <f>SUMIFS('[1]% Start'!P:P,'[1]% Start'!C:C,[1]Summary!A3208,'[1]% Start'!D:D,[1]Summary!B3208,'[1]% Start'!E:E,[1]Summary!C3208)</f>
        <v>0.99954537779999997</v>
      </c>
      <c r="H3208" s="1">
        <f t="shared" si="202"/>
        <v>0.37962737640498467</v>
      </c>
      <c r="I3208">
        <f t="shared" si="200"/>
        <v>4</v>
      </c>
      <c r="J3208">
        <f t="shared" si="201"/>
        <v>1</v>
      </c>
      <c r="K3208" s="1">
        <f t="shared" si="203"/>
        <v>1.7266553062489365E-4</v>
      </c>
    </row>
    <row r="3209" spans="1:11" x14ac:dyDescent="0.25">
      <c r="A3209" t="s">
        <v>463</v>
      </c>
      <c r="B3209" t="s">
        <v>15</v>
      </c>
      <c r="C3209" t="s">
        <v>779</v>
      </c>
      <c r="D3209" s="1">
        <f>SUMIFS([1]Points!E:E,[1]Points!B:B,[1]Summary!A3209,[1]Points!C:C,[1]Summary!B3209,[1]Points!D:D,[1]Summary!C3209)</f>
        <v>30.52</v>
      </c>
      <c r="E3209" s="1">
        <f>SUMIFS('[1]Positional Averages'!B:B,'[1]Positional Averages'!A:A,[1]Summary!B3209)</f>
        <v>22.716547619047624</v>
      </c>
      <c r="F3209" s="1">
        <f>IFERROR(_xlfn.NORM.DIST(D3209,E3209,'[1]Team Summary'!$C$1,TRUE)-0.5,0)</f>
        <v>0.17126135160086153</v>
      </c>
      <c r="G3209" s="2">
        <f>SUMIFS('[1]% Start'!P:P,'[1]% Start'!C:C,[1]Summary!A3209,'[1]% Start'!D:D,[1]Summary!B3209,'[1]% Start'!E:E,[1]Summary!C3209)</f>
        <v>6.6580884700000009E-2</v>
      </c>
      <c r="H3209" s="1">
        <f t="shared" si="202"/>
        <v>1.1402732304503125E-2</v>
      </c>
      <c r="I3209">
        <f t="shared" si="200"/>
        <v>5</v>
      </c>
      <c r="J3209">
        <f t="shared" si="201"/>
        <v>38</v>
      </c>
      <c r="K3209" s="1">
        <f t="shared" si="203"/>
        <v>0.15985861929635842</v>
      </c>
    </row>
    <row r="3210" spans="1:11" x14ac:dyDescent="0.25">
      <c r="A3210" t="s">
        <v>772</v>
      </c>
      <c r="B3210" t="s">
        <v>17</v>
      </c>
      <c r="C3210" t="s">
        <v>779</v>
      </c>
      <c r="D3210" s="1">
        <f>SUMIFS([1]Points!E:E,[1]Points!B:B,[1]Summary!A3210,[1]Points!C:C,[1]Summary!B3210,[1]Points!D:D,[1]Summary!C3210)</f>
        <v>29.3</v>
      </c>
      <c r="E3210" s="1">
        <f>SUMIFS('[1]Positional Averages'!B:B,'[1]Positional Averages'!A:A,[1]Summary!B3210)</f>
        <v>12.338785714285715</v>
      </c>
      <c r="F3210" s="1">
        <f>IFERROR(_xlfn.NORM.DIST(D3210,E3210,'[1]Team Summary'!$C$1,TRUE)-0.5,0)</f>
        <v>0.33241452041705855</v>
      </c>
      <c r="G3210" s="2">
        <f>SUMIFS('[1]% Start'!P:P,'[1]% Start'!C:C,[1]Summary!A3210,'[1]% Start'!D:D,[1]Summary!B3210,'[1]% Start'!E:E,[1]Summary!C3210)</f>
        <v>0.92580284879999997</v>
      </c>
      <c r="H3210" s="1">
        <f t="shared" si="202"/>
        <v>0.30775030998459857</v>
      </c>
      <c r="I3210">
        <f t="shared" si="200"/>
        <v>6</v>
      </c>
      <c r="J3210">
        <f t="shared" si="201"/>
        <v>2</v>
      </c>
      <c r="K3210" s="1">
        <f t="shared" si="203"/>
        <v>2.4664210432459976E-2</v>
      </c>
    </row>
    <row r="3211" spans="1:11" x14ac:dyDescent="0.25">
      <c r="A3211" t="s">
        <v>97</v>
      </c>
      <c r="B3211" t="s">
        <v>17</v>
      </c>
      <c r="C3211" t="s">
        <v>779</v>
      </c>
      <c r="D3211" s="1">
        <f>SUMIFS([1]Points!E:E,[1]Points!B:B,[1]Summary!A3211,[1]Points!C:C,[1]Summary!B3211,[1]Points!D:D,[1]Summary!C3211)</f>
        <v>27.48</v>
      </c>
      <c r="E3211" s="1">
        <f>SUMIFS('[1]Positional Averages'!B:B,'[1]Positional Averages'!A:A,[1]Summary!B3211)</f>
        <v>22.716547619047624</v>
      </c>
      <c r="F3211" s="1">
        <f>IFERROR(_xlfn.NORM.DIST(D3211,E3211,'[1]Team Summary'!$C$1,TRUE)-0.5,0)</f>
        <v>0.10667504352146762</v>
      </c>
      <c r="G3211" s="2">
        <f>SUMIFS('[1]% Start'!P:P,'[1]% Start'!C:C,[1]Summary!A3211,'[1]% Start'!D:D,[1]Summary!B3211,'[1]% Start'!E:E,[1]Summary!C3211)</f>
        <v>0</v>
      </c>
      <c r="H3211" s="1">
        <f t="shared" si="202"/>
        <v>0</v>
      </c>
      <c r="I3211">
        <f t="shared" si="200"/>
        <v>7</v>
      </c>
      <c r="J3211">
        <f t="shared" si="201"/>
        <v>61</v>
      </c>
      <c r="K3211" s="1">
        <f t="shared" si="203"/>
        <v>0.10667504352146762</v>
      </c>
    </row>
    <row r="3212" spans="1:11" x14ac:dyDescent="0.25">
      <c r="A3212" t="s">
        <v>325</v>
      </c>
      <c r="B3212" t="s">
        <v>15</v>
      </c>
      <c r="C3212" t="s">
        <v>779</v>
      </c>
      <c r="D3212" s="1">
        <f>SUMIFS([1]Points!E:E,[1]Points!B:B,[1]Summary!A3212,[1]Points!C:C,[1]Summary!B3212,[1]Points!D:D,[1]Summary!C3212)</f>
        <v>27.18</v>
      </c>
      <c r="E3212" s="1">
        <f>SUMIFS('[1]Positional Averages'!B:B,'[1]Positional Averages'!A:A,[1]Summary!B3212)</f>
        <v>22.716547619047624</v>
      </c>
      <c r="F3212" s="1">
        <f>IFERROR(_xlfn.NORM.DIST(D3212,E3212,'[1]Team Summary'!$C$1,TRUE)-0.5,0)</f>
        <v>0.10010433292563881</v>
      </c>
      <c r="G3212" s="2">
        <f>SUMIFS('[1]% Start'!P:P,'[1]% Start'!C:C,[1]Summary!A3212,'[1]% Start'!D:D,[1]Summary!B3212,'[1]% Start'!E:E,[1]Summary!C3212)</f>
        <v>0.38</v>
      </c>
      <c r="H3212" s="1">
        <f t="shared" si="202"/>
        <v>3.8039646511742749E-2</v>
      </c>
      <c r="I3212">
        <f t="shared" si="200"/>
        <v>7</v>
      </c>
      <c r="J3212">
        <f t="shared" si="201"/>
        <v>25</v>
      </c>
      <c r="K3212" s="1">
        <f t="shared" si="203"/>
        <v>6.2064686413896057E-2</v>
      </c>
    </row>
    <row r="3213" spans="1:11" x14ac:dyDescent="0.25">
      <c r="A3213" t="s">
        <v>223</v>
      </c>
      <c r="B3213" t="s">
        <v>10</v>
      </c>
      <c r="C3213" t="s">
        <v>779</v>
      </c>
      <c r="D3213" s="1">
        <f>SUMIFS([1]Points!E:E,[1]Points!B:B,[1]Summary!A3213,[1]Points!C:C,[1]Summary!B3213,[1]Points!D:D,[1]Summary!C3213)</f>
        <v>25.5</v>
      </c>
      <c r="E3213" s="1">
        <f>SUMIFS('[1]Positional Averages'!B:B,'[1]Positional Averages'!A:A,[1]Summary!B3213)</f>
        <v>12.338785714285715</v>
      </c>
      <c r="F3213" s="1">
        <f>IFERROR(_xlfn.NORM.DIST(D3213,E3213,'[1]Team Summary'!$C$1,TRUE)-0.5,0)</f>
        <v>0.27271907122040795</v>
      </c>
      <c r="G3213" s="2">
        <f>SUMIFS('[1]% Start'!P:P,'[1]% Start'!C:C,[1]Summary!A3213,'[1]% Start'!D:D,[1]Summary!B3213,'[1]% Start'!E:E,[1]Summary!C3213)</f>
        <v>0.90671229460000002</v>
      </c>
      <c r="H3213" s="1">
        <f t="shared" si="202"/>
        <v>0.24727773484743693</v>
      </c>
      <c r="I3213">
        <f t="shared" si="200"/>
        <v>8</v>
      </c>
      <c r="J3213">
        <f t="shared" si="201"/>
        <v>3</v>
      </c>
      <c r="K3213" s="1">
        <f t="shared" si="203"/>
        <v>2.5441336372971024E-2</v>
      </c>
    </row>
    <row r="3214" spans="1:11" x14ac:dyDescent="0.25">
      <c r="A3214" t="s">
        <v>379</v>
      </c>
      <c r="B3214" t="s">
        <v>17</v>
      </c>
      <c r="C3214" t="s">
        <v>779</v>
      </c>
      <c r="D3214" s="1">
        <f>SUMIFS([1]Points!E:E,[1]Points!B:B,[1]Summary!A3214,[1]Points!C:C,[1]Summary!B3214,[1]Points!D:D,[1]Summary!C3214)</f>
        <v>23.9</v>
      </c>
      <c r="E3214" s="1">
        <f>SUMIFS('[1]Positional Averages'!B:B,'[1]Positional Averages'!A:A,[1]Summary!B3214)</f>
        <v>12.338785714285715</v>
      </c>
      <c r="F3214" s="1">
        <f>IFERROR(_xlfn.NORM.DIST(D3214,E3214,'[1]Team Summary'!$C$1,TRUE)-0.5,0)</f>
        <v>0.24438319139758902</v>
      </c>
      <c r="G3214" s="2">
        <f>SUMIFS('[1]% Start'!P:P,'[1]% Start'!C:C,[1]Summary!A3214,'[1]% Start'!D:D,[1]Summary!B3214,'[1]% Start'!E:E,[1]Summary!C3214)</f>
        <v>0.13</v>
      </c>
      <c r="H3214" s="1">
        <f t="shared" si="202"/>
        <v>3.1769814881686571E-2</v>
      </c>
      <c r="I3214">
        <f t="shared" si="200"/>
        <v>9</v>
      </c>
      <c r="J3214">
        <f t="shared" si="201"/>
        <v>26</v>
      </c>
      <c r="K3214" s="1">
        <f t="shared" si="203"/>
        <v>0.21261337651590245</v>
      </c>
    </row>
    <row r="3215" spans="1:11" x14ac:dyDescent="0.25">
      <c r="A3215" t="s">
        <v>550</v>
      </c>
      <c r="B3215" t="s">
        <v>17</v>
      </c>
      <c r="C3215" t="s">
        <v>779</v>
      </c>
      <c r="D3215" s="1">
        <f>SUMIFS([1]Points!E:E,[1]Points!B:B,[1]Summary!A3215,[1]Points!C:C,[1]Summary!B3215,[1]Points!D:D,[1]Summary!C3215)</f>
        <v>23.58</v>
      </c>
      <c r="E3215" s="1">
        <f>SUMIFS('[1]Positional Averages'!B:B,'[1]Positional Averages'!A:A,[1]Summary!B3215)</f>
        <v>22.716547619047624</v>
      </c>
      <c r="F3215" s="1">
        <f>IFERROR(_xlfn.NORM.DIST(D3215,E3215,'[1]Team Summary'!$C$1,TRUE)-0.5,0)</f>
        <v>1.9565096419296824E-2</v>
      </c>
      <c r="G3215" s="2">
        <f>SUMIFS('[1]% Start'!P:P,'[1]% Start'!C:C,[1]Summary!A3215,'[1]% Start'!D:D,[1]Summary!B3215,'[1]% Start'!E:E,[1]Summary!C3215)</f>
        <v>0.44999999999999996</v>
      </c>
      <c r="H3215" s="1">
        <f t="shared" si="202"/>
        <v>8.8042933886835692E-3</v>
      </c>
      <c r="I3215">
        <f t="shared" si="200"/>
        <v>10</v>
      </c>
      <c r="J3215">
        <f t="shared" si="201"/>
        <v>42</v>
      </c>
      <c r="K3215" s="1">
        <f t="shared" si="203"/>
        <v>1.0760803030613254E-2</v>
      </c>
    </row>
    <row r="3216" spans="1:11" x14ac:dyDescent="0.25">
      <c r="A3216" t="s">
        <v>318</v>
      </c>
      <c r="B3216" t="s">
        <v>17</v>
      </c>
      <c r="C3216" t="s">
        <v>779</v>
      </c>
      <c r="D3216" s="1">
        <f>SUMIFS([1]Points!E:E,[1]Points!B:B,[1]Summary!A3216,[1]Points!C:C,[1]Summary!B3216,[1]Points!D:D,[1]Summary!C3216)</f>
        <v>22.86</v>
      </c>
      <c r="E3216" s="1">
        <f>SUMIFS('[1]Positional Averages'!B:B,'[1]Positional Averages'!A:A,[1]Summary!B3216)</f>
        <v>22.716547619047624</v>
      </c>
      <c r="F3216" s="1">
        <f>IFERROR(_xlfn.NORM.DIST(D3216,E3216,'[1]Team Summary'!$C$1,TRUE)-0.5,0)</f>
        <v>3.2517770069089291E-3</v>
      </c>
      <c r="G3216" s="2">
        <f>SUMIFS('[1]% Start'!P:P,'[1]% Start'!C:C,[1]Summary!A3216,'[1]% Start'!D:D,[1]Summary!B3216,'[1]% Start'!E:E,[1]Summary!C3216)</f>
        <v>0.14000000000000001</v>
      </c>
      <c r="H3216" s="1">
        <f t="shared" si="202"/>
        <v>4.5524878096725013E-4</v>
      </c>
      <c r="I3216">
        <f t="shared" si="200"/>
        <v>11</v>
      </c>
      <c r="J3216">
        <f t="shared" si="201"/>
        <v>60</v>
      </c>
      <c r="K3216" s="1">
        <f t="shared" si="203"/>
        <v>2.7965282259416789E-3</v>
      </c>
    </row>
    <row r="3217" spans="1:11" x14ac:dyDescent="0.25">
      <c r="A3217" t="s">
        <v>143</v>
      </c>
      <c r="B3217" t="s">
        <v>17</v>
      </c>
      <c r="C3217" t="s">
        <v>779</v>
      </c>
      <c r="D3217" s="1">
        <f>SUMIFS([1]Points!E:E,[1]Points!B:B,[1]Summary!A3217,[1]Points!C:C,[1]Summary!B3217,[1]Points!D:D,[1]Summary!C3217)</f>
        <v>21.34</v>
      </c>
      <c r="E3217" s="1">
        <f>SUMIFS('[1]Positional Averages'!B:B,'[1]Positional Averages'!A:A,[1]Summary!B3217)</f>
        <v>22.716547619047624</v>
      </c>
      <c r="F3217" s="1">
        <f>IFERROR(_xlfn.NORM.DIST(D3217,E3217,'[1]Team Summary'!$C$1,TRUE)-0.5,0)</f>
        <v>-3.1172124375716037E-2</v>
      </c>
      <c r="G3217" s="2">
        <f>SUMIFS('[1]% Start'!P:P,'[1]% Start'!C:C,[1]Summary!A3217,'[1]% Start'!D:D,[1]Summary!B3217,'[1]% Start'!E:E,[1]Summary!C3217)</f>
        <v>0</v>
      </c>
      <c r="H3217" s="1">
        <f t="shared" si="202"/>
        <v>0</v>
      </c>
      <c r="I3217">
        <f t="shared" si="200"/>
        <v>12</v>
      </c>
      <c r="J3217">
        <f t="shared" si="201"/>
        <v>61</v>
      </c>
      <c r="K3217" s="1">
        <f t="shared" si="203"/>
        <v>-3.1172124375716037E-2</v>
      </c>
    </row>
    <row r="3218" spans="1:11" x14ac:dyDescent="0.25">
      <c r="A3218" t="s">
        <v>203</v>
      </c>
      <c r="B3218" t="s">
        <v>10</v>
      </c>
      <c r="C3218" t="s">
        <v>779</v>
      </c>
      <c r="D3218" s="1">
        <f>SUMIFS([1]Points!E:E,[1]Points!B:B,[1]Summary!A3218,[1]Points!C:C,[1]Summary!B3218,[1]Points!D:D,[1]Summary!C3218)</f>
        <v>20.88</v>
      </c>
      <c r="E3218" s="1">
        <f>SUMIFS('[1]Positional Averages'!B:B,'[1]Positional Averages'!A:A,[1]Summary!B3218)</f>
        <v>22.716547619047624</v>
      </c>
      <c r="F3218" s="1">
        <f>IFERROR(_xlfn.NORM.DIST(D3218,E3218,'[1]Team Summary'!$C$1,TRUE)-0.5,0)</f>
        <v>-4.1555866238032924E-2</v>
      </c>
      <c r="G3218" s="2">
        <f>SUMIFS('[1]% Start'!P:P,'[1]% Start'!C:C,[1]Summary!A3218,'[1]% Start'!D:D,[1]Summary!B3218,'[1]% Start'!E:E,[1]Summary!C3218)</f>
        <v>0.66182488080000001</v>
      </c>
      <c r="H3218" s="1">
        <f t="shared" si="202"/>
        <v>-2.7502706219526885E-2</v>
      </c>
      <c r="I3218">
        <f t="shared" si="200"/>
        <v>12</v>
      </c>
      <c r="J3218">
        <f t="shared" si="201"/>
        <v>121</v>
      </c>
      <c r="K3218" s="1">
        <f t="shared" si="203"/>
        <v>-1.4053160018506039E-2</v>
      </c>
    </row>
    <row r="3219" spans="1:11" x14ac:dyDescent="0.25">
      <c r="A3219" t="s">
        <v>474</v>
      </c>
      <c r="B3219" t="s">
        <v>10</v>
      </c>
      <c r="C3219" t="s">
        <v>779</v>
      </c>
      <c r="D3219" s="1">
        <f>SUMIFS([1]Points!E:E,[1]Points!B:B,[1]Summary!A3219,[1]Points!C:C,[1]Summary!B3219,[1]Points!D:D,[1]Summary!C3219)</f>
        <v>20.100000000000001</v>
      </c>
      <c r="E3219" s="1">
        <f>SUMIFS('[1]Positional Averages'!B:B,'[1]Positional Averages'!A:A,[1]Summary!B3219)</f>
        <v>12.338785714285715</v>
      </c>
      <c r="F3219" s="1">
        <f>IFERROR(_xlfn.NORM.DIST(D3219,E3219,'[1]Team Summary'!$C$1,TRUE)-0.5,0)</f>
        <v>0.17039306895595951</v>
      </c>
      <c r="G3219" s="2">
        <f>SUMIFS('[1]% Start'!P:P,'[1]% Start'!C:C,[1]Summary!A3219,'[1]% Start'!D:D,[1]Summary!B3219,'[1]% Start'!E:E,[1]Summary!C3219)</f>
        <v>0.16858408229999999</v>
      </c>
      <c r="H3219" s="1">
        <f t="shared" si="202"/>
        <v>2.8725559160221053E-2</v>
      </c>
      <c r="I3219">
        <f t="shared" si="200"/>
        <v>13</v>
      </c>
      <c r="J3219">
        <f t="shared" si="201"/>
        <v>29</v>
      </c>
      <c r="K3219" s="1">
        <f t="shared" si="203"/>
        <v>0.14166750979573847</v>
      </c>
    </row>
    <row r="3220" spans="1:11" x14ac:dyDescent="0.25">
      <c r="A3220" t="s">
        <v>351</v>
      </c>
      <c r="B3220" t="s">
        <v>17</v>
      </c>
      <c r="C3220" t="s">
        <v>779</v>
      </c>
      <c r="D3220" s="1">
        <f>SUMIFS([1]Points!E:E,[1]Points!B:B,[1]Summary!A3220,[1]Points!C:C,[1]Summary!B3220,[1]Points!D:D,[1]Summary!C3220)</f>
        <v>19.3</v>
      </c>
      <c r="E3220" s="1">
        <f>SUMIFS('[1]Positional Averages'!B:B,'[1]Positional Averages'!A:A,[1]Summary!B3220)</f>
        <v>12.338785714285715</v>
      </c>
      <c r="F3220" s="1">
        <f>IFERROR(_xlfn.NORM.DIST(D3220,E3220,'[1]Team Summary'!$C$1,TRUE)-0.5,0)</f>
        <v>0.15377857977838028</v>
      </c>
      <c r="G3220" s="2">
        <f>SUMIFS('[1]% Start'!P:P,'[1]% Start'!C:C,[1]Summary!A3220,'[1]% Start'!D:D,[1]Summary!B3220,'[1]% Start'!E:E,[1]Summary!C3220)</f>
        <v>0</v>
      </c>
      <c r="H3220" s="1">
        <f t="shared" si="202"/>
        <v>0</v>
      </c>
      <c r="I3220">
        <f t="shared" si="200"/>
        <v>15</v>
      </c>
      <c r="J3220">
        <f t="shared" si="201"/>
        <v>61</v>
      </c>
      <c r="K3220" s="1">
        <f t="shared" si="203"/>
        <v>0.15377857977838028</v>
      </c>
    </row>
    <row r="3221" spans="1:11" x14ac:dyDescent="0.25">
      <c r="A3221" t="s">
        <v>162</v>
      </c>
      <c r="B3221" t="s">
        <v>10</v>
      </c>
      <c r="C3221" t="s">
        <v>779</v>
      </c>
      <c r="D3221" s="1">
        <f>SUMIFS([1]Points!E:E,[1]Points!B:B,[1]Summary!A3221,[1]Points!C:C,[1]Summary!B3221,[1]Points!D:D,[1]Summary!C3221)</f>
        <v>19.14</v>
      </c>
      <c r="E3221" s="1">
        <f>SUMIFS('[1]Positional Averages'!B:B,'[1]Positional Averages'!A:A,[1]Summary!B3221)</f>
        <v>22.716547619047624</v>
      </c>
      <c r="F3221" s="1">
        <f>IFERROR(_xlfn.NORM.DIST(D3221,E3221,'[1]Team Summary'!$C$1,TRUE)-0.5,0)</f>
        <v>-8.0519429097451134E-2</v>
      </c>
      <c r="G3221" s="2">
        <f>SUMIFS('[1]% Start'!P:P,'[1]% Start'!C:C,[1]Summary!A3221,'[1]% Start'!D:D,[1]Summary!B3221,'[1]% Start'!E:E,[1]Summary!C3221)</f>
        <v>0.1</v>
      </c>
      <c r="H3221" s="1">
        <f t="shared" si="202"/>
        <v>-8.0519429097451137E-3</v>
      </c>
      <c r="I3221">
        <f t="shared" si="200"/>
        <v>15</v>
      </c>
      <c r="J3221">
        <f t="shared" si="201"/>
        <v>90</v>
      </c>
      <c r="K3221" s="1">
        <f t="shared" si="203"/>
        <v>-7.2467486187706015E-2</v>
      </c>
    </row>
    <row r="3222" spans="1:11" x14ac:dyDescent="0.25">
      <c r="A3222" t="s">
        <v>471</v>
      </c>
      <c r="B3222" t="s">
        <v>15</v>
      </c>
      <c r="C3222" t="s">
        <v>779</v>
      </c>
      <c r="D3222" s="1">
        <f>SUMIFS([1]Points!E:E,[1]Points!B:B,[1]Summary!A3222,[1]Points!C:C,[1]Summary!B3222,[1]Points!D:D,[1]Summary!C3222)</f>
        <v>19.100000000000001</v>
      </c>
      <c r="E3222" s="1">
        <f>SUMIFS('[1]Positional Averages'!B:B,'[1]Positional Averages'!A:A,[1]Summary!B3222)</f>
        <v>12.338785714285715</v>
      </c>
      <c r="F3222" s="1">
        <f>IFERROR(_xlfn.NORM.DIST(D3222,E3222,'[1]Team Summary'!$C$1,TRUE)-0.5,0)</f>
        <v>0.14957672126722499</v>
      </c>
      <c r="G3222" s="2">
        <f>SUMIFS('[1]% Start'!P:P,'[1]% Start'!C:C,[1]Summary!A3222,'[1]% Start'!D:D,[1]Summary!B3222,'[1]% Start'!E:E,[1]Summary!C3222)</f>
        <v>0.13415831649999999</v>
      </c>
      <c r="H3222" s="1">
        <f t="shared" si="202"/>
        <v>2.0066961112800649E-2</v>
      </c>
      <c r="I3222">
        <f t="shared" si="200"/>
        <v>16</v>
      </c>
      <c r="J3222">
        <f t="shared" si="201"/>
        <v>35</v>
      </c>
      <c r="K3222" s="1">
        <f t="shared" si="203"/>
        <v>0.12950976015442434</v>
      </c>
    </row>
    <row r="3223" spans="1:11" x14ac:dyDescent="0.25">
      <c r="A3223" t="s">
        <v>476</v>
      </c>
      <c r="B3223" t="s">
        <v>21</v>
      </c>
      <c r="C3223" t="s">
        <v>779</v>
      </c>
      <c r="D3223" s="1">
        <f>SUMIFS([1]Points!E:E,[1]Points!B:B,[1]Summary!A3223,[1]Points!C:C,[1]Summary!B3223,[1]Points!D:D,[1]Summary!C3223)</f>
        <v>18.8</v>
      </c>
      <c r="E3223" s="1">
        <f>SUMIFS('[1]Positional Averages'!B:B,'[1]Positional Averages'!A:A,[1]Summary!B3223)</f>
        <v>12.338785714285715</v>
      </c>
      <c r="F3223" s="1">
        <f>IFERROR(_xlfn.NORM.DIST(D3223,E3223,'[1]Team Summary'!$C$1,TRUE)-0.5,0)</f>
        <v>0.14323960794109791</v>
      </c>
      <c r="G3223" s="2">
        <f>SUMIFS('[1]% Start'!P:P,'[1]% Start'!C:C,[1]Summary!A3223,'[1]% Start'!D:D,[1]Summary!B3223,'[1]% Start'!E:E,[1]Summary!C3223)</f>
        <v>6.0583801800000003E-2</v>
      </c>
      <c r="H3223" s="1">
        <f t="shared" si="202"/>
        <v>8.678000017413182E-3</v>
      </c>
      <c r="I3223">
        <f t="shared" si="200"/>
        <v>17</v>
      </c>
      <c r="J3223">
        <f t="shared" si="201"/>
        <v>43</v>
      </c>
      <c r="K3223" s="1">
        <f t="shared" si="203"/>
        <v>0.13456160792368474</v>
      </c>
    </row>
    <row r="3224" spans="1:11" x14ac:dyDescent="0.25">
      <c r="A3224" t="s">
        <v>61</v>
      </c>
      <c r="B3224" t="s">
        <v>17</v>
      </c>
      <c r="C3224" t="s">
        <v>779</v>
      </c>
      <c r="D3224" s="1">
        <f>SUMIFS([1]Points!E:E,[1]Points!B:B,[1]Summary!A3224,[1]Points!C:C,[1]Summary!B3224,[1]Points!D:D,[1]Summary!C3224)</f>
        <v>18.8</v>
      </c>
      <c r="E3224" s="1">
        <f>SUMIFS('[1]Positional Averages'!B:B,'[1]Positional Averages'!A:A,[1]Summary!B3224)</f>
        <v>9.1570238095238068</v>
      </c>
      <c r="F3224" s="1">
        <f>IFERROR(_xlfn.NORM.DIST(D3224,E3224,'[1]Team Summary'!$C$1,TRUE)-0.5,0)</f>
        <v>0.20812730983956418</v>
      </c>
      <c r="G3224" s="2">
        <f>SUMIFS('[1]% Start'!P:P,'[1]% Start'!C:C,[1]Summary!A3224,'[1]% Start'!D:D,[1]Summary!B3224,'[1]% Start'!E:E,[1]Summary!C3224)</f>
        <v>0.1923065424999999</v>
      </c>
      <c r="H3224" s="1">
        <f t="shared" si="202"/>
        <v>4.0024243355072799E-2</v>
      </c>
      <c r="I3224">
        <f t="shared" si="200"/>
        <v>17</v>
      </c>
      <c r="J3224">
        <f t="shared" si="201"/>
        <v>24</v>
      </c>
      <c r="K3224" s="1">
        <f t="shared" si="203"/>
        <v>0.16810306648449139</v>
      </c>
    </row>
    <row r="3225" spans="1:11" x14ac:dyDescent="0.25">
      <c r="A3225" t="s">
        <v>35</v>
      </c>
      <c r="B3225" t="s">
        <v>15</v>
      </c>
      <c r="C3225" t="s">
        <v>779</v>
      </c>
      <c r="D3225" s="1">
        <f>SUMIFS([1]Points!E:E,[1]Points!B:B,[1]Summary!A3225,[1]Points!C:C,[1]Summary!B3225,[1]Points!D:D,[1]Summary!C3225)</f>
        <v>18.72</v>
      </c>
      <c r="E3225" s="1">
        <f>SUMIFS('[1]Positional Averages'!B:B,'[1]Positional Averages'!A:A,[1]Summary!B3225)</f>
        <v>22.716547619047624</v>
      </c>
      <c r="F3225" s="1">
        <f>IFERROR(_xlfn.NORM.DIST(D3225,E3225,'[1]Team Summary'!$C$1,TRUE)-0.5,0)</f>
        <v>-8.9822046710123948E-2</v>
      </c>
      <c r="G3225" s="2">
        <f>SUMIFS('[1]% Start'!P:P,'[1]% Start'!C:C,[1]Summary!A3225,'[1]% Start'!D:D,[1]Summary!B3225,'[1]% Start'!E:E,[1]Summary!C3225)</f>
        <v>1.7220651299999945E-2</v>
      </c>
      <c r="H3225" s="1">
        <f t="shared" si="202"/>
        <v>-1.5467941454473519E-3</v>
      </c>
      <c r="I3225">
        <f t="shared" si="200"/>
        <v>19</v>
      </c>
      <c r="J3225">
        <f t="shared" si="201"/>
        <v>67</v>
      </c>
      <c r="K3225" s="1">
        <f t="shared" si="203"/>
        <v>-8.8275252564676596E-2</v>
      </c>
    </row>
    <row r="3226" spans="1:11" x14ac:dyDescent="0.25">
      <c r="A3226" t="s">
        <v>64</v>
      </c>
      <c r="B3226" t="s">
        <v>17</v>
      </c>
      <c r="C3226" t="s">
        <v>779</v>
      </c>
      <c r="D3226" s="1">
        <f>SUMIFS([1]Points!E:E,[1]Points!B:B,[1]Summary!A3226,[1]Points!C:C,[1]Summary!B3226,[1]Points!D:D,[1]Summary!C3226)</f>
        <v>18.399999999999999</v>
      </c>
      <c r="E3226" s="1">
        <f>SUMIFS('[1]Positional Averages'!B:B,'[1]Positional Averages'!A:A,[1]Summary!B3226)</f>
        <v>12.338785714285715</v>
      </c>
      <c r="F3226" s="1">
        <f>IFERROR(_xlfn.NORM.DIST(D3226,E3226,'[1]Team Summary'!$C$1,TRUE)-0.5,0)</f>
        <v>0.13472851782914097</v>
      </c>
      <c r="G3226" s="2">
        <f>SUMIFS('[1]% Start'!P:P,'[1]% Start'!C:C,[1]Summary!A3226,'[1]% Start'!D:D,[1]Summary!B3226,'[1]% Start'!E:E,[1]Summary!C3226)</f>
        <v>0.88586379299999995</v>
      </c>
      <c r="H3226" s="1">
        <f t="shared" si="202"/>
        <v>0.11935111582939094</v>
      </c>
      <c r="I3226">
        <f t="shared" si="200"/>
        <v>20</v>
      </c>
      <c r="J3226">
        <f t="shared" si="201"/>
        <v>9</v>
      </c>
      <c r="K3226" s="1">
        <f t="shared" si="203"/>
        <v>1.5377401999750032E-2</v>
      </c>
    </row>
    <row r="3227" spans="1:11" x14ac:dyDescent="0.25">
      <c r="A3227" t="s">
        <v>761</v>
      </c>
      <c r="B3227" t="s">
        <v>17</v>
      </c>
      <c r="C3227" t="s">
        <v>779</v>
      </c>
      <c r="D3227" s="1">
        <f>SUMIFS([1]Points!E:E,[1]Points!B:B,[1]Summary!A3227,[1]Points!C:C,[1]Summary!B3227,[1]Points!D:D,[1]Summary!C3227)</f>
        <v>18.2</v>
      </c>
      <c r="E3227" s="1">
        <f>SUMIFS('[1]Positional Averages'!B:B,'[1]Positional Averages'!A:A,[1]Summary!B3227)</f>
        <v>22.716547619047624</v>
      </c>
      <c r="F3227" s="1">
        <f>IFERROR(_xlfn.NORM.DIST(D3227,E3227,'[1]Team Summary'!$C$1,TRUE)-0.5,0)</f>
        <v>-0.10126936882473803</v>
      </c>
      <c r="G3227" s="2">
        <f>SUMIFS('[1]% Start'!P:P,'[1]% Start'!C:C,[1]Summary!A3227,'[1]% Start'!D:D,[1]Summary!B3227,'[1]% Start'!E:E,[1]Summary!C3227)</f>
        <v>0</v>
      </c>
      <c r="H3227" s="1">
        <f t="shared" si="202"/>
        <v>0</v>
      </c>
      <c r="I3227">
        <f t="shared" si="200"/>
        <v>21</v>
      </c>
      <c r="J3227">
        <f t="shared" si="201"/>
        <v>61</v>
      </c>
      <c r="K3227" s="1">
        <f t="shared" si="203"/>
        <v>-0.10126936882473803</v>
      </c>
    </row>
    <row r="3228" spans="1:11" x14ac:dyDescent="0.25">
      <c r="A3228" t="s">
        <v>780</v>
      </c>
      <c r="B3228" t="s">
        <v>10</v>
      </c>
      <c r="C3228" t="s">
        <v>779</v>
      </c>
      <c r="D3228" s="1">
        <f>SUMIFS([1]Points!E:E,[1]Points!B:B,[1]Summary!A3228,[1]Points!C:C,[1]Summary!B3228,[1]Points!D:D,[1]Summary!C3228)</f>
        <v>17.96</v>
      </c>
      <c r="E3228" s="1">
        <f>SUMIFS('[1]Positional Averages'!B:B,'[1]Positional Averages'!A:A,[1]Summary!B3228)</f>
        <v>22.716547619047624</v>
      </c>
      <c r="F3228" s="1">
        <f>IFERROR(_xlfn.NORM.DIST(D3228,E3228,'[1]Team Summary'!$C$1,TRUE)-0.5,0)</f>
        <v>-0.10652414616281947</v>
      </c>
      <c r="G3228" s="2">
        <f>SUMIFS('[1]% Start'!P:P,'[1]% Start'!C:C,[1]Summary!A3228,'[1]% Start'!D:D,[1]Summary!B3228,'[1]% Start'!E:E,[1]Summary!C3228)</f>
        <v>0.03</v>
      </c>
      <c r="H3228" s="1">
        <f t="shared" si="202"/>
        <v>-3.1957243848845839E-3</v>
      </c>
      <c r="I3228">
        <f t="shared" si="200"/>
        <v>22</v>
      </c>
      <c r="J3228">
        <f t="shared" si="201"/>
        <v>74</v>
      </c>
      <c r="K3228" s="1">
        <f t="shared" si="203"/>
        <v>-0.10332842177793489</v>
      </c>
    </row>
    <row r="3229" spans="1:11" x14ac:dyDescent="0.25">
      <c r="A3229" t="s">
        <v>283</v>
      </c>
      <c r="B3229" t="s">
        <v>17</v>
      </c>
      <c r="C3229" t="s">
        <v>779</v>
      </c>
      <c r="D3229" s="1">
        <f>SUMIFS([1]Points!E:E,[1]Points!B:B,[1]Summary!A3229,[1]Points!C:C,[1]Summary!B3229,[1]Points!D:D,[1]Summary!C3229)</f>
        <v>17.8</v>
      </c>
      <c r="E3229" s="1">
        <f>SUMIFS('[1]Positional Averages'!B:B,'[1]Positional Averages'!A:A,[1]Summary!B3229)</f>
        <v>12.338785714285715</v>
      </c>
      <c r="F3229" s="1">
        <f>IFERROR(_xlfn.NORM.DIST(D3229,E3229,'[1]Team Summary'!$C$1,TRUE)-0.5,0)</f>
        <v>0.1218377081170724</v>
      </c>
      <c r="G3229" s="2">
        <f>SUMIFS('[1]% Start'!P:P,'[1]% Start'!C:C,[1]Summary!A3229,'[1]% Start'!D:D,[1]Summary!B3229,'[1]% Start'!E:E,[1]Summary!C3229)</f>
        <v>0</v>
      </c>
      <c r="H3229" s="1">
        <f t="shared" si="202"/>
        <v>0</v>
      </c>
      <c r="I3229">
        <f t="shared" si="200"/>
        <v>23</v>
      </c>
      <c r="J3229">
        <f t="shared" si="201"/>
        <v>61</v>
      </c>
      <c r="K3229" s="1">
        <f t="shared" si="203"/>
        <v>0.1218377081170724</v>
      </c>
    </row>
    <row r="3230" spans="1:11" x14ac:dyDescent="0.25">
      <c r="A3230" t="s">
        <v>675</v>
      </c>
      <c r="B3230" t="s">
        <v>17</v>
      </c>
      <c r="C3230" t="s">
        <v>779</v>
      </c>
      <c r="D3230" s="1">
        <f>SUMIFS([1]Points!E:E,[1]Points!B:B,[1]Summary!A3230,[1]Points!C:C,[1]Summary!B3230,[1]Points!D:D,[1]Summary!C3230)</f>
        <v>17.68</v>
      </c>
      <c r="E3230" s="1">
        <f>SUMIFS('[1]Positional Averages'!B:B,'[1]Positional Averages'!A:A,[1]Summary!B3230)</f>
        <v>22.716547619047624</v>
      </c>
      <c r="F3230" s="1">
        <f>IFERROR(_xlfn.NORM.DIST(D3230,E3230,'[1]Team Summary'!$C$1,TRUE)-0.5,0)</f>
        <v>-0.11263022355666219</v>
      </c>
      <c r="G3230" s="2">
        <f>SUMIFS('[1]% Start'!P:P,'[1]% Start'!C:C,[1]Summary!A3230,'[1]% Start'!D:D,[1]Summary!B3230,'[1]% Start'!E:E,[1]Summary!C3230)</f>
        <v>0.71197808330000001</v>
      </c>
      <c r="H3230" s="1">
        <f t="shared" si="202"/>
        <v>-8.019025068952286E-2</v>
      </c>
      <c r="I3230">
        <f t="shared" si="200"/>
        <v>23</v>
      </c>
      <c r="J3230">
        <f t="shared" si="201"/>
        <v>163</v>
      </c>
      <c r="K3230" s="1">
        <f t="shared" si="203"/>
        <v>-3.243997286713933E-2</v>
      </c>
    </row>
    <row r="3231" spans="1:11" x14ac:dyDescent="0.25">
      <c r="A3231" t="s">
        <v>244</v>
      </c>
      <c r="B3231" t="s">
        <v>21</v>
      </c>
      <c r="C3231" t="s">
        <v>779</v>
      </c>
      <c r="D3231" s="1">
        <f>SUMIFS([1]Points!E:E,[1]Points!B:B,[1]Summary!A3231,[1]Points!C:C,[1]Summary!B3231,[1]Points!D:D,[1]Summary!C3231)</f>
        <v>17.260000000000002</v>
      </c>
      <c r="E3231" s="1">
        <f>SUMIFS('[1]Positional Averages'!B:B,'[1]Positional Averages'!A:A,[1]Summary!B3231)</f>
        <v>22.716547619047624</v>
      </c>
      <c r="F3231" s="1">
        <f>IFERROR(_xlfn.NORM.DIST(D3231,E3231,'[1]Team Summary'!$C$1,TRUE)-0.5,0)</f>
        <v>-0.12173689135916077</v>
      </c>
      <c r="G3231" s="2">
        <f>SUMIFS('[1]% Start'!P:P,'[1]% Start'!C:C,[1]Summary!A3231,'[1]% Start'!D:D,[1]Summary!B3231,'[1]% Start'!E:E,[1]Summary!C3231)</f>
        <v>0</v>
      </c>
      <c r="H3231" s="1">
        <f t="shared" si="202"/>
        <v>0</v>
      </c>
      <c r="I3231">
        <f t="shared" si="200"/>
        <v>24</v>
      </c>
      <c r="J3231">
        <f t="shared" si="201"/>
        <v>61</v>
      </c>
      <c r="K3231" s="1">
        <f t="shared" si="203"/>
        <v>-0.12173689135916077</v>
      </c>
    </row>
    <row r="3232" spans="1:11" x14ac:dyDescent="0.25">
      <c r="A3232" t="s">
        <v>134</v>
      </c>
      <c r="B3232" t="s">
        <v>135</v>
      </c>
      <c r="C3232" t="s">
        <v>779</v>
      </c>
      <c r="D3232" s="1">
        <f>SUMIFS([1]Points!E:E,[1]Points!B:B,[1]Summary!A3232,[1]Points!C:C,[1]Summary!B3232,[1]Points!D:D,[1]Summary!C3232)</f>
        <v>17.100000000000001</v>
      </c>
      <c r="E3232" s="1">
        <f>SUMIFS('[1]Positional Averages'!B:B,'[1]Positional Averages'!A:A,[1]Summary!B3232)</f>
        <v>9.1570238095238068</v>
      </c>
      <c r="F3232" s="1">
        <f>IFERROR(_xlfn.NORM.DIST(D3232,E3232,'[1]Team Summary'!$C$1,TRUE)-0.5,0)</f>
        <v>0.17412293758307629</v>
      </c>
      <c r="G3232" s="2">
        <f>SUMIFS('[1]% Start'!P:P,'[1]% Start'!C:C,[1]Summary!A3232,'[1]% Start'!D:D,[1]Summary!B3232,'[1]% Start'!E:E,[1]Summary!C3232)</f>
        <v>0.64890689999999995</v>
      </c>
      <c r="H3232" s="1">
        <f t="shared" si="202"/>
        <v>0.11298957564592751</v>
      </c>
      <c r="I3232">
        <f t="shared" si="200"/>
        <v>24</v>
      </c>
      <c r="J3232">
        <f t="shared" si="201"/>
        <v>10</v>
      </c>
      <c r="K3232" s="1">
        <f t="shared" si="203"/>
        <v>6.1133361937148772E-2</v>
      </c>
    </row>
    <row r="3233" spans="1:11" x14ac:dyDescent="0.25">
      <c r="A3233" t="s">
        <v>434</v>
      </c>
      <c r="B3233" t="s">
        <v>15</v>
      </c>
      <c r="C3233" t="s">
        <v>779</v>
      </c>
      <c r="D3233" s="1">
        <f>SUMIFS([1]Points!E:E,[1]Points!B:B,[1]Summary!A3233,[1]Points!C:C,[1]Summary!B3233,[1]Points!D:D,[1]Summary!C3233)</f>
        <v>16.600000000000001</v>
      </c>
      <c r="E3233" s="1">
        <f>SUMIFS('[1]Positional Averages'!B:B,'[1]Positional Averages'!A:A,[1]Summary!B3233)</f>
        <v>12.338785714285715</v>
      </c>
      <c r="F3233" s="1">
        <f>IFERROR(_xlfn.NORM.DIST(D3233,E3233,'[1]Team Summary'!$C$1,TRUE)-0.5,0)</f>
        <v>9.5658665805131271E-2</v>
      </c>
      <c r="G3233" s="2">
        <f>SUMIFS('[1]% Start'!P:P,'[1]% Start'!C:C,[1]Summary!A3233,'[1]% Start'!D:D,[1]Summary!B3233,'[1]% Start'!E:E,[1]Summary!C3233)</f>
        <v>0.83940098679999997</v>
      </c>
      <c r="H3233" s="1">
        <f t="shared" si="202"/>
        <v>8.0295978472798596E-2</v>
      </c>
      <c r="I3233">
        <f t="shared" si="200"/>
        <v>26</v>
      </c>
      <c r="J3233">
        <f t="shared" si="201"/>
        <v>13</v>
      </c>
      <c r="K3233" s="1">
        <f t="shared" si="203"/>
        <v>1.5362687332332675E-2</v>
      </c>
    </row>
    <row r="3234" spans="1:11" x14ac:dyDescent="0.25">
      <c r="A3234" t="s">
        <v>557</v>
      </c>
      <c r="B3234" t="s">
        <v>10</v>
      </c>
      <c r="C3234" t="s">
        <v>779</v>
      </c>
      <c r="D3234" s="1">
        <f>SUMIFS([1]Points!E:E,[1]Points!B:B,[1]Summary!A3234,[1]Points!C:C,[1]Summary!B3234,[1]Points!D:D,[1]Summary!C3234)</f>
        <v>16.5</v>
      </c>
      <c r="E3234" s="1">
        <f>SUMIFS('[1]Positional Averages'!B:B,'[1]Positional Averages'!A:A,[1]Summary!B3234)</f>
        <v>12.338785714285715</v>
      </c>
      <c r="F3234" s="1">
        <f>IFERROR(_xlfn.NORM.DIST(D3234,E3234,'[1]Team Summary'!$C$1,TRUE)-0.5,0)</f>
        <v>9.3455820454644289E-2</v>
      </c>
      <c r="G3234" s="2">
        <f>SUMIFS('[1]% Start'!P:P,'[1]% Start'!C:C,[1]Summary!A3234,'[1]% Start'!D:D,[1]Summary!B3234,'[1]% Start'!E:E,[1]Summary!C3234)</f>
        <v>0.48052578160000003</v>
      </c>
      <c r="H3234" s="1">
        <f t="shared" si="202"/>
        <v>4.490793116903722E-2</v>
      </c>
      <c r="I3234">
        <f t="shared" si="200"/>
        <v>27</v>
      </c>
      <c r="J3234">
        <f t="shared" si="201"/>
        <v>21</v>
      </c>
      <c r="K3234" s="1">
        <f t="shared" si="203"/>
        <v>4.854788928560707E-2</v>
      </c>
    </row>
    <row r="3235" spans="1:11" x14ac:dyDescent="0.25">
      <c r="A3235" t="s">
        <v>369</v>
      </c>
      <c r="B3235" t="s">
        <v>10</v>
      </c>
      <c r="C3235" t="s">
        <v>779</v>
      </c>
      <c r="D3235" s="1">
        <f>SUMIFS([1]Points!E:E,[1]Points!B:B,[1]Summary!A3235,[1]Points!C:C,[1]Summary!B3235,[1]Points!D:D,[1]Summary!C3235)</f>
        <v>16.5</v>
      </c>
      <c r="E3235" s="1">
        <f>SUMIFS('[1]Positional Averages'!B:B,'[1]Positional Averages'!A:A,[1]Summary!B3235)</f>
        <v>12.338785714285715</v>
      </c>
      <c r="F3235" s="1">
        <f>IFERROR(_xlfn.NORM.DIST(D3235,E3235,'[1]Team Summary'!$C$1,TRUE)-0.5,0)</f>
        <v>9.3455820454644289E-2</v>
      </c>
      <c r="G3235" s="2">
        <f>SUMIFS('[1]% Start'!P:P,'[1]% Start'!C:C,[1]Summary!A3235,'[1]% Start'!D:D,[1]Summary!B3235,'[1]% Start'!E:E,[1]Summary!C3235)</f>
        <v>4.2390583500000134E-2</v>
      </c>
      <c r="H3235" s="1">
        <f t="shared" si="202"/>
        <v>3.9616467605436195E-3</v>
      </c>
      <c r="I3235">
        <f t="shared" si="200"/>
        <v>27</v>
      </c>
      <c r="J3235">
        <f t="shared" si="201"/>
        <v>51</v>
      </c>
      <c r="K3235" s="1">
        <f t="shared" si="203"/>
        <v>8.9494173694100676E-2</v>
      </c>
    </row>
    <row r="3236" spans="1:11" x14ac:dyDescent="0.25">
      <c r="A3236" t="s">
        <v>416</v>
      </c>
      <c r="B3236" t="s">
        <v>10</v>
      </c>
      <c r="C3236" t="s">
        <v>779</v>
      </c>
      <c r="D3236" s="1">
        <f>SUMIFS([1]Points!E:E,[1]Points!B:B,[1]Summary!A3236,[1]Points!C:C,[1]Summary!B3236,[1]Points!D:D,[1]Summary!C3236)</f>
        <v>16.399999999999999</v>
      </c>
      <c r="E3236" s="1">
        <f>SUMIFS('[1]Positional Averages'!B:B,'[1]Positional Averages'!A:A,[1]Summary!B3236)</f>
        <v>12.338785714285715</v>
      </c>
      <c r="F3236" s="1">
        <f>IFERROR(_xlfn.NORM.DIST(D3236,E3236,'[1]Team Summary'!$C$1,TRUE)-0.5,0)</f>
        <v>9.1250013614873615E-2</v>
      </c>
      <c r="G3236" s="2">
        <f>SUMIFS('[1]% Start'!P:P,'[1]% Start'!C:C,[1]Summary!A3236,'[1]% Start'!D:D,[1]Summary!B3236,'[1]% Start'!E:E,[1]Summary!C3236)</f>
        <v>0.87150144929999995</v>
      </c>
      <c r="H3236" s="1">
        <f t="shared" si="202"/>
        <v>7.9524519114007083E-2</v>
      </c>
      <c r="I3236">
        <f t="shared" si="200"/>
        <v>29</v>
      </c>
      <c r="J3236">
        <f t="shared" si="201"/>
        <v>14</v>
      </c>
      <c r="K3236" s="1">
        <f t="shared" si="203"/>
        <v>1.1725494500866532E-2</v>
      </c>
    </row>
    <row r="3237" spans="1:11" x14ac:dyDescent="0.25">
      <c r="A3237" t="s">
        <v>72</v>
      </c>
      <c r="B3237" t="s">
        <v>10</v>
      </c>
      <c r="C3237" t="s">
        <v>779</v>
      </c>
      <c r="D3237" s="1">
        <f>SUMIFS([1]Points!E:E,[1]Points!B:B,[1]Summary!A3237,[1]Points!C:C,[1]Summary!B3237,[1]Points!D:D,[1]Summary!C3237)</f>
        <v>16.100000000000001</v>
      </c>
      <c r="E3237" s="1">
        <f>SUMIFS('[1]Positional Averages'!B:B,'[1]Positional Averages'!A:A,[1]Summary!B3237)</f>
        <v>12.338785714285715</v>
      </c>
      <c r="F3237" s="1">
        <f>IFERROR(_xlfn.NORM.DIST(D3237,E3237,'[1]Team Summary'!$C$1,TRUE)-0.5,0)</f>
        <v>8.4615498829153424E-2</v>
      </c>
      <c r="G3237" s="2">
        <f>SUMIFS('[1]% Start'!P:P,'[1]% Start'!C:C,[1]Summary!A3237,'[1]% Start'!D:D,[1]Summary!B3237,'[1]% Start'!E:E,[1]Summary!C3237)</f>
        <v>0.97151282019999996</v>
      </c>
      <c r="H3237" s="1">
        <f t="shared" si="202"/>
        <v>8.2205041900140635E-2</v>
      </c>
      <c r="I3237">
        <f t="shared" si="200"/>
        <v>30</v>
      </c>
      <c r="J3237">
        <f t="shared" si="201"/>
        <v>12</v>
      </c>
      <c r="K3237" s="1">
        <f t="shared" si="203"/>
        <v>2.4104569290127886E-3</v>
      </c>
    </row>
    <row r="3238" spans="1:11" x14ac:dyDescent="0.25">
      <c r="A3238" t="s">
        <v>212</v>
      </c>
      <c r="B3238" t="s">
        <v>10</v>
      </c>
      <c r="C3238" t="s">
        <v>779</v>
      </c>
      <c r="D3238" s="1">
        <f>SUMIFS([1]Points!E:E,[1]Points!B:B,[1]Summary!A3238,[1]Points!C:C,[1]Summary!B3238,[1]Points!D:D,[1]Summary!C3238)</f>
        <v>15.7</v>
      </c>
      <c r="E3238" s="1">
        <f>SUMIFS('[1]Positional Averages'!B:B,'[1]Positional Averages'!A:A,[1]Summary!B3238)</f>
        <v>12.338785714285715</v>
      </c>
      <c r="F3238" s="1">
        <f>IFERROR(_xlfn.NORM.DIST(D3238,E3238,'[1]Team Summary'!$C$1,TRUE)-0.5,0)</f>
        <v>7.5732133655229128E-2</v>
      </c>
      <c r="G3238" s="2">
        <f>SUMIFS('[1]% Start'!P:P,'[1]% Start'!C:C,[1]Summary!A3238,'[1]% Start'!D:D,[1]Summary!B3238,'[1]% Start'!E:E,[1]Summary!C3238)</f>
        <v>0.27135270180000004</v>
      </c>
      <c r="H3238" s="1">
        <f t="shared" si="202"/>
        <v>2.0550119080425137E-2</v>
      </c>
      <c r="I3238">
        <f t="shared" si="200"/>
        <v>32</v>
      </c>
      <c r="J3238">
        <f t="shared" si="201"/>
        <v>34</v>
      </c>
      <c r="K3238" s="1">
        <f t="shared" si="203"/>
        <v>5.5182014574803991E-2</v>
      </c>
    </row>
    <row r="3239" spans="1:11" x14ac:dyDescent="0.25">
      <c r="A3239" t="s">
        <v>355</v>
      </c>
      <c r="B3239" t="s">
        <v>10</v>
      </c>
      <c r="C3239" t="s">
        <v>779</v>
      </c>
      <c r="D3239" s="1">
        <f>SUMIFS([1]Points!E:E,[1]Points!B:B,[1]Summary!A3239,[1]Points!C:C,[1]Summary!B3239,[1]Points!D:D,[1]Summary!C3239)</f>
        <v>15.6</v>
      </c>
      <c r="E3239" s="1">
        <f>SUMIFS('[1]Positional Averages'!B:B,'[1]Positional Averages'!A:A,[1]Summary!B3239)</f>
        <v>12.338785714285715</v>
      </c>
      <c r="F3239" s="1">
        <f>IFERROR(_xlfn.NORM.DIST(D3239,E3239,'[1]Team Summary'!$C$1,TRUE)-0.5,0)</f>
        <v>7.3505081119623616E-2</v>
      </c>
      <c r="G3239" s="2">
        <f>SUMIFS('[1]% Start'!P:P,'[1]% Start'!C:C,[1]Summary!A3239,'[1]% Start'!D:D,[1]Summary!B3239,'[1]% Start'!E:E,[1]Summary!C3239)</f>
        <v>0.03</v>
      </c>
      <c r="H3239" s="1">
        <f t="shared" si="202"/>
        <v>2.2051524335887085E-3</v>
      </c>
      <c r="I3239">
        <f t="shared" si="200"/>
        <v>33</v>
      </c>
      <c r="J3239">
        <f t="shared" si="201"/>
        <v>55</v>
      </c>
      <c r="K3239" s="1">
        <f t="shared" si="203"/>
        <v>7.1299928686034908E-2</v>
      </c>
    </row>
    <row r="3240" spans="1:11" x14ac:dyDescent="0.25">
      <c r="A3240" t="s">
        <v>566</v>
      </c>
      <c r="B3240" t="s">
        <v>21</v>
      </c>
      <c r="C3240" t="s">
        <v>779</v>
      </c>
      <c r="D3240" s="1">
        <f>SUMIFS([1]Points!E:E,[1]Points!B:B,[1]Summary!A3240,[1]Points!C:C,[1]Summary!B3240,[1]Points!D:D,[1]Summary!C3240)</f>
        <v>15.5</v>
      </c>
      <c r="E3240" s="1">
        <f>SUMIFS('[1]Positional Averages'!B:B,'[1]Positional Averages'!A:A,[1]Summary!B3240)</f>
        <v>12.338785714285715</v>
      </c>
      <c r="F3240" s="1">
        <f>IFERROR(_xlfn.NORM.DIST(D3240,E3240,'[1]Team Summary'!$C$1,TRUE)-0.5,0)</f>
        <v>7.1275682450284483E-2</v>
      </c>
      <c r="G3240" s="2">
        <f>SUMIFS('[1]% Start'!P:P,'[1]% Start'!C:C,[1]Summary!A3240,'[1]% Start'!D:D,[1]Summary!B3240,'[1]% Start'!E:E,[1]Summary!C3240)</f>
        <v>0.96115294350000002</v>
      </c>
      <c r="H3240" s="1">
        <f t="shared" si="202"/>
        <v>6.8506831987062228E-2</v>
      </c>
      <c r="I3240">
        <f t="shared" si="200"/>
        <v>34</v>
      </c>
      <c r="J3240">
        <f t="shared" si="201"/>
        <v>16</v>
      </c>
      <c r="K3240" s="1">
        <f t="shared" si="203"/>
        <v>2.7688504632222555E-3</v>
      </c>
    </row>
    <row r="3241" spans="1:11" x14ac:dyDescent="0.25">
      <c r="A3241" t="s">
        <v>202</v>
      </c>
      <c r="B3241" t="s">
        <v>15</v>
      </c>
      <c r="C3241" t="s">
        <v>779</v>
      </c>
      <c r="D3241" s="1">
        <f>SUMIFS([1]Points!E:E,[1]Points!B:B,[1]Summary!A3241,[1]Points!C:C,[1]Summary!B3241,[1]Points!D:D,[1]Summary!C3241)</f>
        <v>15.3</v>
      </c>
      <c r="E3241" s="1">
        <f>SUMIFS('[1]Positional Averages'!B:B,'[1]Positional Averages'!A:A,[1]Summary!B3241)</f>
        <v>9.1570238095238068</v>
      </c>
      <c r="F3241" s="1">
        <f>IFERROR(_xlfn.NORM.DIST(D3241,E3241,'[1]Team Summary'!$C$1,TRUE)-0.5,0)</f>
        <v>0.13647379021412531</v>
      </c>
      <c r="G3241" s="2">
        <f>SUMIFS('[1]% Start'!P:P,'[1]% Start'!C:C,[1]Summary!A3241,'[1]% Start'!D:D,[1]Summary!B3241,'[1]% Start'!E:E,[1]Summary!C3241)</f>
        <v>0.9603710982</v>
      </c>
      <c r="H3241" s="1">
        <f t="shared" si="202"/>
        <v>0.13106548378345595</v>
      </c>
      <c r="I3241">
        <f t="shared" si="200"/>
        <v>35</v>
      </c>
      <c r="J3241">
        <f t="shared" si="201"/>
        <v>8</v>
      </c>
      <c r="K3241" s="1">
        <f t="shared" si="203"/>
        <v>5.4083064306693629E-3</v>
      </c>
    </row>
    <row r="3242" spans="1:11" x14ac:dyDescent="0.25">
      <c r="A3242" t="s">
        <v>454</v>
      </c>
      <c r="B3242" t="s">
        <v>15</v>
      </c>
      <c r="C3242" t="s">
        <v>779</v>
      </c>
      <c r="D3242" s="1">
        <f>SUMIFS([1]Points!E:E,[1]Points!B:B,[1]Summary!A3242,[1]Points!C:C,[1]Summary!B3242,[1]Points!D:D,[1]Summary!C3242)</f>
        <v>15.3</v>
      </c>
      <c r="E3242" s="1">
        <f>SUMIFS('[1]Positional Averages'!B:B,'[1]Positional Averages'!A:A,[1]Summary!B3242)</f>
        <v>12.338785714285715</v>
      </c>
      <c r="F3242" s="1">
        <f>IFERROR(_xlfn.NORM.DIST(D3242,E3242,'[1]Team Summary'!$C$1,TRUE)-0.5,0)</f>
        <v>6.6810125254364028E-2</v>
      </c>
      <c r="G3242" s="2">
        <f>SUMIFS('[1]% Start'!P:P,'[1]% Start'!C:C,[1]Summary!A3242,'[1]% Start'!D:D,[1]Summary!B3242,'[1]% Start'!E:E,[1]Summary!C3242)</f>
        <v>0.06</v>
      </c>
      <c r="H3242" s="1">
        <f t="shared" si="202"/>
        <v>4.0086075152618418E-3</v>
      </c>
      <c r="I3242">
        <f t="shared" si="200"/>
        <v>35</v>
      </c>
      <c r="J3242">
        <f t="shared" si="201"/>
        <v>50</v>
      </c>
      <c r="K3242" s="1">
        <f t="shared" si="203"/>
        <v>6.2801517739102183E-2</v>
      </c>
    </row>
    <row r="3243" spans="1:11" x14ac:dyDescent="0.25">
      <c r="A3243" t="s">
        <v>519</v>
      </c>
      <c r="B3243" t="s">
        <v>17</v>
      </c>
      <c r="C3243" t="s">
        <v>779</v>
      </c>
      <c r="D3243" s="1">
        <f>SUMIFS([1]Points!E:E,[1]Points!B:B,[1]Summary!A3243,[1]Points!C:C,[1]Summary!B3243,[1]Points!D:D,[1]Summary!C3243)</f>
        <v>15.3</v>
      </c>
      <c r="E3243" s="1">
        <f>SUMIFS('[1]Positional Averages'!B:B,'[1]Positional Averages'!A:A,[1]Summary!B3243)</f>
        <v>12.338785714285715</v>
      </c>
      <c r="F3243" s="1">
        <f>IFERROR(_xlfn.NORM.DIST(D3243,E3243,'[1]Team Summary'!$C$1,TRUE)-0.5,0)</f>
        <v>6.6810125254364028E-2</v>
      </c>
      <c r="G3243" s="2">
        <f>SUMIFS('[1]% Start'!P:P,'[1]% Start'!C:C,[1]Summary!A3243,'[1]% Start'!D:D,[1]Summary!B3243,'[1]% Start'!E:E,[1]Summary!C3243)</f>
        <v>0.97125672900000004</v>
      </c>
      <c r="H3243" s="1">
        <f t="shared" si="202"/>
        <v>6.4889783718633895E-2</v>
      </c>
      <c r="I3243">
        <f t="shared" si="200"/>
        <v>35</v>
      </c>
      <c r="J3243">
        <f t="shared" si="201"/>
        <v>17</v>
      </c>
      <c r="K3243" s="1">
        <f t="shared" si="203"/>
        <v>1.9203415357301329E-3</v>
      </c>
    </row>
    <row r="3244" spans="1:11" x14ac:dyDescent="0.25">
      <c r="A3244" t="s">
        <v>133</v>
      </c>
      <c r="B3244" t="s">
        <v>10</v>
      </c>
      <c r="C3244" t="s">
        <v>779</v>
      </c>
      <c r="D3244" s="1">
        <f>SUMIFS([1]Points!E:E,[1]Points!B:B,[1]Summary!A3244,[1]Points!C:C,[1]Summary!B3244,[1]Points!D:D,[1]Summary!C3244)</f>
        <v>15.02</v>
      </c>
      <c r="E3244" s="1">
        <f>SUMIFS('[1]Positional Averages'!B:B,'[1]Positional Averages'!A:A,[1]Summary!B3244)</f>
        <v>22.716547619047624</v>
      </c>
      <c r="F3244" s="1">
        <f>IFERROR(_xlfn.NORM.DIST(D3244,E3244,'[1]Team Summary'!$C$1,TRUE)-0.5,0)</f>
        <v>-0.16906194520170625</v>
      </c>
      <c r="G3244" s="2">
        <f>SUMIFS('[1]% Start'!P:P,'[1]% Start'!C:C,[1]Summary!A3244,'[1]% Start'!D:D,[1]Summary!B3244,'[1]% Start'!E:E,[1]Summary!C3244)</f>
        <v>0.30521004249999995</v>
      </c>
      <c r="H3244" s="1">
        <f t="shared" si="202"/>
        <v>-5.1599403480145425E-2</v>
      </c>
      <c r="I3244">
        <f t="shared" si="200"/>
        <v>38</v>
      </c>
      <c r="J3244">
        <f t="shared" si="201"/>
        <v>146</v>
      </c>
      <c r="K3244" s="1">
        <f t="shared" si="203"/>
        <v>-0.11746254172156083</v>
      </c>
    </row>
    <row r="3245" spans="1:11" x14ac:dyDescent="0.25">
      <c r="A3245" t="s">
        <v>440</v>
      </c>
      <c r="B3245" t="s">
        <v>10</v>
      </c>
      <c r="C3245" t="s">
        <v>779</v>
      </c>
      <c r="D3245" s="1">
        <f>SUMIFS([1]Points!E:E,[1]Points!B:B,[1]Summary!A3245,[1]Points!C:C,[1]Summary!B3245,[1]Points!D:D,[1]Summary!C3245)</f>
        <v>15</v>
      </c>
      <c r="E3245" s="1">
        <f>SUMIFS('[1]Positional Averages'!B:B,'[1]Positional Averages'!A:A,[1]Summary!B3245)</f>
        <v>12.338785714285715</v>
      </c>
      <c r="F3245" s="1">
        <f>IFERROR(_xlfn.NORM.DIST(D3245,E3245,'[1]Team Summary'!$C$1,TRUE)-0.5,0)</f>
        <v>6.0095939945396415E-2</v>
      </c>
      <c r="G3245" s="2">
        <f>SUMIFS('[1]% Start'!P:P,'[1]% Start'!C:C,[1]Summary!A3245,'[1]% Start'!D:D,[1]Summary!B3245,'[1]% Start'!E:E,[1]Summary!C3245)</f>
        <v>0.99960026970000004</v>
      </c>
      <c r="H3245" s="1">
        <f t="shared" si="202"/>
        <v>6.007191777729326E-2</v>
      </c>
      <c r="I3245">
        <f t="shared" si="200"/>
        <v>39</v>
      </c>
      <c r="J3245">
        <f t="shared" si="201"/>
        <v>19</v>
      </c>
      <c r="K3245" s="1">
        <f t="shared" si="203"/>
        <v>2.4022168103154939E-5</v>
      </c>
    </row>
    <row r="3246" spans="1:11" x14ac:dyDescent="0.25">
      <c r="A3246" t="s">
        <v>262</v>
      </c>
      <c r="B3246" t="s">
        <v>10</v>
      </c>
      <c r="C3246" t="s">
        <v>779</v>
      </c>
      <c r="D3246" s="1">
        <f>SUMIFS([1]Points!E:E,[1]Points!B:B,[1]Summary!A3246,[1]Points!C:C,[1]Summary!B3246,[1]Points!D:D,[1]Summary!C3246)</f>
        <v>14.9</v>
      </c>
      <c r="E3246" s="1">
        <f>SUMIFS('[1]Positional Averages'!B:B,'[1]Positional Averages'!A:A,[1]Summary!B3246)</f>
        <v>12.338785714285715</v>
      </c>
      <c r="F3246" s="1">
        <f>IFERROR(_xlfn.NORM.DIST(D3246,E3246,'[1]Team Summary'!$C$1,TRUE)-0.5,0)</f>
        <v>5.7853933088964138E-2</v>
      </c>
      <c r="G3246" s="2">
        <f>SUMIFS('[1]% Start'!P:P,'[1]% Start'!C:C,[1]Summary!A3246,'[1]% Start'!D:D,[1]Summary!B3246,'[1]% Start'!E:E,[1]Summary!C3246)</f>
        <v>0.94937072879999995</v>
      </c>
      <c r="H3246" s="1">
        <f t="shared" si="202"/>
        <v>5.4924830620616316E-2</v>
      </c>
      <c r="I3246">
        <f t="shared" si="200"/>
        <v>41</v>
      </c>
      <c r="J3246">
        <f t="shared" si="201"/>
        <v>20</v>
      </c>
      <c r="K3246" s="1">
        <f t="shared" si="203"/>
        <v>2.9291024683478217E-3</v>
      </c>
    </row>
    <row r="3247" spans="1:11" x14ac:dyDescent="0.25">
      <c r="A3247" t="s">
        <v>428</v>
      </c>
      <c r="B3247" t="s">
        <v>17</v>
      </c>
      <c r="C3247" t="s">
        <v>779</v>
      </c>
      <c r="D3247" s="1">
        <f>SUMIFS([1]Points!E:E,[1]Points!B:B,[1]Summary!A3247,[1]Points!C:C,[1]Summary!B3247,[1]Points!D:D,[1]Summary!C3247)</f>
        <v>14.4</v>
      </c>
      <c r="E3247" s="1">
        <f>SUMIFS('[1]Positional Averages'!B:B,'[1]Positional Averages'!A:A,[1]Summary!B3247)</f>
        <v>12.338785714285715</v>
      </c>
      <c r="F3247" s="1">
        <f>IFERROR(_xlfn.NORM.DIST(D3247,E3247,'[1]Team Summary'!$C$1,TRUE)-0.5,0)</f>
        <v>4.6617500039929149E-2</v>
      </c>
      <c r="G3247" s="2">
        <f>SUMIFS('[1]% Start'!P:P,'[1]% Start'!C:C,[1]Summary!A3247,'[1]% Start'!D:D,[1]Summary!B3247,'[1]% Start'!E:E,[1]Summary!C3247)</f>
        <v>0.41000000000000003</v>
      </c>
      <c r="H3247" s="1">
        <f t="shared" si="202"/>
        <v>1.9113175016370953E-2</v>
      </c>
      <c r="I3247">
        <f t="shared" si="200"/>
        <v>42</v>
      </c>
      <c r="J3247">
        <f t="shared" si="201"/>
        <v>37</v>
      </c>
      <c r="K3247" s="1">
        <f t="shared" si="203"/>
        <v>2.7504325023558197E-2</v>
      </c>
    </row>
    <row r="3248" spans="1:11" x14ac:dyDescent="0.25">
      <c r="A3248" t="s">
        <v>506</v>
      </c>
      <c r="B3248" t="s">
        <v>10</v>
      </c>
      <c r="C3248" t="s">
        <v>779</v>
      </c>
      <c r="D3248" s="1">
        <f>SUMIFS([1]Points!E:E,[1]Points!B:B,[1]Summary!A3248,[1]Points!C:C,[1]Summary!B3248,[1]Points!D:D,[1]Summary!C3248)</f>
        <v>14.06</v>
      </c>
      <c r="E3248" s="1">
        <f>SUMIFS('[1]Positional Averages'!B:B,'[1]Positional Averages'!A:A,[1]Summary!B3248)</f>
        <v>22.716547619047624</v>
      </c>
      <c r="F3248" s="1">
        <f>IFERROR(_xlfn.NORM.DIST(D3248,E3248,'[1]Team Summary'!$C$1,TRUE)-0.5,0)</f>
        <v>-0.18859522731400075</v>
      </c>
      <c r="G3248" s="2">
        <f>SUMIFS('[1]% Start'!P:P,'[1]% Start'!C:C,[1]Summary!A3248,'[1]% Start'!D:D,[1]Summary!B3248,'[1]% Start'!E:E,[1]Summary!C3248)</f>
        <v>0.93307476180000004</v>
      </c>
      <c r="H3248" s="1">
        <f t="shared" si="202"/>
        <v>-0.17597344680262811</v>
      </c>
      <c r="I3248">
        <f t="shared" si="200"/>
        <v>43</v>
      </c>
      <c r="J3248">
        <f t="shared" si="201"/>
        <v>185</v>
      </c>
      <c r="K3248" s="1">
        <f t="shared" si="203"/>
        <v>-1.2621780511372638E-2</v>
      </c>
    </row>
    <row r="3249" spans="1:11" x14ac:dyDescent="0.25">
      <c r="A3249" t="s">
        <v>147</v>
      </c>
      <c r="B3249" t="s">
        <v>15</v>
      </c>
      <c r="C3249" t="s">
        <v>779</v>
      </c>
      <c r="D3249" s="1">
        <f>SUMIFS([1]Points!E:E,[1]Points!B:B,[1]Summary!A3249,[1]Points!C:C,[1]Summary!B3249,[1]Points!D:D,[1]Summary!C3249)</f>
        <v>13.9</v>
      </c>
      <c r="E3249" s="1">
        <f>SUMIFS('[1]Positional Averages'!B:B,'[1]Positional Averages'!A:A,[1]Summary!B3249)</f>
        <v>12.338785714285715</v>
      </c>
      <c r="F3249" s="1">
        <f>IFERROR(_xlfn.NORM.DIST(D3249,E3249,'[1]Team Summary'!$C$1,TRUE)-0.5,0)</f>
        <v>3.534361882305681E-2</v>
      </c>
      <c r="G3249" s="2">
        <f>SUMIFS('[1]% Start'!P:P,'[1]% Start'!C:C,[1]Summary!A3249,'[1]% Start'!D:D,[1]Summary!B3249,'[1]% Start'!E:E,[1]Summary!C3249)</f>
        <v>0.81205809119999994</v>
      </c>
      <c r="H3249" s="1">
        <f t="shared" si="202"/>
        <v>2.8701071637551902E-2</v>
      </c>
      <c r="I3249">
        <f t="shared" si="200"/>
        <v>45</v>
      </c>
      <c r="J3249">
        <f t="shared" si="201"/>
        <v>30</v>
      </c>
      <c r="K3249" s="1">
        <f t="shared" si="203"/>
        <v>6.6425471855049087E-3</v>
      </c>
    </row>
    <row r="3250" spans="1:11" x14ac:dyDescent="0.25">
      <c r="A3250" t="s">
        <v>204</v>
      </c>
      <c r="B3250" t="s">
        <v>15</v>
      </c>
      <c r="C3250" t="s">
        <v>779</v>
      </c>
      <c r="D3250" s="1">
        <f>SUMIFS([1]Points!E:E,[1]Points!B:B,[1]Summary!A3250,[1]Points!C:C,[1]Summary!B3250,[1]Points!D:D,[1]Summary!C3250)</f>
        <v>13.7</v>
      </c>
      <c r="E3250" s="1">
        <f>SUMIFS('[1]Positional Averages'!B:B,'[1]Positional Averages'!A:A,[1]Summary!B3250)</f>
        <v>12.338785714285715</v>
      </c>
      <c r="F3250" s="1">
        <f>IFERROR(_xlfn.NORM.DIST(D3250,E3250,'[1]Team Summary'!$C$1,TRUE)-0.5,0)</f>
        <v>3.0825594524246158E-2</v>
      </c>
      <c r="G3250" s="2">
        <f>SUMIFS('[1]% Start'!P:P,'[1]% Start'!C:C,[1]Summary!A3250,'[1]% Start'!D:D,[1]Summary!B3250,'[1]% Start'!E:E,[1]Summary!C3250)</f>
        <v>0.99631672979999997</v>
      </c>
      <c r="H3250" s="1">
        <f t="shared" si="202"/>
        <v>3.0712055530537716E-2</v>
      </c>
      <c r="I3250">
        <f t="shared" si="200"/>
        <v>46</v>
      </c>
      <c r="J3250">
        <f t="shared" si="201"/>
        <v>28</v>
      </c>
      <c r="K3250" s="1">
        <f t="shared" si="203"/>
        <v>1.1353899370844175E-4</v>
      </c>
    </row>
    <row r="3251" spans="1:11" x14ac:dyDescent="0.25">
      <c r="A3251" t="s">
        <v>122</v>
      </c>
      <c r="B3251" t="s">
        <v>10</v>
      </c>
      <c r="C3251" t="s">
        <v>779</v>
      </c>
      <c r="D3251" s="1">
        <f>SUMIFS([1]Points!E:E,[1]Points!B:B,[1]Summary!A3251,[1]Points!C:C,[1]Summary!B3251,[1]Points!D:D,[1]Summary!C3251)</f>
        <v>13.7</v>
      </c>
      <c r="E3251" s="1">
        <f>SUMIFS('[1]Positional Averages'!B:B,'[1]Positional Averages'!A:A,[1]Summary!B3251)</f>
        <v>12.338785714285715</v>
      </c>
      <c r="F3251" s="1">
        <f>IFERROR(_xlfn.NORM.DIST(D3251,E3251,'[1]Team Summary'!$C$1,TRUE)-0.5,0)</f>
        <v>3.0825594524246158E-2</v>
      </c>
      <c r="G3251" s="2">
        <f>SUMIFS('[1]% Start'!P:P,'[1]% Start'!C:C,[1]Summary!A3251,'[1]% Start'!D:D,[1]Summary!B3251,'[1]% Start'!E:E,[1]Summary!C3251)</f>
        <v>0.75969741700000004</v>
      </c>
      <c r="H3251" s="1">
        <f t="shared" si="202"/>
        <v>2.3418124537559152E-2</v>
      </c>
      <c r="I3251">
        <f t="shared" si="200"/>
        <v>46</v>
      </c>
      <c r="J3251">
        <f t="shared" si="201"/>
        <v>32</v>
      </c>
      <c r="K3251" s="1">
        <f t="shared" si="203"/>
        <v>7.4074699866870063E-3</v>
      </c>
    </row>
    <row r="3252" spans="1:11" x14ac:dyDescent="0.25">
      <c r="A3252" t="s">
        <v>752</v>
      </c>
      <c r="B3252" t="s">
        <v>15</v>
      </c>
      <c r="C3252" t="s">
        <v>779</v>
      </c>
      <c r="D3252" s="1">
        <f>SUMIFS([1]Points!E:E,[1]Points!B:B,[1]Summary!A3252,[1]Points!C:C,[1]Summary!B3252,[1]Points!D:D,[1]Summary!C3252)</f>
        <v>13.42</v>
      </c>
      <c r="E3252" s="1">
        <f>SUMIFS('[1]Positional Averages'!B:B,'[1]Positional Averages'!A:A,[1]Summary!B3252)</f>
        <v>12.338785714285715</v>
      </c>
      <c r="F3252" s="1">
        <f>IFERROR(_xlfn.NORM.DIST(D3252,E3252,'[1]Team Summary'!$C$1,TRUE)-0.5,0)</f>
        <v>2.4493816137689972E-2</v>
      </c>
      <c r="G3252" s="2">
        <f>SUMIFS('[1]% Start'!P:P,'[1]% Start'!C:C,[1]Summary!A3252,'[1]% Start'!D:D,[1]Summary!B3252,'[1]% Start'!E:E,[1]Summary!C3252)</f>
        <v>0.33999999999999997</v>
      </c>
      <c r="H3252" s="1">
        <f t="shared" si="202"/>
        <v>8.3278974868145894E-3</v>
      </c>
      <c r="I3252">
        <f t="shared" si="200"/>
        <v>48</v>
      </c>
      <c r="J3252">
        <f t="shared" si="201"/>
        <v>45</v>
      </c>
      <c r="K3252" s="1">
        <f t="shared" si="203"/>
        <v>1.6165918650875383E-2</v>
      </c>
    </row>
    <row r="3253" spans="1:11" x14ac:dyDescent="0.25">
      <c r="A3253" t="s">
        <v>376</v>
      </c>
      <c r="B3253" t="s">
        <v>15</v>
      </c>
      <c r="C3253" t="s">
        <v>779</v>
      </c>
      <c r="D3253" s="1">
        <f>SUMIFS([1]Points!E:E,[1]Points!B:B,[1]Summary!A3253,[1]Points!C:C,[1]Summary!B3253,[1]Points!D:D,[1]Summary!C3253)</f>
        <v>13.1</v>
      </c>
      <c r="E3253" s="1">
        <f>SUMIFS('[1]Positional Averages'!B:B,'[1]Positional Averages'!A:A,[1]Summary!B3253)</f>
        <v>12.338785714285715</v>
      </c>
      <c r="F3253" s="1">
        <f>IFERROR(_xlfn.NORM.DIST(D3253,E3253,'[1]Team Summary'!$C$1,TRUE)-0.5,0)</f>
        <v>1.7250009454950144E-2</v>
      </c>
      <c r="G3253" s="2">
        <f>SUMIFS('[1]% Start'!P:P,'[1]% Start'!C:C,[1]Summary!A3253,'[1]% Start'!D:D,[1]Summary!B3253,'[1]% Start'!E:E,[1]Summary!C3253)</f>
        <v>4.0000000000000008E-2</v>
      </c>
      <c r="H3253" s="1">
        <f t="shared" si="202"/>
        <v>6.9000037819800587E-4</v>
      </c>
      <c r="I3253">
        <f t="shared" si="200"/>
        <v>49</v>
      </c>
      <c r="J3253">
        <f t="shared" si="201"/>
        <v>59</v>
      </c>
      <c r="K3253" s="1">
        <f t="shared" si="203"/>
        <v>1.6560009076752136E-2</v>
      </c>
    </row>
    <row r="3254" spans="1:11" x14ac:dyDescent="0.25">
      <c r="A3254" t="s">
        <v>334</v>
      </c>
      <c r="B3254" t="s">
        <v>17</v>
      </c>
      <c r="C3254" t="s">
        <v>779</v>
      </c>
      <c r="D3254" s="1">
        <f>SUMIFS([1]Points!E:E,[1]Points!B:B,[1]Summary!A3254,[1]Points!C:C,[1]Summary!B3254,[1]Points!D:D,[1]Summary!C3254)</f>
        <v>13</v>
      </c>
      <c r="E3254" s="1">
        <f>SUMIFS('[1]Positional Averages'!B:B,'[1]Positional Averages'!A:A,[1]Summary!B3254)</f>
        <v>12.338785714285715</v>
      </c>
      <c r="F3254" s="1">
        <f>IFERROR(_xlfn.NORM.DIST(D3254,E3254,'[1]Team Summary'!$C$1,TRUE)-0.5,0)</f>
        <v>1.498503872157575E-2</v>
      </c>
      <c r="G3254" s="2">
        <f>SUMIFS('[1]% Start'!P:P,'[1]% Start'!C:C,[1]Summary!A3254,'[1]% Start'!D:D,[1]Summary!B3254,'[1]% Start'!E:E,[1]Summary!C3254)</f>
        <v>0.10403889180000003</v>
      </c>
      <c r="H3254" s="1">
        <f t="shared" si="202"/>
        <v>1.5590268221728303E-3</v>
      </c>
      <c r="I3254">
        <f t="shared" si="200"/>
        <v>50</v>
      </c>
      <c r="J3254">
        <f t="shared" si="201"/>
        <v>58</v>
      </c>
      <c r="K3254" s="1">
        <f t="shared" si="203"/>
        <v>1.342601189940292E-2</v>
      </c>
    </row>
    <row r="3255" spans="1:11" x14ac:dyDescent="0.25">
      <c r="A3255" t="s">
        <v>453</v>
      </c>
      <c r="B3255" t="s">
        <v>15</v>
      </c>
      <c r="C3255" t="s">
        <v>779</v>
      </c>
      <c r="D3255" s="1">
        <f>SUMIFS([1]Points!E:E,[1]Points!B:B,[1]Summary!A3255,[1]Points!C:C,[1]Summary!B3255,[1]Points!D:D,[1]Summary!C3255)</f>
        <v>12.9</v>
      </c>
      <c r="E3255" s="1">
        <f>SUMIFS('[1]Positional Averages'!B:B,'[1]Positional Averages'!A:A,[1]Summary!B3255)</f>
        <v>22.716547619047624</v>
      </c>
      <c r="F3255" s="1">
        <f>IFERROR(_xlfn.NORM.DIST(D3255,E3255,'[1]Team Summary'!$C$1,TRUE)-0.5,0)</f>
        <v>-0.21150425846051463</v>
      </c>
      <c r="G3255" s="2">
        <f>SUMIFS('[1]% Start'!P:P,'[1]% Start'!C:C,[1]Summary!A3255,'[1]% Start'!D:D,[1]Summary!B3255,'[1]% Start'!E:E,[1]Summary!C3255)</f>
        <v>0.17199841780000003</v>
      </c>
      <c r="H3255" s="1">
        <f t="shared" si="202"/>
        <v>-3.6378397813170787E-2</v>
      </c>
      <c r="I3255">
        <f t="shared" si="200"/>
        <v>52</v>
      </c>
      <c r="J3255">
        <f t="shared" si="201"/>
        <v>135</v>
      </c>
      <c r="K3255" s="1">
        <f t="shared" si="203"/>
        <v>-0.17512586064734384</v>
      </c>
    </row>
    <row r="3256" spans="1:11" x14ac:dyDescent="0.25">
      <c r="A3256" t="s">
        <v>167</v>
      </c>
      <c r="B3256" t="s">
        <v>21</v>
      </c>
      <c r="C3256" t="s">
        <v>779</v>
      </c>
      <c r="D3256" s="1">
        <f>SUMIFS([1]Points!E:E,[1]Points!B:B,[1]Summary!A3256,[1]Points!C:C,[1]Summary!B3256,[1]Points!D:D,[1]Summary!C3256)</f>
        <v>12.7</v>
      </c>
      <c r="E3256" s="1">
        <f>SUMIFS('[1]Positional Averages'!B:B,'[1]Positional Averages'!A:A,[1]Summary!B3256)</f>
        <v>12.338785714285715</v>
      </c>
      <c r="F3256" s="1">
        <f>IFERROR(_xlfn.NORM.DIST(D3256,E3256,'[1]Team Summary'!$C$1,TRUE)-0.5,0)</f>
        <v>8.1875173148298064E-3</v>
      </c>
      <c r="G3256" s="2">
        <f>SUMIFS('[1]% Start'!P:P,'[1]% Start'!C:C,[1]Summary!A3256,'[1]% Start'!D:D,[1]Summary!B3256,'[1]% Start'!E:E,[1]Summary!C3256)</f>
        <v>0.57683054980000004</v>
      </c>
      <c r="H3256" s="1">
        <f t="shared" si="202"/>
        <v>4.7228101142102975E-3</v>
      </c>
      <c r="I3256">
        <f t="shared" si="200"/>
        <v>53</v>
      </c>
      <c r="J3256">
        <f t="shared" si="201"/>
        <v>48</v>
      </c>
      <c r="K3256" s="1">
        <f t="shared" si="203"/>
        <v>3.4647072006195089E-3</v>
      </c>
    </row>
    <row r="3257" spans="1:11" x14ac:dyDescent="0.25">
      <c r="A3257" t="s">
        <v>123</v>
      </c>
      <c r="B3257" t="s">
        <v>15</v>
      </c>
      <c r="C3257" t="s">
        <v>779</v>
      </c>
      <c r="D3257" s="1">
        <f>SUMIFS([1]Points!E:E,[1]Points!B:B,[1]Summary!A3257,[1]Points!C:C,[1]Summary!B3257,[1]Points!D:D,[1]Summary!C3257)</f>
        <v>12.7</v>
      </c>
      <c r="E3257" s="1">
        <f>SUMIFS('[1]Positional Averages'!B:B,'[1]Positional Averages'!A:A,[1]Summary!B3257)</f>
        <v>9.1570238095238068</v>
      </c>
      <c r="F3257" s="1">
        <f>IFERROR(_xlfn.NORM.DIST(D3257,E3257,'[1]Team Summary'!$C$1,TRUE)-0.5,0)</f>
        <v>7.9773833218575785E-2</v>
      </c>
      <c r="G3257" s="2">
        <f>SUMIFS('[1]% Start'!P:P,'[1]% Start'!C:C,[1]Summary!A3257,'[1]% Start'!D:D,[1]Summary!B3257,'[1]% Start'!E:E,[1]Summary!C3257)</f>
        <v>0.98559178209999998</v>
      </c>
      <c r="H3257" s="1">
        <f t="shared" si="202"/>
        <v>7.8624434446844291E-2</v>
      </c>
      <c r="I3257">
        <f t="shared" si="200"/>
        <v>53</v>
      </c>
      <c r="J3257">
        <f t="shared" si="201"/>
        <v>15</v>
      </c>
      <c r="K3257" s="1">
        <f t="shared" si="203"/>
        <v>1.1493987717314941E-3</v>
      </c>
    </row>
    <row r="3258" spans="1:11" x14ac:dyDescent="0.25">
      <c r="A3258" t="s">
        <v>309</v>
      </c>
      <c r="B3258" t="s">
        <v>10</v>
      </c>
      <c r="C3258" t="s">
        <v>779</v>
      </c>
      <c r="D3258" s="1">
        <f>SUMIFS([1]Points!E:E,[1]Points!B:B,[1]Summary!A3258,[1]Points!C:C,[1]Summary!B3258,[1]Points!D:D,[1]Summary!C3258)</f>
        <v>12.6</v>
      </c>
      <c r="E3258" s="1">
        <f>SUMIFS('[1]Positional Averages'!B:B,'[1]Positional Averages'!A:A,[1]Summary!B3258)</f>
        <v>12.338785714285715</v>
      </c>
      <c r="F3258" s="1">
        <f>IFERROR(_xlfn.NORM.DIST(D3258,E3258,'[1]Team Summary'!$C$1,TRUE)-0.5,0)</f>
        <v>5.9210507479916519E-3</v>
      </c>
      <c r="G3258" s="2">
        <f>SUMIFS('[1]% Start'!P:P,'[1]% Start'!C:C,[1]Summary!A3258,'[1]% Start'!D:D,[1]Summary!B3258,'[1]% Start'!E:E,[1]Summary!C3258)</f>
        <v>0.70137057780000001</v>
      </c>
      <c r="H3258" s="1">
        <f t="shared" si="202"/>
        <v>4.1528507843020274E-3</v>
      </c>
      <c r="I3258">
        <f t="shared" si="200"/>
        <v>55</v>
      </c>
      <c r="J3258">
        <f t="shared" si="201"/>
        <v>49</v>
      </c>
      <c r="K3258" s="1">
        <f t="shared" si="203"/>
        <v>1.7681999636896244E-3</v>
      </c>
    </row>
    <row r="3259" spans="1:11" x14ac:dyDescent="0.25">
      <c r="A3259" t="s">
        <v>536</v>
      </c>
      <c r="B3259" t="s">
        <v>21</v>
      </c>
      <c r="C3259" t="s">
        <v>779</v>
      </c>
      <c r="D3259" s="1">
        <f>SUMIFS([1]Points!E:E,[1]Points!B:B,[1]Summary!A3259,[1]Points!C:C,[1]Summary!B3259,[1]Points!D:D,[1]Summary!C3259)</f>
        <v>12.3</v>
      </c>
      <c r="E3259" s="1">
        <f>SUMIFS('[1]Positional Averages'!B:B,'[1]Positional Averages'!A:A,[1]Summary!B3259)</f>
        <v>12.338785714285715</v>
      </c>
      <c r="F3259" s="1">
        <f>IFERROR(_xlfn.NORM.DIST(D3259,E3259,'[1]Team Summary'!$C$1,TRUE)-0.5,0)</f>
        <v>-8.792031723753313E-4</v>
      </c>
      <c r="G3259" s="2">
        <f>SUMIFS('[1]% Start'!P:P,'[1]% Start'!C:C,[1]Summary!A3259,'[1]% Start'!D:D,[1]Summary!B3259,'[1]% Start'!E:E,[1]Summary!C3259)</f>
        <v>0.69766841170000005</v>
      </c>
      <c r="H3259" s="1">
        <f t="shared" si="202"/>
        <v>-6.1339228083269871E-4</v>
      </c>
      <c r="I3259">
        <f t="shared" si="200"/>
        <v>56</v>
      </c>
      <c r="J3259">
        <f t="shared" si="201"/>
        <v>63</v>
      </c>
      <c r="K3259" s="1">
        <f t="shared" si="203"/>
        <v>-2.6581089154263258E-4</v>
      </c>
    </row>
    <row r="3260" spans="1:11" x14ac:dyDescent="0.25">
      <c r="A3260" t="s">
        <v>131</v>
      </c>
      <c r="B3260" t="s">
        <v>21</v>
      </c>
      <c r="C3260" t="s">
        <v>779</v>
      </c>
      <c r="D3260" s="1">
        <f>SUMIFS([1]Points!E:E,[1]Points!B:B,[1]Summary!A3260,[1]Points!C:C,[1]Summary!B3260,[1]Points!D:D,[1]Summary!C3260)</f>
        <v>11.9</v>
      </c>
      <c r="E3260" s="1">
        <f>SUMIFS('[1]Positional Averages'!B:B,'[1]Positional Averages'!A:A,[1]Summary!B3260)</f>
        <v>9.1570238095238068</v>
      </c>
      <c r="F3260" s="1">
        <f>IFERROR(_xlfn.NORM.DIST(D3260,E3260,'[1]Team Summary'!$C$1,TRUE)-0.5,0)</f>
        <v>6.1927619882844231E-2</v>
      </c>
      <c r="G3260" s="2">
        <f>SUMIFS('[1]% Start'!P:P,'[1]% Start'!C:C,[1]Summary!A3260,'[1]% Start'!D:D,[1]Summary!B3260,'[1]% Start'!E:E,[1]Summary!C3260)</f>
        <v>0</v>
      </c>
      <c r="H3260" s="1">
        <f t="shared" si="202"/>
        <v>0</v>
      </c>
      <c r="I3260">
        <f t="shared" si="200"/>
        <v>59</v>
      </c>
      <c r="J3260">
        <f t="shared" si="201"/>
        <v>61</v>
      </c>
      <c r="K3260" s="1">
        <f t="shared" si="203"/>
        <v>6.1927619882844231E-2</v>
      </c>
    </row>
    <row r="3261" spans="1:11" x14ac:dyDescent="0.25">
      <c r="A3261" t="s">
        <v>499</v>
      </c>
      <c r="B3261" t="s">
        <v>15</v>
      </c>
      <c r="C3261" t="s">
        <v>779</v>
      </c>
      <c r="D3261" s="1">
        <f>SUMIFS([1]Points!E:E,[1]Points!B:B,[1]Summary!A3261,[1]Points!C:C,[1]Summary!B3261,[1]Points!D:D,[1]Summary!C3261)</f>
        <v>11.7</v>
      </c>
      <c r="E3261" s="1">
        <f>SUMIFS('[1]Positional Averages'!B:B,'[1]Positional Averages'!A:A,[1]Summary!B3261)</f>
        <v>9.1570238095238068</v>
      </c>
      <c r="F3261" s="1">
        <f>IFERROR(_xlfn.NORM.DIST(D3261,E3261,'[1]Team Summary'!$C$1,TRUE)-0.5,0)</f>
        <v>5.7444831681432107E-2</v>
      </c>
      <c r="G3261" s="2">
        <f>SUMIFS('[1]% Start'!P:P,'[1]% Start'!C:C,[1]Summary!A3261,'[1]% Start'!D:D,[1]Summary!B3261,'[1]% Start'!E:E,[1]Summary!C3261)</f>
        <v>0.09</v>
      </c>
      <c r="H3261" s="1">
        <f t="shared" si="202"/>
        <v>5.1700348513288898E-3</v>
      </c>
      <c r="I3261">
        <f t="shared" si="200"/>
        <v>59</v>
      </c>
      <c r="J3261">
        <f t="shared" si="201"/>
        <v>46</v>
      </c>
      <c r="K3261" s="1">
        <f t="shared" si="203"/>
        <v>5.2274796830103221E-2</v>
      </c>
    </row>
    <row r="3262" spans="1:11" x14ac:dyDescent="0.25">
      <c r="A3262" t="s">
        <v>339</v>
      </c>
      <c r="B3262" t="s">
        <v>15</v>
      </c>
      <c r="C3262" t="s">
        <v>779</v>
      </c>
      <c r="D3262" s="1">
        <f>SUMIFS([1]Points!E:E,[1]Points!B:B,[1]Summary!A3262,[1]Points!C:C,[1]Summary!B3262,[1]Points!D:D,[1]Summary!C3262)</f>
        <v>11.6</v>
      </c>
      <c r="E3262" s="1">
        <f>SUMIFS('[1]Positional Averages'!B:B,'[1]Positional Averages'!A:A,[1]Summary!B3262)</f>
        <v>12.338785714285715</v>
      </c>
      <c r="F3262" s="1">
        <f>IFERROR(_xlfn.NORM.DIST(D3262,E3262,'[1]Team Summary'!$C$1,TRUE)-0.5,0)</f>
        <v>-1.6742054702864939E-2</v>
      </c>
      <c r="G3262" s="2">
        <f>SUMIFS('[1]% Start'!P:P,'[1]% Start'!C:C,[1]Summary!A3262,'[1]% Start'!D:D,[1]Summary!B3262,'[1]% Start'!E:E,[1]Summary!C3262)</f>
        <v>0</v>
      </c>
      <c r="H3262" s="1">
        <f t="shared" si="202"/>
        <v>0</v>
      </c>
      <c r="I3262">
        <f t="shared" si="200"/>
        <v>60</v>
      </c>
      <c r="J3262">
        <f t="shared" si="201"/>
        <v>61</v>
      </c>
      <c r="K3262" s="1">
        <f t="shared" si="203"/>
        <v>-1.6742054702864939E-2</v>
      </c>
    </row>
    <row r="3263" spans="1:11" x14ac:dyDescent="0.25">
      <c r="A3263" t="s">
        <v>535</v>
      </c>
      <c r="B3263" t="s">
        <v>10</v>
      </c>
      <c r="C3263" t="s">
        <v>779</v>
      </c>
      <c r="D3263" s="1">
        <f>SUMIFS([1]Points!E:E,[1]Points!B:B,[1]Summary!A3263,[1]Points!C:C,[1]Summary!B3263,[1]Points!D:D,[1]Summary!C3263)</f>
        <v>11.5</v>
      </c>
      <c r="E3263" s="1">
        <f>SUMIFS('[1]Positional Averages'!B:B,'[1]Positional Averages'!A:A,[1]Summary!B3263)</f>
        <v>12.338785714285715</v>
      </c>
      <c r="F3263" s="1">
        <f>IFERROR(_xlfn.NORM.DIST(D3263,E3263,'[1]Team Summary'!$C$1,TRUE)-0.5,0)</f>
        <v>-1.9006600034590926E-2</v>
      </c>
      <c r="G3263" s="2">
        <f>SUMIFS('[1]% Start'!P:P,'[1]% Start'!C:C,[1]Summary!A3263,'[1]% Start'!D:D,[1]Summary!B3263,'[1]% Start'!E:E,[1]Summary!C3263)</f>
        <v>0.73096843680000001</v>
      </c>
      <c r="H3263" s="1">
        <f t="shared" si="202"/>
        <v>-1.3893224716167754E-2</v>
      </c>
      <c r="I3263">
        <f t="shared" si="200"/>
        <v>60</v>
      </c>
      <c r="J3263">
        <f t="shared" si="201"/>
        <v>103</v>
      </c>
      <c r="K3263" s="1">
        <f t="shared" si="203"/>
        <v>-5.1133753184231714E-3</v>
      </c>
    </row>
    <row r="3264" spans="1:11" x14ac:dyDescent="0.25">
      <c r="A3264" t="s">
        <v>477</v>
      </c>
      <c r="B3264" t="s">
        <v>17</v>
      </c>
      <c r="C3264" t="s">
        <v>779</v>
      </c>
      <c r="D3264" s="1">
        <f>SUMIFS([1]Points!E:E,[1]Points!B:B,[1]Summary!A3264,[1]Points!C:C,[1]Summary!B3264,[1]Points!D:D,[1]Summary!C3264)</f>
        <v>11.5</v>
      </c>
      <c r="E3264" s="1">
        <f>SUMIFS('[1]Positional Averages'!B:B,'[1]Positional Averages'!A:A,[1]Summary!B3264)</f>
        <v>12.338785714285715</v>
      </c>
      <c r="F3264" s="1">
        <f>IFERROR(_xlfn.NORM.DIST(D3264,E3264,'[1]Team Summary'!$C$1,TRUE)-0.5,0)</f>
        <v>-1.9006600034590926E-2</v>
      </c>
      <c r="G3264" s="2">
        <f>SUMIFS('[1]% Start'!P:P,'[1]% Start'!C:C,[1]Summary!A3264,'[1]% Start'!D:D,[1]Summary!B3264,'[1]% Start'!E:E,[1]Summary!C3264)</f>
        <v>0.9803824485</v>
      </c>
      <c r="H3264" s="1">
        <f t="shared" si="202"/>
        <v>-1.8633737079572436E-2</v>
      </c>
      <c r="I3264">
        <f t="shared" si="200"/>
        <v>60</v>
      </c>
      <c r="J3264">
        <f t="shared" si="201"/>
        <v>112</v>
      </c>
      <c r="K3264" s="1">
        <f t="shared" si="203"/>
        <v>-3.7286295501848948E-4</v>
      </c>
    </row>
    <row r="3265" spans="1:11" x14ac:dyDescent="0.25">
      <c r="A3265" t="s">
        <v>211</v>
      </c>
      <c r="B3265" t="s">
        <v>21</v>
      </c>
      <c r="C3265" t="s">
        <v>779</v>
      </c>
      <c r="D3265" s="1">
        <f>SUMIFS([1]Points!E:E,[1]Points!B:B,[1]Summary!A3265,[1]Points!C:C,[1]Summary!B3265,[1]Points!D:D,[1]Summary!C3265)</f>
        <v>11.44</v>
      </c>
      <c r="E3265" s="1">
        <f>SUMIFS('[1]Positional Averages'!B:B,'[1]Positional Averages'!A:A,[1]Summary!B3265)</f>
        <v>22.716547619047624</v>
      </c>
      <c r="F3265" s="1">
        <f>IFERROR(_xlfn.NORM.DIST(D3265,E3265,'[1]Team Summary'!$C$1,TRUE)-0.5,0)</f>
        <v>-0.23915517668538022</v>
      </c>
      <c r="G3265" s="2">
        <f>SUMIFS('[1]% Start'!P:P,'[1]% Start'!C:C,[1]Summary!A3265,'[1]% Start'!D:D,[1]Summary!B3265,'[1]% Start'!E:E,[1]Summary!C3265)</f>
        <v>0.85221304519999996</v>
      </c>
      <c r="H3265" s="1">
        <f t="shared" si="202"/>
        <v>-0.20381116139839192</v>
      </c>
      <c r="I3265">
        <f t="shared" si="200"/>
        <v>62</v>
      </c>
      <c r="J3265">
        <f t="shared" si="201"/>
        <v>186</v>
      </c>
      <c r="K3265" s="1">
        <f t="shared" si="203"/>
        <v>-3.5344015286988301E-2</v>
      </c>
    </row>
    <row r="3266" spans="1:11" x14ac:dyDescent="0.25">
      <c r="A3266" t="s">
        <v>188</v>
      </c>
      <c r="B3266" t="s">
        <v>17</v>
      </c>
      <c r="C3266" t="s">
        <v>779</v>
      </c>
      <c r="D3266" s="1">
        <f>SUMIFS([1]Points!E:E,[1]Points!B:B,[1]Summary!A3266,[1]Points!C:C,[1]Summary!B3266,[1]Points!D:D,[1]Summary!C3266)</f>
        <v>11.4</v>
      </c>
      <c r="E3266" s="1">
        <f>SUMIFS('[1]Positional Averages'!B:B,'[1]Positional Averages'!A:A,[1]Summary!B3266)</f>
        <v>9.1570238095238068</v>
      </c>
      <c r="F3266" s="1">
        <f>IFERROR(_xlfn.NORM.DIST(D3266,E3266,'[1]Team Summary'!$C$1,TRUE)-0.5,0)</f>
        <v>5.0707013949515933E-2</v>
      </c>
      <c r="G3266" s="2">
        <f>SUMIFS('[1]% Start'!P:P,'[1]% Start'!C:C,[1]Summary!A3266,'[1]% Start'!D:D,[1]Summary!B3266,'[1]% Start'!E:E,[1]Summary!C3266)</f>
        <v>0</v>
      </c>
      <c r="H3266" s="1">
        <f t="shared" si="202"/>
        <v>0</v>
      </c>
      <c r="I3266">
        <f t="shared" ref="I3266:I3329" si="204">IF(D3266="ERROR","",COUNTIFS(D:D,"&gt;"&amp;D3266,G:G,"&lt;&gt;"&amp;0,C:C,C3266)+1)</f>
        <v>63</v>
      </c>
      <c r="J3266">
        <f t="shared" ref="J3266:J3329" si="205">COUNTIFS(H:H,"&gt;"&amp;H3266,G:G,"&lt;&gt;"&amp;0,C:C,C3266)+1</f>
        <v>61</v>
      </c>
      <c r="K3266" s="1">
        <f t="shared" si="203"/>
        <v>5.0707013949515933E-2</v>
      </c>
    </row>
    <row r="3267" spans="1:11" x14ac:dyDescent="0.25">
      <c r="A3267" t="s">
        <v>231</v>
      </c>
      <c r="B3267" t="s">
        <v>21</v>
      </c>
      <c r="C3267" t="s">
        <v>779</v>
      </c>
      <c r="D3267" s="1">
        <f>SUMIFS([1]Points!E:E,[1]Points!B:B,[1]Summary!A3267,[1]Points!C:C,[1]Summary!B3267,[1]Points!D:D,[1]Summary!C3267)</f>
        <v>11.34</v>
      </c>
      <c r="E3267" s="1">
        <f>SUMIFS('[1]Positional Averages'!B:B,'[1]Positional Averages'!A:A,[1]Summary!B3267)</f>
        <v>22.716547619047624</v>
      </c>
      <c r="F3267" s="1">
        <f>IFERROR(_xlfn.NORM.DIST(D3267,E3267,'[1]Team Summary'!$C$1,TRUE)-0.5,0)</f>
        <v>-0.24099796297606729</v>
      </c>
      <c r="G3267" s="2">
        <f>SUMIFS('[1]% Start'!P:P,'[1]% Start'!C:C,[1]Summary!A3267,'[1]% Start'!D:D,[1]Summary!B3267,'[1]% Start'!E:E,[1]Summary!C3267)</f>
        <v>0.45512491480000006</v>
      </c>
      <c r="H3267" s="1">
        <f t="shared" ref="H3267:H3330" si="206">IFERROR(F3267*G3267,0)</f>
        <v>-0.10968417736645619</v>
      </c>
      <c r="I3267">
        <f t="shared" si="204"/>
        <v>63</v>
      </c>
      <c r="J3267">
        <f t="shared" si="205"/>
        <v>174</v>
      </c>
      <c r="K3267" s="1">
        <f t="shared" ref="K3267:K3330" si="207">F3267-H3267</f>
        <v>-0.1313137856096111</v>
      </c>
    </row>
    <row r="3268" spans="1:11" x14ac:dyDescent="0.25">
      <c r="A3268" t="s">
        <v>579</v>
      </c>
      <c r="B3268" t="s">
        <v>15</v>
      </c>
      <c r="C3268" t="s">
        <v>779</v>
      </c>
      <c r="D3268" s="1">
        <f>SUMIFS([1]Points!E:E,[1]Points!B:B,[1]Summary!A3268,[1]Points!C:C,[1]Summary!B3268,[1]Points!D:D,[1]Summary!C3268)</f>
        <v>11.3</v>
      </c>
      <c r="E3268" s="1">
        <f>SUMIFS('[1]Positional Averages'!B:B,'[1]Positional Averages'!A:A,[1]Summary!B3268)</f>
        <v>9.1570238095238068</v>
      </c>
      <c r="F3268" s="1">
        <f>IFERROR(_xlfn.NORM.DIST(D3268,E3268,'[1]Team Summary'!$C$1,TRUE)-0.5,0)</f>
        <v>4.8457723098984329E-2</v>
      </c>
      <c r="G3268" s="2">
        <f>SUMIFS('[1]% Start'!P:P,'[1]% Start'!C:C,[1]Summary!A3268,'[1]% Start'!D:D,[1]Summary!B3268,'[1]% Start'!E:E,[1]Summary!C3268)</f>
        <v>3.5296437699999683E-2</v>
      </c>
      <c r="H3268" s="1">
        <f t="shared" si="206"/>
        <v>1.710385004447136E-3</v>
      </c>
      <c r="I3268">
        <f t="shared" si="204"/>
        <v>64</v>
      </c>
      <c r="J3268">
        <f t="shared" si="205"/>
        <v>56</v>
      </c>
      <c r="K3268" s="1">
        <f t="shared" si="207"/>
        <v>4.674733809453719E-2</v>
      </c>
    </row>
    <row r="3269" spans="1:11" x14ac:dyDescent="0.25">
      <c r="A3269" t="s">
        <v>307</v>
      </c>
      <c r="B3269" t="s">
        <v>15</v>
      </c>
      <c r="C3269" t="s">
        <v>779</v>
      </c>
      <c r="D3269" s="1">
        <f>SUMIFS([1]Points!E:E,[1]Points!B:B,[1]Summary!A3269,[1]Points!C:C,[1]Summary!B3269,[1]Points!D:D,[1]Summary!C3269)</f>
        <v>11.1</v>
      </c>
      <c r="E3269" s="1">
        <f>SUMIFS('[1]Positional Averages'!B:B,'[1]Positional Averages'!A:A,[1]Summary!B3269)</f>
        <v>12.338785714285715</v>
      </c>
      <c r="F3269" s="1">
        <f>IFERROR(_xlfn.NORM.DIST(D3269,E3269,'[1]Team Summary'!$C$1,TRUE)-0.5,0)</f>
        <v>-2.8057920843387596E-2</v>
      </c>
      <c r="G3269" s="2">
        <f>SUMIFS('[1]% Start'!P:P,'[1]% Start'!C:C,[1]Summary!A3269,'[1]% Start'!D:D,[1]Summary!B3269,'[1]% Start'!E:E,[1]Summary!C3269)</f>
        <v>4.9999999999999996E-2</v>
      </c>
      <c r="H3269" s="1">
        <f t="shared" si="206"/>
        <v>-1.4028960421693796E-3</v>
      </c>
      <c r="I3269">
        <f t="shared" si="204"/>
        <v>65</v>
      </c>
      <c r="J3269">
        <f t="shared" si="205"/>
        <v>66</v>
      </c>
      <c r="K3269" s="1">
        <f t="shared" si="207"/>
        <v>-2.6655024801218216E-2</v>
      </c>
    </row>
    <row r="3270" spans="1:11" x14ac:dyDescent="0.25">
      <c r="A3270" t="s">
        <v>233</v>
      </c>
      <c r="B3270" t="s">
        <v>15</v>
      </c>
      <c r="C3270" t="s">
        <v>779</v>
      </c>
      <c r="D3270" s="1">
        <f>SUMIFS([1]Points!E:E,[1]Points!B:B,[1]Summary!A3270,[1]Points!C:C,[1]Summary!B3270,[1]Points!D:D,[1]Summary!C3270)</f>
        <v>11.1</v>
      </c>
      <c r="E3270" s="1">
        <f>SUMIFS('[1]Positional Averages'!B:B,'[1]Positional Averages'!A:A,[1]Summary!B3270)</f>
        <v>12.338785714285715</v>
      </c>
      <c r="F3270" s="1">
        <f>IFERROR(_xlfn.NORM.DIST(D3270,E3270,'[1]Team Summary'!$C$1,TRUE)-0.5,0)</f>
        <v>-2.8057920843387596E-2</v>
      </c>
      <c r="G3270" s="2">
        <f>SUMIFS('[1]% Start'!P:P,'[1]% Start'!C:C,[1]Summary!A3270,'[1]% Start'!D:D,[1]Summary!B3270,'[1]% Start'!E:E,[1]Summary!C3270)</f>
        <v>0.29531989900000011</v>
      </c>
      <c r="H3270" s="1">
        <f t="shared" si="206"/>
        <v>-8.2860623496192227E-3</v>
      </c>
      <c r="I3270">
        <f t="shared" si="204"/>
        <v>65</v>
      </c>
      <c r="J3270">
        <f t="shared" si="205"/>
        <v>92</v>
      </c>
      <c r="K3270" s="1">
        <f t="shared" si="207"/>
        <v>-1.9771858493768373E-2</v>
      </c>
    </row>
    <row r="3271" spans="1:11" x14ac:dyDescent="0.25">
      <c r="A3271" t="s">
        <v>22</v>
      </c>
      <c r="B3271" t="s">
        <v>15</v>
      </c>
      <c r="C3271" t="s">
        <v>779</v>
      </c>
      <c r="D3271" s="1">
        <f>SUMIFS([1]Points!E:E,[1]Points!B:B,[1]Summary!A3271,[1]Points!C:C,[1]Summary!B3271,[1]Points!D:D,[1]Summary!C3271)</f>
        <v>11.1</v>
      </c>
      <c r="E3271" s="1">
        <f>SUMIFS('[1]Positional Averages'!B:B,'[1]Positional Averages'!A:A,[1]Summary!B3271)</f>
        <v>12.338785714285715</v>
      </c>
      <c r="F3271" s="1">
        <f>IFERROR(_xlfn.NORM.DIST(D3271,E3271,'[1]Team Summary'!$C$1,TRUE)-0.5,0)</f>
        <v>-2.8057920843387596E-2</v>
      </c>
      <c r="G3271" s="2">
        <f>SUMIFS('[1]% Start'!P:P,'[1]% Start'!C:C,[1]Summary!A3271,'[1]% Start'!D:D,[1]Summary!B3271,'[1]% Start'!E:E,[1]Summary!C3271)</f>
        <v>0.95820207580000005</v>
      </c>
      <c r="H3271" s="1">
        <f t="shared" si="206"/>
        <v>-2.6885157994766082E-2</v>
      </c>
      <c r="I3271">
        <f t="shared" si="204"/>
        <v>65</v>
      </c>
      <c r="J3271">
        <f t="shared" si="205"/>
        <v>120</v>
      </c>
      <c r="K3271" s="1">
        <f t="shared" si="207"/>
        <v>-1.1727628486215141E-3</v>
      </c>
    </row>
    <row r="3272" spans="1:11" x14ac:dyDescent="0.25">
      <c r="A3272" t="s">
        <v>478</v>
      </c>
      <c r="B3272" t="s">
        <v>15</v>
      </c>
      <c r="C3272" t="s">
        <v>779</v>
      </c>
      <c r="D3272" s="1">
        <f>SUMIFS([1]Points!E:E,[1]Points!B:B,[1]Summary!A3272,[1]Points!C:C,[1]Summary!B3272,[1]Points!D:D,[1]Summary!C3272)</f>
        <v>11</v>
      </c>
      <c r="E3272" s="1">
        <f>SUMIFS('[1]Positional Averages'!B:B,'[1]Positional Averages'!A:A,[1]Summary!B3272)</f>
        <v>12.338785714285715</v>
      </c>
      <c r="F3272" s="1">
        <f>IFERROR(_xlfn.NORM.DIST(D3272,E3272,'[1]Team Summary'!$C$1,TRUE)-0.5,0)</f>
        <v>-3.0318671914009776E-2</v>
      </c>
      <c r="G3272" s="2">
        <f>SUMIFS('[1]% Start'!P:P,'[1]% Start'!C:C,[1]Summary!A3272,'[1]% Start'!D:D,[1]Summary!B3272,'[1]% Start'!E:E,[1]Summary!C3272)</f>
        <v>0.23</v>
      </c>
      <c r="H3272" s="1">
        <f t="shared" si="206"/>
        <v>-6.9732945402222486E-3</v>
      </c>
      <c r="I3272">
        <f t="shared" si="204"/>
        <v>68</v>
      </c>
      <c r="J3272">
        <f t="shared" si="205"/>
        <v>88</v>
      </c>
      <c r="K3272" s="1">
        <f t="shared" si="207"/>
        <v>-2.3345377373787529E-2</v>
      </c>
    </row>
    <row r="3273" spans="1:11" x14ac:dyDescent="0.25">
      <c r="A3273" t="s">
        <v>243</v>
      </c>
      <c r="B3273" t="s">
        <v>21</v>
      </c>
      <c r="C3273" t="s">
        <v>779</v>
      </c>
      <c r="D3273" s="1">
        <f>SUMIFS([1]Points!E:E,[1]Points!B:B,[1]Summary!A3273,[1]Points!C:C,[1]Summary!B3273,[1]Points!D:D,[1]Summary!C3273)</f>
        <v>11</v>
      </c>
      <c r="E3273" s="1">
        <f>SUMIFS('[1]Positional Averages'!B:B,'[1]Positional Averages'!A:A,[1]Summary!B3273)</f>
        <v>12.338785714285715</v>
      </c>
      <c r="F3273" s="1">
        <f>IFERROR(_xlfn.NORM.DIST(D3273,E3273,'[1]Team Summary'!$C$1,TRUE)-0.5,0)</f>
        <v>-3.0318671914009776E-2</v>
      </c>
      <c r="G3273" s="2">
        <f>SUMIFS('[1]% Start'!P:P,'[1]% Start'!C:C,[1]Summary!A3273,'[1]% Start'!D:D,[1]Summary!B3273,'[1]% Start'!E:E,[1]Summary!C3273)</f>
        <v>0</v>
      </c>
      <c r="H3273" s="1">
        <f t="shared" si="206"/>
        <v>0</v>
      </c>
      <c r="I3273">
        <f t="shared" si="204"/>
        <v>68</v>
      </c>
      <c r="J3273">
        <f t="shared" si="205"/>
        <v>61</v>
      </c>
      <c r="K3273" s="1">
        <f t="shared" si="207"/>
        <v>-3.0318671914009776E-2</v>
      </c>
    </row>
    <row r="3274" spans="1:11" x14ac:dyDescent="0.25">
      <c r="A3274" t="s">
        <v>395</v>
      </c>
      <c r="B3274" t="s">
        <v>15</v>
      </c>
      <c r="C3274" t="s">
        <v>779</v>
      </c>
      <c r="D3274" s="1">
        <f>SUMIFS([1]Points!E:E,[1]Points!B:B,[1]Summary!A3274,[1]Points!C:C,[1]Summary!B3274,[1]Points!D:D,[1]Summary!C3274)</f>
        <v>10.9</v>
      </c>
      <c r="E3274" s="1">
        <f>SUMIFS('[1]Positional Averages'!B:B,'[1]Positional Averages'!A:A,[1]Summary!B3274)</f>
        <v>9.1570238095238068</v>
      </c>
      <c r="F3274" s="1">
        <f>IFERROR(_xlfn.NORM.DIST(D3274,E3274,'[1]Team Summary'!$C$1,TRUE)-0.5,0)</f>
        <v>3.9445709021305397E-2</v>
      </c>
      <c r="G3274" s="2">
        <f>SUMIFS('[1]% Start'!P:P,'[1]% Start'!C:C,[1]Summary!A3274,'[1]% Start'!D:D,[1]Summary!B3274,'[1]% Start'!E:E,[1]Summary!C3274)</f>
        <v>0</v>
      </c>
      <c r="H3274" s="1">
        <f t="shared" si="206"/>
        <v>0</v>
      </c>
      <c r="I3274">
        <f t="shared" si="204"/>
        <v>72</v>
      </c>
      <c r="J3274">
        <f t="shared" si="205"/>
        <v>61</v>
      </c>
      <c r="K3274" s="1">
        <f t="shared" si="207"/>
        <v>3.9445709021305397E-2</v>
      </c>
    </row>
    <row r="3275" spans="1:11" x14ac:dyDescent="0.25">
      <c r="A3275" t="s">
        <v>551</v>
      </c>
      <c r="B3275" t="s">
        <v>10</v>
      </c>
      <c r="C3275" t="s">
        <v>779</v>
      </c>
      <c r="D3275" s="1">
        <f>SUMIFS([1]Points!E:E,[1]Points!B:B,[1]Summary!A3275,[1]Points!C:C,[1]Summary!B3275,[1]Points!D:D,[1]Summary!C3275)</f>
        <v>10.8</v>
      </c>
      <c r="E3275" s="1">
        <f>SUMIFS('[1]Positional Averages'!B:B,'[1]Positional Averages'!A:A,[1]Summary!B3275)</f>
        <v>12.338785714285715</v>
      </c>
      <c r="F3275" s="1">
        <f>IFERROR(_xlfn.NORM.DIST(D3275,E3275,'[1]Team Summary'!$C$1,TRUE)-0.5,0)</f>
        <v>-3.4837170620575564E-2</v>
      </c>
      <c r="G3275" s="2">
        <f>SUMIFS('[1]% Start'!P:P,'[1]% Start'!C:C,[1]Summary!A3275,'[1]% Start'!D:D,[1]Summary!B3275,'[1]% Start'!E:E,[1]Summary!C3275)</f>
        <v>9.999999999999995E-3</v>
      </c>
      <c r="H3275" s="1">
        <f t="shared" si="206"/>
        <v>-3.4837170620575548E-4</v>
      </c>
      <c r="I3275">
        <f t="shared" si="204"/>
        <v>72</v>
      </c>
      <c r="J3275">
        <f t="shared" si="205"/>
        <v>62</v>
      </c>
      <c r="K3275" s="1">
        <f t="shared" si="207"/>
        <v>-3.448879891436981E-2</v>
      </c>
    </row>
    <row r="3276" spans="1:11" x14ac:dyDescent="0.25">
      <c r="A3276" t="s">
        <v>516</v>
      </c>
      <c r="B3276" t="s">
        <v>21</v>
      </c>
      <c r="C3276" t="s">
        <v>779</v>
      </c>
      <c r="D3276" s="1">
        <f>SUMIFS([1]Points!E:E,[1]Points!B:B,[1]Summary!A3276,[1]Points!C:C,[1]Summary!B3276,[1]Points!D:D,[1]Summary!C3276)</f>
        <v>10.8</v>
      </c>
      <c r="E3276" s="1">
        <f>SUMIFS('[1]Positional Averages'!B:B,'[1]Positional Averages'!A:A,[1]Summary!B3276)</f>
        <v>12.338785714285715</v>
      </c>
      <c r="F3276" s="1">
        <f>IFERROR(_xlfn.NORM.DIST(D3276,E3276,'[1]Team Summary'!$C$1,TRUE)-0.5,0)</f>
        <v>-3.4837170620575564E-2</v>
      </c>
      <c r="G3276" s="2">
        <f>SUMIFS('[1]% Start'!P:P,'[1]% Start'!C:C,[1]Summary!A3276,'[1]% Start'!D:D,[1]Summary!B3276,'[1]% Start'!E:E,[1]Summary!C3276)</f>
        <v>0.67310405699999998</v>
      </c>
      <c r="H3276" s="1">
        <f t="shared" si="206"/>
        <v>-2.3449040879110618E-2</v>
      </c>
      <c r="I3276">
        <f t="shared" si="204"/>
        <v>72</v>
      </c>
      <c r="J3276">
        <f t="shared" si="205"/>
        <v>116</v>
      </c>
      <c r="K3276" s="1">
        <f t="shared" si="207"/>
        <v>-1.1388129741464945E-2</v>
      </c>
    </row>
    <row r="3277" spans="1:11" x14ac:dyDescent="0.25">
      <c r="A3277" t="s">
        <v>221</v>
      </c>
      <c r="B3277" t="s">
        <v>15</v>
      </c>
      <c r="C3277" t="s">
        <v>779</v>
      </c>
      <c r="D3277" s="1">
        <f>SUMIFS([1]Points!E:E,[1]Points!B:B,[1]Summary!A3277,[1]Points!C:C,[1]Summary!B3277,[1]Points!D:D,[1]Summary!C3277)</f>
        <v>10.8</v>
      </c>
      <c r="E3277" s="1">
        <f>SUMIFS('[1]Positional Averages'!B:B,'[1]Positional Averages'!A:A,[1]Summary!B3277)</f>
        <v>9.1570238095238068</v>
      </c>
      <c r="F3277" s="1">
        <f>IFERROR(_xlfn.NORM.DIST(D3277,E3277,'[1]Team Summary'!$C$1,TRUE)-0.5,0)</f>
        <v>3.7189352088686789E-2</v>
      </c>
      <c r="G3277" s="2">
        <f>SUMIFS('[1]% Start'!P:P,'[1]% Start'!C:C,[1]Summary!A3277,'[1]% Start'!D:D,[1]Summary!B3277,'[1]% Start'!E:E,[1]Summary!C3277)</f>
        <v>0</v>
      </c>
      <c r="H3277" s="1">
        <f t="shared" si="206"/>
        <v>0</v>
      </c>
      <c r="I3277">
        <f t="shared" si="204"/>
        <v>72</v>
      </c>
      <c r="J3277">
        <f t="shared" si="205"/>
        <v>61</v>
      </c>
      <c r="K3277" s="1">
        <f t="shared" si="207"/>
        <v>3.7189352088686789E-2</v>
      </c>
    </row>
    <row r="3278" spans="1:11" x14ac:dyDescent="0.25">
      <c r="A3278" t="s">
        <v>414</v>
      </c>
      <c r="B3278" t="s">
        <v>10</v>
      </c>
      <c r="C3278" t="s">
        <v>779</v>
      </c>
      <c r="D3278" s="1">
        <f>SUMIFS([1]Points!E:E,[1]Points!B:B,[1]Summary!A3278,[1]Points!C:C,[1]Summary!B3278,[1]Points!D:D,[1]Summary!C3278)</f>
        <v>10.4</v>
      </c>
      <c r="E3278" s="1">
        <f>SUMIFS('[1]Positional Averages'!B:B,'[1]Positional Averages'!A:A,[1]Summary!B3278)</f>
        <v>12.338785714285715</v>
      </c>
      <c r="F3278" s="1">
        <f>IFERROR(_xlfn.NORM.DIST(D3278,E3278,'[1]Team Summary'!$C$1,TRUE)-0.5,0)</f>
        <v>-4.3860127874008059E-2</v>
      </c>
      <c r="G3278" s="2">
        <f>SUMIFS('[1]% Start'!P:P,'[1]% Start'!C:C,[1]Summary!A3278,'[1]% Start'!D:D,[1]Summary!B3278,'[1]% Start'!E:E,[1]Summary!C3278)</f>
        <v>0.67103084979999994</v>
      </c>
      <c r="H3278" s="1">
        <f t="shared" si="206"/>
        <v>-2.9431498879632291E-2</v>
      </c>
      <c r="I3278">
        <f t="shared" si="204"/>
        <v>74</v>
      </c>
      <c r="J3278">
        <f t="shared" si="205"/>
        <v>125</v>
      </c>
      <c r="K3278" s="1">
        <f t="shared" si="207"/>
        <v>-1.4428628994375768E-2</v>
      </c>
    </row>
    <row r="3279" spans="1:11" x14ac:dyDescent="0.25">
      <c r="A3279" t="s">
        <v>618</v>
      </c>
      <c r="B3279" t="s">
        <v>10</v>
      </c>
      <c r="C3279" t="s">
        <v>779</v>
      </c>
      <c r="D3279" s="1">
        <f>SUMIFS([1]Points!E:E,[1]Points!B:B,[1]Summary!A3279,[1]Points!C:C,[1]Summary!B3279,[1]Points!D:D,[1]Summary!C3279)</f>
        <v>10</v>
      </c>
      <c r="E3279" s="1">
        <f>SUMIFS('[1]Positional Averages'!B:B,'[1]Positional Averages'!A:A,[1]Summary!B3279)</f>
        <v>12.338785714285715</v>
      </c>
      <c r="F3279" s="1">
        <f>IFERROR(_xlfn.NORM.DIST(D3279,E3279,'[1]Team Summary'!$C$1,TRUE)-0.5,0)</f>
        <v>-5.286052238324318E-2</v>
      </c>
      <c r="G3279" s="2">
        <f>SUMIFS('[1]% Start'!P:P,'[1]% Start'!C:C,[1]Summary!A3279,'[1]% Start'!D:D,[1]Summary!B3279,'[1]% Start'!E:E,[1]Summary!C3279)</f>
        <v>0</v>
      </c>
      <c r="H3279" s="1">
        <f t="shared" si="206"/>
        <v>0</v>
      </c>
      <c r="I3279">
        <f t="shared" si="204"/>
        <v>75</v>
      </c>
      <c r="J3279">
        <f t="shared" si="205"/>
        <v>61</v>
      </c>
      <c r="K3279" s="1">
        <f t="shared" si="207"/>
        <v>-5.286052238324318E-2</v>
      </c>
    </row>
    <row r="3280" spans="1:11" x14ac:dyDescent="0.25">
      <c r="A3280" t="s">
        <v>316</v>
      </c>
      <c r="B3280" t="s">
        <v>10</v>
      </c>
      <c r="C3280" t="s">
        <v>779</v>
      </c>
      <c r="D3280" s="1">
        <f>SUMIFS([1]Points!E:E,[1]Points!B:B,[1]Summary!A3280,[1]Points!C:C,[1]Summary!B3280,[1]Points!D:D,[1]Summary!C3280)</f>
        <v>10</v>
      </c>
      <c r="E3280" s="1">
        <f>SUMIFS('[1]Positional Averages'!B:B,'[1]Positional Averages'!A:A,[1]Summary!B3280)</f>
        <v>12.338785714285715</v>
      </c>
      <c r="F3280" s="1">
        <f>IFERROR(_xlfn.NORM.DIST(D3280,E3280,'[1]Team Summary'!$C$1,TRUE)-0.5,0)</f>
        <v>-5.286052238324318E-2</v>
      </c>
      <c r="G3280" s="2">
        <f>SUMIFS('[1]% Start'!P:P,'[1]% Start'!C:C,[1]Summary!A3280,'[1]% Start'!D:D,[1]Summary!B3280,'[1]% Start'!E:E,[1]Summary!C3280)</f>
        <v>0</v>
      </c>
      <c r="H3280" s="1">
        <f t="shared" si="206"/>
        <v>0</v>
      </c>
      <c r="I3280">
        <f t="shared" si="204"/>
        <v>75</v>
      </c>
      <c r="J3280">
        <f t="shared" si="205"/>
        <v>61</v>
      </c>
      <c r="K3280" s="1">
        <f t="shared" si="207"/>
        <v>-5.286052238324318E-2</v>
      </c>
    </row>
    <row r="3281" spans="1:11" x14ac:dyDescent="0.25">
      <c r="A3281" t="s">
        <v>512</v>
      </c>
      <c r="B3281" t="s">
        <v>10</v>
      </c>
      <c r="C3281" t="s">
        <v>779</v>
      </c>
      <c r="D3281" s="1">
        <f>SUMIFS([1]Points!E:E,[1]Points!B:B,[1]Summary!A3281,[1]Points!C:C,[1]Summary!B3281,[1]Points!D:D,[1]Summary!C3281)</f>
        <v>9.9</v>
      </c>
      <c r="E3281" s="1">
        <f>SUMIFS('[1]Positional Averages'!B:B,'[1]Positional Averages'!A:A,[1]Summary!B3281)</f>
        <v>12.338785714285715</v>
      </c>
      <c r="F3281" s="1">
        <f>IFERROR(_xlfn.NORM.DIST(D3281,E3281,'[1]Team Summary'!$C$1,TRUE)-0.5,0)</f>
        <v>-5.5106558002820438E-2</v>
      </c>
      <c r="G3281" s="2">
        <f>SUMIFS('[1]% Start'!P:P,'[1]% Start'!C:C,[1]Summary!A3281,'[1]% Start'!D:D,[1]Summary!B3281,'[1]% Start'!E:E,[1]Summary!C3281)</f>
        <v>0.74531443349999993</v>
      </c>
      <c r="H3281" s="1">
        <f t="shared" si="206"/>
        <v>-4.1071713060007002E-2</v>
      </c>
      <c r="I3281">
        <f t="shared" si="204"/>
        <v>77</v>
      </c>
      <c r="J3281">
        <f t="shared" si="205"/>
        <v>138</v>
      </c>
      <c r="K3281" s="1">
        <f t="shared" si="207"/>
        <v>-1.4034844942813436E-2</v>
      </c>
    </row>
    <row r="3282" spans="1:11" x14ac:dyDescent="0.25">
      <c r="A3282" t="s">
        <v>668</v>
      </c>
      <c r="B3282" t="s">
        <v>15</v>
      </c>
      <c r="C3282" t="s">
        <v>779</v>
      </c>
      <c r="D3282" s="1">
        <f>SUMIFS([1]Points!E:E,[1]Points!B:B,[1]Summary!A3282,[1]Points!C:C,[1]Summary!B3282,[1]Points!D:D,[1]Summary!C3282)</f>
        <v>9.9</v>
      </c>
      <c r="E3282" s="1">
        <f>SUMIFS('[1]Positional Averages'!B:B,'[1]Positional Averages'!A:A,[1]Summary!B3282)</f>
        <v>12.338785714285715</v>
      </c>
      <c r="F3282" s="1">
        <f>IFERROR(_xlfn.NORM.DIST(D3282,E3282,'[1]Team Summary'!$C$1,TRUE)-0.5,0)</f>
        <v>-5.5106558002820438E-2</v>
      </c>
      <c r="G3282" s="2">
        <f>SUMIFS('[1]% Start'!P:P,'[1]% Start'!C:C,[1]Summary!A3282,'[1]% Start'!D:D,[1]Summary!B3282,'[1]% Start'!E:E,[1]Summary!C3282)</f>
        <v>0</v>
      </c>
      <c r="H3282" s="1">
        <f t="shared" si="206"/>
        <v>0</v>
      </c>
      <c r="I3282">
        <f t="shared" si="204"/>
        <v>77</v>
      </c>
      <c r="J3282">
        <f t="shared" si="205"/>
        <v>61</v>
      </c>
      <c r="K3282" s="1">
        <f t="shared" si="207"/>
        <v>-5.5106558002820438E-2</v>
      </c>
    </row>
    <row r="3283" spans="1:11" x14ac:dyDescent="0.25">
      <c r="A3283" t="s">
        <v>149</v>
      </c>
      <c r="B3283" t="s">
        <v>15</v>
      </c>
      <c r="C3283" t="s">
        <v>779</v>
      </c>
      <c r="D3283" s="1">
        <f>SUMIFS([1]Points!E:E,[1]Points!B:B,[1]Summary!A3283,[1]Points!C:C,[1]Summary!B3283,[1]Points!D:D,[1]Summary!C3283)</f>
        <v>9.9</v>
      </c>
      <c r="E3283" s="1">
        <f>SUMIFS('[1]Positional Averages'!B:B,'[1]Positional Averages'!A:A,[1]Summary!B3283)</f>
        <v>12.338785714285715</v>
      </c>
      <c r="F3283" s="1">
        <f>IFERROR(_xlfn.NORM.DIST(D3283,E3283,'[1]Team Summary'!$C$1,TRUE)-0.5,0)</f>
        <v>-5.5106558002820438E-2</v>
      </c>
      <c r="G3283" s="2">
        <f>SUMIFS('[1]% Start'!P:P,'[1]% Start'!C:C,[1]Summary!A3283,'[1]% Start'!D:D,[1]Summary!B3283,'[1]% Start'!E:E,[1]Summary!C3283)</f>
        <v>0</v>
      </c>
      <c r="H3283" s="1">
        <f t="shared" si="206"/>
        <v>0</v>
      </c>
      <c r="I3283">
        <f t="shared" si="204"/>
        <v>77</v>
      </c>
      <c r="J3283">
        <f t="shared" si="205"/>
        <v>61</v>
      </c>
      <c r="K3283" s="1">
        <f t="shared" si="207"/>
        <v>-5.5106558002820438E-2</v>
      </c>
    </row>
    <row r="3284" spans="1:11" x14ac:dyDescent="0.25">
      <c r="A3284" t="s">
        <v>56</v>
      </c>
      <c r="B3284" t="s">
        <v>15</v>
      </c>
      <c r="C3284" t="s">
        <v>779</v>
      </c>
      <c r="D3284" s="1">
        <f>SUMIFS([1]Points!E:E,[1]Points!B:B,[1]Summary!A3284,[1]Points!C:C,[1]Summary!B3284,[1]Points!D:D,[1]Summary!C3284)</f>
        <v>9.8000000000000007</v>
      </c>
      <c r="E3284" s="1">
        <f>SUMIFS('[1]Positional Averages'!B:B,'[1]Positional Averages'!A:A,[1]Summary!B3284)</f>
        <v>12.338785714285715</v>
      </c>
      <c r="F3284" s="1">
        <f>IFERROR(_xlfn.NORM.DIST(D3284,E3284,'[1]Team Summary'!$C$1,TRUE)-0.5,0)</f>
        <v>-5.7350825820392082E-2</v>
      </c>
      <c r="G3284" s="2">
        <f>SUMIFS('[1]% Start'!P:P,'[1]% Start'!C:C,[1]Summary!A3284,'[1]% Start'!D:D,[1]Summary!B3284,'[1]% Start'!E:E,[1]Summary!C3284)</f>
        <v>0.81404070179999999</v>
      </c>
      <c r="H3284" s="1">
        <f t="shared" si="206"/>
        <v>-4.6685906499641529E-2</v>
      </c>
      <c r="I3284">
        <f t="shared" si="204"/>
        <v>78</v>
      </c>
      <c r="J3284">
        <f t="shared" si="205"/>
        <v>141</v>
      </c>
      <c r="K3284" s="1">
        <f t="shared" si="207"/>
        <v>-1.0664919320750553E-2</v>
      </c>
    </row>
    <row r="3285" spans="1:11" x14ac:dyDescent="0.25">
      <c r="A3285" t="s">
        <v>404</v>
      </c>
      <c r="B3285" t="s">
        <v>10</v>
      </c>
      <c r="C3285" t="s">
        <v>779</v>
      </c>
      <c r="D3285" s="1">
        <f>SUMIFS([1]Points!E:E,[1]Points!B:B,[1]Summary!A3285,[1]Points!C:C,[1]Summary!B3285,[1]Points!D:D,[1]Summary!C3285)</f>
        <v>9.6999999999999993</v>
      </c>
      <c r="E3285" s="1">
        <f>SUMIFS('[1]Positional Averages'!B:B,'[1]Positional Averages'!A:A,[1]Summary!B3285)</f>
        <v>12.338785714285715</v>
      </c>
      <c r="F3285" s="1">
        <f>IFERROR(_xlfn.NORM.DIST(D3285,E3285,'[1]Team Summary'!$C$1,TRUE)-0.5,0)</f>
        <v>-5.9593254827111086E-2</v>
      </c>
      <c r="G3285" s="2">
        <f>SUMIFS('[1]% Start'!P:P,'[1]% Start'!C:C,[1]Summary!A3285,'[1]% Start'!D:D,[1]Summary!B3285,'[1]% Start'!E:E,[1]Summary!C3285)</f>
        <v>0.99044106580000002</v>
      </c>
      <c r="H3285" s="1">
        <f t="shared" si="206"/>
        <v>-5.9023606825454898E-2</v>
      </c>
      <c r="I3285">
        <f t="shared" si="204"/>
        <v>79</v>
      </c>
      <c r="J3285">
        <f t="shared" si="205"/>
        <v>150</v>
      </c>
      <c r="K3285" s="1">
        <f t="shared" si="207"/>
        <v>-5.6964800165618806E-4</v>
      </c>
    </row>
    <row r="3286" spans="1:11" x14ac:dyDescent="0.25">
      <c r="A3286" t="s">
        <v>533</v>
      </c>
      <c r="B3286" t="s">
        <v>15</v>
      </c>
      <c r="C3286" t="s">
        <v>779</v>
      </c>
      <c r="D3286" s="1">
        <f>SUMIFS([1]Points!E:E,[1]Points!B:B,[1]Summary!A3286,[1]Points!C:C,[1]Summary!B3286,[1]Points!D:D,[1]Summary!C3286)</f>
        <v>9.6999999999999993</v>
      </c>
      <c r="E3286" s="1">
        <f>SUMIFS('[1]Positional Averages'!B:B,'[1]Positional Averages'!A:A,[1]Summary!B3286)</f>
        <v>12.338785714285715</v>
      </c>
      <c r="F3286" s="1">
        <f>IFERROR(_xlfn.NORM.DIST(D3286,E3286,'[1]Team Summary'!$C$1,TRUE)-0.5,0)</f>
        <v>-5.9593254827111086E-2</v>
      </c>
      <c r="G3286" s="2">
        <f>SUMIFS('[1]% Start'!P:P,'[1]% Start'!C:C,[1]Summary!A3286,'[1]% Start'!D:D,[1]Summary!B3286,'[1]% Start'!E:E,[1]Summary!C3286)</f>
        <v>0</v>
      </c>
      <c r="H3286" s="1">
        <f t="shared" si="206"/>
        <v>0</v>
      </c>
      <c r="I3286">
        <f t="shared" si="204"/>
        <v>79</v>
      </c>
      <c r="J3286">
        <f t="shared" si="205"/>
        <v>61</v>
      </c>
      <c r="K3286" s="1">
        <f t="shared" si="207"/>
        <v>-5.9593254827111086E-2</v>
      </c>
    </row>
    <row r="3287" spans="1:11" x14ac:dyDescent="0.25">
      <c r="A3287" t="s">
        <v>338</v>
      </c>
      <c r="B3287" t="s">
        <v>17</v>
      </c>
      <c r="C3287" t="s">
        <v>779</v>
      </c>
      <c r="D3287" s="1">
        <f>SUMIFS([1]Points!E:E,[1]Points!B:B,[1]Summary!A3287,[1]Points!C:C,[1]Summary!B3287,[1]Points!D:D,[1]Summary!C3287)</f>
        <v>9.6</v>
      </c>
      <c r="E3287" s="1">
        <f>SUMIFS('[1]Positional Averages'!B:B,'[1]Positional Averages'!A:A,[1]Summary!B3287)</f>
        <v>12.338785714285715</v>
      </c>
      <c r="F3287" s="1">
        <f>IFERROR(_xlfn.NORM.DIST(D3287,E3287,'[1]Team Summary'!$C$1,TRUE)-0.5,0)</f>
        <v>-6.1833774190995561E-2</v>
      </c>
      <c r="G3287" s="2">
        <f>SUMIFS('[1]% Start'!P:P,'[1]% Start'!C:C,[1]Summary!A3287,'[1]% Start'!D:D,[1]Summary!B3287,'[1]% Start'!E:E,[1]Summary!C3287)</f>
        <v>0</v>
      </c>
      <c r="H3287" s="1">
        <f t="shared" si="206"/>
        <v>0</v>
      </c>
      <c r="I3287">
        <f t="shared" si="204"/>
        <v>80</v>
      </c>
      <c r="J3287">
        <f t="shared" si="205"/>
        <v>61</v>
      </c>
      <c r="K3287" s="1">
        <f t="shared" si="207"/>
        <v>-6.1833774190995561E-2</v>
      </c>
    </row>
    <row r="3288" spans="1:11" x14ac:dyDescent="0.25">
      <c r="A3288" t="s">
        <v>274</v>
      </c>
      <c r="B3288" t="s">
        <v>17</v>
      </c>
      <c r="C3288" t="s">
        <v>779</v>
      </c>
      <c r="D3288" s="1">
        <f>SUMIFS([1]Points!E:E,[1]Points!B:B,[1]Summary!A3288,[1]Points!C:C,[1]Summary!B3288,[1]Points!D:D,[1]Summary!C3288)</f>
        <v>9.56</v>
      </c>
      <c r="E3288" s="1">
        <f>SUMIFS('[1]Positional Averages'!B:B,'[1]Positional Averages'!A:A,[1]Summary!B3288)</f>
        <v>22.716547619047624</v>
      </c>
      <c r="F3288" s="1">
        <f>IFERROR(_xlfn.NORM.DIST(D3288,E3288,'[1]Team Summary'!$C$1,TRUE)-0.5,0)</f>
        <v>-0.27263908270185849</v>
      </c>
      <c r="G3288" s="2">
        <f>SUMIFS('[1]% Start'!P:P,'[1]% Start'!C:C,[1]Summary!A3288,'[1]% Start'!D:D,[1]Summary!B3288,'[1]% Start'!E:E,[1]Summary!C3288)</f>
        <v>0.96848482670000002</v>
      </c>
      <c r="H3288" s="1">
        <f t="shared" si="206"/>
        <v>-0.26404681476215641</v>
      </c>
      <c r="I3288">
        <f t="shared" si="204"/>
        <v>80</v>
      </c>
      <c r="J3288">
        <f t="shared" si="205"/>
        <v>188</v>
      </c>
      <c r="K3288" s="1">
        <f t="shared" si="207"/>
        <v>-8.5922679397020807E-3</v>
      </c>
    </row>
    <row r="3289" spans="1:11" x14ac:dyDescent="0.25">
      <c r="A3289" t="s">
        <v>199</v>
      </c>
      <c r="B3289" t="s">
        <v>15</v>
      </c>
      <c r="C3289" t="s">
        <v>779</v>
      </c>
      <c r="D3289" s="1">
        <f>SUMIFS([1]Points!E:E,[1]Points!B:B,[1]Summary!A3289,[1]Points!C:C,[1]Summary!B3289,[1]Points!D:D,[1]Summary!C3289)</f>
        <v>9.4600000000000009</v>
      </c>
      <c r="E3289" s="1">
        <f>SUMIFS('[1]Positional Averages'!B:B,'[1]Positional Averages'!A:A,[1]Summary!B3289)</f>
        <v>22.716547619047624</v>
      </c>
      <c r="F3289" s="1">
        <f>IFERROR(_xlfn.NORM.DIST(D3289,E3289,'[1]Team Summary'!$C$1,TRUE)-0.5,0)</f>
        <v>-0.27434964749641388</v>
      </c>
      <c r="G3289" s="2">
        <f>SUMIFS('[1]% Start'!P:P,'[1]% Start'!C:C,[1]Summary!A3289,'[1]% Start'!D:D,[1]Summary!B3289,'[1]% Start'!E:E,[1]Summary!C3289)</f>
        <v>0.03</v>
      </c>
      <c r="H3289" s="1">
        <f t="shared" si="206"/>
        <v>-8.2304894248924169E-3</v>
      </c>
      <c r="I3289">
        <f t="shared" si="204"/>
        <v>81</v>
      </c>
      <c r="J3289">
        <f t="shared" si="205"/>
        <v>91</v>
      </c>
      <c r="K3289" s="1">
        <f t="shared" si="207"/>
        <v>-0.26611915807152148</v>
      </c>
    </row>
    <row r="3290" spans="1:11" x14ac:dyDescent="0.25">
      <c r="A3290" t="s">
        <v>205</v>
      </c>
      <c r="B3290" t="s">
        <v>10</v>
      </c>
      <c r="C3290" t="s">
        <v>779</v>
      </c>
      <c r="D3290" s="1">
        <f>SUMIFS([1]Points!E:E,[1]Points!B:B,[1]Summary!A3290,[1]Points!C:C,[1]Summary!B3290,[1]Points!D:D,[1]Summary!C3290)</f>
        <v>9.4</v>
      </c>
      <c r="E3290" s="1">
        <f>SUMIFS('[1]Positional Averages'!B:B,'[1]Positional Averages'!A:A,[1]Summary!B3290)</f>
        <v>12.338785714285715</v>
      </c>
      <c r="F3290" s="1">
        <f>IFERROR(_xlfn.NORM.DIST(D3290,E3290,'[1]Team Summary'!$C$1,TRUE)-0.5,0)</f>
        <v>-6.6308801586890453E-2</v>
      </c>
      <c r="G3290" s="2">
        <f>SUMIFS('[1]% Start'!P:P,'[1]% Start'!C:C,[1]Summary!A3290,'[1]% Start'!D:D,[1]Summary!B3290,'[1]% Start'!E:E,[1]Summary!C3290)</f>
        <v>0.26689376580000002</v>
      </c>
      <c r="H3290" s="1">
        <f t="shared" si="206"/>
        <v>-1.7697405761210209E-2</v>
      </c>
      <c r="I3290">
        <f t="shared" si="204"/>
        <v>82</v>
      </c>
      <c r="J3290">
        <f t="shared" si="205"/>
        <v>109</v>
      </c>
      <c r="K3290" s="1">
        <f t="shared" si="207"/>
        <v>-4.8611395825680248E-2</v>
      </c>
    </row>
    <row r="3291" spans="1:11" x14ac:dyDescent="0.25">
      <c r="A3291" t="s">
        <v>163</v>
      </c>
      <c r="B3291" t="s">
        <v>15</v>
      </c>
      <c r="C3291" t="s">
        <v>779</v>
      </c>
      <c r="D3291" s="1">
        <f>SUMIFS([1]Points!E:E,[1]Points!B:B,[1]Summary!A3291,[1]Points!C:C,[1]Summary!B3291,[1]Points!D:D,[1]Summary!C3291)</f>
        <v>9.1999999999999993</v>
      </c>
      <c r="E3291" s="1">
        <f>SUMIFS('[1]Positional Averages'!B:B,'[1]Positional Averages'!A:A,[1]Summary!B3291)</f>
        <v>12.338785714285715</v>
      </c>
      <c r="F3291" s="1">
        <f>IFERROR(_xlfn.NORM.DIST(D3291,E3291,'[1]Team Summary'!$C$1,TRUE)-0.5,0)</f>
        <v>-7.0775345143760715E-2</v>
      </c>
      <c r="G3291" s="2">
        <f>SUMIFS('[1]% Start'!P:P,'[1]% Start'!C:C,[1]Summary!A3291,'[1]% Start'!D:D,[1]Summary!B3291,'[1]% Start'!E:E,[1]Summary!C3291)</f>
        <v>0.90616916069999998</v>
      </c>
      <c r="H3291" s="1">
        <f t="shared" si="206"/>
        <v>-6.4134435107174467E-2</v>
      </c>
      <c r="I3291">
        <f t="shared" si="204"/>
        <v>83</v>
      </c>
      <c r="J3291">
        <f t="shared" si="205"/>
        <v>154</v>
      </c>
      <c r="K3291" s="1">
        <f t="shared" si="207"/>
        <v>-6.6409100365862478E-3</v>
      </c>
    </row>
    <row r="3292" spans="1:11" x14ac:dyDescent="0.25">
      <c r="A3292" t="s">
        <v>73</v>
      </c>
      <c r="B3292" t="s">
        <v>15</v>
      </c>
      <c r="C3292" t="s">
        <v>779</v>
      </c>
      <c r="D3292" s="1">
        <f>SUMIFS([1]Points!E:E,[1]Points!B:B,[1]Summary!A3292,[1]Points!C:C,[1]Summary!B3292,[1]Points!D:D,[1]Summary!C3292)</f>
        <v>9.1999999999999993</v>
      </c>
      <c r="E3292" s="1">
        <f>SUMIFS('[1]Positional Averages'!B:B,'[1]Positional Averages'!A:A,[1]Summary!B3292)</f>
        <v>12.338785714285715</v>
      </c>
      <c r="F3292" s="1">
        <f>IFERROR(_xlfn.NORM.DIST(D3292,E3292,'[1]Team Summary'!$C$1,TRUE)-0.5,0)</f>
        <v>-7.0775345143760715E-2</v>
      </c>
      <c r="G3292" s="2">
        <f>SUMIFS('[1]% Start'!P:P,'[1]% Start'!C:C,[1]Summary!A3292,'[1]% Start'!D:D,[1]Summary!B3292,'[1]% Start'!E:E,[1]Summary!C3292)</f>
        <v>0.78743050859999997</v>
      </c>
      <c r="H3292" s="1">
        <f t="shared" si="206"/>
        <v>-5.5730666022892041E-2</v>
      </c>
      <c r="I3292">
        <f t="shared" si="204"/>
        <v>83</v>
      </c>
      <c r="J3292">
        <f t="shared" si="205"/>
        <v>148</v>
      </c>
      <c r="K3292" s="1">
        <f t="shared" si="207"/>
        <v>-1.5044679120868674E-2</v>
      </c>
    </row>
    <row r="3293" spans="1:11" x14ac:dyDescent="0.25">
      <c r="A3293" t="s">
        <v>438</v>
      </c>
      <c r="B3293" t="s">
        <v>15</v>
      </c>
      <c r="C3293" t="s">
        <v>779</v>
      </c>
      <c r="D3293" s="1">
        <f>SUMIFS([1]Points!E:E,[1]Points!B:B,[1]Summary!A3293,[1]Points!C:C,[1]Summary!B3293,[1]Points!D:D,[1]Summary!C3293)</f>
        <v>9.1</v>
      </c>
      <c r="E3293" s="1">
        <f>SUMIFS('[1]Positional Averages'!B:B,'[1]Positional Averages'!A:A,[1]Summary!B3293)</f>
        <v>12.338785714285715</v>
      </c>
      <c r="F3293" s="1">
        <f>IFERROR(_xlfn.NORM.DIST(D3293,E3293,'[1]Team Summary'!$C$1,TRUE)-0.5,0)</f>
        <v>-7.3005260472047528E-2</v>
      </c>
      <c r="G3293" s="2">
        <f>SUMIFS('[1]% Start'!P:P,'[1]% Start'!C:C,[1]Summary!A3293,'[1]% Start'!D:D,[1]Summary!B3293,'[1]% Start'!E:E,[1]Summary!C3293)</f>
        <v>0</v>
      </c>
      <c r="H3293" s="1">
        <f t="shared" si="206"/>
        <v>0</v>
      </c>
      <c r="I3293">
        <f t="shared" si="204"/>
        <v>85</v>
      </c>
      <c r="J3293">
        <f t="shared" si="205"/>
        <v>61</v>
      </c>
      <c r="K3293" s="1">
        <f t="shared" si="207"/>
        <v>-7.3005260472047528E-2</v>
      </c>
    </row>
    <row r="3294" spans="1:11" x14ac:dyDescent="0.25">
      <c r="A3294" t="s">
        <v>158</v>
      </c>
      <c r="B3294" t="s">
        <v>17</v>
      </c>
      <c r="C3294" t="s">
        <v>779</v>
      </c>
      <c r="D3294" s="1">
        <f>SUMIFS([1]Points!E:E,[1]Points!B:B,[1]Summary!A3294,[1]Points!C:C,[1]Summary!B3294,[1]Points!D:D,[1]Summary!C3294)</f>
        <v>9.1</v>
      </c>
      <c r="E3294" s="1">
        <f>SUMIFS('[1]Positional Averages'!B:B,'[1]Positional Averages'!A:A,[1]Summary!B3294)</f>
        <v>12.338785714285715</v>
      </c>
      <c r="F3294" s="1">
        <f>IFERROR(_xlfn.NORM.DIST(D3294,E3294,'[1]Team Summary'!$C$1,TRUE)-0.5,0)</f>
        <v>-7.3005260472047528E-2</v>
      </c>
      <c r="G3294" s="2">
        <f>SUMIFS('[1]% Start'!P:P,'[1]% Start'!C:C,[1]Summary!A3294,'[1]% Start'!D:D,[1]Summary!B3294,'[1]% Start'!E:E,[1]Summary!C3294)</f>
        <v>0.8633843538</v>
      </c>
      <c r="H3294" s="1">
        <f t="shared" si="206"/>
        <v>-6.3031599636659441E-2</v>
      </c>
      <c r="I3294">
        <f t="shared" si="204"/>
        <v>85</v>
      </c>
      <c r="J3294">
        <f t="shared" si="205"/>
        <v>153</v>
      </c>
      <c r="K3294" s="1">
        <f t="shared" si="207"/>
        <v>-9.9736608353880873E-3</v>
      </c>
    </row>
    <row r="3295" spans="1:11" x14ac:dyDescent="0.25">
      <c r="A3295" t="s">
        <v>781</v>
      </c>
      <c r="B3295" t="s">
        <v>15</v>
      </c>
      <c r="C3295" t="s">
        <v>779</v>
      </c>
      <c r="D3295" s="1">
        <f>SUMIFS([1]Points!E:E,[1]Points!B:B,[1]Summary!A3295,[1]Points!C:C,[1]Summary!B3295,[1]Points!D:D,[1]Summary!C3295)</f>
        <v>9.1</v>
      </c>
      <c r="E3295" s="1">
        <f>SUMIFS('[1]Positional Averages'!B:B,'[1]Positional Averages'!A:A,[1]Summary!B3295)</f>
        <v>22.716547619047624</v>
      </c>
      <c r="F3295" s="1">
        <f>IFERROR(_xlfn.NORM.DIST(D3295,E3295,'[1]Team Summary'!$C$1,TRUE)-0.5,0)</f>
        <v>-0.28044702310219483</v>
      </c>
      <c r="G3295" s="2">
        <f>SUMIFS('[1]% Start'!P:P,'[1]% Start'!C:C,[1]Summary!A3295,'[1]% Start'!D:D,[1]Summary!B3295,'[1]% Start'!E:E,[1]Summary!C3295)</f>
        <v>0.29000000000000004</v>
      </c>
      <c r="H3295" s="1">
        <f t="shared" si="206"/>
        <v>-8.1329636699636512E-2</v>
      </c>
      <c r="I3295">
        <f t="shared" si="204"/>
        <v>85</v>
      </c>
      <c r="J3295">
        <f t="shared" si="205"/>
        <v>164</v>
      </c>
      <c r="K3295" s="1">
        <f t="shared" si="207"/>
        <v>-0.19911738640255833</v>
      </c>
    </row>
    <row r="3296" spans="1:11" x14ac:dyDescent="0.25">
      <c r="A3296" t="s">
        <v>368</v>
      </c>
      <c r="B3296" t="s">
        <v>10</v>
      </c>
      <c r="C3296" t="s">
        <v>779</v>
      </c>
      <c r="D3296" s="1">
        <f>SUMIFS([1]Points!E:E,[1]Points!B:B,[1]Summary!A3296,[1]Points!C:C,[1]Summary!B3296,[1]Points!D:D,[1]Summary!C3296)</f>
        <v>9.1</v>
      </c>
      <c r="E3296" s="1">
        <f>SUMIFS('[1]Positional Averages'!B:B,'[1]Positional Averages'!A:A,[1]Summary!B3296)</f>
        <v>12.338785714285715</v>
      </c>
      <c r="F3296" s="1">
        <f>IFERROR(_xlfn.NORM.DIST(D3296,E3296,'[1]Team Summary'!$C$1,TRUE)-0.5,0)</f>
        <v>-7.3005260472047528E-2</v>
      </c>
      <c r="G3296" s="2">
        <f>SUMIFS('[1]% Start'!P:P,'[1]% Start'!C:C,[1]Summary!A3296,'[1]% Start'!D:D,[1]Summary!B3296,'[1]% Start'!E:E,[1]Summary!C3296)</f>
        <v>0.12</v>
      </c>
      <c r="H3296" s="1">
        <f t="shared" si="206"/>
        <v>-8.7606312566457026E-3</v>
      </c>
      <c r="I3296">
        <f t="shared" si="204"/>
        <v>85</v>
      </c>
      <c r="J3296">
        <f t="shared" si="205"/>
        <v>93</v>
      </c>
      <c r="K3296" s="1">
        <f t="shared" si="207"/>
        <v>-6.4244629215401833E-2</v>
      </c>
    </row>
    <row r="3297" spans="1:11" x14ac:dyDescent="0.25">
      <c r="A3297" t="s">
        <v>172</v>
      </c>
      <c r="B3297" t="s">
        <v>15</v>
      </c>
      <c r="C3297" t="s">
        <v>779</v>
      </c>
      <c r="D3297" s="1">
        <f>SUMIFS([1]Points!E:E,[1]Points!B:B,[1]Summary!A3297,[1]Points!C:C,[1]Summary!B3297,[1]Points!D:D,[1]Summary!C3297)</f>
        <v>9.1</v>
      </c>
      <c r="E3297" s="1">
        <f>SUMIFS('[1]Positional Averages'!B:B,'[1]Positional Averages'!A:A,[1]Summary!B3297)</f>
        <v>12.338785714285715</v>
      </c>
      <c r="F3297" s="1">
        <f>IFERROR(_xlfn.NORM.DIST(D3297,E3297,'[1]Team Summary'!$C$1,TRUE)-0.5,0)</f>
        <v>-7.3005260472047528E-2</v>
      </c>
      <c r="G3297" s="2">
        <f>SUMIFS('[1]% Start'!P:P,'[1]% Start'!C:C,[1]Summary!A3297,'[1]% Start'!D:D,[1]Summary!B3297,'[1]% Start'!E:E,[1]Summary!C3297)</f>
        <v>0</v>
      </c>
      <c r="H3297" s="1">
        <f t="shared" si="206"/>
        <v>0</v>
      </c>
      <c r="I3297">
        <f t="shared" si="204"/>
        <v>85</v>
      </c>
      <c r="J3297">
        <f t="shared" si="205"/>
        <v>61</v>
      </c>
      <c r="K3297" s="1">
        <f t="shared" si="207"/>
        <v>-7.3005260472047528E-2</v>
      </c>
    </row>
    <row r="3298" spans="1:11" x14ac:dyDescent="0.25">
      <c r="A3298" t="s">
        <v>261</v>
      </c>
      <c r="B3298" t="s">
        <v>21</v>
      </c>
      <c r="C3298" t="s">
        <v>779</v>
      </c>
      <c r="D3298" s="1">
        <f>SUMIFS([1]Points!E:E,[1]Points!B:B,[1]Summary!A3298,[1]Points!C:C,[1]Summary!B3298,[1]Points!D:D,[1]Summary!C3298)</f>
        <v>9</v>
      </c>
      <c r="E3298" s="1">
        <f>SUMIFS('[1]Positional Averages'!B:B,'[1]Positional Averages'!A:A,[1]Summary!B3298)</f>
        <v>12.338785714285715</v>
      </c>
      <c r="F3298" s="1">
        <f>IFERROR(_xlfn.NORM.DIST(D3298,E3298,'[1]Team Summary'!$C$1,TRUE)-0.5,0)</f>
        <v>-7.523284525341678E-2</v>
      </c>
      <c r="G3298" s="2">
        <f>SUMIFS('[1]% Start'!P:P,'[1]% Start'!C:C,[1]Summary!A3298,'[1]% Start'!D:D,[1]Summary!B3298,'[1]% Start'!E:E,[1]Summary!C3298)</f>
        <v>0.15000000000000002</v>
      </c>
      <c r="H3298" s="1">
        <f t="shared" si="206"/>
        <v>-1.1284926788012519E-2</v>
      </c>
      <c r="I3298">
        <f t="shared" si="204"/>
        <v>88</v>
      </c>
      <c r="J3298">
        <f t="shared" si="205"/>
        <v>101</v>
      </c>
      <c r="K3298" s="1">
        <f t="shared" si="207"/>
        <v>-6.3947918465404263E-2</v>
      </c>
    </row>
    <row r="3299" spans="1:11" x14ac:dyDescent="0.25">
      <c r="A3299" t="s">
        <v>412</v>
      </c>
      <c r="B3299" t="s">
        <v>15</v>
      </c>
      <c r="C3299" t="s">
        <v>779</v>
      </c>
      <c r="D3299" s="1">
        <f>SUMIFS([1]Points!E:E,[1]Points!B:B,[1]Summary!A3299,[1]Points!C:C,[1]Summary!B3299,[1]Points!D:D,[1]Summary!C3299)</f>
        <v>8.9</v>
      </c>
      <c r="E3299" s="1">
        <f>SUMIFS('[1]Positional Averages'!B:B,'[1]Positional Averages'!A:A,[1]Summary!B3299)</f>
        <v>9.1570238095238068</v>
      </c>
      <c r="F3299" s="1">
        <f>IFERROR(_xlfn.NORM.DIST(D3299,E3299,'[1]Team Summary'!$C$1,TRUE)-0.5,0)</f>
        <v>-5.8260703231419741E-3</v>
      </c>
      <c r="G3299" s="2">
        <f>SUMIFS('[1]% Start'!P:P,'[1]% Start'!C:C,[1]Summary!A3299,'[1]% Start'!D:D,[1]Summary!B3299,'[1]% Start'!E:E,[1]Summary!C3299)</f>
        <v>0.44400395609999999</v>
      </c>
      <c r="H3299" s="1">
        <f t="shared" si="206"/>
        <v>-2.5867982719918418E-3</v>
      </c>
      <c r="I3299">
        <f t="shared" si="204"/>
        <v>92</v>
      </c>
      <c r="J3299">
        <f t="shared" si="205"/>
        <v>72</v>
      </c>
      <c r="K3299" s="1">
        <f t="shared" si="207"/>
        <v>-3.2392720511501324E-3</v>
      </c>
    </row>
    <row r="3300" spans="1:11" x14ac:dyDescent="0.25">
      <c r="A3300" t="s">
        <v>34</v>
      </c>
      <c r="B3300" t="s">
        <v>10</v>
      </c>
      <c r="C3300" t="s">
        <v>779</v>
      </c>
      <c r="D3300" s="1">
        <f>SUMIFS([1]Points!E:E,[1]Points!B:B,[1]Summary!A3300,[1]Points!C:C,[1]Summary!B3300,[1]Points!D:D,[1]Summary!C3300)</f>
        <v>8.9</v>
      </c>
      <c r="E3300" s="1">
        <f>SUMIFS('[1]Positional Averages'!B:B,'[1]Positional Averages'!A:A,[1]Summary!B3300)</f>
        <v>12.338785714285715</v>
      </c>
      <c r="F3300" s="1">
        <f>IFERROR(_xlfn.NORM.DIST(D3300,E3300,'[1]Team Summary'!$C$1,TRUE)-0.5,0)</f>
        <v>-7.7458030080100215E-2</v>
      </c>
      <c r="G3300" s="2">
        <f>SUMIFS('[1]% Start'!P:P,'[1]% Start'!C:C,[1]Summary!A3300,'[1]% Start'!D:D,[1]Summary!B3300,'[1]% Start'!E:E,[1]Summary!C3300)</f>
        <v>0</v>
      </c>
      <c r="H3300" s="1">
        <f t="shared" si="206"/>
        <v>0</v>
      </c>
      <c r="I3300">
        <f t="shared" si="204"/>
        <v>92</v>
      </c>
      <c r="J3300">
        <f t="shared" si="205"/>
        <v>61</v>
      </c>
      <c r="K3300" s="1">
        <f t="shared" si="207"/>
        <v>-7.7458030080100215E-2</v>
      </c>
    </row>
    <row r="3301" spans="1:11" x14ac:dyDescent="0.25">
      <c r="A3301" t="s">
        <v>731</v>
      </c>
      <c r="B3301" t="s">
        <v>17</v>
      </c>
      <c r="C3301" t="s">
        <v>779</v>
      </c>
      <c r="D3301" s="1">
        <f>SUMIFS([1]Points!E:E,[1]Points!B:B,[1]Summary!A3301,[1]Points!C:C,[1]Summary!B3301,[1]Points!D:D,[1]Summary!C3301)</f>
        <v>8.8000000000000007</v>
      </c>
      <c r="E3301" s="1">
        <f>SUMIFS('[1]Positional Averages'!B:B,'[1]Positional Averages'!A:A,[1]Summary!B3301)</f>
        <v>12.338785714285715</v>
      </c>
      <c r="F3301" s="1">
        <f>IFERROR(_xlfn.NORM.DIST(D3301,E3301,'[1]Team Summary'!$C$1,TRUE)-0.5,0)</f>
        <v>-7.9680745773992367E-2</v>
      </c>
      <c r="G3301" s="2">
        <f>SUMIFS('[1]% Start'!P:P,'[1]% Start'!C:C,[1]Summary!A3301,'[1]% Start'!D:D,[1]Summary!B3301,'[1]% Start'!E:E,[1]Summary!C3301)</f>
        <v>7.9749154499999864E-2</v>
      </c>
      <c r="H3301" s="1">
        <f t="shared" si="206"/>
        <v>-6.3544721054053285E-3</v>
      </c>
      <c r="I3301">
        <f t="shared" si="204"/>
        <v>93</v>
      </c>
      <c r="J3301">
        <f t="shared" si="205"/>
        <v>82</v>
      </c>
      <c r="K3301" s="1">
        <f t="shared" si="207"/>
        <v>-7.3326273668587044E-2</v>
      </c>
    </row>
    <row r="3302" spans="1:11" x14ac:dyDescent="0.25">
      <c r="A3302" t="s">
        <v>180</v>
      </c>
      <c r="B3302" t="s">
        <v>10</v>
      </c>
      <c r="C3302" t="s">
        <v>779</v>
      </c>
      <c r="D3302" s="1">
        <f>SUMIFS([1]Points!E:E,[1]Points!B:B,[1]Summary!A3302,[1]Points!C:C,[1]Summary!B3302,[1]Points!D:D,[1]Summary!C3302)</f>
        <v>8.8000000000000007</v>
      </c>
      <c r="E3302" s="1">
        <f>SUMIFS('[1]Positional Averages'!B:B,'[1]Positional Averages'!A:A,[1]Summary!B3302)</f>
        <v>22.716547619047624</v>
      </c>
      <c r="F3302" s="1">
        <f>IFERROR(_xlfn.NORM.DIST(D3302,E3302,'[1]Team Summary'!$C$1,TRUE)-0.5,0)</f>
        <v>-0.28545507911951767</v>
      </c>
      <c r="G3302" s="2">
        <f>SUMIFS('[1]% Start'!P:P,'[1]% Start'!C:C,[1]Summary!A3302,'[1]% Start'!D:D,[1]Summary!B3302,'[1]% Start'!E:E,[1]Summary!C3302)</f>
        <v>0</v>
      </c>
      <c r="H3302" s="1">
        <f t="shared" si="206"/>
        <v>0</v>
      </c>
      <c r="I3302">
        <f t="shared" si="204"/>
        <v>93</v>
      </c>
      <c r="J3302">
        <f t="shared" si="205"/>
        <v>61</v>
      </c>
      <c r="K3302" s="1">
        <f t="shared" si="207"/>
        <v>-0.28545507911951767</v>
      </c>
    </row>
    <row r="3303" spans="1:11" x14ac:dyDescent="0.25">
      <c r="A3303" t="s">
        <v>298</v>
      </c>
      <c r="B3303" t="s">
        <v>21</v>
      </c>
      <c r="C3303" t="s">
        <v>779</v>
      </c>
      <c r="D3303" s="1">
        <f>SUMIFS([1]Points!E:E,[1]Points!B:B,[1]Summary!A3303,[1]Points!C:C,[1]Summary!B3303,[1]Points!D:D,[1]Summary!C3303)</f>
        <v>8.8000000000000007</v>
      </c>
      <c r="E3303" s="1">
        <f>SUMIFS('[1]Positional Averages'!B:B,'[1]Positional Averages'!A:A,[1]Summary!B3303)</f>
        <v>12.338785714285715</v>
      </c>
      <c r="F3303" s="1">
        <f>IFERROR(_xlfn.NORM.DIST(D3303,E3303,'[1]Team Summary'!$C$1,TRUE)-0.5,0)</f>
        <v>-7.9680745773992367E-2</v>
      </c>
      <c r="G3303" s="2">
        <f>SUMIFS('[1]% Start'!P:P,'[1]% Start'!C:C,[1]Summary!A3303,'[1]% Start'!D:D,[1]Summary!B3303,'[1]% Start'!E:E,[1]Summary!C3303)</f>
        <v>0.85261132500000003</v>
      </c>
      <c r="H3303" s="1">
        <f t="shared" si="206"/>
        <v>-6.7936706231351784E-2</v>
      </c>
      <c r="I3303">
        <f t="shared" si="204"/>
        <v>93</v>
      </c>
      <c r="J3303">
        <f t="shared" si="205"/>
        <v>158</v>
      </c>
      <c r="K3303" s="1">
        <f t="shared" si="207"/>
        <v>-1.1744039542640583E-2</v>
      </c>
    </row>
    <row r="3304" spans="1:11" x14ac:dyDescent="0.25">
      <c r="A3304" t="s">
        <v>71</v>
      </c>
      <c r="B3304" t="s">
        <v>10</v>
      </c>
      <c r="C3304" t="s">
        <v>779</v>
      </c>
      <c r="D3304" s="1">
        <f>SUMIFS([1]Points!E:E,[1]Points!B:B,[1]Summary!A3304,[1]Points!C:C,[1]Summary!B3304,[1]Points!D:D,[1]Summary!C3304)</f>
        <v>8.8000000000000007</v>
      </c>
      <c r="E3304" s="1">
        <f>SUMIFS('[1]Positional Averages'!B:B,'[1]Positional Averages'!A:A,[1]Summary!B3304)</f>
        <v>9.1570238095238068</v>
      </c>
      <c r="F3304" s="1">
        <f>IFERROR(_xlfn.NORM.DIST(D3304,E3304,'[1]Team Summary'!$C$1,TRUE)-0.5,0)</f>
        <v>-8.0925463687869792E-3</v>
      </c>
      <c r="G3304" s="2">
        <f>SUMIFS('[1]% Start'!P:P,'[1]% Start'!C:C,[1]Summary!A3304,'[1]% Start'!D:D,[1]Summary!B3304,'[1]% Start'!E:E,[1]Summary!C3304)</f>
        <v>0.24934153619999988</v>
      </c>
      <c r="H3304" s="1">
        <f t="shared" si="206"/>
        <v>-2.017807943363076E-3</v>
      </c>
      <c r="I3304">
        <f t="shared" si="204"/>
        <v>93</v>
      </c>
      <c r="J3304">
        <f t="shared" si="205"/>
        <v>69</v>
      </c>
      <c r="K3304" s="1">
        <f t="shared" si="207"/>
        <v>-6.0747384254239032E-3</v>
      </c>
    </row>
    <row r="3305" spans="1:11" x14ac:dyDescent="0.25">
      <c r="A3305" t="s">
        <v>226</v>
      </c>
      <c r="B3305" t="s">
        <v>10</v>
      </c>
      <c r="C3305" t="s">
        <v>779</v>
      </c>
      <c r="D3305" s="1">
        <f>SUMIFS([1]Points!E:E,[1]Points!B:B,[1]Summary!A3305,[1]Points!C:C,[1]Summary!B3305,[1]Points!D:D,[1]Summary!C3305)</f>
        <v>8.6</v>
      </c>
      <c r="E3305" s="1">
        <f>SUMIFS('[1]Positional Averages'!B:B,'[1]Positional Averages'!A:A,[1]Summary!B3305)</f>
        <v>12.338785714285715</v>
      </c>
      <c r="F3305" s="1">
        <f>IFERROR(_xlfn.NORM.DIST(D3305,E3305,'[1]Team Summary'!$C$1,TRUE)-0.5,0)</f>
        <v>-8.4118494237927277E-2</v>
      </c>
      <c r="G3305" s="2">
        <f>SUMIFS('[1]% Start'!P:P,'[1]% Start'!C:C,[1]Summary!A3305,'[1]% Start'!D:D,[1]Summary!B3305,'[1]% Start'!E:E,[1]Summary!C3305)</f>
        <v>0.79053080249999996</v>
      </c>
      <c r="H3305" s="1">
        <f t="shared" si="206"/>
        <v>-6.6498260755000274E-2</v>
      </c>
      <c r="I3305">
        <f t="shared" si="204"/>
        <v>96</v>
      </c>
      <c r="J3305">
        <f t="shared" si="205"/>
        <v>157</v>
      </c>
      <c r="K3305" s="1">
        <f t="shared" si="207"/>
        <v>-1.7620233482927003E-2</v>
      </c>
    </row>
    <row r="3306" spans="1:11" x14ac:dyDescent="0.25">
      <c r="A3306" t="s">
        <v>33</v>
      </c>
      <c r="B3306" t="s">
        <v>10</v>
      </c>
      <c r="C3306" t="s">
        <v>779</v>
      </c>
      <c r="D3306" s="1">
        <f>SUMIFS([1]Points!E:E,[1]Points!B:B,[1]Summary!A3306,[1]Points!C:C,[1]Summary!B3306,[1]Points!D:D,[1]Summary!C3306)</f>
        <v>8.5</v>
      </c>
      <c r="E3306" s="1">
        <f>SUMIFS('[1]Positional Averages'!B:B,'[1]Positional Averages'!A:A,[1]Summary!B3306)</f>
        <v>12.338785714285715</v>
      </c>
      <c r="F3306" s="1">
        <f>IFERROR(_xlfn.NORM.DIST(D3306,E3306,'[1]Team Summary'!$C$1,TRUE)-0.5,0)</f>
        <v>-8.6333389857891518E-2</v>
      </c>
      <c r="G3306" s="2">
        <f>SUMIFS('[1]% Start'!P:P,'[1]% Start'!C:C,[1]Summary!A3306,'[1]% Start'!D:D,[1]Summary!B3306,'[1]% Start'!E:E,[1]Summary!C3306)</f>
        <v>0.54558526149999997</v>
      </c>
      <c r="H3306" s="1">
        <f t="shared" si="206"/>
        <v>-4.710222508179919E-2</v>
      </c>
      <c r="I3306">
        <f t="shared" si="204"/>
        <v>97</v>
      </c>
      <c r="J3306">
        <f t="shared" si="205"/>
        <v>142</v>
      </c>
      <c r="K3306" s="1">
        <f t="shared" si="207"/>
        <v>-3.9231164776092328E-2</v>
      </c>
    </row>
    <row r="3307" spans="1:11" x14ac:dyDescent="0.25">
      <c r="A3307" t="s">
        <v>173</v>
      </c>
      <c r="B3307" t="s">
        <v>21</v>
      </c>
      <c r="C3307" t="s">
        <v>779</v>
      </c>
      <c r="D3307" s="1">
        <f>SUMIFS([1]Points!E:E,[1]Points!B:B,[1]Summary!A3307,[1]Points!C:C,[1]Summary!B3307,[1]Points!D:D,[1]Summary!C3307)</f>
        <v>8.5</v>
      </c>
      <c r="E3307" s="1">
        <f>SUMIFS('[1]Positional Averages'!B:B,'[1]Positional Averages'!A:A,[1]Summary!B3307)</f>
        <v>12.338785714285715</v>
      </c>
      <c r="F3307" s="1">
        <f>IFERROR(_xlfn.NORM.DIST(D3307,E3307,'[1]Team Summary'!$C$1,TRUE)-0.5,0)</f>
        <v>-8.6333389857891518E-2</v>
      </c>
      <c r="G3307" s="2">
        <f>SUMIFS('[1]% Start'!P:P,'[1]% Start'!C:C,[1]Summary!A3307,'[1]% Start'!D:D,[1]Summary!B3307,'[1]% Start'!E:E,[1]Summary!C3307)</f>
        <v>0</v>
      </c>
      <c r="H3307" s="1">
        <f t="shared" si="206"/>
        <v>0</v>
      </c>
      <c r="I3307">
        <f t="shared" si="204"/>
        <v>97</v>
      </c>
      <c r="J3307">
        <f t="shared" si="205"/>
        <v>61</v>
      </c>
      <c r="K3307" s="1">
        <f t="shared" si="207"/>
        <v>-8.6333389857891518E-2</v>
      </c>
    </row>
    <row r="3308" spans="1:11" x14ac:dyDescent="0.25">
      <c r="A3308" t="s">
        <v>187</v>
      </c>
      <c r="B3308" t="s">
        <v>10</v>
      </c>
      <c r="C3308" t="s">
        <v>779</v>
      </c>
      <c r="D3308" s="1">
        <f>SUMIFS([1]Points!E:E,[1]Points!B:B,[1]Summary!A3308,[1]Points!C:C,[1]Summary!B3308,[1]Points!D:D,[1]Summary!C3308)</f>
        <v>8.3000000000000007</v>
      </c>
      <c r="E3308" s="1">
        <f>SUMIFS('[1]Positional Averages'!B:B,'[1]Positional Averages'!A:A,[1]Summary!B3308)</f>
        <v>9.1570238095238068</v>
      </c>
      <c r="F3308" s="1">
        <f>IFERROR(_xlfn.NORM.DIST(D3308,E3308,'[1]Team Summary'!$C$1,TRUE)-0.5,0)</f>
        <v>-1.9419545997984955E-2</v>
      </c>
      <c r="G3308" s="2">
        <f>SUMIFS('[1]% Start'!P:P,'[1]% Start'!C:C,[1]Summary!A3308,'[1]% Start'!D:D,[1]Summary!B3308,'[1]% Start'!E:E,[1]Summary!C3308)</f>
        <v>0</v>
      </c>
      <c r="H3308" s="1">
        <f t="shared" si="206"/>
        <v>0</v>
      </c>
      <c r="I3308">
        <f t="shared" si="204"/>
        <v>98</v>
      </c>
      <c r="J3308">
        <f t="shared" si="205"/>
        <v>61</v>
      </c>
      <c r="K3308" s="1">
        <f t="shared" si="207"/>
        <v>-1.9419545997984955E-2</v>
      </c>
    </row>
    <row r="3309" spans="1:11" x14ac:dyDescent="0.25">
      <c r="A3309" t="s">
        <v>152</v>
      </c>
      <c r="B3309" t="s">
        <v>21</v>
      </c>
      <c r="C3309" t="s">
        <v>779</v>
      </c>
      <c r="D3309" s="1">
        <f>SUMIFS([1]Points!E:E,[1]Points!B:B,[1]Summary!A3309,[1]Points!C:C,[1]Summary!B3309,[1]Points!D:D,[1]Summary!C3309)</f>
        <v>8.1999999999999993</v>
      </c>
      <c r="E3309" s="1">
        <f>SUMIFS('[1]Positional Averages'!B:B,'[1]Positional Averages'!A:A,[1]Summary!B3309)</f>
        <v>12.338785714285715</v>
      </c>
      <c r="F3309" s="1">
        <f>IFERROR(_xlfn.NORM.DIST(D3309,E3309,'[1]Team Summary'!$C$1,TRUE)-0.5,0)</f>
        <v>-9.2961344728526796E-2</v>
      </c>
      <c r="G3309" s="2">
        <f>SUMIFS('[1]% Start'!P:P,'[1]% Start'!C:C,[1]Summary!A3309,'[1]% Start'!D:D,[1]Summary!B3309,'[1]% Start'!E:E,[1]Summary!C3309)</f>
        <v>6.0852324699999905E-2</v>
      </c>
      <c r="H3309" s="1">
        <f t="shared" si="206"/>
        <v>-5.6569139339689373E-3</v>
      </c>
      <c r="I3309">
        <f t="shared" si="204"/>
        <v>98</v>
      </c>
      <c r="J3309">
        <f t="shared" si="205"/>
        <v>79</v>
      </c>
      <c r="K3309" s="1">
        <f t="shared" si="207"/>
        <v>-8.7304430794557852E-2</v>
      </c>
    </row>
    <row r="3310" spans="1:11" x14ac:dyDescent="0.25">
      <c r="A3310" t="s">
        <v>198</v>
      </c>
      <c r="B3310" t="s">
        <v>10</v>
      </c>
      <c r="C3310" t="s">
        <v>779</v>
      </c>
      <c r="D3310" s="1">
        <f>SUMIFS([1]Points!E:E,[1]Points!B:B,[1]Summary!A3310,[1]Points!C:C,[1]Summary!B3310,[1]Points!D:D,[1]Summary!C3310)</f>
        <v>8</v>
      </c>
      <c r="E3310" s="1">
        <f>SUMIFS('[1]Positional Averages'!B:B,'[1]Positional Averages'!A:A,[1]Summary!B3310)</f>
        <v>9.1570238095238068</v>
      </c>
      <c r="F3310" s="1">
        <f>IFERROR(_xlfn.NORM.DIST(D3310,E3310,'[1]Team Summary'!$C$1,TRUE)-0.5,0)</f>
        <v>-2.6208812416507243E-2</v>
      </c>
      <c r="G3310" s="2">
        <f>SUMIFS('[1]% Start'!P:P,'[1]% Start'!C:C,[1]Summary!A3310,'[1]% Start'!D:D,[1]Summary!B3310,'[1]% Start'!E:E,[1]Summary!C3310)</f>
        <v>0.22</v>
      </c>
      <c r="H3310" s="1">
        <f t="shared" si="206"/>
        <v>-5.7659387316315938E-3</v>
      </c>
      <c r="I3310">
        <f t="shared" si="204"/>
        <v>99</v>
      </c>
      <c r="J3310">
        <f t="shared" si="205"/>
        <v>81</v>
      </c>
      <c r="K3310" s="1">
        <f t="shared" si="207"/>
        <v>-2.044287368487565E-2</v>
      </c>
    </row>
    <row r="3311" spans="1:11" x14ac:dyDescent="0.25">
      <c r="A3311" t="s">
        <v>605</v>
      </c>
      <c r="B3311" t="s">
        <v>10</v>
      </c>
      <c r="C3311" t="s">
        <v>779</v>
      </c>
      <c r="D3311" s="1">
        <f>SUMIFS([1]Points!E:E,[1]Points!B:B,[1]Summary!A3311,[1]Points!C:C,[1]Summary!B3311,[1]Points!D:D,[1]Summary!C3311)</f>
        <v>7.8</v>
      </c>
      <c r="E3311" s="1">
        <f>SUMIFS('[1]Positional Averages'!B:B,'[1]Positional Averages'!A:A,[1]Summary!B3311)</f>
        <v>12.338785714285715</v>
      </c>
      <c r="F3311" s="1">
        <f>IFERROR(_xlfn.NORM.DIST(D3311,E3311,'[1]Team Summary'!$C$1,TRUE)-0.5,0)</f>
        <v>-0.10175705822235681</v>
      </c>
      <c r="G3311" s="2">
        <f>SUMIFS('[1]% Start'!P:P,'[1]% Start'!C:C,[1]Summary!A3311,'[1]% Start'!D:D,[1]Summary!B3311,'[1]% Start'!E:E,[1]Summary!C3311)</f>
        <v>0</v>
      </c>
      <c r="H3311" s="1">
        <f t="shared" si="206"/>
        <v>0</v>
      </c>
      <c r="I3311">
        <f t="shared" si="204"/>
        <v>101</v>
      </c>
      <c r="J3311">
        <f t="shared" si="205"/>
        <v>61</v>
      </c>
      <c r="K3311" s="1">
        <f t="shared" si="207"/>
        <v>-0.10175705822235681</v>
      </c>
    </row>
    <row r="3312" spans="1:11" x14ac:dyDescent="0.25">
      <c r="A3312" t="s">
        <v>382</v>
      </c>
      <c r="B3312" t="s">
        <v>21</v>
      </c>
      <c r="C3312" t="s">
        <v>779</v>
      </c>
      <c r="D3312" s="1">
        <f>SUMIFS([1]Points!E:E,[1]Points!B:B,[1]Summary!A3312,[1]Points!C:C,[1]Summary!B3312,[1]Points!D:D,[1]Summary!C3312)</f>
        <v>7.8</v>
      </c>
      <c r="E3312" s="1">
        <f>SUMIFS('[1]Positional Averages'!B:B,'[1]Positional Averages'!A:A,[1]Summary!B3312)</f>
        <v>12.338785714285715</v>
      </c>
      <c r="F3312" s="1">
        <f>IFERROR(_xlfn.NORM.DIST(D3312,E3312,'[1]Team Summary'!$C$1,TRUE)-0.5,0)</f>
        <v>-0.10175705822235681</v>
      </c>
      <c r="G3312" s="2">
        <f>SUMIFS('[1]% Start'!P:P,'[1]% Start'!C:C,[1]Summary!A3312,'[1]% Start'!D:D,[1]Summary!B3312,'[1]% Start'!E:E,[1]Summary!C3312)</f>
        <v>0.01</v>
      </c>
      <c r="H3312" s="1">
        <f t="shared" si="206"/>
        <v>-1.0175705822235682E-3</v>
      </c>
      <c r="I3312">
        <f t="shared" si="204"/>
        <v>101</v>
      </c>
      <c r="J3312">
        <f t="shared" si="205"/>
        <v>65</v>
      </c>
      <c r="K3312" s="1">
        <f t="shared" si="207"/>
        <v>-0.10073948764013324</v>
      </c>
    </row>
    <row r="3313" spans="1:11" x14ac:dyDescent="0.25">
      <c r="A3313" t="s">
        <v>47</v>
      </c>
      <c r="B3313" t="s">
        <v>10</v>
      </c>
      <c r="C3313" t="s">
        <v>779</v>
      </c>
      <c r="D3313" s="1">
        <f>SUMIFS([1]Points!E:E,[1]Points!B:B,[1]Summary!A3313,[1]Points!C:C,[1]Summary!B3313,[1]Points!D:D,[1]Summary!C3313)</f>
        <v>7.7</v>
      </c>
      <c r="E3313" s="1">
        <f>SUMIFS('[1]Positional Averages'!B:B,'[1]Positional Averages'!A:A,[1]Summary!B3313)</f>
        <v>9.1570238095238068</v>
      </c>
      <c r="F3313" s="1">
        <f>IFERROR(_xlfn.NORM.DIST(D3313,E3313,'[1]Team Summary'!$C$1,TRUE)-0.5,0)</f>
        <v>-3.2990474731173447E-2</v>
      </c>
      <c r="G3313" s="2">
        <f>SUMIFS('[1]% Start'!P:P,'[1]% Start'!C:C,[1]Summary!A3313,'[1]% Start'!D:D,[1]Summary!B3313,'[1]% Start'!E:E,[1]Summary!C3313)</f>
        <v>0.92553297849999994</v>
      </c>
      <c r="H3313" s="1">
        <f t="shared" si="206"/>
        <v>-3.0533772340071944E-2</v>
      </c>
      <c r="I3313">
        <f t="shared" si="204"/>
        <v>102</v>
      </c>
      <c r="J3313">
        <f t="shared" si="205"/>
        <v>127</v>
      </c>
      <c r="K3313" s="1">
        <f t="shared" si="207"/>
        <v>-2.4567023911015035E-3</v>
      </c>
    </row>
    <row r="3314" spans="1:11" x14ac:dyDescent="0.25">
      <c r="A3314" t="s">
        <v>495</v>
      </c>
      <c r="B3314" t="s">
        <v>10</v>
      </c>
      <c r="C3314" t="s">
        <v>779</v>
      </c>
      <c r="D3314" s="1">
        <f>SUMIFS([1]Points!E:E,[1]Points!B:B,[1]Summary!A3314,[1]Points!C:C,[1]Summary!B3314,[1]Points!D:D,[1]Summary!C3314)</f>
        <v>7.7</v>
      </c>
      <c r="E3314" s="1">
        <f>SUMIFS('[1]Positional Averages'!B:B,'[1]Positional Averages'!A:A,[1]Summary!B3314)</f>
        <v>12.338785714285715</v>
      </c>
      <c r="F3314" s="1">
        <f>IFERROR(_xlfn.NORM.DIST(D3314,E3314,'[1]Team Summary'!$C$1,TRUE)-0.5,0)</f>
        <v>-0.10394811975772422</v>
      </c>
      <c r="G3314" s="2">
        <f>SUMIFS('[1]% Start'!P:P,'[1]% Start'!C:C,[1]Summary!A3314,'[1]% Start'!D:D,[1]Summary!B3314,'[1]% Start'!E:E,[1]Summary!C3314)</f>
        <v>0</v>
      </c>
      <c r="H3314" s="1">
        <f t="shared" si="206"/>
        <v>0</v>
      </c>
      <c r="I3314">
        <f t="shared" si="204"/>
        <v>102</v>
      </c>
      <c r="J3314">
        <f t="shared" si="205"/>
        <v>61</v>
      </c>
      <c r="K3314" s="1">
        <f t="shared" si="207"/>
        <v>-0.10394811975772422</v>
      </c>
    </row>
    <row r="3315" spans="1:11" x14ac:dyDescent="0.25">
      <c r="A3315" t="s">
        <v>584</v>
      </c>
      <c r="B3315" t="s">
        <v>21</v>
      </c>
      <c r="C3315" t="s">
        <v>779</v>
      </c>
      <c r="D3315" s="1">
        <f>SUMIFS([1]Points!E:E,[1]Points!B:B,[1]Summary!A3315,[1]Points!C:C,[1]Summary!B3315,[1]Points!D:D,[1]Summary!C3315)</f>
        <v>7.7</v>
      </c>
      <c r="E3315" s="1">
        <f>SUMIFS('[1]Positional Averages'!B:B,'[1]Positional Averages'!A:A,[1]Summary!B3315)</f>
        <v>12.338785714285715</v>
      </c>
      <c r="F3315" s="1">
        <f>IFERROR(_xlfn.NORM.DIST(D3315,E3315,'[1]Team Summary'!$C$1,TRUE)-0.5,0)</f>
        <v>-0.10394811975772422</v>
      </c>
      <c r="G3315" s="2">
        <f>SUMIFS('[1]% Start'!P:P,'[1]% Start'!C:C,[1]Summary!A3315,'[1]% Start'!D:D,[1]Summary!B3315,'[1]% Start'!E:E,[1]Summary!C3315)</f>
        <v>0.13999999999999999</v>
      </c>
      <c r="H3315" s="1">
        <f t="shared" si="206"/>
        <v>-1.4552736766081389E-2</v>
      </c>
      <c r="I3315">
        <f t="shared" si="204"/>
        <v>102</v>
      </c>
      <c r="J3315">
        <f t="shared" si="205"/>
        <v>105</v>
      </c>
      <c r="K3315" s="1">
        <f t="shared" si="207"/>
        <v>-8.9395382991642833E-2</v>
      </c>
    </row>
    <row r="3316" spans="1:11" x14ac:dyDescent="0.25">
      <c r="A3316" t="s">
        <v>19</v>
      </c>
      <c r="B3316" t="s">
        <v>10</v>
      </c>
      <c r="C3316" t="s">
        <v>779</v>
      </c>
      <c r="D3316" s="1">
        <f>SUMIFS([1]Points!E:E,[1]Points!B:B,[1]Summary!A3316,[1]Points!C:C,[1]Summary!B3316,[1]Points!D:D,[1]Summary!C3316)</f>
        <v>7.6</v>
      </c>
      <c r="E3316" s="1">
        <f>SUMIFS('[1]Positional Averages'!B:B,'[1]Positional Averages'!A:A,[1]Summary!B3316)</f>
        <v>9.1570238095238068</v>
      </c>
      <c r="F3316" s="1">
        <f>IFERROR(_xlfn.NORM.DIST(D3316,E3316,'[1]Team Summary'!$C$1,TRUE)-0.5,0)</f>
        <v>-3.5249000128913299E-2</v>
      </c>
      <c r="G3316" s="2">
        <f>SUMIFS('[1]% Start'!P:P,'[1]% Start'!C:C,[1]Summary!A3316,'[1]% Start'!D:D,[1]Summary!B3316,'[1]% Start'!E:E,[1]Summary!C3316)</f>
        <v>0.51276047499999988</v>
      </c>
      <c r="H3316" s="1">
        <f t="shared" si="206"/>
        <v>-1.8074294049376639E-2</v>
      </c>
      <c r="I3316">
        <f t="shared" si="204"/>
        <v>104</v>
      </c>
      <c r="J3316">
        <f t="shared" si="205"/>
        <v>111</v>
      </c>
      <c r="K3316" s="1">
        <f t="shared" si="207"/>
        <v>-1.717470607953666E-2</v>
      </c>
    </row>
    <row r="3317" spans="1:11" x14ac:dyDescent="0.25">
      <c r="A3317" t="s">
        <v>444</v>
      </c>
      <c r="B3317" t="s">
        <v>21</v>
      </c>
      <c r="C3317" t="s">
        <v>779</v>
      </c>
      <c r="D3317" s="1">
        <f>SUMIFS([1]Points!E:E,[1]Points!B:B,[1]Summary!A3317,[1]Points!C:C,[1]Summary!B3317,[1]Points!D:D,[1]Summary!C3317)</f>
        <v>7.6</v>
      </c>
      <c r="E3317" s="1">
        <f>SUMIFS('[1]Positional Averages'!B:B,'[1]Positional Averages'!A:A,[1]Summary!B3317)</f>
        <v>12.338785714285715</v>
      </c>
      <c r="F3317" s="1">
        <f>IFERROR(_xlfn.NORM.DIST(D3317,E3317,'[1]Team Summary'!$C$1,TRUE)-0.5,0)</f>
        <v>-0.1061359022432522</v>
      </c>
      <c r="G3317" s="2">
        <f>SUMIFS('[1]% Start'!P:P,'[1]% Start'!C:C,[1]Summary!A3317,'[1]% Start'!D:D,[1]Summary!B3317,'[1]% Start'!E:E,[1]Summary!C3317)</f>
        <v>0.64813602029999995</v>
      </c>
      <c r="H3317" s="1">
        <f t="shared" si="206"/>
        <v>-6.8790501290891315E-2</v>
      </c>
      <c r="I3317">
        <f t="shared" si="204"/>
        <v>104</v>
      </c>
      <c r="J3317">
        <f t="shared" si="205"/>
        <v>159</v>
      </c>
      <c r="K3317" s="1">
        <f t="shared" si="207"/>
        <v>-3.7345400952360885E-2</v>
      </c>
    </row>
    <row r="3318" spans="1:11" x14ac:dyDescent="0.25">
      <c r="A3318" t="s">
        <v>146</v>
      </c>
      <c r="B3318" t="s">
        <v>21</v>
      </c>
      <c r="C3318" t="s">
        <v>779</v>
      </c>
      <c r="D3318" s="1">
        <f>SUMIFS([1]Points!E:E,[1]Points!B:B,[1]Summary!A3318,[1]Points!C:C,[1]Summary!B3318,[1]Points!D:D,[1]Summary!C3318)</f>
        <v>7.4</v>
      </c>
      <c r="E3318" s="1">
        <f>SUMIFS('[1]Positional Averages'!B:B,'[1]Positional Averages'!A:A,[1]Summary!B3318)</f>
        <v>9.1570238095238068</v>
      </c>
      <c r="F3318" s="1">
        <f>IFERROR(_xlfn.NORM.DIST(D3318,E3318,'[1]Team Summary'!$C$1,TRUE)-0.5,0)</f>
        <v>-3.9762573419062863E-2</v>
      </c>
      <c r="G3318" s="2">
        <f>SUMIFS('[1]% Start'!P:P,'[1]% Start'!C:C,[1]Summary!A3318,'[1]% Start'!D:D,[1]Summary!B3318,'[1]% Start'!E:E,[1]Summary!C3318)</f>
        <v>0.83178455250000005</v>
      </c>
      <c r="H3318" s="1">
        <f t="shared" si="206"/>
        <v>-3.3073894337623602E-2</v>
      </c>
      <c r="I3318">
        <f t="shared" si="204"/>
        <v>106</v>
      </c>
      <c r="J3318">
        <f t="shared" si="205"/>
        <v>132</v>
      </c>
      <c r="K3318" s="1">
        <f t="shared" si="207"/>
        <v>-6.688679081439261E-3</v>
      </c>
    </row>
    <row r="3319" spans="1:11" x14ac:dyDescent="0.25">
      <c r="A3319" t="s">
        <v>324</v>
      </c>
      <c r="B3319" t="s">
        <v>17</v>
      </c>
      <c r="C3319" t="s">
        <v>779</v>
      </c>
      <c r="D3319" s="1">
        <f>SUMIFS([1]Points!E:E,[1]Points!B:B,[1]Summary!A3319,[1]Points!C:C,[1]Summary!B3319,[1]Points!D:D,[1]Summary!C3319)</f>
        <v>7.4</v>
      </c>
      <c r="E3319" s="1">
        <f>SUMIFS('[1]Positional Averages'!B:B,'[1]Positional Averages'!A:A,[1]Summary!B3319)</f>
        <v>9.1570238095238068</v>
      </c>
      <c r="F3319" s="1">
        <f>IFERROR(_xlfn.NORM.DIST(D3319,E3319,'[1]Team Summary'!$C$1,TRUE)-0.5,0)</f>
        <v>-3.9762573419062863E-2</v>
      </c>
      <c r="G3319" s="2">
        <f>SUMIFS('[1]% Start'!P:P,'[1]% Start'!C:C,[1]Summary!A3319,'[1]% Start'!D:D,[1]Summary!B3319,'[1]% Start'!E:E,[1]Summary!C3319)</f>
        <v>0.77526430660000001</v>
      </c>
      <c r="H3319" s="1">
        <f t="shared" si="206"/>
        <v>-3.0826503910361361E-2</v>
      </c>
      <c r="I3319">
        <f t="shared" si="204"/>
        <v>106</v>
      </c>
      <c r="J3319">
        <f t="shared" si="205"/>
        <v>129</v>
      </c>
      <c r="K3319" s="1">
        <f t="shared" si="207"/>
        <v>-8.9360695087015024E-3</v>
      </c>
    </row>
    <row r="3320" spans="1:11" x14ac:dyDescent="0.25">
      <c r="A3320" t="s">
        <v>165</v>
      </c>
      <c r="B3320" t="s">
        <v>15</v>
      </c>
      <c r="C3320" t="s">
        <v>779</v>
      </c>
      <c r="D3320" s="1">
        <f>SUMIFS([1]Points!E:E,[1]Points!B:B,[1]Summary!A3320,[1]Points!C:C,[1]Summary!B3320,[1]Points!D:D,[1]Summary!C3320)</f>
        <v>7.38</v>
      </c>
      <c r="E3320" s="1">
        <f>SUMIFS('[1]Positional Averages'!B:B,'[1]Positional Averages'!A:A,[1]Summary!B3320)</f>
        <v>22.716547619047624</v>
      </c>
      <c r="F3320" s="1">
        <f>IFERROR(_xlfn.NORM.DIST(D3320,E3320,'[1]Team Summary'!$C$1,TRUE)-0.5,0)</f>
        <v>-0.30824184881820238</v>
      </c>
      <c r="G3320" s="2">
        <f>SUMIFS('[1]% Start'!P:P,'[1]% Start'!C:C,[1]Summary!A3320,'[1]% Start'!D:D,[1]Summary!B3320,'[1]% Start'!E:E,[1]Summary!C3320)</f>
        <v>0.76070102620000002</v>
      </c>
      <c r="H3320" s="1">
        <f t="shared" si="206"/>
        <v>-0.2344798907137918</v>
      </c>
      <c r="I3320">
        <f t="shared" si="204"/>
        <v>108</v>
      </c>
      <c r="J3320">
        <f t="shared" si="205"/>
        <v>187</v>
      </c>
      <c r="K3320" s="1">
        <f t="shared" si="207"/>
        <v>-7.376195810441058E-2</v>
      </c>
    </row>
    <row r="3321" spans="1:11" x14ac:dyDescent="0.25">
      <c r="A3321" t="s">
        <v>130</v>
      </c>
      <c r="B3321" t="s">
        <v>10</v>
      </c>
      <c r="C3321" t="s">
        <v>779</v>
      </c>
      <c r="D3321" s="1">
        <f>SUMIFS([1]Points!E:E,[1]Points!B:B,[1]Summary!A3321,[1]Points!C:C,[1]Summary!B3321,[1]Points!D:D,[1]Summary!C3321)</f>
        <v>7.3</v>
      </c>
      <c r="E3321" s="1">
        <f>SUMIFS('[1]Positional Averages'!B:B,'[1]Positional Averages'!A:A,[1]Summary!B3321)</f>
        <v>12.338785714285715</v>
      </c>
      <c r="F3321" s="1">
        <f>IFERROR(_xlfn.NORM.DIST(D3321,E3321,'[1]Team Summary'!$C$1,TRUE)-0.5,0)</f>
        <v>-0.11267892078103731</v>
      </c>
      <c r="G3321" s="2">
        <f>SUMIFS('[1]% Start'!P:P,'[1]% Start'!C:C,[1]Summary!A3321,'[1]% Start'!D:D,[1]Summary!B3321,'[1]% Start'!E:E,[1]Summary!C3321)</f>
        <v>0.94300844579999998</v>
      </c>
      <c r="H3321" s="1">
        <f t="shared" si="206"/>
        <v>-0.10625717396014731</v>
      </c>
      <c r="I3321">
        <f t="shared" si="204"/>
        <v>109</v>
      </c>
      <c r="J3321">
        <f t="shared" si="205"/>
        <v>172</v>
      </c>
      <c r="K3321" s="1">
        <f t="shared" si="207"/>
        <v>-6.4217468208900008E-3</v>
      </c>
    </row>
    <row r="3322" spans="1:11" x14ac:dyDescent="0.25">
      <c r="A3322" t="s">
        <v>169</v>
      </c>
      <c r="B3322" t="s">
        <v>10</v>
      </c>
      <c r="C3322" t="s">
        <v>779</v>
      </c>
      <c r="D3322" s="1">
        <f>SUMIFS([1]Points!E:E,[1]Points!B:B,[1]Summary!A3322,[1]Points!C:C,[1]Summary!B3322,[1]Points!D:D,[1]Summary!C3322)</f>
        <v>7.3</v>
      </c>
      <c r="E3322" s="1">
        <f>SUMIFS('[1]Positional Averages'!B:B,'[1]Positional Averages'!A:A,[1]Summary!B3322)</f>
        <v>12.338785714285715</v>
      </c>
      <c r="F3322" s="1">
        <f>IFERROR(_xlfn.NORM.DIST(D3322,E3322,'[1]Team Summary'!$C$1,TRUE)-0.5,0)</f>
        <v>-0.11267892078103731</v>
      </c>
      <c r="G3322" s="2">
        <f>SUMIFS('[1]% Start'!P:P,'[1]% Start'!C:C,[1]Summary!A3322,'[1]% Start'!D:D,[1]Summary!B3322,'[1]% Start'!E:E,[1]Summary!C3322)</f>
        <v>0.24916156749999996</v>
      </c>
      <c r="H3322" s="1">
        <f t="shared" si="206"/>
        <v>-2.8075256526011574E-2</v>
      </c>
      <c r="I3322">
        <f t="shared" si="204"/>
        <v>109</v>
      </c>
      <c r="J3322">
        <f t="shared" si="205"/>
        <v>124</v>
      </c>
      <c r="K3322" s="1">
        <f t="shared" si="207"/>
        <v>-8.4603664255025732E-2</v>
      </c>
    </row>
    <row r="3323" spans="1:11" x14ac:dyDescent="0.25">
      <c r="A3323" t="s">
        <v>583</v>
      </c>
      <c r="B3323" t="s">
        <v>21</v>
      </c>
      <c r="C3323" t="s">
        <v>779</v>
      </c>
      <c r="D3323" s="1">
        <f>SUMIFS([1]Points!E:E,[1]Points!B:B,[1]Summary!A3323,[1]Points!C:C,[1]Summary!B3323,[1]Points!D:D,[1]Summary!C3323)</f>
        <v>7.2</v>
      </c>
      <c r="E3323" s="1">
        <f>SUMIFS('[1]Positional Averages'!B:B,'[1]Positional Averages'!A:A,[1]Summary!B3323)</f>
        <v>12.338785714285715</v>
      </c>
      <c r="F3323" s="1">
        <f>IFERROR(_xlfn.NORM.DIST(D3323,E3323,'[1]Team Summary'!$C$1,TRUE)-0.5,0)</f>
        <v>-0.11485293405134189</v>
      </c>
      <c r="G3323" s="2">
        <f>SUMIFS('[1]% Start'!P:P,'[1]% Start'!C:C,[1]Summary!A3323,'[1]% Start'!D:D,[1]Summary!B3323,'[1]% Start'!E:E,[1]Summary!C3323)</f>
        <v>0.93623408649999995</v>
      </c>
      <c r="H3323" s="1">
        <f t="shared" si="206"/>
        <v>-0.10752923179340282</v>
      </c>
      <c r="I3323">
        <f t="shared" si="204"/>
        <v>111</v>
      </c>
      <c r="J3323">
        <f t="shared" si="205"/>
        <v>173</v>
      </c>
      <c r="K3323" s="1">
        <f t="shared" si="207"/>
        <v>-7.3237022579390743E-3</v>
      </c>
    </row>
    <row r="3324" spans="1:11" x14ac:dyDescent="0.25">
      <c r="A3324" t="s">
        <v>403</v>
      </c>
      <c r="B3324" t="s">
        <v>17</v>
      </c>
      <c r="C3324" t="s">
        <v>779</v>
      </c>
      <c r="D3324" s="1">
        <f>SUMIFS([1]Points!E:E,[1]Points!B:B,[1]Summary!A3324,[1]Points!C:C,[1]Summary!B3324,[1]Points!D:D,[1]Summary!C3324)</f>
        <v>7</v>
      </c>
      <c r="E3324" s="1">
        <f>SUMIFS('[1]Positional Averages'!B:B,'[1]Positional Averages'!A:A,[1]Summary!B3324)</f>
        <v>9.1570238095238068</v>
      </c>
      <c r="F3324" s="1">
        <f>IFERROR(_xlfn.NORM.DIST(D3324,E3324,'[1]Team Summary'!$C$1,TRUE)-0.5,0)</f>
        <v>-4.877379053628883E-2</v>
      </c>
      <c r="G3324" s="2">
        <f>SUMIFS('[1]% Start'!P:P,'[1]% Start'!C:C,[1]Summary!A3324,'[1]% Start'!D:D,[1]Summary!B3324,'[1]% Start'!E:E,[1]Summary!C3324)</f>
        <v>0.27</v>
      </c>
      <c r="H3324" s="1">
        <f t="shared" si="206"/>
        <v>-1.3168923444797986E-2</v>
      </c>
      <c r="I3324">
        <f t="shared" si="204"/>
        <v>112</v>
      </c>
      <c r="J3324">
        <f t="shared" si="205"/>
        <v>102</v>
      </c>
      <c r="K3324" s="1">
        <f t="shared" si="207"/>
        <v>-3.5604867091490841E-2</v>
      </c>
    </row>
    <row r="3325" spans="1:11" x14ac:dyDescent="0.25">
      <c r="A3325" t="s">
        <v>782</v>
      </c>
      <c r="B3325" t="s">
        <v>15</v>
      </c>
      <c r="C3325" t="s">
        <v>779</v>
      </c>
      <c r="D3325" s="1">
        <f>SUMIFS([1]Points!E:E,[1]Points!B:B,[1]Summary!A3325,[1]Points!C:C,[1]Summary!B3325,[1]Points!D:D,[1]Summary!C3325)</f>
        <v>6.96</v>
      </c>
      <c r="E3325" s="1">
        <f>SUMIFS('[1]Positional Averages'!B:B,'[1]Positional Averages'!A:A,[1]Summary!B3325)</f>
        <v>22.716547619047624</v>
      </c>
      <c r="F3325" s="1">
        <f>IFERROR(_xlfn.NORM.DIST(D3325,E3325,'[1]Team Summary'!$C$1,TRUE)-0.5,0)</f>
        <v>-0.31468675108516742</v>
      </c>
      <c r="G3325" s="2">
        <f>SUMIFS('[1]% Start'!P:P,'[1]% Start'!C:C,[1]Summary!A3325,'[1]% Start'!D:D,[1]Summary!B3325,'[1]% Start'!E:E,[1]Summary!C3325)</f>
        <v>0</v>
      </c>
      <c r="H3325" s="1">
        <f t="shared" si="206"/>
        <v>0</v>
      </c>
      <c r="I3325">
        <f t="shared" si="204"/>
        <v>121</v>
      </c>
      <c r="J3325">
        <f t="shared" si="205"/>
        <v>61</v>
      </c>
      <c r="K3325" s="1">
        <f t="shared" si="207"/>
        <v>-0.31468675108516742</v>
      </c>
    </row>
    <row r="3326" spans="1:11" x14ac:dyDescent="0.25">
      <c r="A3326" t="s">
        <v>411</v>
      </c>
      <c r="B3326" t="s">
        <v>21</v>
      </c>
      <c r="C3326" t="s">
        <v>779</v>
      </c>
      <c r="D3326" s="1">
        <f>SUMIFS([1]Points!E:E,[1]Points!B:B,[1]Summary!A3326,[1]Points!C:C,[1]Summary!B3326,[1]Points!D:D,[1]Summary!C3326)</f>
        <v>6.9</v>
      </c>
      <c r="E3326" s="1">
        <f>SUMIFS('[1]Positional Averages'!B:B,'[1]Positional Averages'!A:A,[1]Summary!B3326)</f>
        <v>12.338785714285715</v>
      </c>
      <c r="F3326" s="1">
        <f>IFERROR(_xlfn.NORM.DIST(D3326,E3326,'[1]Team Summary'!$C$1,TRUE)-0.5,0)</f>
        <v>-0.12135309467639727</v>
      </c>
      <c r="G3326" s="2">
        <f>SUMIFS('[1]% Start'!P:P,'[1]% Start'!C:C,[1]Summary!A3326,'[1]% Start'!D:D,[1]Summary!B3326,'[1]% Start'!E:E,[1]Summary!C3326)</f>
        <v>0</v>
      </c>
      <c r="H3326" s="1">
        <f t="shared" si="206"/>
        <v>0</v>
      </c>
      <c r="I3326">
        <f t="shared" si="204"/>
        <v>121</v>
      </c>
      <c r="J3326">
        <f t="shared" si="205"/>
        <v>61</v>
      </c>
      <c r="K3326" s="1">
        <f t="shared" si="207"/>
        <v>-0.12135309467639727</v>
      </c>
    </row>
    <row r="3327" spans="1:11" x14ac:dyDescent="0.25">
      <c r="A3327" t="s">
        <v>569</v>
      </c>
      <c r="B3327" t="s">
        <v>10</v>
      </c>
      <c r="C3327" t="s">
        <v>779</v>
      </c>
      <c r="D3327" s="1">
        <f>SUMIFS([1]Points!E:E,[1]Points!B:B,[1]Summary!A3327,[1]Points!C:C,[1]Summary!B3327,[1]Points!D:D,[1]Summary!C3327)</f>
        <v>6.9</v>
      </c>
      <c r="E3327" s="1">
        <f>SUMIFS('[1]Positional Averages'!B:B,'[1]Positional Averages'!A:A,[1]Summary!B3327)</f>
        <v>9.1570238095238068</v>
      </c>
      <c r="F3327" s="1">
        <f>IFERROR(_xlfn.NORM.DIST(D3327,E3327,'[1]Team Summary'!$C$1,TRUE)-0.5,0)</f>
        <v>-5.1022856965734109E-2</v>
      </c>
      <c r="G3327" s="2">
        <f>SUMIFS('[1]% Start'!P:P,'[1]% Start'!C:C,[1]Summary!A3327,'[1]% Start'!D:D,[1]Summary!B3327,'[1]% Start'!E:E,[1]Summary!C3327)</f>
        <v>0.88227245320000003</v>
      </c>
      <c r="H3327" s="1">
        <f t="shared" si="206"/>
        <v>-4.5016061184430939E-2</v>
      </c>
      <c r="I3327">
        <f t="shared" si="204"/>
        <v>121</v>
      </c>
      <c r="J3327">
        <f t="shared" si="205"/>
        <v>140</v>
      </c>
      <c r="K3327" s="1">
        <f t="shared" si="207"/>
        <v>-6.0067957813031703E-3</v>
      </c>
    </row>
    <row r="3328" spans="1:11" x14ac:dyDescent="0.25">
      <c r="A3328" t="s">
        <v>447</v>
      </c>
      <c r="B3328" t="s">
        <v>10</v>
      </c>
      <c r="C3328" t="s">
        <v>779</v>
      </c>
      <c r="D3328" s="1">
        <f>SUMIFS([1]Points!E:E,[1]Points!B:B,[1]Summary!A3328,[1]Points!C:C,[1]Summary!B3328,[1]Points!D:D,[1]Summary!C3328)</f>
        <v>6.8</v>
      </c>
      <c r="E3328" s="1">
        <f>SUMIFS('[1]Positional Averages'!B:B,'[1]Positional Averages'!A:A,[1]Summary!B3328)</f>
        <v>12.338785714285715</v>
      </c>
      <c r="F3328" s="1">
        <f>IFERROR(_xlfn.NORM.DIST(D3328,E3328,'[1]Team Summary'!$C$1,TRUE)-0.5,0)</f>
        <v>-0.12351230970361632</v>
      </c>
      <c r="G3328" s="2">
        <f>SUMIFS('[1]% Start'!P:P,'[1]% Start'!C:C,[1]Summary!A3328,'[1]% Start'!D:D,[1]Summary!B3328,'[1]% Start'!E:E,[1]Summary!C3328)</f>
        <v>0</v>
      </c>
      <c r="H3328" s="1">
        <f t="shared" si="206"/>
        <v>0</v>
      </c>
      <c r="I3328">
        <f t="shared" si="204"/>
        <v>122</v>
      </c>
      <c r="J3328">
        <f t="shared" si="205"/>
        <v>61</v>
      </c>
      <c r="K3328" s="1">
        <f t="shared" si="207"/>
        <v>-0.12351230970361632</v>
      </c>
    </row>
    <row r="3329" spans="1:11" x14ac:dyDescent="0.25">
      <c r="A3329" t="s">
        <v>20</v>
      </c>
      <c r="B3329" t="s">
        <v>21</v>
      </c>
      <c r="C3329" t="s">
        <v>779</v>
      </c>
      <c r="D3329" s="1">
        <f>SUMIFS([1]Points!E:E,[1]Points!B:B,[1]Summary!A3329,[1]Points!C:C,[1]Summary!B3329,[1]Points!D:D,[1]Summary!C3329)</f>
        <v>6.8</v>
      </c>
      <c r="E3329" s="1">
        <f>SUMIFS('[1]Positional Averages'!B:B,'[1]Positional Averages'!A:A,[1]Summary!B3329)</f>
        <v>12.338785714285715</v>
      </c>
      <c r="F3329" s="1">
        <f>IFERROR(_xlfn.NORM.DIST(D3329,E3329,'[1]Team Summary'!$C$1,TRUE)-0.5,0)</f>
        <v>-0.12351230970361632</v>
      </c>
      <c r="G3329" s="2">
        <f>SUMIFS('[1]% Start'!P:P,'[1]% Start'!C:C,[1]Summary!A3329,'[1]% Start'!D:D,[1]Summary!B3329,'[1]% Start'!E:E,[1]Summary!C3329)</f>
        <v>0.921810927</v>
      </c>
      <c r="H3329" s="1">
        <f t="shared" si="206"/>
        <v>-0.11385499670380166</v>
      </c>
      <c r="I3329">
        <f t="shared" si="204"/>
        <v>122</v>
      </c>
      <c r="J3329">
        <f t="shared" si="205"/>
        <v>175</v>
      </c>
      <c r="K3329" s="1">
        <f t="shared" si="207"/>
        <v>-9.6573129998146628E-3</v>
      </c>
    </row>
    <row r="3330" spans="1:11" x14ac:dyDescent="0.25">
      <c r="A3330" t="s">
        <v>9</v>
      </c>
      <c r="B3330" t="s">
        <v>10</v>
      </c>
      <c r="C3330" t="s">
        <v>779</v>
      </c>
      <c r="D3330" s="1">
        <f>SUMIFS([1]Points!E:E,[1]Points!B:B,[1]Summary!A3330,[1]Points!C:C,[1]Summary!B3330,[1]Points!D:D,[1]Summary!C3330)</f>
        <v>6.7</v>
      </c>
      <c r="E3330" s="1">
        <f>SUMIFS('[1]Positional Averages'!B:B,'[1]Positional Averages'!A:A,[1]Summary!B3330)</f>
        <v>9.1570238095238068</v>
      </c>
      <c r="F3330" s="1">
        <f>IFERROR(_xlfn.NORM.DIST(D3330,E3330,'[1]Team Summary'!$C$1,TRUE)-0.5,0)</f>
        <v>-5.5516003599419717E-2</v>
      </c>
      <c r="G3330" s="2">
        <f>SUMIFS('[1]% Start'!P:P,'[1]% Start'!C:C,[1]Summary!A3330,'[1]% Start'!D:D,[1]Summary!B3330,'[1]% Start'!E:E,[1]Summary!C3330)</f>
        <v>0</v>
      </c>
      <c r="H3330" s="1">
        <f t="shared" si="206"/>
        <v>0</v>
      </c>
      <c r="I3330">
        <f t="shared" ref="I3330:I3393" si="208">IF(D3330="ERROR","",COUNTIFS(D:D,"&gt;"&amp;D3330,G:G,"&lt;&gt;"&amp;0,C:C,C3330)+1)</f>
        <v>123</v>
      </c>
      <c r="J3330">
        <f t="shared" ref="J3330:J3393" si="209">COUNTIFS(H:H,"&gt;"&amp;H3330,G:G,"&lt;&gt;"&amp;0,C:C,C3330)+1</f>
        <v>61</v>
      </c>
      <c r="K3330" s="1">
        <f t="shared" si="207"/>
        <v>-5.5516003599419717E-2</v>
      </c>
    </row>
    <row r="3331" spans="1:11" x14ac:dyDescent="0.25">
      <c r="A3331" t="s">
        <v>272</v>
      </c>
      <c r="B3331" t="s">
        <v>21</v>
      </c>
      <c r="C3331" t="s">
        <v>779</v>
      </c>
      <c r="D3331" s="1">
        <f>SUMIFS([1]Points!E:E,[1]Points!B:B,[1]Summary!A3331,[1]Points!C:C,[1]Summary!B3331,[1]Points!D:D,[1]Summary!C3331)</f>
        <v>6.7</v>
      </c>
      <c r="E3331" s="1">
        <f>SUMIFS('[1]Positional Averages'!B:B,'[1]Positional Averages'!A:A,[1]Summary!B3331)</f>
        <v>12.338785714285715</v>
      </c>
      <c r="F3331" s="1">
        <f>IFERROR(_xlfn.NORM.DIST(D3331,E3331,'[1]Team Summary'!$C$1,TRUE)-0.5,0)</f>
        <v>-0.1256676669592558</v>
      </c>
      <c r="G3331" s="2">
        <f>SUMIFS('[1]% Start'!P:P,'[1]% Start'!C:C,[1]Summary!A3331,'[1]% Start'!D:D,[1]Summary!B3331,'[1]% Start'!E:E,[1]Summary!C3331)</f>
        <v>0.99737073899999995</v>
      </c>
      <c r="H3331" s="1">
        <f t="shared" ref="H3331:H3394" si="210">IFERROR(F3331*G3331,0)</f>
        <v>-0.12533725386355882</v>
      </c>
      <c r="I3331">
        <f t="shared" si="208"/>
        <v>123</v>
      </c>
      <c r="J3331">
        <f t="shared" si="209"/>
        <v>178</v>
      </c>
      <c r="K3331" s="1">
        <f t="shared" ref="K3331:K3394" si="211">F3331-H3331</f>
        <v>-3.3041309569697974E-4</v>
      </c>
    </row>
    <row r="3332" spans="1:11" x14ac:dyDescent="0.25">
      <c r="A3332" t="s">
        <v>491</v>
      </c>
      <c r="B3332" t="s">
        <v>10</v>
      </c>
      <c r="C3332" t="s">
        <v>779</v>
      </c>
      <c r="D3332" s="1">
        <f>SUMIFS([1]Points!E:E,[1]Points!B:B,[1]Summary!A3332,[1]Points!C:C,[1]Summary!B3332,[1]Points!D:D,[1]Summary!C3332)</f>
        <v>6.6</v>
      </c>
      <c r="E3332" s="1">
        <f>SUMIFS('[1]Positional Averages'!B:B,'[1]Positional Averages'!A:A,[1]Summary!B3332)</f>
        <v>9.1570238095238068</v>
      </c>
      <c r="F3332" s="1">
        <f>IFERROR(_xlfn.NORM.DIST(D3332,E3332,'[1]Team Summary'!$C$1,TRUE)-0.5,0)</f>
        <v>-5.7759941342162946E-2</v>
      </c>
      <c r="G3332" s="2">
        <f>SUMIFS('[1]% Start'!P:P,'[1]% Start'!C:C,[1]Summary!A3332,'[1]% Start'!D:D,[1]Summary!B3332,'[1]% Start'!E:E,[1]Summary!C3332)</f>
        <v>0</v>
      </c>
      <c r="H3332" s="1">
        <f t="shared" si="210"/>
        <v>0</v>
      </c>
      <c r="I3332">
        <f t="shared" si="208"/>
        <v>124</v>
      </c>
      <c r="J3332">
        <f t="shared" si="209"/>
        <v>61</v>
      </c>
      <c r="K3332" s="1">
        <f t="shared" si="211"/>
        <v>-5.7759941342162946E-2</v>
      </c>
    </row>
    <row r="3333" spans="1:11" x14ac:dyDescent="0.25">
      <c r="A3333" t="s">
        <v>159</v>
      </c>
      <c r="B3333" t="s">
        <v>10</v>
      </c>
      <c r="C3333" t="s">
        <v>779</v>
      </c>
      <c r="D3333" s="1">
        <f>SUMIFS([1]Points!E:E,[1]Points!B:B,[1]Summary!A3333,[1]Points!C:C,[1]Summary!B3333,[1]Points!D:D,[1]Summary!C3333)</f>
        <v>6.5</v>
      </c>
      <c r="E3333" s="1">
        <f>SUMIFS('[1]Positional Averages'!B:B,'[1]Positional Averages'!A:A,[1]Summary!B3333)</f>
        <v>12.338785714285715</v>
      </c>
      <c r="F3333" s="1">
        <f>IFERROR(_xlfn.NORM.DIST(D3333,E3333,'[1]Team Summary'!$C$1,TRUE)-0.5,0)</f>
        <v>-0.12996655824283965</v>
      </c>
      <c r="G3333" s="2">
        <f>SUMIFS('[1]% Start'!P:P,'[1]% Start'!C:C,[1]Summary!A3333,'[1]% Start'!D:D,[1]Summary!B3333,'[1]% Start'!E:E,[1]Summary!C3333)</f>
        <v>0</v>
      </c>
      <c r="H3333" s="1">
        <f t="shared" si="210"/>
        <v>0</v>
      </c>
      <c r="I3333">
        <f t="shared" si="208"/>
        <v>124</v>
      </c>
      <c r="J3333">
        <f t="shared" si="209"/>
        <v>61</v>
      </c>
      <c r="K3333" s="1">
        <f t="shared" si="211"/>
        <v>-0.12996655824283965</v>
      </c>
    </row>
    <row r="3334" spans="1:11" x14ac:dyDescent="0.25">
      <c r="A3334" t="s">
        <v>296</v>
      </c>
      <c r="B3334" t="s">
        <v>10</v>
      </c>
      <c r="C3334" t="s">
        <v>779</v>
      </c>
      <c r="D3334" s="1">
        <f>SUMIFS([1]Points!E:E,[1]Points!B:B,[1]Summary!A3334,[1]Points!C:C,[1]Summary!B3334,[1]Points!D:D,[1]Summary!C3334)</f>
        <v>6.4</v>
      </c>
      <c r="E3334" s="1">
        <f>SUMIFS('[1]Positional Averages'!B:B,'[1]Positional Averages'!A:A,[1]Summary!B3334)</f>
        <v>12.338785714285715</v>
      </c>
      <c r="F3334" s="1">
        <f>IFERROR(_xlfn.NORM.DIST(D3334,E3334,'[1]Team Summary'!$C$1,TRUE)-0.5,0)</f>
        <v>-0.13210996823644539</v>
      </c>
      <c r="G3334" s="2">
        <f>SUMIFS('[1]% Start'!P:P,'[1]% Start'!C:C,[1]Summary!A3334,'[1]% Start'!D:D,[1]Summary!B3334,'[1]% Start'!E:E,[1]Summary!C3334)</f>
        <v>0</v>
      </c>
      <c r="H3334" s="1">
        <f t="shared" si="210"/>
        <v>0</v>
      </c>
      <c r="I3334">
        <f t="shared" si="208"/>
        <v>124</v>
      </c>
      <c r="J3334">
        <f t="shared" si="209"/>
        <v>61</v>
      </c>
      <c r="K3334" s="1">
        <f t="shared" si="211"/>
        <v>-0.13210996823644539</v>
      </c>
    </row>
    <row r="3335" spans="1:11" x14ac:dyDescent="0.25">
      <c r="A3335" t="s">
        <v>374</v>
      </c>
      <c r="B3335" t="s">
        <v>15</v>
      </c>
      <c r="C3335" t="s">
        <v>779</v>
      </c>
      <c r="D3335" s="1">
        <f>SUMIFS([1]Points!E:E,[1]Points!B:B,[1]Summary!A3335,[1]Points!C:C,[1]Summary!B3335,[1]Points!D:D,[1]Summary!C3335)</f>
        <v>6.3</v>
      </c>
      <c r="E3335" s="1">
        <f>SUMIFS('[1]Positional Averages'!B:B,'[1]Positional Averages'!A:A,[1]Summary!B3335)</f>
        <v>12.338785714285715</v>
      </c>
      <c r="F3335" s="1">
        <f>IFERROR(_xlfn.NORM.DIST(D3335,E3335,'[1]Team Summary'!$C$1,TRUE)-0.5,0)</f>
        <v>-0.13424927240042916</v>
      </c>
      <c r="G3335" s="2">
        <f>SUMIFS('[1]% Start'!P:P,'[1]% Start'!C:C,[1]Summary!A3335,'[1]% Start'!D:D,[1]Summary!B3335,'[1]% Start'!E:E,[1]Summary!C3335)</f>
        <v>0.13</v>
      </c>
      <c r="H3335" s="1">
        <f t="shared" si="210"/>
        <v>-1.7452405412055793E-2</v>
      </c>
      <c r="I3335">
        <f t="shared" si="208"/>
        <v>124</v>
      </c>
      <c r="J3335">
        <f t="shared" si="209"/>
        <v>108</v>
      </c>
      <c r="K3335" s="1">
        <f t="shared" si="211"/>
        <v>-0.11679686698837337</v>
      </c>
    </row>
    <row r="3336" spans="1:11" x14ac:dyDescent="0.25">
      <c r="A3336" t="s">
        <v>208</v>
      </c>
      <c r="B3336" t="s">
        <v>10</v>
      </c>
      <c r="C3336" t="s">
        <v>779</v>
      </c>
      <c r="D3336" s="1">
        <f>SUMIFS([1]Points!E:E,[1]Points!B:B,[1]Summary!A3336,[1]Points!C:C,[1]Summary!B3336,[1]Points!D:D,[1]Summary!C3336)</f>
        <v>6.3</v>
      </c>
      <c r="E3336" s="1">
        <f>SUMIFS('[1]Positional Averages'!B:B,'[1]Positional Averages'!A:A,[1]Summary!B3336)</f>
        <v>12.338785714285715</v>
      </c>
      <c r="F3336" s="1">
        <f>IFERROR(_xlfn.NORM.DIST(D3336,E3336,'[1]Team Summary'!$C$1,TRUE)-0.5,0)</f>
        <v>-0.13424927240042916</v>
      </c>
      <c r="G3336" s="2">
        <f>SUMIFS('[1]% Start'!P:P,'[1]% Start'!C:C,[1]Summary!A3336,'[1]% Start'!D:D,[1]Summary!B3336,'[1]% Start'!E:E,[1]Summary!C3336)</f>
        <v>0.14000000000000001</v>
      </c>
      <c r="H3336" s="1">
        <f t="shared" si="210"/>
        <v>-1.8794898136060084E-2</v>
      </c>
      <c r="I3336">
        <f t="shared" si="208"/>
        <v>124</v>
      </c>
      <c r="J3336">
        <f t="shared" si="209"/>
        <v>113</v>
      </c>
      <c r="K3336" s="1">
        <f t="shared" si="211"/>
        <v>-0.11545437426436908</v>
      </c>
    </row>
    <row r="3337" spans="1:11" x14ac:dyDescent="0.25">
      <c r="A3337" t="s">
        <v>294</v>
      </c>
      <c r="B3337" t="s">
        <v>10</v>
      </c>
      <c r="C3337" t="s">
        <v>779</v>
      </c>
      <c r="D3337" s="1">
        <f>SUMIFS([1]Points!E:E,[1]Points!B:B,[1]Summary!A3337,[1]Points!C:C,[1]Summary!B3337,[1]Points!D:D,[1]Summary!C3337)</f>
        <v>6.1</v>
      </c>
      <c r="E3337" s="1">
        <f>SUMIFS('[1]Positional Averages'!B:B,'[1]Positional Averages'!A:A,[1]Summary!B3337)</f>
        <v>12.338785714285715</v>
      </c>
      <c r="F3337" s="1">
        <f>IFERROR(_xlfn.NORM.DIST(D3337,E3337,'[1]Team Summary'!$C$1,TRUE)-0.5,0)</f>
        <v>-0.13851531934246897</v>
      </c>
      <c r="G3337" s="2">
        <f>SUMIFS('[1]% Start'!P:P,'[1]% Start'!C:C,[1]Summary!A3337,'[1]% Start'!D:D,[1]Summary!B3337,'[1]% Start'!E:E,[1]Summary!C3337)</f>
        <v>0.72176117399999995</v>
      </c>
      <c r="H3337" s="1">
        <f t="shared" si="210"/>
        <v>-9.9974979505605299E-2</v>
      </c>
      <c r="I3337">
        <f t="shared" si="208"/>
        <v>126</v>
      </c>
      <c r="J3337">
        <f t="shared" si="209"/>
        <v>169</v>
      </c>
      <c r="K3337" s="1">
        <f t="shared" si="211"/>
        <v>-3.8540339836863668E-2</v>
      </c>
    </row>
    <row r="3338" spans="1:11" x14ac:dyDescent="0.25">
      <c r="A3338" t="s">
        <v>288</v>
      </c>
      <c r="B3338" t="s">
        <v>10</v>
      </c>
      <c r="C3338" t="s">
        <v>779</v>
      </c>
      <c r="D3338" s="1">
        <f>SUMIFS([1]Points!E:E,[1]Points!B:B,[1]Summary!A3338,[1]Points!C:C,[1]Summary!B3338,[1]Points!D:D,[1]Summary!C3338)</f>
        <v>6</v>
      </c>
      <c r="E3338" s="1">
        <f>SUMIFS('[1]Positional Averages'!B:B,'[1]Positional Averages'!A:A,[1]Summary!B3338)</f>
        <v>12.338785714285715</v>
      </c>
      <c r="F3338" s="1">
        <f>IFERROR(_xlfn.NORM.DIST(D3338,E3338,'[1]Team Summary'!$C$1,TRUE)-0.5,0)</f>
        <v>-0.14064194114648487</v>
      </c>
      <c r="G3338" s="2">
        <f>SUMIFS('[1]% Start'!P:P,'[1]% Start'!C:C,[1]Summary!A3338,'[1]% Start'!D:D,[1]Summary!B3338,'[1]% Start'!E:E,[1]Summary!C3338)</f>
        <v>0</v>
      </c>
      <c r="H3338" s="1">
        <f t="shared" si="210"/>
        <v>0</v>
      </c>
      <c r="I3338">
        <f t="shared" si="208"/>
        <v>127</v>
      </c>
      <c r="J3338">
        <f t="shared" si="209"/>
        <v>61</v>
      </c>
      <c r="K3338" s="1">
        <f t="shared" si="211"/>
        <v>-0.14064194114648487</v>
      </c>
    </row>
    <row r="3339" spans="1:11" x14ac:dyDescent="0.25">
      <c r="A3339" t="s">
        <v>591</v>
      </c>
      <c r="B3339" t="s">
        <v>17</v>
      </c>
      <c r="C3339" t="s">
        <v>779</v>
      </c>
      <c r="D3339" s="1">
        <f>SUMIFS([1]Points!E:E,[1]Points!B:B,[1]Summary!A3339,[1]Points!C:C,[1]Summary!B3339,[1]Points!D:D,[1]Summary!C3339)</f>
        <v>5.9</v>
      </c>
      <c r="E3339" s="1">
        <f>SUMIFS('[1]Positional Averages'!B:B,'[1]Positional Averages'!A:A,[1]Summary!B3339)</f>
        <v>12.338785714285715</v>
      </c>
      <c r="F3339" s="1">
        <f>IFERROR(_xlfn.NORM.DIST(D3339,E3339,'[1]Team Summary'!$C$1,TRUE)-0.5,0)</f>
        <v>-0.14276421518295873</v>
      </c>
      <c r="G3339" s="2">
        <f>SUMIFS('[1]% Start'!P:P,'[1]% Start'!C:C,[1]Summary!A3339,'[1]% Start'!D:D,[1]Summary!B3339,'[1]% Start'!E:E,[1]Summary!C3339)</f>
        <v>0.98769391799999995</v>
      </c>
      <c r="H3339" s="1">
        <f t="shared" si="210"/>
        <v>-0.14100734704425158</v>
      </c>
      <c r="I3339">
        <f t="shared" si="208"/>
        <v>131</v>
      </c>
      <c r="J3339">
        <f t="shared" si="209"/>
        <v>179</v>
      </c>
      <c r="K3339" s="1">
        <f t="shared" si="211"/>
        <v>-1.7568681387071516E-3</v>
      </c>
    </row>
    <row r="3340" spans="1:11" x14ac:dyDescent="0.25">
      <c r="A3340" t="s">
        <v>104</v>
      </c>
      <c r="B3340" t="s">
        <v>10</v>
      </c>
      <c r="C3340" t="s">
        <v>779</v>
      </c>
      <c r="D3340" s="1">
        <f>SUMIFS([1]Points!E:E,[1]Points!B:B,[1]Summary!A3340,[1]Points!C:C,[1]Summary!B3340,[1]Points!D:D,[1]Summary!C3340)</f>
        <v>5.9</v>
      </c>
      <c r="E3340" s="1">
        <f>SUMIFS('[1]Positional Averages'!B:B,'[1]Positional Averages'!A:A,[1]Summary!B3340)</f>
        <v>22.716547619047624</v>
      </c>
      <c r="F3340" s="1">
        <f>IFERROR(_xlfn.NORM.DIST(D3340,E3340,'[1]Team Summary'!$C$1,TRUE)-0.5,0)</f>
        <v>-0.33034526976975531</v>
      </c>
      <c r="G3340" s="2">
        <f>SUMIFS('[1]% Start'!P:P,'[1]% Start'!C:C,[1]Summary!A3340,'[1]% Start'!D:D,[1]Summary!B3340,'[1]% Start'!E:E,[1]Summary!C3340)</f>
        <v>0.1</v>
      </c>
      <c r="H3340" s="1">
        <f t="shared" si="210"/>
        <v>-3.303452697697553E-2</v>
      </c>
      <c r="I3340">
        <f t="shared" si="208"/>
        <v>131</v>
      </c>
      <c r="J3340">
        <f t="shared" si="209"/>
        <v>131</v>
      </c>
      <c r="K3340" s="1">
        <f t="shared" si="211"/>
        <v>-0.2973107427927798</v>
      </c>
    </row>
    <row r="3341" spans="1:11" x14ac:dyDescent="0.25">
      <c r="A3341" t="s">
        <v>95</v>
      </c>
      <c r="B3341" t="s">
        <v>15</v>
      </c>
      <c r="C3341" t="s">
        <v>779</v>
      </c>
      <c r="D3341" s="1">
        <f>SUMIFS([1]Points!E:E,[1]Points!B:B,[1]Summary!A3341,[1]Points!C:C,[1]Summary!B3341,[1]Points!D:D,[1]Summary!C3341)</f>
        <v>5.8</v>
      </c>
      <c r="E3341" s="1">
        <f>SUMIFS('[1]Positional Averages'!B:B,'[1]Positional Averages'!A:A,[1]Summary!B3341)</f>
        <v>12.338785714285715</v>
      </c>
      <c r="F3341" s="1">
        <f>IFERROR(_xlfn.NORM.DIST(D3341,E3341,'[1]Team Summary'!$C$1,TRUE)-0.5,0)</f>
        <v>-0.14488208196211372</v>
      </c>
      <c r="G3341" s="2">
        <f>SUMIFS('[1]% Start'!P:P,'[1]% Start'!C:C,[1]Summary!A3341,'[1]% Start'!D:D,[1]Summary!B3341,'[1]% Start'!E:E,[1]Summary!C3341)</f>
        <v>0.51961747080000009</v>
      </c>
      <c r="H3341" s="1">
        <f t="shared" si="210"/>
        <v>-7.5283260993391846E-2</v>
      </c>
      <c r="I3341">
        <f t="shared" si="208"/>
        <v>133</v>
      </c>
      <c r="J3341">
        <f t="shared" si="209"/>
        <v>161</v>
      </c>
      <c r="K3341" s="1">
        <f t="shared" si="211"/>
        <v>-6.9598820968721872E-2</v>
      </c>
    </row>
    <row r="3342" spans="1:11" x14ac:dyDescent="0.25">
      <c r="A3342" t="s">
        <v>145</v>
      </c>
      <c r="B3342" t="s">
        <v>21</v>
      </c>
      <c r="C3342" t="s">
        <v>779</v>
      </c>
      <c r="D3342" s="1">
        <f>SUMIFS([1]Points!E:E,[1]Points!B:B,[1]Summary!A3342,[1]Points!C:C,[1]Summary!B3342,[1]Points!D:D,[1]Summary!C3342)</f>
        <v>5.8</v>
      </c>
      <c r="E3342" s="1">
        <f>SUMIFS('[1]Positional Averages'!B:B,'[1]Positional Averages'!A:A,[1]Summary!B3342)</f>
        <v>12.338785714285715</v>
      </c>
      <c r="F3342" s="1">
        <f>IFERROR(_xlfn.NORM.DIST(D3342,E3342,'[1]Team Summary'!$C$1,TRUE)-0.5,0)</f>
        <v>-0.14488208196211372</v>
      </c>
      <c r="G3342" s="2">
        <f>SUMIFS('[1]% Start'!P:P,'[1]% Start'!C:C,[1]Summary!A3342,'[1]% Start'!D:D,[1]Summary!B3342,'[1]% Start'!E:E,[1]Summary!C3342)</f>
        <v>0.19</v>
      </c>
      <c r="H3342" s="1">
        <f t="shared" si="210"/>
        <v>-2.7527595572801607E-2</v>
      </c>
      <c r="I3342">
        <f t="shared" si="208"/>
        <v>133</v>
      </c>
      <c r="J3342">
        <f t="shared" si="209"/>
        <v>122</v>
      </c>
      <c r="K3342" s="1">
        <f t="shared" si="211"/>
        <v>-0.11735448638931212</v>
      </c>
    </row>
    <row r="3343" spans="1:11" x14ac:dyDescent="0.25">
      <c r="A3343" t="s">
        <v>595</v>
      </c>
      <c r="B3343" t="s">
        <v>10</v>
      </c>
      <c r="C3343" t="s">
        <v>779</v>
      </c>
      <c r="D3343" s="1">
        <f>SUMIFS([1]Points!E:E,[1]Points!B:B,[1]Summary!A3343,[1]Points!C:C,[1]Summary!B3343,[1]Points!D:D,[1]Summary!C3343)</f>
        <v>5.8</v>
      </c>
      <c r="E3343" s="1">
        <f>SUMIFS('[1]Positional Averages'!B:B,'[1]Positional Averages'!A:A,[1]Summary!B3343)</f>
        <v>9.1570238095238068</v>
      </c>
      <c r="F3343" s="1">
        <f>IFERROR(_xlfn.NORM.DIST(D3343,E3343,'[1]Team Summary'!$C$1,TRUE)-0.5,0)</f>
        <v>-7.5638857555675287E-2</v>
      </c>
      <c r="G3343" s="2">
        <f>SUMIFS('[1]% Start'!P:P,'[1]% Start'!C:C,[1]Summary!A3343,'[1]% Start'!D:D,[1]Summary!B3343,'[1]% Start'!E:E,[1]Summary!C3343)</f>
        <v>0.7139067456999999</v>
      </c>
      <c r="H3343" s="1">
        <f t="shared" si="210"/>
        <v>-5.3999090646037994E-2</v>
      </c>
      <c r="I3343">
        <f t="shared" si="208"/>
        <v>133</v>
      </c>
      <c r="J3343">
        <f t="shared" si="209"/>
        <v>147</v>
      </c>
      <c r="K3343" s="1">
        <f t="shared" si="211"/>
        <v>-2.1639766909637294E-2</v>
      </c>
    </row>
    <row r="3344" spans="1:11" x14ac:dyDescent="0.25">
      <c r="A3344" t="s">
        <v>349</v>
      </c>
      <c r="B3344" t="s">
        <v>10</v>
      </c>
      <c r="C3344" t="s">
        <v>779</v>
      </c>
      <c r="D3344" s="1">
        <f>SUMIFS([1]Points!E:E,[1]Points!B:B,[1]Summary!A3344,[1]Points!C:C,[1]Summary!B3344,[1]Points!D:D,[1]Summary!C3344)</f>
        <v>5.6</v>
      </c>
      <c r="E3344" s="1">
        <f>SUMIFS('[1]Positional Averages'!B:B,'[1]Positional Averages'!A:A,[1]Summary!B3344)</f>
        <v>12.338785714285715</v>
      </c>
      <c r="F3344" s="1">
        <f>IFERROR(_xlfn.NORM.DIST(D3344,E3344,'[1]Team Summary'!$C$1,TRUE)-0.5,0)</f>
        <v>-0.14910435783335285</v>
      </c>
      <c r="G3344" s="2">
        <f>SUMIFS('[1]% Start'!P:P,'[1]% Start'!C:C,[1]Summary!A3344,'[1]% Start'!D:D,[1]Summary!B3344,'[1]% Start'!E:E,[1]Summary!C3344)</f>
        <v>0.18736457500000003</v>
      </c>
      <c r="H3344" s="1">
        <f t="shared" si="210"/>
        <v>-2.7936874636094084E-2</v>
      </c>
      <c r="I3344">
        <f t="shared" si="208"/>
        <v>136</v>
      </c>
      <c r="J3344">
        <f t="shared" si="209"/>
        <v>123</v>
      </c>
      <c r="K3344" s="1">
        <f t="shared" si="211"/>
        <v>-0.12116748319725877</v>
      </c>
    </row>
    <row r="3345" spans="1:11" x14ac:dyDescent="0.25">
      <c r="A3345" t="s">
        <v>171</v>
      </c>
      <c r="B3345" t="s">
        <v>15</v>
      </c>
      <c r="C3345" t="s">
        <v>779</v>
      </c>
      <c r="D3345" s="1">
        <f>SUMIFS([1]Points!E:E,[1]Points!B:B,[1]Summary!A3345,[1]Points!C:C,[1]Summary!B3345,[1]Points!D:D,[1]Summary!C3345)</f>
        <v>5.5</v>
      </c>
      <c r="E3345" s="1">
        <f>SUMIFS('[1]Positional Averages'!B:B,'[1]Positional Averages'!A:A,[1]Summary!B3345)</f>
        <v>12.338785714285715</v>
      </c>
      <c r="F3345" s="1">
        <f>IFERROR(_xlfn.NORM.DIST(D3345,E3345,'[1]Team Summary'!$C$1,TRUE)-0.5,0)</f>
        <v>-0.15120865000440142</v>
      </c>
      <c r="G3345" s="2">
        <f>SUMIFS('[1]% Start'!P:P,'[1]% Start'!C:C,[1]Summary!A3345,'[1]% Start'!D:D,[1]Summary!B3345,'[1]% Start'!E:E,[1]Summary!C3345)</f>
        <v>0</v>
      </c>
      <c r="H3345" s="1">
        <f t="shared" si="210"/>
        <v>0</v>
      </c>
      <c r="I3345">
        <f t="shared" si="208"/>
        <v>137</v>
      </c>
      <c r="J3345">
        <f t="shared" si="209"/>
        <v>61</v>
      </c>
      <c r="K3345" s="1">
        <f t="shared" si="211"/>
        <v>-0.15120865000440142</v>
      </c>
    </row>
    <row r="3346" spans="1:11" x14ac:dyDescent="0.25">
      <c r="A3346" t="s">
        <v>310</v>
      </c>
      <c r="B3346" t="s">
        <v>10</v>
      </c>
      <c r="C3346" t="s">
        <v>779</v>
      </c>
      <c r="D3346" s="1">
        <f>SUMIFS([1]Points!E:E,[1]Points!B:B,[1]Summary!A3346,[1]Points!C:C,[1]Summary!B3346,[1]Points!D:D,[1]Summary!C3346)</f>
        <v>5.5</v>
      </c>
      <c r="E3346" s="1">
        <f>SUMIFS('[1]Positional Averages'!B:B,'[1]Positional Averages'!A:A,[1]Summary!B3346)</f>
        <v>12.338785714285715</v>
      </c>
      <c r="F3346" s="1">
        <f>IFERROR(_xlfn.NORM.DIST(D3346,E3346,'[1]Team Summary'!$C$1,TRUE)-0.5,0)</f>
        <v>-0.15120865000440142</v>
      </c>
      <c r="G3346" s="2">
        <f>SUMIFS('[1]% Start'!P:P,'[1]% Start'!C:C,[1]Summary!A3346,'[1]% Start'!D:D,[1]Summary!B3346,'[1]% Start'!E:E,[1]Summary!C3346)</f>
        <v>0</v>
      </c>
      <c r="H3346" s="1">
        <f t="shared" si="210"/>
        <v>0</v>
      </c>
      <c r="I3346">
        <f t="shared" si="208"/>
        <v>137</v>
      </c>
      <c r="J3346">
        <f t="shared" si="209"/>
        <v>61</v>
      </c>
      <c r="K3346" s="1">
        <f t="shared" si="211"/>
        <v>-0.15120865000440142</v>
      </c>
    </row>
    <row r="3347" spans="1:11" x14ac:dyDescent="0.25">
      <c r="A3347" t="s">
        <v>417</v>
      </c>
      <c r="B3347" t="s">
        <v>10</v>
      </c>
      <c r="C3347" t="s">
        <v>779</v>
      </c>
      <c r="D3347" s="1">
        <f>SUMIFS([1]Points!E:E,[1]Points!B:B,[1]Summary!A3347,[1]Points!C:C,[1]Summary!B3347,[1]Points!D:D,[1]Summary!C3347)</f>
        <v>5.5</v>
      </c>
      <c r="E3347" s="1">
        <f>SUMIFS('[1]Positional Averages'!B:B,'[1]Positional Averages'!A:A,[1]Summary!B3347)</f>
        <v>12.338785714285715</v>
      </c>
      <c r="F3347" s="1">
        <f>IFERROR(_xlfn.NORM.DIST(D3347,E3347,'[1]Team Summary'!$C$1,TRUE)-0.5,0)</f>
        <v>-0.15120865000440142</v>
      </c>
      <c r="G3347" s="2">
        <f>SUMIFS('[1]% Start'!P:P,'[1]% Start'!C:C,[1]Summary!A3347,'[1]% Start'!D:D,[1]Summary!B3347,'[1]% Start'!E:E,[1]Summary!C3347)</f>
        <v>0</v>
      </c>
      <c r="H3347" s="1">
        <f t="shared" si="210"/>
        <v>0</v>
      </c>
      <c r="I3347">
        <f t="shared" si="208"/>
        <v>137</v>
      </c>
      <c r="J3347">
        <f t="shared" si="209"/>
        <v>61</v>
      </c>
      <c r="K3347" s="1">
        <f t="shared" si="211"/>
        <v>-0.15120865000440142</v>
      </c>
    </row>
    <row r="3348" spans="1:11" x14ac:dyDescent="0.25">
      <c r="A3348" t="s">
        <v>287</v>
      </c>
      <c r="B3348" t="s">
        <v>10</v>
      </c>
      <c r="C3348" t="s">
        <v>779</v>
      </c>
      <c r="D3348" s="1">
        <f>SUMIFS([1]Points!E:E,[1]Points!B:B,[1]Summary!A3348,[1]Points!C:C,[1]Summary!B3348,[1]Points!D:D,[1]Summary!C3348)</f>
        <v>5.5</v>
      </c>
      <c r="E3348" s="1">
        <f>SUMIFS('[1]Positional Averages'!B:B,'[1]Positional Averages'!A:A,[1]Summary!B3348)</f>
        <v>12.338785714285715</v>
      </c>
      <c r="F3348" s="1">
        <f>IFERROR(_xlfn.NORM.DIST(D3348,E3348,'[1]Team Summary'!$C$1,TRUE)-0.5,0)</f>
        <v>-0.15120865000440142</v>
      </c>
      <c r="G3348" s="2">
        <f>SUMIFS('[1]% Start'!P:P,'[1]% Start'!C:C,[1]Summary!A3348,'[1]% Start'!D:D,[1]Summary!B3348,'[1]% Start'!E:E,[1]Summary!C3348)</f>
        <v>0</v>
      </c>
      <c r="H3348" s="1">
        <f t="shared" si="210"/>
        <v>0</v>
      </c>
      <c r="I3348">
        <f t="shared" si="208"/>
        <v>137</v>
      </c>
      <c r="J3348">
        <f t="shared" si="209"/>
        <v>61</v>
      </c>
      <c r="K3348" s="1">
        <f t="shared" si="211"/>
        <v>-0.15120865000440142</v>
      </c>
    </row>
    <row r="3349" spans="1:11" x14ac:dyDescent="0.25">
      <c r="A3349" t="s">
        <v>588</v>
      </c>
      <c r="B3349" t="s">
        <v>10</v>
      </c>
      <c r="C3349" t="s">
        <v>779</v>
      </c>
      <c r="D3349" s="1">
        <f>SUMIFS([1]Points!E:E,[1]Points!B:B,[1]Summary!A3349,[1]Points!C:C,[1]Summary!B3349,[1]Points!D:D,[1]Summary!C3349)</f>
        <v>5.3</v>
      </c>
      <c r="E3349" s="1">
        <f>SUMIFS('[1]Positional Averages'!B:B,'[1]Positional Averages'!A:A,[1]Summary!B3349)</f>
        <v>12.338785714285715</v>
      </c>
      <c r="F3349" s="1">
        <f>IFERROR(_xlfn.NORM.DIST(D3349,E3349,'[1]Team Summary'!$C$1,TRUE)-0.5,0)</f>
        <v>-0.15540325367427743</v>
      </c>
      <c r="G3349" s="2">
        <f>SUMIFS('[1]% Start'!P:P,'[1]% Start'!C:C,[1]Summary!A3349,'[1]% Start'!D:D,[1]Summary!B3349,'[1]% Start'!E:E,[1]Summary!C3349)</f>
        <v>0.05</v>
      </c>
      <c r="H3349" s="1">
        <f t="shared" si="210"/>
        <v>-7.7701626837138717E-3</v>
      </c>
      <c r="I3349">
        <f t="shared" si="208"/>
        <v>137</v>
      </c>
      <c r="J3349">
        <f t="shared" si="209"/>
        <v>89</v>
      </c>
      <c r="K3349" s="1">
        <f t="shared" si="211"/>
        <v>-0.14763309099056357</v>
      </c>
    </row>
    <row r="3350" spans="1:11" x14ac:dyDescent="0.25">
      <c r="A3350" t="s">
        <v>14</v>
      </c>
      <c r="B3350" t="s">
        <v>15</v>
      </c>
      <c r="C3350" t="s">
        <v>779</v>
      </c>
      <c r="D3350" s="1">
        <f>SUMIFS([1]Points!E:E,[1]Points!B:B,[1]Summary!A3350,[1]Points!C:C,[1]Summary!B3350,[1]Points!D:D,[1]Summary!C3350)</f>
        <v>5.3</v>
      </c>
      <c r="E3350" s="1">
        <f>SUMIFS('[1]Positional Averages'!B:B,'[1]Positional Averages'!A:A,[1]Summary!B3350)</f>
        <v>12.338785714285715</v>
      </c>
      <c r="F3350" s="1">
        <f>IFERROR(_xlfn.NORM.DIST(D3350,E3350,'[1]Team Summary'!$C$1,TRUE)-0.5,0)</f>
        <v>-0.15540325367427743</v>
      </c>
      <c r="G3350" s="2">
        <f>SUMIFS('[1]% Start'!P:P,'[1]% Start'!C:C,[1]Summary!A3350,'[1]% Start'!D:D,[1]Summary!B3350,'[1]% Start'!E:E,[1]Summary!C3350)</f>
        <v>0.99337931830000004</v>
      </c>
      <c r="H3350" s="1">
        <f t="shared" si="210"/>
        <v>-0.15437437819655569</v>
      </c>
      <c r="I3350">
        <f t="shared" si="208"/>
        <v>137</v>
      </c>
      <c r="J3350">
        <f t="shared" si="209"/>
        <v>183</v>
      </c>
      <c r="K3350" s="1">
        <f t="shared" si="211"/>
        <v>-1.0288754777217357E-3</v>
      </c>
    </row>
    <row r="3351" spans="1:11" x14ac:dyDescent="0.25">
      <c r="A3351" t="s">
        <v>571</v>
      </c>
      <c r="B3351" t="s">
        <v>17</v>
      </c>
      <c r="C3351" t="s">
        <v>779</v>
      </c>
      <c r="D3351" s="1">
        <f>SUMIFS([1]Points!E:E,[1]Points!B:B,[1]Summary!A3351,[1]Points!C:C,[1]Summary!B3351,[1]Points!D:D,[1]Summary!C3351)</f>
        <v>5.3</v>
      </c>
      <c r="E3351" s="1">
        <f>SUMIFS('[1]Positional Averages'!B:B,'[1]Positional Averages'!A:A,[1]Summary!B3351)</f>
        <v>12.338785714285715</v>
      </c>
      <c r="F3351" s="1">
        <f>IFERROR(_xlfn.NORM.DIST(D3351,E3351,'[1]Team Summary'!$C$1,TRUE)-0.5,0)</f>
        <v>-0.15540325367427743</v>
      </c>
      <c r="G3351" s="2">
        <f>SUMIFS('[1]% Start'!P:P,'[1]% Start'!C:C,[1]Summary!A3351,'[1]% Start'!D:D,[1]Summary!B3351,'[1]% Start'!E:E,[1]Summary!C3351)</f>
        <v>0.98204539560000004</v>
      </c>
      <c r="H3351" s="1">
        <f t="shared" si="210"/>
        <v>-0.15261304973208295</v>
      </c>
      <c r="I3351">
        <f t="shared" si="208"/>
        <v>137</v>
      </c>
      <c r="J3351">
        <f t="shared" si="209"/>
        <v>182</v>
      </c>
      <c r="K3351" s="1">
        <f t="shared" si="211"/>
        <v>-2.7902039421944802E-3</v>
      </c>
    </row>
    <row r="3352" spans="1:11" x14ac:dyDescent="0.25">
      <c r="A3352" t="s">
        <v>214</v>
      </c>
      <c r="B3352" t="s">
        <v>21</v>
      </c>
      <c r="C3352" t="s">
        <v>779</v>
      </c>
      <c r="D3352" s="1">
        <f>SUMIFS([1]Points!E:E,[1]Points!B:B,[1]Summary!A3352,[1]Points!C:C,[1]Summary!B3352,[1]Points!D:D,[1]Summary!C3352)</f>
        <v>5.12</v>
      </c>
      <c r="E3352" s="1">
        <f>SUMIFS('[1]Positional Averages'!B:B,'[1]Positional Averages'!A:A,[1]Summary!B3352)</f>
        <v>22.716547619047624</v>
      </c>
      <c r="F3352" s="1">
        <f>IFERROR(_xlfn.NORM.DIST(D3352,E3352,'[1]Team Summary'!$C$1,TRUE)-0.5,0)</f>
        <v>-0.34130864633925156</v>
      </c>
      <c r="G3352" s="2">
        <f>SUMIFS('[1]% Start'!P:P,'[1]% Start'!C:C,[1]Summary!A3352,'[1]% Start'!D:D,[1]Summary!B3352,'[1]% Start'!E:E,[1]Summary!C3352)</f>
        <v>4.8287199999941244E-5</v>
      </c>
      <c r="H3352" s="1">
        <f t="shared" si="210"/>
        <v>-1.6480838867492652E-5</v>
      </c>
      <c r="I3352">
        <f t="shared" si="208"/>
        <v>140</v>
      </c>
      <c r="J3352">
        <f t="shared" si="209"/>
        <v>61</v>
      </c>
      <c r="K3352" s="1">
        <f t="shared" si="211"/>
        <v>-0.34129216550038405</v>
      </c>
    </row>
    <row r="3353" spans="1:11" x14ac:dyDescent="0.25">
      <c r="A3353" t="s">
        <v>510</v>
      </c>
      <c r="B3353" t="s">
        <v>10</v>
      </c>
      <c r="C3353" t="s">
        <v>779</v>
      </c>
      <c r="D3353" s="1">
        <f>SUMIFS([1]Points!E:E,[1]Points!B:B,[1]Summary!A3353,[1]Points!C:C,[1]Summary!B3353,[1]Points!D:D,[1]Summary!C3353)</f>
        <v>5.0999999999999996</v>
      </c>
      <c r="E3353" s="1">
        <f>SUMIFS('[1]Positional Averages'!B:B,'[1]Positional Averages'!A:A,[1]Summary!B3353)</f>
        <v>9.1570238095238068</v>
      </c>
      <c r="F3353" s="1">
        <f>IFERROR(_xlfn.NORM.DIST(D3353,E3353,'[1]Team Summary'!$C$1,TRUE)-0.5,0)</f>
        <v>-9.1157516153426377E-2</v>
      </c>
      <c r="G3353" s="2">
        <f>SUMIFS('[1]% Start'!P:P,'[1]% Start'!C:C,[1]Summary!A3353,'[1]% Start'!D:D,[1]Summary!B3353,'[1]% Start'!E:E,[1]Summary!C3353)</f>
        <v>0</v>
      </c>
      <c r="H3353" s="1">
        <f t="shared" si="210"/>
        <v>0</v>
      </c>
      <c r="I3353">
        <f t="shared" si="208"/>
        <v>141</v>
      </c>
      <c r="J3353">
        <f t="shared" si="209"/>
        <v>61</v>
      </c>
      <c r="K3353" s="1">
        <f t="shared" si="211"/>
        <v>-9.1157516153426377E-2</v>
      </c>
    </row>
    <row r="3354" spans="1:11" x14ac:dyDescent="0.25">
      <c r="A3354" t="s">
        <v>38</v>
      </c>
      <c r="B3354" t="s">
        <v>15</v>
      </c>
      <c r="C3354" t="s">
        <v>779</v>
      </c>
      <c r="D3354" s="1">
        <f>SUMIFS([1]Points!E:E,[1]Points!B:B,[1]Summary!A3354,[1]Points!C:C,[1]Summary!B3354,[1]Points!D:D,[1]Summary!C3354)</f>
        <v>5</v>
      </c>
      <c r="E3354" s="1">
        <f>SUMIFS('[1]Positional Averages'!B:B,'[1]Positional Averages'!A:A,[1]Summary!B3354)</f>
        <v>12.338785714285715</v>
      </c>
      <c r="F3354" s="1">
        <f>IFERROR(_xlfn.NORM.DIST(D3354,E3354,'[1]Team Summary'!$C$1,TRUE)-0.5,0)</f>
        <v>-0.16165935295836503</v>
      </c>
      <c r="G3354" s="2">
        <f>SUMIFS('[1]% Start'!P:P,'[1]% Start'!C:C,[1]Summary!A3354,'[1]% Start'!D:D,[1]Summary!B3354,'[1]% Start'!E:E,[1]Summary!C3354)</f>
        <v>0.11000000000000001</v>
      </c>
      <c r="H3354" s="1">
        <f t="shared" si="210"/>
        <v>-1.7782528825420155E-2</v>
      </c>
      <c r="I3354">
        <f t="shared" si="208"/>
        <v>141</v>
      </c>
      <c r="J3354">
        <f t="shared" si="209"/>
        <v>110</v>
      </c>
      <c r="K3354" s="1">
        <f t="shared" si="211"/>
        <v>-0.14387682413294489</v>
      </c>
    </row>
    <row r="3355" spans="1:11" x14ac:dyDescent="0.25">
      <c r="A3355" t="s">
        <v>312</v>
      </c>
      <c r="B3355" t="s">
        <v>15</v>
      </c>
      <c r="C3355" t="s">
        <v>779</v>
      </c>
      <c r="D3355" s="1">
        <f>SUMIFS([1]Points!E:E,[1]Points!B:B,[1]Summary!A3355,[1]Points!C:C,[1]Summary!B3355,[1]Points!D:D,[1]Summary!C3355)</f>
        <v>5</v>
      </c>
      <c r="E3355" s="1">
        <f>SUMIFS('[1]Positional Averages'!B:B,'[1]Positional Averages'!A:A,[1]Summary!B3355)</f>
        <v>12.338785714285715</v>
      </c>
      <c r="F3355" s="1">
        <f>IFERROR(_xlfn.NORM.DIST(D3355,E3355,'[1]Team Summary'!$C$1,TRUE)-0.5,0)</f>
        <v>-0.16165935295836503</v>
      </c>
      <c r="G3355" s="2">
        <f>SUMIFS('[1]% Start'!P:P,'[1]% Start'!C:C,[1]Summary!A3355,'[1]% Start'!D:D,[1]Summary!B3355,'[1]% Start'!E:E,[1]Summary!C3355)</f>
        <v>0</v>
      </c>
      <c r="H3355" s="1">
        <f t="shared" si="210"/>
        <v>0</v>
      </c>
      <c r="I3355">
        <f t="shared" si="208"/>
        <v>141</v>
      </c>
      <c r="J3355">
        <f t="shared" si="209"/>
        <v>61</v>
      </c>
      <c r="K3355" s="1">
        <f t="shared" si="211"/>
        <v>-0.16165935295836503</v>
      </c>
    </row>
    <row r="3356" spans="1:11" x14ac:dyDescent="0.25">
      <c r="A3356" t="s">
        <v>372</v>
      </c>
      <c r="B3356" t="s">
        <v>10</v>
      </c>
      <c r="C3356" t="s">
        <v>779</v>
      </c>
      <c r="D3356" s="1">
        <f>SUMIFS([1]Points!E:E,[1]Points!B:B,[1]Summary!A3356,[1]Points!C:C,[1]Summary!B3356,[1]Points!D:D,[1]Summary!C3356)</f>
        <v>5</v>
      </c>
      <c r="E3356" s="1">
        <f>SUMIFS('[1]Positional Averages'!B:B,'[1]Positional Averages'!A:A,[1]Summary!B3356)</f>
        <v>12.338785714285715</v>
      </c>
      <c r="F3356" s="1">
        <f>IFERROR(_xlfn.NORM.DIST(D3356,E3356,'[1]Team Summary'!$C$1,TRUE)-0.5,0)</f>
        <v>-0.16165935295836503</v>
      </c>
      <c r="G3356" s="2">
        <f>SUMIFS('[1]% Start'!P:P,'[1]% Start'!C:C,[1]Summary!A3356,'[1]% Start'!D:D,[1]Summary!B3356,'[1]% Start'!E:E,[1]Summary!C3356)</f>
        <v>0.38554580979999997</v>
      </c>
      <c r="H3356" s="1">
        <f t="shared" si="210"/>
        <v>-6.2327086148076867E-2</v>
      </c>
      <c r="I3356">
        <f t="shared" si="208"/>
        <v>141</v>
      </c>
      <c r="J3356">
        <f t="shared" si="209"/>
        <v>151</v>
      </c>
      <c r="K3356" s="1">
        <f t="shared" si="211"/>
        <v>-9.9332266810288172E-2</v>
      </c>
    </row>
    <row r="3357" spans="1:11" x14ac:dyDescent="0.25">
      <c r="A3357" t="s">
        <v>112</v>
      </c>
      <c r="B3357" t="s">
        <v>10</v>
      </c>
      <c r="C3357" t="s">
        <v>779</v>
      </c>
      <c r="D3357" s="1">
        <f>SUMIFS([1]Points!E:E,[1]Points!B:B,[1]Summary!A3357,[1]Points!C:C,[1]Summary!B3357,[1]Points!D:D,[1]Summary!C3357)</f>
        <v>4.9000000000000004</v>
      </c>
      <c r="E3357" s="1">
        <f>SUMIFS('[1]Positional Averages'!B:B,'[1]Positional Averages'!A:A,[1]Summary!B3357)</f>
        <v>12.338785714285715</v>
      </c>
      <c r="F3357" s="1">
        <f>IFERROR(_xlfn.NORM.DIST(D3357,E3357,'[1]Team Summary'!$C$1,TRUE)-0.5,0)</f>
        <v>-0.16373494624812668</v>
      </c>
      <c r="G3357" s="2">
        <f>SUMIFS('[1]% Start'!P:P,'[1]% Start'!C:C,[1]Summary!A3357,'[1]% Start'!D:D,[1]Summary!B3357,'[1]% Start'!E:E,[1]Summary!C3357)</f>
        <v>0</v>
      </c>
      <c r="H3357" s="1">
        <f t="shared" si="210"/>
        <v>0</v>
      </c>
      <c r="I3357">
        <f t="shared" si="208"/>
        <v>146</v>
      </c>
      <c r="J3357">
        <f t="shared" si="209"/>
        <v>61</v>
      </c>
      <c r="K3357" s="1">
        <f t="shared" si="211"/>
        <v>-0.16373494624812668</v>
      </c>
    </row>
    <row r="3358" spans="1:11" x14ac:dyDescent="0.25">
      <c r="A3358" t="s">
        <v>586</v>
      </c>
      <c r="B3358" t="s">
        <v>21</v>
      </c>
      <c r="C3358" t="s">
        <v>779</v>
      </c>
      <c r="D3358" s="1">
        <f>SUMIFS([1]Points!E:E,[1]Points!B:B,[1]Summary!A3358,[1]Points!C:C,[1]Summary!B3358,[1]Points!D:D,[1]Summary!C3358)</f>
        <v>4.8</v>
      </c>
      <c r="E3358" s="1">
        <f>SUMIFS('[1]Positional Averages'!B:B,'[1]Positional Averages'!A:A,[1]Summary!B3358)</f>
        <v>12.338785714285715</v>
      </c>
      <c r="F3358" s="1">
        <f>IFERROR(_xlfn.NORM.DIST(D3358,E3358,'[1]Team Summary'!$C$1,TRUE)-0.5,0)</f>
        <v>-0.16580556059437523</v>
      </c>
      <c r="G3358" s="2">
        <f>SUMIFS('[1]% Start'!P:P,'[1]% Start'!C:C,[1]Summary!A3358,'[1]% Start'!D:D,[1]Summary!B3358,'[1]% Start'!E:E,[1]Summary!C3358)</f>
        <v>0</v>
      </c>
      <c r="H3358" s="1">
        <f t="shared" si="210"/>
        <v>0</v>
      </c>
      <c r="I3358">
        <f t="shared" si="208"/>
        <v>146</v>
      </c>
      <c r="J3358">
        <f t="shared" si="209"/>
        <v>61</v>
      </c>
      <c r="K3358" s="1">
        <f t="shared" si="211"/>
        <v>-0.16580556059437523</v>
      </c>
    </row>
    <row r="3359" spans="1:11" x14ac:dyDescent="0.25">
      <c r="A3359" t="s">
        <v>563</v>
      </c>
      <c r="B3359" t="s">
        <v>15</v>
      </c>
      <c r="C3359" t="s">
        <v>779</v>
      </c>
      <c r="D3359" s="1">
        <f>SUMIFS([1]Points!E:E,[1]Points!B:B,[1]Summary!A3359,[1]Points!C:C,[1]Summary!B3359,[1]Points!D:D,[1]Summary!C3359)</f>
        <v>4.8</v>
      </c>
      <c r="E3359" s="1">
        <f>SUMIFS('[1]Positional Averages'!B:B,'[1]Positional Averages'!A:A,[1]Summary!B3359)</f>
        <v>9.1570238095238068</v>
      </c>
      <c r="F3359" s="1">
        <f>IFERROR(_xlfn.NORM.DIST(D3359,E3359,'[1]Team Summary'!$C$1,TRUE)-0.5,0)</f>
        <v>-9.7766361489908582E-2</v>
      </c>
      <c r="G3359" s="2">
        <f>SUMIFS('[1]% Start'!P:P,'[1]% Start'!C:C,[1]Summary!A3359,'[1]% Start'!D:D,[1]Summary!B3359,'[1]% Start'!E:E,[1]Summary!C3359)</f>
        <v>0</v>
      </c>
      <c r="H3359" s="1">
        <f t="shared" si="210"/>
        <v>0</v>
      </c>
      <c r="I3359">
        <f t="shared" si="208"/>
        <v>146</v>
      </c>
      <c r="J3359">
        <f t="shared" si="209"/>
        <v>61</v>
      </c>
      <c r="K3359" s="1">
        <f t="shared" si="211"/>
        <v>-9.7766361489908582E-2</v>
      </c>
    </row>
    <row r="3360" spans="1:11" x14ac:dyDescent="0.25">
      <c r="A3360" t="s">
        <v>526</v>
      </c>
      <c r="B3360" t="s">
        <v>15</v>
      </c>
      <c r="C3360" t="s">
        <v>779</v>
      </c>
      <c r="D3360" s="1">
        <f>SUMIFS([1]Points!E:E,[1]Points!B:B,[1]Summary!A3360,[1]Points!C:C,[1]Summary!B3360,[1]Points!D:D,[1]Summary!C3360)</f>
        <v>4.8</v>
      </c>
      <c r="E3360" s="1">
        <f>SUMIFS('[1]Positional Averages'!B:B,'[1]Positional Averages'!A:A,[1]Summary!B3360)</f>
        <v>12.338785714285715</v>
      </c>
      <c r="F3360" s="1">
        <f>IFERROR(_xlfn.NORM.DIST(D3360,E3360,'[1]Team Summary'!$C$1,TRUE)-0.5,0)</f>
        <v>-0.16580556059437523</v>
      </c>
      <c r="G3360" s="2">
        <f>SUMIFS('[1]% Start'!P:P,'[1]% Start'!C:C,[1]Summary!A3360,'[1]% Start'!D:D,[1]Summary!B3360,'[1]% Start'!E:E,[1]Summary!C3360)</f>
        <v>0.21327731379999992</v>
      </c>
      <c r="H3360" s="1">
        <f t="shared" si="210"/>
        <v>-3.5362564576671467E-2</v>
      </c>
      <c r="I3360">
        <f t="shared" si="208"/>
        <v>146</v>
      </c>
      <c r="J3360">
        <f t="shared" si="209"/>
        <v>134</v>
      </c>
      <c r="K3360" s="1">
        <f t="shared" si="211"/>
        <v>-0.13044299601770376</v>
      </c>
    </row>
    <row r="3361" spans="1:11" x14ac:dyDescent="0.25">
      <c r="A3361" t="s">
        <v>36</v>
      </c>
      <c r="B3361" t="s">
        <v>10</v>
      </c>
      <c r="C3361" t="s">
        <v>779</v>
      </c>
      <c r="D3361" s="1">
        <f>SUMIFS([1]Points!E:E,[1]Points!B:B,[1]Summary!A3361,[1]Points!C:C,[1]Summary!B3361,[1]Points!D:D,[1]Summary!C3361)</f>
        <v>4.7</v>
      </c>
      <c r="E3361" s="1">
        <f>SUMIFS('[1]Positional Averages'!B:B,'[1]Positional Averages'!A:A,[1]Summary!B3361)</f>
        <v>12.338785714285715</v>
      </c>
      <c r="F3361" s="1">
        <f>IFERROR(_xlfn.NORM.DIST(D3361,E3361,'[1]Team Summary'!$C$1,TRUE)-0.5,0)</f>
        <v>-0.16787114125020131</v>
      </c>
      <c r="G3361" s="2">
        <f>SUMIFS('[1]% Start'!P:P,'[1]% Start'!C:C,[1]Summary!A3361,'[1]% Start'!D:D,[1]Summary!B3361,'[1]% Start'!E:E,[1]Summary!C3361)</f>
        <v>0</v>
      </c>
      <c r="H3361" s="1">
        <f t="shared" si="210"/>
        <v>0</v>
      </c>
      <c r="I3361">
        <f t="shared" si="208"/>
        <v>147</v>
      </c>
      <c r="J3361">
        <f t="shared" si="209"/>
        <v>61</v>
      </c>
      <c r="K3361" s="1">
        <f t="shared" si="211"/>
        <v>-0.16787114125020131</v>
      </c>
    </row>
    <row r="3362" spans="1:11" x14ac:dyDescent="0.25">
      <c r="A3362" t="s">
        <v>371</v>
      </c>
      <c r="B3362" t="s">
        <v>10</v>
      </c>
      <c r="C3362" t="s">
        <v>779</v>
      </c>
      <c r="D3362" s="1">
        <f>SUMIFS([1]Points!E:E,[1]Points!B:B,[1]Summary!A3362,[1]Points!C:C,[1]Summary!B3362,[1]Points!D:D,[1]Summary!C3362)</f>
        <v>4.7</v>
      </c>
      <c r="E3362" s="1">
        <f>SUMIFS('[1]Positional Averages'!B:B,'[1]Positional Averages'!A:A,[1]Summary!B3362)</f>
        <v>12.338785714285715</v>
      </c>
      <c r="F3362" s="1">
        <f>IFERROR(_xlfn.NORM.DIST(D3362,E3362,'[1]Team Summary'!$C$1,TRUE)-0.5,0)</f>
        <v>-0.16787114125020131</v>
      </c>
      <c r="G3362" s="2">
        <f>SUMIFS('[1]% Start'!P:P,'[1]% Start'!C:C,[1]Summary!A3362,'[1]% Start'!D:D,[1]Summary!B3362,'[1]% Start'!E:E,[1]Summary!C3362)</f>
        <v>0.88937669799999997</v>
      </c>
      <c r="H3362" s="1">
        <f t="shared" si="210"/>
        <v>-0.14930068129459562</v>
      </c>
      <c r="I3362">
        <f t="shared" si="208"/>
        <v>147</v>
      </c>
      <c r="J3362">
        <f t="shared" si="209"/>
        <v>181</v>
      </c>
      <c r="K3362" s="1">
        <f t="shared" si="211"/>
        <v>-1.8570459955605689E-2</v>
      </c>
    </row>
    <row r="3363" spans="1:11" x14ac:dyDescent="0.25">
      <c r="A3363" t="s">
        <v>23</v>
      </c>
      <c r="B3363" t="s">
        <v>21</v>
      </c>
      <c r="C3363" t="s">
        <v>779</v>
      </c>
      <c r="D3363" s="1">
        <f>SUMIFS([1]Points!E:E,[1]Points!B:B,[1]Summary!A3363,[1]Points!C:C,[1]Summary!B3363,[1]Points!D:D,[1]Summary!C3363)</f>
        <v>4.5</v>
      </c>
      <c r="E3363" s="1">
        <f>SUMIFS('[1]Positional Averages'!B:B,'[1]Positional Averages'!A:A,[1]Summary!B3363)</f>
        <v>12.338785714285715</v>
      </c>
      <c r="F3363" s="1">
        <f>IFERROR(_xlfn.NORM.DIST(D3363,E3363,'[1]Team Summary'!$C$1,TRUE)-0.5,0)</f>
        <v>-0.1719869847957094</v>
      </c>
      <c r="G3363" s="2">
        <f>SUMIFS('[1]% Start'!P:P,'[1]% Start'!C:C,[1]Summary!A3363,'[1]% Start'!D:D,[1]Summary!B3363,'[1]% Start'!E:E,[1]Summary!C3363)</f>
        <v>0</v>
      </c>
      <c r="H3363" s="1">
        <f t="shared" si="210"/>
        <v>0</v>
      </c>
      <c r="I3363">
        <f t="shared" si="208"/>
        <v>148</v>
      </c>
      <c r="J3363">
        <f t="shared" si="209"/>
        <v>61</v>
      </c>
      <c r="K3363" s="1">
        <f t="shared" si="211"/>
        <v>-0.1719869847957094</v>
      </c>
    </row>
    <row r="3364" spans="1:11" x14ac:dyDescent="0.25">
      <c r="A3364" t="s">
        <v>87</v>
      </c>
      <c r="B3364" t="s">
        <v>21</v>
      </c>
      <c r="C3364" t="s">
        <v>779</v>
      </c>
      <c r="D3364" s="1">
        <f>SUMIFS([1]Points!E:E,[1]Points!B:B,[1]Summary!A3364,[1]Points!C:C,[1]Summary!B3364,[1]Points!D:D,[1]Summary!C3364)</f>
        <v>4.5</v>
      </c>
      <c r="E3364" s="1">
        <f>SUMIFS('[1]Positional Averages'!B:B,'[1]Positional Averages'!A:A,[1]Summary!B3364)</f>
        <v>9.1570238095238068</v>
      </c>
      <c r="F3364" s="1">
        <f>IFERROR(_xlfn.NORM.DIST(D3364,E3364,'[1]Team Summary'!$C$1,TRUE)-0.5,0)</f>
        <v>-0.10434737602643229</v>
      </c>
      <c r="G3364" s="2">
        <f>SUMIFS('[1]% Start'!P:P,'[1]% Start'!C:C,[1]Summary!A3364,'[1]% Start'!D:D,[1]Summary!B3364,'[1]% Start'!E:E,[1]Summary!C3364)</f>
        <v>0</v>
      </c>
      <c r="H3364" s="1">
        <f t="shared" si="210"/>
        <v>0</v>
      </c>
      <c r="I3364">
        <f t="shared" si="208"/>
        <v>148</v>
      </c>
      <c r="J3364">
        <f t="shared" si="209"/>
        <v>61</v>
      </c>
      <c r="K3364" s="1">
        <f t="shared" si="211"/>
        <v>-0.10434737602643229</v>
      </c>
    </row>
    <row r="3365" spans="1:11" x14ac:dyDescent="0.25">
      <c r="A3365" t="s">
        <v>27</v>
      </c>
      <c r="B3365" t="s">
        <v>15</v>
      </c>
      <c r="C3365" t="s">
        <v>779</v>
      </c>
      <c r="D3365" s="1">
        <f>SUMIFS([1]Points!E:E,[1]Points!B:B,[1]Summary!A3365,[1]Points!C:C,[1]Summary!B3365,[1]Points!D:D,[1]Summary!C3365)</f>
        <v>4.4000000000000004</v>
      </c>
      <c r="E3365" s="1">
        <f>SUMIFS('[1]Positional Averages'!B:B,'[1]Positional Averages'!A:A,[1]Summary!B3365)</f>
        <v>9.1570238095238068</v>
      </c>
      <c r="F3365" s="1">
        <f>IFERROR(_xlfn.NORM.DIST(D3365,E3365,'[1]Team Summary'!$C$1,TRUE)-0.5,0)</f>
        <v>-0.10653455339117751</v>
      </c>
      <c r="G3365" s="2">
        <f>SUMIFS('[1]% Start'!P:P,'[1]% Start'!C:C,[1]Summary!A3365,'[1]% Start'!D:D,[1]Summary!B3365,'[1]% Start'!E:E,[1]Summary!C3365)</f>
        <v>6.1489422999999821E-2</v>
      </c>
      <c r="H3365" s="1">
        <f t="shared" si="210"/>
        <v>-6.5507482175861794E-3</v>
      </c>
      <c r="I3365">
        <f t="shared" si="208"/>
        <v>148</v>
      </c>
      <c r="J3365">
        <f t="shared" si="209"/>
        <v>83</v>
      </c>
      <c r="K3365" s="1">
        <f t="shared" si="211"/>
        <v>-9.9983805173591331E-2</v>
      </c>
    </row>
    <row r="3366" spans="1:11" x14ac:dyDescent="0.25">
      <c r="A3366" t="s">
        <v>603</v>
      </c>
      <c r="B3366" t="s">
        <v>21</v>
      </c>
      <c r="C3366" t="s">
        <v>779</v>
      </c>
      <c r="D3366" s="1">
        <f>SUMIFS([1]Points!E:E,[1]Points!B:B,[1]Summary!A3366,[1]Points!C:C,[1]Summary!B3366,[1]Points!D:D,[1]Summary!C3366)</f>
        <v>4.3</v>
      </c>
      <c r="E3366" s="1">
        <f>SUMIFS('[1]Positional Averages'!B:B,'[1]Positional Averages'!A:A,[1]Summary!B3366)</f>
        <v>12.338785714285715</v>
      </c>
      <c r="F3366" s="1">
        <f>IFERROR(_xlfn.NORM.DIST(D3366,E3366,'[1]Team Summary'!$C$1,TRUE)-0.5,0)</f>
        <v>-0.17608204813777184</v>
      </c>
      <c r="G3366" s="2">
        <f>SUMIFS('[1]% Start'!P:P,'[1]% Start'!C:C,[1]Summary!A3366,'[1]% Start'!D:D,[1]Summary!B3366,'[1]% Start'!E:E,[1]Summary!C3366)</f>
        <v>0</v>
      </c>
      <c r="H3366" s="1">
        <f t="shared" si="210"/>
        <v>0</v>
      </c>
      <c r="I3366">
        <f t="shared" si="208"/>
        <v>149</v>
      </c>
      <c r="J3366">
        <f t="shared" si="209"/>
        <v>61</v>
      </c>
      <c r="K3366" s="1">
        <f t="shared" si="211"/>
        <v>-0.17608204813777184</v>
      </c>
    </row>
    <row r="3367" spans="1:11" x14ac:dyDescent="0.25">
      <c r="A3367" t="s">
        <v>314</v>
      </c>
      <c r="B3367" t="s">
        <v>15</v>
      </c>
      <c r="C3367" t="s">
        <v>779</v>
      </c>
      <c r="D3367" s="1">
        <f>SUMIFS([1]Points!E:E,[1]Points!B:B,[1]Summary!A3367,[1]Points!C:C,[1]Summary!B3367,[1]Points!D:D,[1]Summary!C3367)</f>
        <v>4.2</v>
      </c>
      <c r="E3367" s="1">
        <f>SUMIFS('[1]Positional Averages'!B:B,'[1]Positional Averages'!A:A,[1]Summary!B3367)</f>
        <v>9.1570238095238068</v>
      </c>
      <c r="F3367" s="1">
        <f>IFERROR(_xlfn.NORM.DIST(D3367,E3367,'[1]Team Summary'!$C$1,TRUE)-0.5,0)</f>
        <v>-0.11089877306095808</v>
      </c>
      <c r="G3367" s="2">
        <f>SUMIFS('[1]% Start'!P:P,'[1]% Start'!C:C,[1]Summary!A3367,'[1]% Start'!D:D,[1]Summary!B3367,'[1]% Start'!E:E,[1]Summary!C3367)</f>
        <v>0.58145979969999995</v>
      </c>
      <c r="H3367" s="1">
        <f t="shared" si="210"/>
        <v>-6.4483178371000441E-2</v>
      </c>
      <c r="I3367">
        <f t="shared" si="208"/>
        <v>149</v>
      </c>
      <c r="J3367">
        <f t="shared" si="209"/>
        <v>155</v>
      </c>
      <c r="K3367" s="1">
        <f t="shared" si="211"/>
        <v>-4.6415594689957637E-2</v>
      </c>
    </row>
    <row r="3368" spans="1:11" x14ac:dyDescent="0.25">
      <c r="A3368" t="s">
        <v>124</v>
      </c>
      <c r="B3368" t="s">
        <v>15</v>
      </c>
      <c r="C3368" t="s">
        <v>779</v>
      </c>
      <c r="D3368" s="1">
        <f>SUMIFS([1]Points!E:E,[1]Points!B:B,[1]Summary!A3368,[1]Points!C:C,[1]Summary!B3368,[1]Points!D:D,[1]Summary!C3368)</f>
        <v>4.0999999999999996</v>
      </c>
      <c r="E3368" s="1">
        <f>SUMIFS('[1]Positional Averages'!B:B,'[1]Positional Averages'!A:A,[1]Summary!B3368)</f>
        <v>12.338785714285715</v>
      </c>
      <c r="F3368" s="1">
        <f>IFERROR(_xlfn.NORM.DIST(D3368,E3368,'[1]Team Summary'!$C$1,TRUE)-0.5,0)</f>
        <v>-0.18015591004752018</v>
      </c>
      <c r="G3368" s="2">
        <f>SUMIFS('[1]% Start'!P:P,'[1]% Start'!C:C,[1]Summary!A3368,'[1]% Start'!D:D,[1]Summary!B3368,'[1]% Start'!E:E,[1]Summary!C3368)</f>
        <v>0</v>
      </c>
      <c r="H3368" s="1">
        <f t="shared" si="210"/>
        <v>0</v>
      </c>
      <c r="I3368">
        <f t="shared" si="208"/>
        <v>150</v>
      </c>
      <c r="J3368">
        <f t="shared" si="209"/>
        <v>61</v>
      </c>
      <c r="K3368" s="1">
        <f t="shared" si="211"/>
        <v>-0.18015591004752018</v>
      </c>
    </row>
    <row r="3369" spans="1:11" x14ac:dyDescent="0.25">
      <c r="A3369" t="s">
        <v>467</v>
      </c>
      <c r="B3369" t="s">
        <v>10</v>
      </c>
      <c r="C3369" t="s">
        <v>779</v>
      </c>
      <c r="D3369" s="1">
        <f>SUMIFS([1]Points!E:E,[1]Points!B:B,[1]Summary!A3369,[1]Points!C:C,[1]Summary!B3369,[1]Points!D:D,[1]Summary!C3369)</f>
        <v>4.0999999999999996</v>
      </c>
      <c r="E3369" s="1">
        <f>SUMIFS('[1]Positional Averages'!B:B,'[1]Positional Averages'!A:A,[1]Summary!B3369)</f>
        <v>12.338785714285715</v>
      </c>
      <c r="F3369" s="1">
        <f>IFERROR(_xlfn.NORM.DIST(D3369,E3369,'[1]Team Summary'!$C$1,TRUE)-0.5,0)</f>
        <v>-0.18015591004752018</v>
      </c>
      <c r="G3369" s="2">
        <f>SUMIFS('[1]% Start'!P:P,'[1]% Start'!C:C,[1]Summary!A3369,'[1]% Start'!D:D,[1]Summary!B3369,'[1]% Start'!E:E,[1]Summary!C3369)</f>
        <v>0.1428473187999999</v>
      </c>
      <c r="H3369" s="1">
        <f t="shared" si="210"/>
        <v>-2.5734788716262221E-2</v>
      </c>
      <c r="I3369">
        <f t="shared" si="208"/>
        <v>150</v>
      </c>
      <c r="J3369">
        <f t="shared" si="209"/>
        <v>117</v>
      </c>
      <c r="K3369" s="1">
        <f t="shared" si="211"/>
        <v>-0.15442112133125796</v>
      </c>
    </row>
    <row r="3370" spans="1:11" x14ac:dyDescent="0.25">
      <c r="A3370" t="s">
        <v>70</v>
      </c>
      <c r="B3370" t="s">
        <v>15</v>
      </c>
      <c r="C3370" t="s">
        <v>779</v>
      </c>
      <c r="D3370" s="1">
        <f>SUMIFS([1]Points!E:E,[1]Points!B:B,[1]Summary!A3370,[1]Points!C:C,[1]Summary!B3370,[1]Points!D:D,[1]Summary!C3370)</f>
        <v>4</v>
      </c>
      <c r="E3370" s="1">
        <f>SUMIFS('[1]Positional Averages'!B:B,'[1]Positional Averages'!A:A,[1]Summary!B3370)</f>
        <v>12.338785714285715</v>
      </c>
      <c r="F3370" s="1">
        <f>IFERROR(_xlfn.NORM.DIST(D3370,E3370,'[1]Team Summary'!$C$1,TRUE)-0.5,0)</f>
        <v>-0.18218476091765123</v>
      </c>
      <c r="G3370" s="2">
        <f>SUMIFS('[1]% Start'!P:P,'[1]% Start'!C:C,[1]Summary!A3370,'[1]% Start'!D:D,[1]Summary!B3370,'[1]% Start'!E:E,[1]Summary!C3370)</f>
        <v>0</v>
      </c>
      <c r="H3370" s="1">
        <f t="shared" si="210"/>
        <v>0</v>
      </c>
      <c r="I3370">
        <f t="shared" si="208"/>
        <v>151</v>
      </c>
      <c r="J3370">
        <f t="shared" si="209"/>
        <v>61</v>
      </c>
      <c r="K3370" s="1">
        <f t="shared" si="211"/>
        <v>-0.18218476091765123</v>
      </c>
    </row>
    <row r="3371" spans="1:11" x14ac:dyDescent="0.25">
      <c r="A3371" t="s">
        <v>391</v>
      </c>
      <c r="B3371" t="s">
        <v>10</v>
      </c>
      <c r="C3371" t="s">
        <v>779</v>
      </c>
      <c r="D3371" s="1">
        <f>SUMIFS([1]Points!E:E,[1]Points!B:B,[1]Summary!A3371,[1]Points!C:C,[1]Summary!B3371,[1]Points!D:D,[1]Summary!C3371)</f>
        <v>4</v>
      </c>
      <c r="E3371" s="1">
        <f>SUMIFS('[1]Positional Averages'!B:B,'[1]Positional Averages'!A:A,[1]Summary!B3371)</f>
        <v>12.338785714285715</v>
      </c>
      <c r="F3371" s="1">
        <f>IFERROR(_xlfn.NORM.DIST(D3371,E3371,'[1]Team Summary'!$C$1,TRUE)-0.5,0)</f>
        <v>-0.18218476091765123</v>
      </c>
      <c r="G3371" s="2">
        <f>SUMIFS('[1]% Start'!P:P,'[1]% Start'!C:C,[1]Summary!A3371,'[1]% Start'!D:D,[1]Summary!B3371,'[1]% Start'!E:E,[1]Summary!C3371)</f>
        <v>0.41</v>
      </c>
      <c r="H3371" s="1">
        <f t="shared" si="210"/>
        <v>-7.4695751976236999E-2</v>
      </c>
      <c r="I3371">
        <f t="shared" si="208"/>
        <v>151</v>
      </c>
      <c r="J3371">
        <f t="shared" si="209"/>
        <v>160</v>
      </c>
      <c r="K3371" s="1">
        <f t="shared" si="211"/>
        <v>-0.10748900894141424</v>
      </c>
    </row>
    <row r="3372" spans="1:11" x14ac:dyDescent="0.25">
      <c r="A3372" t="s">
        <v>383</v>
      </c>
      <c r="B3372" t="s">
        <v>21</v>
      </c>
      <c r="C3372" t="s">
        <v>779</v>
      </c>
      <c r="D3372" s="1">
        <f>SUMIFS([1]Points!E:E,[1]Points!B:B,[1]Summary!A3372,[1]Points!C:C,[1]Summary!B3372,[1]Points!D:D,[1]Summary!C3372)</f>
        <v>4</v>
      </c>
      <c r="E3372" s="1">
        <f>SUMIFS('[1]Positional Averages'!B:B,'[1]Positional Averages'!A:A,[1]Summary!B3372)</f>
        <v>12.338785714285715</v>
      </c>
      <c r="F3372" s="1">
        <f>IFERROR(_xlfn.NORM.DIST(D3372,E3372,'[1]Team Summary'!$C$1,TRUE)-0.5,0)</f>
        <v>-0.18218476091765123</v>
      </c>
      <c r="G3372" s="2">
        <f>SUMIFS('[1]% Start'!P:P,'[1]% Start'!C:C,[1]Summary!A3372,'[1]% Start'!D:D,[1]Summary!B3372,'[1]% Start'!E:E,[1]Summary!C3372)</f>
        <v>4.8218373300000117E-2</v>
      </c>
      <c r="H3372" s="1">
        <f t="shared" si="210"/>
        <v>-8.7846528114985788E-3</v>
      </c>
      <c r="I3372">
        <f t="shared" si="208"/>
        <v>151</v>
      </c>
      <c r="J3372">
        <f t="shared" si="209"/>
        <v>94</v>
      </c>
      <c r="K3372" s="1">
        <f t="shared" si="211"/>
        <v>-0.17340010810615267</v>
      </c>
    </row>
    <row r="3373" spans="1:11" x14ac:dyDescent="0.25">
      <c r="A3373" t="s">
        <v>375</v>
      </c>
      <c r="B3373" t="s">
        <v>10</v>
      </c>
      <c r="C3373" t="s">
        <v>779</v>
      </c>
      <c r="D3373" s="1">
        <f>SUMIFS([1]Points!E:E,[1]Points!B:B,[1]Summary!A3373,[1]Points!C:C,[1]Summary!B3373,[1]Points!D:D,[1]Summary!C3373)</f>
        <v>4</v>
      </c>
      <c r="E3373" s="1">
        <f>SUMIFS('[1]Positional Averages'!B:B,'[1]Positional Averages'!A:A,[1]Summary!B3373)</f>
        <v>9.1570238095238068</v>
      </c>
      <c r="F3373" s="1">
        <f>IFERROR(_xlfn.NORM.DIST(D3373,E3373,'[1]Team Summary'!$C$1,TRUE)-0.5,0)</f>
        <v>-0.1152490459638863</v>
      </c>
      <c r="G3373" s="2">
        <f>SUMIFS('[1]% Start'!P:P,'[1]% Start'!C:C,[1]Summary!A3373,'[1]% Start'!D:D,[1]Summary!B3373,'[1]% Start'!E:E,[1]Summary!C3373)</f>
        <v>0</v>
      </c>
      <c r="H3373" s="1">
        <f t="shared" si="210"/>
        <v>0</v>
      </c>
      <c r="I3373">
        <f t="shared" si="208"/>
        <v>151</v>
      </c>
      <c r="J3373">
        <f t="shared" si="209"/>
        <v>61</v>
      </c>
      <c r="K3373" s="1">
        <f t="shared" si="211"/>
        <v>-0.1152490459638863</v>
      </c>
    </row>
    <row r="3374" spans="1:11" x14ac:dyDescent="0.25">
      <c r="A3374" t="s">
        <v>99</v>
      </c>
      <c r="B3374" t="s">
        <v>10</v>
      </c>
      <c r="C3374" t="s">
        <v>779</v>
      </c>
      <c r="D3374" s="1">
        <f>SUMIFS([1]Points!E:E,[1]Points!B:B,[1]Summary!A3374,[1]Points!C:C,[1]Summary!B3374,[1]Points!D:D,[1]Summary!C3374)</f>
        <v>3.8</v>
      </c>
      <c r="E3374" s="1">
        <f>SUMIFS('[1]Positional Averages'!B:B,'[1]Positional Averages'!A:A,[1]Summary!B3374)</f>
        <v>12.338785714285715</v>
      </c>
      <c r="F3374" s="1">
        <f>IFERROR(_xlfn.NORM.DIST(D3374,E3374,'[1]Team Summary'!$C$1,TRUE)-0.5,0)</f>
        <v>-0.18622604762528544</v>
      </c>
      <c r="G3374" s="2">
        <f>SUMIFS('[1]% Start'!P:P,'[1]% Start'!C:C,[1]Summary!A3374,'[1]% Start'!D:D,[1]Summary!B3374,'[1]% Start'!E:E,[1]Summary!C3374)</f>
        <v>0.18</v>
      </c>
      <c r="H3374" s="1">
        <f t="shared" si="210"/>
        <v>-3.3520688572551381E-2</v>
      </c>
      <c r="I3374">
        <f t="shared" si="208"/>
        <v>155</v>
      </c>
      <c r="J3374">
        <f t="shared" si="209"/>
        <v>133</v>
      </c>
      <c r="K3374" s="1">
        <f t="shared" si="211"/>
        <v>-0.15270535905273405</v>
      </c>
    </row>
    <row r="3375" spans="1:11" x14ac:dyDescent="0.25">
      <c r="A3375" t="s">
        <v>215</v>
      </c>
      <c r="B3375" t="s">
        <v>21</v>
      </c>
      <c r="C3375" t="s">
        <v>779</v>
      </c>
      <c r="D3375" s="1">
        <f>SUMIFS([1]Points!E:E,[1]Points!B:B,[1]Summary!A3375,[1]Points!C:C,[1]Summary!B3375,[1]Points!D:D,[1]Summary!C3375)</f>
        <v>3.8</v>
      </c>
      <c r="E3375" s="1">
        <f>SUMIFS('[1]Positional Averages'!B:B,'[1]Positional Averages'!A:A,[1]Summary!B3375)</f>
        <v>12.338785714285715</v>
      </c>
      <c r="F3375" s="1">
        <f>IFERROR(_xlfn.NORM.DIST(D3375,E3375,'[1]Team Summary'!$C$1,TRUE)-0.5,0)</f>
        <v>-0.18622604762528544</v>
      </c>
      <c r="G3375" s="2">
        <f>SUMIFS('[1]% Start'!P:P,'[1]% Start'!C:C,[1]Summary!A3375,'[1]% Start'!D:D,[1]Summary!B3375,'[1]% Start'!E:E,[1]Summary!C3375)</f>
        <v>0</v>
      </c>
      <c r="H3375" s="1">
        <f t="shared" si="210"/>
        <v>0</v>
      </c>
      <c r="I3375">
        <f t="shared" si="208"/>
        <v>155</v>
      </c>
      <c r="J3375">
        <f t="shared" si="209"/>
        <v>61</v>
      </c>
      <c r="K3375" s="1">
        <f t="shared" si="211"/>
        <v>-0.18622604762528544</v>
      </c>
    </row>
    <row r="3376" spans="1:11" x14ac:dyDescent="0.25">
      <c r="A3376" t="s">
        <v>222</v>
      </c>
      <c r="B3376" t="s">
        <v>15</v>
      </c>
      <c r="C3376" t="s">
        <v>779</v>
      </c>
      <c r="D3376" s="1">
        <f>SUMIFS([1]Points!E:E,[1]Points!B:B,[1]Summary!A3376,[1]Points!C:C,[1]Summary!B3376,[1]Points!D:D,[1]Summary!C3376)</f>
        <v>3.7</v>
      </c>
      <c r="E3376" s="1">
        <f>SUMIFS('[1]Positional Averages'!B:B,'[1]Positional Averages'!A:A,[1]Summary!B3376)</f>
        <v>9.1570238095238068</v>
      </c>
      <c r="F3376" s="1">
        <f>IFERROR(_xlfn.NORM.DIST(D3376,E3376,'[1]Team Summary'!$C$1,TRUE)-0.5,0)</f>
        <v>-0.12174717916328953</v>
      </c>
      <c r="G3376" s="2">
        <f>SUMIFS('[1]% Start'!P:P,'[1]% Start'!C:C,[1]Summary!A3376,'[1]% Start'!D:D,[1]Summary!B3376,'[1]% Start'!E:E,[1]Summary!C3376)</f>
        <v>0</v>
      </c>
      <c r="H3376" s="1">
        <f t="shared" si="210"/>
        <v>0</v>
      </c>
      <c r="I3376">
        <f t="shared" si="208"/>
        <v>156</v>
      </c>
      <c r="J3376">
        <f t="shared" si="209"/>
        <v>61</v>
      </c>
      <c r="K3376" s="1">
        <f t="shared" si="211"/>
        <v>-0.12174717916328953</v>
      </c>
    </row>
    <row r="3377" spans="1:11" x14ac:dyDescent="0.25">
      <c r="A3377" t="s">
        <v>256</v>
      </c>
      <c r="B3377" t="s">
        <v>21</v>
      </c>
      <c r="C3377" t="s">
        <v>779</v>
      </c>
      <c r="D3377" s="1">
        <f>SUMIFS([1]Points!E:E,[1]Points!B:B,[1]Summary!A3377,[1]Points!C:C,[1]Summary!B3377,[1]Points!D:D,[1]Summary!C3377)</f>
        <v>3.7</v>
      </c>
      <c r="E3377" s="1">
        <f>SUMIFS('[1]Positional Averages'!B:B,'[1]Positional Averages'!A:A,[1]Summary!B3377)</f>
        <v>12.338785714285715</v>
      </c>
      <c r="F3377" s="1">
        <f>IFERROR(_xlfn.NORM.DIST(D3377,E3377,'[1]Team Summary'!$C$1,TRUE)-0.5,0)</f>
        <v>-0.18823838298604034</v>
      </c>
      <c r="G3377" s="2">
        <f>SUMIFS('[1]% Start'!P:P,'[1]% Start'!C:C,[1]Summary!A3377,'[1]% Start'!D:D,[1]Summary!B3377,'[1]% Start'!E:E,[1]Summary!C3377)</f>
        <v>0</v>
      </c>
      <c r="H3377" s="1">
        <f t="shared" si="210"/>
        <v>0</v>
      </c>
      <c r="I3377">
        <f t="shared" si="208"/>
        <v>156</v>
      </c>
      <c r="J3377">
        <f t="shared" si="209"/>
        <v>61</v>
      </c>
      <c r="K3377" s="1">
        <f t="shared" si="211"/>
        <v>-0.18823838298604034</v>
      </c>
    </row>
    <row r="3378" spans="1:11" x14ac:dyDescent="0.25">
      <c r="A3378" t="s">
        <v>418</v>
      </c>
      <c r="B3378" t="s">
        <v>10</v>
      </c>
      <c r="C3378" t="s">
        <v>779</v>
      </c>
      <c r="D3378" s="1">
        <f>SUMIFS([1]Points!E:E,[1]Points!B:B,[1]Summary!A3378,[1]Points!C:C,[1]Summary!B3378,[1]Points!D:D,[1]Summary!C3378)</f>
        <v>3.6</v>
      </c>
      <c r="E3378" s="1">
        <f>SUMIFS('[1]Positional Averages'!B:B,'[1]Positional Averages'!A:A,[1]Summary!B3378)</f>
        <v>9.1570238095238068</v>
      </c>
      <c r="F3378" s="1">
        <f>IFERROR(_xlfn.NORM.DIST(D3378,E3378,'[1]Team Summary'!$C$1,TRUE)-0.5,0)</f>
        <v>-0.1239056952880031</v>
      </c>
      <c r="G3378" s="2">
        <f>SUMIFS('[1]% Start'!P:P,'[1]% Start'!C:C,[1]Summary!A3378,'[1]% Start'!D:D,[1]Summary!B3378,'[1]% Start'!E:E,[1]Summary!C3378)</f>
        <v>0</v>
      </c>
      <c r="H3378" s="1">
        <f t="shared" si="210"/>
        <v>0</v>
      </c>
      <c r="I3378">
        <f t="shared" si="208"/>
        <v>156</v>
      </c>
      <c r="J3378">
        <f t="shared" si="209"/>
        <v>61</v>
      </c>
      <c r="K3378" s="1">
        <f t="shared" si="211"/>
        <v>-0.1239056952880031</v>
      </c>
    </row>
    <row r="3379" spans="1:11" x14ac:dyDescent="0.25">
      <c r="A3379" t="s">
        <v>432</v>
      </c>
      <c r="B3379" t="s">
        <v>10</v>
      </c>
      <c r="C3379" t="s">
        <v>779</v>
      </c>
      <c r="D3379" s="1">
        <f>SUMIFS([1]Points!E:E,[1]Points!B:B,[1]Summary!A3379,[1]Points!C:C,[1]Summary!B3379,[1]Points!D:D,[1]Summary!C3379)</f>
        <v>3.6</v>
      </c>
      <c r="E3379" s="1">
        <f>SUMIFS('[1]Positional Averages'!B:B,'[1]Positional Averages'!A:A,[1]Summary!B3379)</f>
        <v>12.338785714285715</v>
      </c>
      <c r="F3379" s="1">
        <f>IFERROR(_xlfn.NORM.DIST(D3379,E3379,'[1]Team Summary'!$C$1,TRUE)-0.5,0)</f>
        <v>-0.19024511352434548</v>
      </c>
      <c r="G3379" s="2">
        <f>SUMIFS('[1]% Start'!P:P,'[1]% Start'!C:C,[1]Summary!A3379,'[1]% Start'!D:D,[1]Summary!B3379,'[1]% Start'!E:E,[1]Summary!C3379)</f>
        <v>0.34175176949999997</v>
      </c>
      <c r="H3379" s="1">
        <f t="shared" si="210"/>
        <v>-6.5016604185673441E-2</v>
      </c>
      <c r="I3379">
        <f t="shared" si="208"/>
        <v>156</v>
      </c>
      <c r="J3379">
        <f t="shared" si="209"/>
        <v>156</v>
      </c>
      <c r="K3379" s="1">
        <f t="shared" si="211"/>
        <v>-0.12522850933867202</v>
      </c>
    </row>
    <row r="3380" spans="1:11" x14ac:dyDescent="0.25">
      <c r="A3380" t="s">
        <v>138</v>
      </c>
      <c r="B3380" t="s">
        <v>10</v>
      </c>
      <c r="C3380" t="s">
        <v>779</v>
      </c>
      <c r="D3380" s="1">
        <f>SUMIFS([1]Points!E:E,[1]Points!B:B,[1]Summary!A3380,[1]Points!C:C,[1]Summary!B3380,[1]Points!D:D,[1]Summary!C3380)</f>
        <v>3.5</v>
      </c>
      <c r="E3380" s="1">
        <f>SUMIFS('[1]Positional Averages'!B:B,'[1]Positional Averages'!A:A,[1]Summary!B3380)</f>
        <v>12.338785714285715</v>
      </c>
      <c r="F3380" s="1">
        <f>IFERROR(_xlfn.NORM.DIST(D3380,E3380,'[1]Team Summary'!$C$1,TRUE)-0.5,0)</f>
        <v>-0.19224619024312034</v>
      </c>
      <c r="G3380" s="2">
        <f>SUMIFS('[1]% Start'!P:P,'[1]% Start'!C:C,[1]Summary!A3380,'[1]% Start'!D:D,[1]Summary!B3380,'[1]% Start'!E:E,[1]Summary!C3380)</f>
        <v>0</v>
      </c>
      <c r="H3380" s="1">
        <f t="shared" si="210"/>
        <v>0</v>
      </c>
      <c r="I3380">
        <f t="shared" si="208"/>
        <v>157</v>
      </c>
      <c r="J3380">
        <f t="shared" si="209"/>
        <v>61</v>
      </c>
      <c r="K3380" s="1">
        <f t="shared" si="211"/>
        <v>-0.19224619024312034</v>
      </c>
    </row>
    <row r="3381" spans="1:11" x14ac:dyDescent="0.25">
      <c r="A3381" t="s">
        <v>607</v>
      </c>
      <c r="B3381" t="s">
        <v>15</v>
      </c>
      <c r="C3381" t="s">
        <v>779</v>
      </c>
      <c r="D3381" s="1">
        <f>SUMIFS([1]Points!E:E,[1]Points!B:B,[1]Summary!A3381,[1]Points!C:C,[1]Summary!B3381,[1]Points!D:D,[1]Summary!C3381)</f>
        <v>3.4</v>
      </c>
      <c r="E3381" s="1">
        <f>SUMIFS('[1]Positional Averages'!B:B,'[1]Positional Averages'!A:A,[1]Summary!B3381)</f>
        <v>12.338785714285715</v>
      </c>
      <c r="F3381" s="1">
        <f>IFERROR(_xlfn.NORM.DIST(D3381,E3381,'[1]Team Summary'!$C$1,TRUE)-0.5,0)</f>
        <v>-0.19424156464788878</v>
      </c>
      <c r="G3381" s="2">
        <f>SUMIFS('[1]% Start'!P:P,'[1]% Start'!C:C,[1]Summary!A3381,'[1]% Start'!D:D,[1]Summary!B3381,'[1]% Start'!E:E,[1]Summary!C3381)</f>
        <v>0.7682602798</v>
      </c>
      <c r="H3381" s="1">
        <f t="shared" si="210"/>
        <v>-0.14922807880517683</v>
      </c>
      <c r="I3381">
        <f t="shared" si="208"/>
        <v>157</v>
      </c>
      <c r="J3381">
        <f t="shared" si="209"/>
        <v>180</v>
      </c>
      <c r="K3381" s="1">
        <f t="shared" si="211"/>
        <v>-4.5013485842711948E-2</v>
      </c>
    </row>
    <row r="3382" spans="1:11" x14ac:dyDescent="0.25">
      <c r="A3382" t="s">
        <v>450</v>
      </c>
      <c r="B3382" t="s">
        <v>21</v>
      </c>
      <c r="C3382" t="s">
        <v>779</v>
      </c>
      <c r="D3382" s="1">
        <f>SUMIFS([1]Points!E:E,[1]Points!B:B,[1]Summary!A3382,[1]Points!C:C,[1]Summary!B3382,[1]Points!D:D,[1]Summary!C3382)</f>
        <v>3.4</v>
      </c>
      <c r="E3382" s="1">
        <f>SUMIFS('[1]Positional Averages'!B:B,'[1]Positional Averages'!A:A,[1]Summary!B3382)</f>
        <v>12.338785714285715</v>
      </c>
      <c r="F3382" s="1">
        <f>IFERROR(_xlfn.NORM.DIST(D3382,E3382,'[1]Team Summary'!$C$1,TRUE)-0.5,0)</f>
        <v>-0.19424156464788878</v>
      </c>
      <c r="G3382" s="2">
        <f>SUMIFS('[1]% Start'!P:P,'[1]% Start'!C:C,[1]Summary!A3382,'[1]% Start'!D:D,[1]Summary!B3382,'[1]% Start'!E:E,[1]Summary!C3382)</f>
        <v>0.51264951780000001</v>
      </c>
      <c r="H3382" s="1">
        <f t="shared" si="210"/>
        <v>-9.9577844453457715E-2</v>
      </c>
      <c r="I3382">
        <f t="shared" si="208"/>
        <v>157</v>
      </c>
      <c r="J3382">
        <f t="shared" si="209"/>
        <v>168</v>
      </c>
      <c r="K3382" s="1">
        <f t="shared" si="211"/>
        <v>-9.4663720194431061E-2</v>
      </c>
    </row>
    <row r="3383" spans="1:11" x14ac:dyDescent="0.25">
      <c r="A3383" t="s">
        <v>53</v>
      </c>
      <c r="B3383" t="s">
        <v>10</v>
      </c>
      <c r="C3383" t="s">
        <v>779</v>
      </c>
      <c r="D3383" s="1">
        <f>SUMIFS([1]Points!E:E,[1]Points!B:B,[1]Summary!A3383,[1]Points!C:C,[1]Summary!B3383,[1]Points!D:D,[1]Summary!C3383)</f>
        <v>3.3</v>
      </c>
      <c r="E3383" s="1">
        <f>SUMIFS('[1]Positional Averages'!B:B,'[1]Positional Averages'!A:A,[1]Summary!B3383)</f>
        <v>9.1570238095238068</v>
      </c>
      <c r="F3383" s="1">
        <f>IFERROR(_xlfn.NORM.DIST(D3383,E3383,'[1]Team Summary'!$C$1,TRUE)-0.5,0)</f>
        <v>-0.13035777875465299</v>
      </c>
      <c r="G3383" s="2">
        <f>SUMIFS('[1]% Start'!P:P,'[1]% Start'!C:C,[1]Summary!A3383,'[1]% Start'!D:D,[1]Summary!B3383,'[1]% Start'!E:E,[1]Summary!C3383)</f>
        <v>0.08</v>
      </c>
      <c r="H3383" s="1">
        <f t="shared" si="210"/>
        <v>-1.0428622300372239E-2</v>
      </c>
      <c r="I3383">
        <f t="shared" si="208"/>
        <v>159</v>
      </c>
      <c r="J3383">
        <f t="shared" si="209"/>
        <v>99</v>
      </c>
      <c r="K3383" s="1">
        <f t="shared" si="211"/>
        <v>-0.11992915645428075</v>
      </c>
    </row>
    <row r="3384" spans="1:11" x14ac:dyDescent="0.25">
      <c r="A3384" t="s">
        <v>319</v>
      </c>
      <c r="B3384" t="s">
        <v>21</v>
      </c>
      <c r="C3384" t="s">
        <v>779</v>
      </c>
      <c r="D3384" s="1">
        <f>SUMIFS([1]Points!E:E,[1]Points!B:B,[1]Summary!A3384,[1]Points!C:C,[1]Summary!B3384,[1]Points!D:D,[1]Summary!C3384)</f>
        <v>3.3</v>
      </c>
      <c r="E3384" s="1">
        <f>SUMIFS('[1]Positional Averages'!B:B,'[1]Positional Averages'!A:A,[1]Summary!B3384)</f>
        <v>12.338785714285715</v>
      </c>
      <c r="F3384" s="1">
        <f>IFERROR(_xlfn.NORM.DIST(D3384,E3384,'[1]Team Summary'!$C$1,TRUE)-0.5,0)</f>
        <v>-0.19623118875004469</v>
      </c>
      <c r="G3384" s="2">
        <f>SUMIFS('[1]% Start'!P:P,'[1]% Start'!C:C,[1]Summary!A3384,'[1]% Start'!D:D,[1]Summary!B3384,'[1]% Start'!E:E,[1]Summary!C3384)</f>
        <v>0</v>
      </c>
      <c r="H3384" s="1">
        <f t="shared" si="210"/>
        <v>0</v>
      </c>
      <c r="I3384">
        <f t="shared" si="208"/>
        <v>159</v>
      </c>
      <c r="J3384">
        <f t="shared" si="209"/>
        <v>61</v>
      </c>
      <c r="K3384" s="1">
        <f t="shared" si="211"/>
        <v>-0.19623118875004469</v>
      </c>
    </row>
    <row r="3385" spans="1:11" x14ac:dyDescent="0.25">
      <c r="A3385" t="s">
        <v>100</v>
      </c>
      <c r="B3385" t="s">
        <v>10</v>
      </c>
      <c r="C3385" t="s">
        <v>779</v>
      </c>
      <c r="D3385" s="1">
        <f>SUMIFS([1]Points!E:E,[1]Points!B:B,[1]Summary!A3385,[1]Points!C:C,[1]Summary!B3385,[1]Points!D:D,[1]Summary!C3385)</f>
        <v>3.3</v>
      </c>
      <c r="E3385" s="1">
        <f>SUMIFS('[1]Positional Averages'!B:B,'[1]Positional Averages'!A:A,[1]Summary!B3385)</f>
        <v>9.1570238095238068</v>
      </c>
      <c r="F3385" s="1">
        <f>IFERROR(_xlfn.NORM.DIST(D3385,E3385,'[1]Team Summary'!$C$1,TRUE)-0.5,0)</f>
        <v>-0.13035777875465299</v>
      </c>
      <c r="G3385" s="2">
        <f>SUMIFS('[1]% Start'!P:P,'[1]% Start'!C:C,[1]Summary!A3385,'[1]% Start'!D:D,[1]Summary!B3385,'[1]% Start'!E:E,[1]Summary!C3385)</f>
        <v>0</v>
      </c>
      <c r="H3385" s="1">
        <f t="shared" si="210"/>
        <v>0</v>
      </c>
      <c r="I3385">
        <f t="shared" si="208"/>
        <v>159</v>
      </c>
      <c r="J3385">
        <f t="shared" si="209"/>
        <v>61</v>
      </c>
      <c r="K3385" s="1">
        <f t="shared" si="211"/>
        <v>-0.13035777875465299</v>
      </c>
    </row>
    <row r="3386" spans="1:11" x14ac:dyDescent="0.25">
      <c r="A3386" t="s">
        <v>50</v>
      </c>
      <c r="B3386" t="s">
        <v>21</v>
      </c>
      <c r="C3386" t="s">
        <v>779</v>
      </c>
      <c r="D3386" s="1">
        <f>SUMIFS([1]Points!E:E,[1]Points!B:B,[1]Summary!A3386,[1]Points!C:C,[1]Summary!B3386,[1]Points!D:D,[1]Summary!C3386)</f>
        <v>3.3</v>
      </c>
      <c r="E3386" s="1">
        <f>SUMIFS('[1]Positional Averages'!B:B,'[1]Positional Averages'!A:A,[1]Summary!B3386)</f>
        <v>12.338785714285715</v>
      </c>
      <c r="F3386" s="1">
        <f>IFERROR(_xlfn.NORM.DIST(D3386,E3386,'[1]Team Summary'!$C$1,TRUE)-0.5,0)</f>
        <v>-0.19623118875004469</v>
      </c>
      <c r="G3386" s="2">
        <f>SUMIFS('[1]% Start'!P:P,'[1]% Start'!C:C,[1]Summary!A3386,'[1]% Start'!D:D,[1]Summary!B3386,'[1]% Start'!E:E,[1]Summary!C3386)</f>
        <v>0.59726054249999994</v>
      </c>
      <c r="H3386" s="1">
        <f t="shared" si="210"/>
        <v>-0.11720114624827158</v>
      </c>
      <c r="I3386">
        <f t="shared" si="208"/>
        <v>159</v>
      </c>
      <c r="J3386">
        <f t="shared" si="209"/>
        <v>176</v>
      </c>
      <c r="K3386" s="1">
        <f t="shared" si="211"/>
        <v>-7.9030042501773118E-2</v>
      </c>
    </row>
    <row r="3387" spans="1:11" x14ac:dyDescent="0.25">
      <c r="A3387" t="s">
        <v>86</v>
      </c>
      <c r="B3387" t="s">
        <v>15</v>
      </c>
      <c r="C3387" t="s">
        <v>779</v>
      </c>
      <c r="D3387" s="1">
        <f>SUMIFS([1]Points!E:E,[1]Points!B:B,[1]Summary!A3387,[1]Points!C:C,[1]Summary!B3387,[1]Points!D:D,[1]Summary!C3387)</f>
        <v>3.3</v>
      </c>
      <c r="E3387" s="1">
        <f>SUMIFS('[1]Positional Averages'!B:B,'[1]Positional Averages'!A:A,[1]Summary!B3387)</f>
        <v>9.1570238095238068</v>
      </c>
      <c r="F3387" s="1">
        <f>IFERROR(_xlfn.NORM.DIST(D3387,E3387,'[1]Team Summary'!$C$1,TRUE)-0.5,0)</f>
        <v>-0.13035777875465299</v>
      </c>
      <c r="G3387" s="2">
        <f>SUMIFS('[1]% Start'!P:P,'[1]% Start'!C:C,[1]Summary!A3387,'[1]% Start'!D:D,[1]Summary!B3387,'[1]% Start'!E:E,[1]Summary!C3387)</f>
        <v>0</v>
      </c>
      <c r="H3387" s="1">
        <f t="shared" si="210"/>
        <v>0</v>
      </c>
      <c r="I3387">
        <f t="shared" si="208"/>
        <v>159</v>
      </c>
      <c r="J3387">
        <f t="shared" si="209"/>
        <v>61</v>
      </c>
      <c r="K3387" s="1">
        <f t="shared" si="211"/>
        <v>-0.13035777875465299</v>
      </c>
    </row>
    <row r="3388" spans="1:11" x14ac:dyDescent="0.25">
      <c r="A3388" t="s">
        <v>346</v>
      </c>
      <c r="B3388" t="s">
        <v>10</v>
      </c>
      <c r="C3388" t="s">
        <v>779</v>
      </c>
      <c r="D3388" s="1">
        <f>SUMIFS([1]Points!E:E,[1]Points!B:B,[1]Summary!A3388,[1]Points!C:C,[1]Summary!B3388,[1]Points!D:D,[1]Summary!C3388)</f>
        <v>3.2</v>
      </c>
      <c r="E3388" s="1">
        <f>SUMIFS('[1]Positional Averages'!B:B,'[1]Positional Averages'!A:A,[1]Summary!B3388)</f>
        <v>12.338785714285715</v>
      </c>
      <c r="F3388" s="1">
        <f>IFERROR(_xlfn.NORM.DIST(D3388,E3388,'[1]Team Summary'!$C$1,TRUE)-0.5,0)</f>
        <v>-0.19821501507004413</v>
      </c>
      <c r="G3388" s="2">
        <f>SUMIFS('[1]% Start'!P:P,'[1]% Start'!C:C,[1]Summary!A3388,'[1]% Start'!D:D,[1]Summary!B3388,'[1]% Start'!E:E,[1]Summary!C3388)</f>
        <v>0</v>
      </c>
      <c r="H3388" s="1">
        <f t="shared" si="210"/>
        <v>0</v>
      </c>
      <c r="I3388">
        <f t="shared" si="208"/>
        <v>161</v>
      </c>
      <c r="J3388">
        <f t="shared" si="209"/>
        <v>61</v>
      </c>
      <c r="K3388" s="1">
        <f t="shared" si="211"/>
        <v>-0.19821501507004413</v>
      </c>
    </row>
    <row r="3389" spans="1:11" x14ac:dyDescent="0.25">
      <c r="A3389" t="s">
        <v>686</v>
      </c>
      <c r="B3389" t="s">
        <v>21</v>
      </c>
      <c r="C3389" t="s">
        <v>779</v>
      </c>
      <c r="D3389" s="1">
        <f>SUMIFS([1]Points!E:E,[1]Points!B:B,[1]Summary!A3389,[1]Points!C:C,[1]Summary!B3389,[1]Points!D:D,[1]Summary!C3389)</f>
        <v>3.2</v>
      </c>
      <c r="E3389" s="1">
        <f>SUMIFS('[1]Positional Averages'!B:B,'[1]Positional Averages'!A:A,[1]Summary!B3389)</f>
        <v>12.338785714285715</v>
      </c>
      <c r="F3389" s="1">
        <f>IFERROR(_xlfn.NORM.DIST(D3389,E3389,'[1]Team Summary'!$C$1,TRUE)-0.5,0)</f>
        <v>-0.19821501507004413</v>
      </c>
      <c r="G3389" s="2">
        <f>SUMIFS('[1]% Start'!P:P,'[1]% Start'!C:C,[1]Summary!A3389,'[1]% Start'!D:D,[1]Summary!B3389,'[1]% Start'!E:E,[1]Summary!C3389)</f>
        <v>0</v>
      </c>
      <c r="H3389" s="1">
        <f t="shared" si="210"/>
        <v>0</v>
      </c>
      <c r="I3389">
        <f t="shared" si="208"/>
        <v>161</v>
      </c>
      <c r="J3389">
        <f t="shared" si="209"/>
        <v>61</v>
      </c>
      <c r="K3389" s="1">
        <f t="shared" si="211"/>
        <v>-0.19821501507004413</v>
      </c>
    </row>
    <row r="3390" spans="1:11" x14ac:dyDescent="0.25">
      <c r="A3390" t="s">
        <v>783</v>
      </c>
      <c r="B3390" t="s">
        <v>15</v>
      </c>
      <c r="C3390" t="s">
        <v>779</v>
      </c>
      <c r="D3390" s="1">
        <f>SUMIFS([1]Points!E:E,[1]Points!B:B,[1]Summary!A3390,[1]Points!C:C,[1]Summary!B3390,[1]Points!D:D,[1]Summary!C3390)</f>
        <v>3.2</v>
      </c>
      <c r="E3390" s="1">
        <f>SUMIFS('[1]Positional Averages'!B:B,'[1]Positional Averages'!A:A,[1]Summary!B3390)</f>
        <v>9.1570238095238068</v>
      </c>
      <c r="F3390" s="1">
        <f>IFERROR(_xlfn.NORM.DIST(D3390,E3390,'[1]Team Summary'!$C$1,TRUE)-0.5,0)</f>
        <v>-0.13250044449390608</v>
      </c>
      <c r="G3390" s="2">
        <f>SUMIFS('[1]% Start'!P:P,'[1]% Start'!C:C,[1]Summary!A3390,'[1]% Start'!D:D,[1]Summary!B3390,'[1]% Start'!E:E,[1]Summary!C3390)</f>
        <v>0</v>
      </c>
      <c r="H3390" s="1">
        <f t="shared" si="210"/>
        <v>0</v>
      </c>
      <c r="I3390">
        <f t="shared" si="208"/>
        <v>161</v>
      </c>
      <c r="J3390">
        <f t="shared" si="209"/>
        <v>61</v>
      </c>
      <c r="K3390" s="1">
        <f t="shared" si="211"/>
        <v>-0.13250044449390608</v>
      </c>
    </row>
    <row r="3391" spans="1:11" x14ac:dyDescent="0.25">
      <c r="A3391" t="s">
        <v>415</v>
      </c>
      <c r="B3391" t="s">
        <v>10</v>
      </c>
      <c r="C3391" t="s">
        <v>779</v>
      </c>
      <c r="D3391" s="1">
        <f>SUMIFS([1]Points!E:E,[1]Points!B:B,[1]Summary!A3391,[1]Points!C:C,[1]Summary!B3391,[1]Points!D:D,[1]Summary!C3391)</f>
        <v>2.9</v>
      </c>
      <c r="E3391" s="1">
        <f>SUMIFS('[1]Positional Averages'!B:B,'[1]Positional Averages'!A:A,[1]Summary!B3391)</f>
        <v>12.338785714285715</v>
      </c>
      <c r="F3391" s="1">
        <f>IFERROR(_xlfn.NORM.DIST(D3391,E3391,'[1]Team Summary'!$C$1,TRUE)-0.5,0)</f>
        <v>-0.20413124024251905</v>
      </c>
      <c r="G3391" s="2">
        <f>SUMIFS('[1]% Start'!P:P,'[1]% Start'!C:C,[1]Summary!A3391,'[1]% Start'!D:D,[1]Summary!B3391,'[1]% Start'!E:E,[1]Summary!C3391)</f>
        <v>0</v>
      </c>
      <c r="H3391" s="1">
        <f t="shared" si="210"/>
        <v>0</v>
      </c>
      <c r="I3391">
        <f t="shared" si="208"/>
        <v>163</v>
      </c>
      <c r="J3391">
        <f t="shared" si="209"/>
        <v>61</v>
      </c>
      <c r="K3391" s="1">
        <f t="shared" si="211"/>
        <v>-0.20413124024251905</v>
      </c>
    </row>
    <row r="3392" spans="1:11" x14ac:dyDescent="0.25">
      <c r="A3392" t="s">
        <v>706</v>
      </c>
      <c r="B3392" t="s">
        <v>15</v>
      </c>
      <c r="C3392" t="s">
        <v>779</v>
      </c>
      <c r="D3392" s="1">
        <f>SUMIFS([1]Points!E:E,[1]Points!B:B,[1]Summary!A3392,[1]Points!C:C,[1]Summary!B3392,[1]Points!D:D,[1]Summary!C3392)</f>
        <v>2.9</v>
      </c>
      <c r="E3392" s="1">
        <f>SUMIFS('[1]Positional Averages'!B:B,'[1]Positional Averages'!A:A,[1]Summary!B3392)</f>
        <v>12.338785714285715</v>
      </c>
      <c r="F3392" s="1">
        <f>IFERROR(_xlfn.NORM.DIST(D3392,E3392,'[1]Team Summary'!$C$1,TRUE)-0.5,0)</f>
        <v>-0.20413124024251905</v>
      </c>
      <c r="G3392" s="2">
        <f>SUMIFS('[1]% Start'!P:P,'[1]% Start'!C:C,[1]Summary!A3392,'[1]% Start'!D:D,[1]Summary!B3392,'[1]% Start'!E:E,[1]Summary!C3392)</f>
        <v>0</v>
      </c>
      <c r="H3392" s="1">
        <f t="shared" si="210"/>
        <v>0</v>
      </c>
      <c r="I3392">
        <f t="shared" si="208"/>
        <v>163</v>
      </c>
      <c r="J3392">
        <f t="shared" si="209"/>
        <v>61</v>
      </c>
      <c r="K3392" s="1">
        <f t="shared" si="211"/>
        <v>-0.20413124024251905</v>
      </c>
    </row>
    <row r="3393" spans="1:11" x14ac:dyDescent="0.25">
      <c r="A3393" t="s">
        <v>484</v>
      </c>
      <c r="B3393" t="s">
        <v>15</v>
      </c>
      <c r="C3393" t="s">
        <v>779</v>
      </c>
      <c r="D3393" s="1">
        <f>SUMIFS([1]Points!E:E,[1]Points!B:B,[1]Summary!A3393,[1]Points!C:C,[1]Summary!B3393,[1]Points!D:D,[1]Summary!C3393)</f>
        <v>2.8</v>
      </c>
      <c r="E3393" s="1">
        <f>SUMIFS('[1]Positional Averages'!B:B,'[1]Positional Averages'!A:A,[1]Summary!B3393)</f>
        <v>12.338785714285715</v>
      </c>
      <c r="F3393" s="1">
        <f>IFERROR(_xlfn.NORM.DIST(D3393,E3393,'[1]Team Summary'!$C$1,TRUE)-0.5,0)</f>
        <v>-0.20609141092719974</v>
      </c>
      <c r="G3393" s="2">
        <f>SUMIFS('[1]% Start'!P:P,'[1]% Start'!C:C,[1]Summary!A3393,'[1]% Start'!D:D,[1]Summary!B3393,'[1]% Start'!E:E,[1]Summary!C3393)</f>
        <v>0</v>
      </c>
      <c r="H3393" s="1">
        <f t="shared" si="210"/>
        <v>0</v>
      </c>
      <c r="I3393">
        <f t="shared" si="208"/>
        <v>163</v>
      </c>
      <c r="J3393">
        <f t="shared" si="209"/>
        <v>61</v>
      </c>
      <c r="K3393" s="1">
        <f t="shared" si="211"/>
        <v>-0.20609141092719974</v>
      </c>
    </row>
    <row r="3394" spans="1:11" x14ac:dyDescent="0.25">
      <c r="A3394" t="s">
        <v>297</v>
      </c>
      <c r="B3394" t="s">
        <v>15</v>
      </c>
      <c r="C3394" t="s">
        <v>779</v>
      </c>
      <c r="D3394" s="1">
        <f>SUMIFS([1]Points!E:E,[1]Points!B:B,[1]Summary!A3394,[1]Points!C:C,[1]Summary!B3394,[1]Points!D:D,[1]Summary!C3394)</f>
        <v>2.8</v>
      </c>
      <c r="E3394" s="1">
        <f>SUMIFS('[1]Positional Averages'!B:B,'[1]Positional Averages'!A:A,[1]Summary!B3394)</f>
        <v>12.338785714285715</v>
      </c>
      <c r="F3394" s="1">
        <f>IFERROR(_xlfn.NORM.DIST(D3394,E3394,'[1]Team Summary'!$C$1,TRUE)-0.5,0)</f>
        <v>-0.20609141092719974</v>
      </c>
      <c r="G3394" s="2">
        <f>SUMIFS('[1]% Start'!P:P,'[1]% Start'!C:C,[1]Summary!A3394,'[1]% Start'!D:D,[1]Summary!B3394,'[1]% Start'!E:E,[1]Summary!C3394)</f>
        <v>0</v>
      </c>
      <c r="H3394" s="1">
        <f t="shared" si="210"/>
        <v>0</v>
      </c>
      <c r="I3394">
        <f t="shared" ref="I3394:I3457" si="212">IF(D3394="ERROR","",COUNTIFS(D:D,"&gt;"&amp;D3394,G:G,"&lt;&gt;"&amp;0,C:C,C3394)+1)</f>
        <v>163</v>
      </c>
      <c r="J3394">
        <f t="shared" ref="J3394:J3457" si="213">COUNTIFS(H:H,"&gt;"&amp;H3394,G:G,"&lt;&gt;"&amp;0,C:C,C3394)+1</f>
        <v>61</v>
      </c>
      <c r="K3394" s="1">
        <f t="shared" si="211"/>
        <v>-0.20609141092719974</v>
      </c>
    </row>
    <row r="3395" spans="1:11" x14ac:dyDescent="0.25">
      <c r="A3395" t="s">
        <v>183</v>
      </c>
      <c r="B3395" t="s">
        <v>135</v>
      </c>
      <c r="C3395" t="s">
        <v>779</v>
      </c>
      <c r="D3395" s="1">
        <f>SUMIFS([1]Points!E:E,[1]Points!B:B,[1]Summary!A3395,[1]Points!C:C,[1]Summary!B3395,[1]Points!D:D,[1]Summary!C3395)</f>
        <v>2.8</v>
      </c>
      <c r="E3395" s="1">
        <f>SUMIFS('[1]Positional Averages'!B:B,'[1]Positional Averages'!A:A,[1]Summary!B3395)</f>
        <v>12.338785714285715</v>
      </c>
      <c r="F3395" s="1">
        <f>IFERROR(_xlfn.NORM.DIST(D3395,E3395,'[1]Team Summary'!$C$1,TRUE)-0.5,0)</f>
        <v>-0.20609141092719974</v>
      </c>
      <c r="G3395" s="2">
        <f>SUMIFS('[1]% Start'!P:P,'[1]% Start'!C:C,[1]Summary!A3395,'[1]% Start'!D:D,[1]Summary!B3395,'[1]% Start'!E:E,[1]Summary!C3395)</f>
        <v>0</v>
      </c>
      <c r="H3395" s="1">
        <f t="shared" ref="H3395:H3458" si="214">IFERROR(F3395*G3395,0)</f>
        <v>0</v>
      </c>
      <c r="I3395">
        <f t="shared" si="212"/>
        <v>163</v>
      </c>
      <c r="J3395">
        <f t="shared" si="213"/>
        <v>61</v>
      </c>
      <c r="K3395" s="1">
        <f t="shared" ref="K3395:K3458" si="215">F3395-H3395</f>
        <v>-0.20609141092719974</v>
      </c>
    </row>
    <row r="3396" spans="1:11" x14ac:dyDescent="0.25">
      <c r="A3396" t="s">
        <v>302</v>
      </c>
      <c r="B3396" t="s">
        <v>10</v>
      </c>
      <c r="C3396" t="s">
        <v>779</v>
      </c>
      <c r="D3396" s="1">
        <f>SUMIFS([1]Points!E:E,[1]Points!B:B,[1]Summary!A3396,[1]Points!C:C,[1]Summary!B3396,[1]Points!D:D,[1]Summary!C3396)</f>
        <v>2.7</v>
      </c>
      <c r="E3396" s="1">
        <f>SUMIFS('[1]Positional Averages'!B:B,'[1]Positional Averages'!A:A,[1]Summary!B3396)</f>
        <v>12.338785714285715</v>
      </c>
      <c r="F3396" s="1">
        <f>IFERROR(_xlfn.NORM.DIST(D3396,E3396,'[1]Team Summary'!$C$1,TRUE)-0.5,0)</f>
        <v>-0.20804555417438619</v>
      </c>
      <c r="G3396" s="2">
        <f>SUMIFS('[1]% Start'!P:P,'[1]% Start'!C:C,[1]Summary!A3396,'[1]% Start'!D:D,[1]Summary!B3396,'[1]% Start'!E:E,[1]Summary!C3396)</f>
        <v>0</v>
      </c>
      <c r="H3396" s="1">
        <f t="shared" si="214"/>
        <v>0</v>
      </c>
      <c r="I3396">
        <f t="shared" si="212"/>
        <v>163</v>
      </c>
      <c r="J3396">
        <f t="shared" si="213"/>
        <v>61</v>
      </c>
      <c r="K3396" s="1">
        <f t="shared" si="215"/>
        <v>-0.20804555417438619</v>
      </c>
    </row>
    <row r="3397" spans="1:11" x14ac:dyDescent="0.25">
      <c r="A3397" t="s">
        <v>347</v>
      </c>
      <c r="B3397" t="s">
        <v>21</v>
      </c>
      <c r="C3397" t="s">
        <v>779</v>
      </c>
      <c r="D3397" s="1">
        <f>SUMIFS([1]Points!E:E,[1]Points!B:B,[1]Summary!A3397,[1]Points!C:C,[1]Summary!B3397,[1]Points!D:D,[1]Summary!C3397)</f>
        <v>2.6</v>
      </c>
      <c r="E3397" s="1">
        <f>SUMIFS('[1]Positional Averages'!B:B,'[1]Positional Averages'!A:A,[1]Summary!B3397)</f>
        <v>12.338785714285715</v>
      </c>
      <c r="F3397" s="1">
        <f>IFERROR(_xlfn.NORM.DIST(D3397,E3397,'[1]Team Summary'!$C$1,TRUE)-0.5,0)</f>
        <v>-0.20999362562172058</v>
      </c>
      <c r="G3397" s="2">
        <f>SUMIFS('[1]% Start'!P:P,'[1]% Start'!C:C,[1]Summary!A3397,'[1]% Start'!D:D,[1]Summary!B3397,'[1]% Start'!E:E,[1]Summary!C3397)</f>
        <v>0.47</v>
      </c>
      <c r="H3397" s="1">
        <f t="shared" si="214"/>
        <v>-9.8697004042208672E-2</v>
      </c>
      <c r="I3397">
        <f t="shared" si="212"/>
        <v>163</v>
      </c>
      <c r="J3397">
        <f t="shared" si="213"/>
        <v>167</v>
      </c>
      <c r="K3397" s="1">
        <f t="shared" si="215"/>
        <v>-0.11129662157951191</v>
      </c>
    </row>
    <row r="3398" spans="1:11" x14ac:dyDescent="0.25">
      <c r="A3398" t="s">
        <v>570</v>
      </c>
      <c r="B3398" t="s">
        <v>21</v>
      </c>
      <c r="C3398" t="s">
        <v>779</v>
      </c>
      <c r="D3398" s="1">
        <f>SUMIFS([1]Points!E:E,[1]Points!B:B,[1]Summary!A3398,[1]Points!C:C,[1]Summary!B3398,[1]Points!D:D,[1]Summary!C3398)</f>
        <v>2.6</v>
      </c>
      <c r="E3398" s="1">
        <f>SUMIFS('[1]Positional Averages'!B:B,'[1]Positional Averages'!A:A,[1]Summary!B3398)</f>
        <v>9.1570238095238068</v>
      </c>
      <c r="F3398" s="1">
        <f>IFERROR(_xlfn.NORM.DIST(D3398,E3398,'[1]Team Summary'!$C$1,TRUE)-0.5,0)</f>
        <v>-0.14526786068278441</v>
      </c>
      <c r="G3398" s="2">
        <f>SUMIFS('[1]% Start'!P:P,'[1]% Start'!C:C,[1]Summary!A3398,'[1]% Start'!D:D,[1]Summary!B3398,'[1]% Start'!E:E,[1]Summary!C3398)</f>
        <v>0</v>
      </c>
      <c r="H3398" s="1">
        <f t="shared" si="214"/>
        <v>0</v>
      </c>
      <c r="I3398">
        <f t="shared" si="212"/>
        <v>163</v>
      </c>
      <c r="J3398">
        <f t="shared" si="213"/>
        <v>61</v>
      </c>
      <c r="K3398" s="1">
        <f t="shared" si="215"/>
        <v>-0.14526786068278441</v>
      </c>
    </row>
    <row r="3399" spans="1:11" x14ac:dyDescent="0.25">
      <c r="A3399" t="s">
        <v>258</v>
      </c>
      <c r="B3399" t="s">
        <v>21</v>
      </c>
      <c r="C3399" t="s">
        <v>779</v>
      </c>
      <c r="D3399" s="1">
        <f>SUMIFS([1]Points!E:E,[1]Points!B:B,[1]Summary!A3399,[1]Points!C:C,[1]Summary!B3399,[1]Points!D:D,[1]Summary!C3399)</f>
        <v>2.6</v>
      </c>
      <c r="E3399" s="1">
        <f>SUMIFS('[1]Positional Averages'!B:B,'[1]Positional Averages'!A:A,[1]Summary!B3399)</f>
        <v>9.1570238095238068</v>
      </c>
      <c r="F3399" s="1">
        <f>IFERROR(_xlfn.NORM.DIST(D3399,E3399,'[1]Team Summary'!$C$1,TRUE)-0.5,0)</f>
        <v>-0.14526786068278441</v>
      </c>
      <c r="G3399" s="2">
        <f>SUMIFS('[1]% Start'!P:P,'[1]% Start'!C:C,[1]Summary!A3399,'[1]% Start'!D:D,[1]Summary!B3399,'[1]% Start'!E:E,[1]Summary!C3399)</f>
        <v>0</v>
      </c>
      <c r="H3399" s="1">
        <f t="shared" si="214"/>
        <v>0</v>
      </c>
      <c r="I3399">
        <f t="shared" si="212"/>
        <v>163</v>
      </c>
      <c r="J3399">
        <f t="shared" si="213"/>
        <v>61</v>
      </c>
      <c r="K3399" s="1">
        <f t="shared" si="215"/>
        <v>-0.14526786068278441</v>
      </c>
    </row>
    <row r="3400" spans="1:11" x14ac:dyDescent="0.25">
      <c r="A3400" t="s">
        <v>360</v>
      </c>
      <c r="B3400" t="s">
        <v>10</v>
      </c>
      <c r="C3400" t="s">
        <v>779</v>
      </c>
      <c r="D3400" s="1">
        <f>SUMIFS([1]Points!E:E,[1]Points!B:B,[1]Summary!A3400,[1]Points!C:C,[1]Summary!B3400,[1]Points!D:D,[1]Summary!C3400)</f>
        <v>2.6</v>
      </c>
      <c r="E3400" s="1">
        <f>SUMIFS('[1]Positional Averages'!B:B,'[1]Positional Averages'!A:A,[1]Summary!B3400)</f>
        <v>9.1570238095238068</v>
      </c>
      <c r="F3400" s="1">
        <f>IFERROR(_xlfn.NORM.DIST(D3400,E3400,'[1]Team Summary'!$C$1,TRUE)-0.5,0)</f>
        <v>-0.14526786068278441</v>
      </c>
      <c r="G3400" s="2">
        <f>SUMIFS('[1]% Start'!P:P,'[1]% Start'!C:C,[1]Summary!A3400,'[1]% Start'!D:D,[1]Summary!B3400,'[1]% Start'!E:E,[1]Summary!C3400)</f>
        <v>0</v>
      </c>
      <c r="H3400" s="1">
        <f t="shared" si="214"/>
        <v>0</v>
      </c>
      <c r="I3400">
        <f t="shared" si="212"/>
        <v>163</v>
      </c>
      <c r="J3400">
        <f t="shared" si="213"/>
        <v>61</v>
      </c>
      <c r="K3400" s="1">
        <f t="shared" si="215"/>
        <v>-0.14526786068278441</v>
      </c>
    </row>
    <row r="3401" spans="1:11" x14ac:dyDescent="0.25">
      <c r="A3401" t="s">
        <v>609</v>
      </c>
      <c r="B3401" t="s">
        <v>10</v>
      </c>
      <c r="C3401" t="s">
        <v>779</v>
      </c>
      <c r="D3401" s="1">
        <f>SUMIFS([1]Points!E:E,[1]Points!B:B,[1]Summary!A3401,[1]Points!C:C,[1]Summary!B3401,[1]Points!D:D,[1]Summary!C3401)</f>
        <v>2.5</v>
      </c>
      <c r="E3401" s="1">
        <f>SUMIFS('[1]Positional Averages'!B:B,'[1]Positional Averages'!A:A,[1]Summary!B3401)</f>
        <v>12.338785714285715</v>
      </c>
      <c r="F3401" s="1">
        <f>IFERROR(_xlfn.NORM.DIST(D3401,E3401,'[1]Team Summary'!$C$1,TRUE)-0.5,0)</f>
        <v>-0.21193558143613789</v>
      </c>
      <c r="G3401" s="2">
        <f>SUMIFS('[1]% Start'!P:P,'[1]% Start'!C:C,[1]Summary!A3401,'[1]% Start'!D:D,[1]Summary!B3401,'[1]% Start'!E:E,[1]Summary!C3401)</f>
        <v>0</v>
      </c>
      <c r="H3401" s="1">
        <f t="shared" si="214"/>
        <v>0</v>
      </c>
      <c r="I3401">
        <f t="shared" si="212"/>
        <v>164</v>
      </c>
      <c r="J3401">
        <f t="shared" si="213"/>
        <v>61</v>
      </c>
      <c r="K3401" s="1">
        <f t="shared" si="215"/>
        <v>-0.21193558143613789</v>
      </c>
    </row>
    <row r="3402" spans="1:11" x14ac:dyDescent="0.25">
      <c r="A3402" t="s">
        <v>186</v>
      </c>
      <c r="B3402" t="s">
        <v>10</v>
      </c>
      <c r="C3402" t="s">
        <v>779</v>
      </c>
      <c r="D3402" s="1">
        <f>SUMIFS([1]Points!E:E,[1]Points!B:B,[1]Summary!A3402,[1]Points!C:C,[1]Summary!B3402,[1]Points!D:D,[1]Summary!C3402)</f>
        <v>2.5</v>
      </c>
      <c r="E3402" s="1">
        <f>SUMIFS('[1]Positional Averages'!B:B,'[1]Positional Averages'!A:A,[1]Summary!B3402)</f>
        <v>12.338785714285715</v>
      </c>
      <c r="F3402" s="1">
        <f>IFERROR(_xlfn.NORM.DIST(D3402,E3402,'[1]Team Summary'!$C$1,TRUE)-0.5,0)</f>
        <v>-0.21193558143613789</v>
      </c>
      <c r="G3402" s="2">
        <f>SUMIFS('[1]% Start'!P:P,'[1]% Start'!C:C,[1]Summary!A3402,'[1]% Start'!D:D,[1]Summary!B3402,'[1]% Start'!E:E,[1]Summary!C3402)</f>
        <v>0</v>
      </c>
      <c r="H3402" s="1">
        <f t="shared" si="214"/>
        <v>0</v>
      </c>
      <c r="I3402">
        <f t="shared" si="212"/>
        <v>164</v>
      </c>
      <c r="J3402">
        <f t="shared" si="213"/>
        <v>61</v>
      </c>
      <c r="K3402" s="1">
        <f t="shared" si="215"/>
        <v>-0.21193558143613789</v>
      </c>
    </row>
    <row r="3403" spans="1:11" x14ac:dyDescent="0.25">
      <c r="A3403" t="s">
        <v>381</v>
      </c>
      <c r="B3403" t="s">
        <v>15</v>
      </c>
      <c r="C3403" t="s">
        <v>779</v>
      </c>
      <c r="D3403" s="1">
        <f>SUMIFS([1]Points!E:E,[1]Points!B:B,[1]Summary!A3403,[1]Points!C:C,[1]Summary!B3403,[1]Points!D:D,[1]Summary!C3403)</f>
        <v>2.5</v>
      </c>
      <c r="E3403" s="1">
        <f>SUMIFS('[1]Positional Averages'!B:B,'[1]Positional Averages'!A:A,[1]Summary!B3403)</f>
        <v>12.338785714285715</v>
      </c>
      <c r="F3403" s="1">
        <f>IFERROR(_xlfn.NORM.DIST(D3403,E3403,'[1]Team Summary'!$C$1,TRUE)-0.5,0)</f>
        <v>-0.21193558143613789</v>
      </c>
      <c r="G3403" s="2">
        <f>SUMIFS('[1]% Start'!P:P,'[1]% Start'!C:C,[1]Summary!A3403,'[1]% Start'!D:D,[1]Summary!B3403,'[1]% Start'!E:E,[1]Summary!C3403)</f>
        <v>0</v>
      </c>
      <c r="H3403" s="1">
        <f t="shared" si="214"/>
        <v>0</v>
      </c>
      <c r="I3403">
        <f t="shared" si="212"/>
        <v>164</v>
      </c>
      <c r="J3403">
        <f t="shared" si="213"/>
        <v>61</v>
      </c>
      <c r="K3403" s="1">
        <f t="shared" si="215"/>
        <v>-0.21193558143613789</v>
      </c>
    </row>
    <row r="3404" spans="1:11" x14ac:dyDescent="0.25">
      <c r="A3404" t="s">
        <v>282</v>
      </c>
      <c r="B3404" t="s">
        <v>10</v>
      </c>
      <c r="C3404" t="s">
        <v>779</v>
      </c>
      <c r="D3404" s="1">
        <f>SUMIFS([1]Points!E:E,[1]Points!B:B,[1]Summary!A3404,[1]Points!C:C,[1]Summary!B3404,[1]Points!D:D,[1]Summary!C3404)</f>
        <v>2.4</v>
      </c>
      <c r="E3404" s="1">
        <f>SUMIFS('[1]Positional Averages'!B:B,'[1]Positional Averages'!A:A,[1]Summary!B3404)</f>
        <v>12.338785714285715</v>
      </c>
      <c r="F3404" s="1">
        <f>IFERROR(_xlfn.NORM.DIST(D3404,E3404,'[1]Team Summary'!$C$1,TRUE)-0.5,0)</f>
        <v>-0.2138713783164522</v>
      </c>
      <c r="G3404" s="2">
        <f>SUMIFS('[1]% Start'!P:P,'[1]% Start'!C:C,[1]Summary!A3404,'[1]% Start'!D:D,[1]Summary!B3404,'[1]% Start'!E:E,[1]Summary!C3404)</f>
        <v>0</v>
      </c>
      <c r="H3404" s="1">
        <f t="shared" si="214"/>
        <v>0</v>
      </c>
      <c r="I3404">
        <f t="shared" si="212"/>
        <v>164</v>
      </c>
      <c r="J3404">
        <f t="shared" si="213"/>
        <v>61</v>
      </c>
      <c r="K3404" s="1">
        <f t="shared" si="215"/>
        <v>-0.2138713783164522</v>
      </c>
    </row>
    <row r="3405" spans="1:11" x14ac:dyDescent="0.25">
      <c r="A3405" t="s">
        <v>57</v>
      </c>
      <c r="B3405" t="s">
        <v>21</v>
      </c>
      <c r="C3405" t="s">
        <v>779</v>
      </c>
      <c r="D3405" s="1">
        <f>SUMIFS([1]Points!E:E,[1]Points!B:B,[1]Summary!A3405,[1]Points!C:C,[1]Summary!B3405,[1]Points!D:D,[1]Summary!C3405)</f>
        <v>2.4</v>
      </c>
      <c r="E3405" s="1">
        <f>SUMIFS('[1]Positional Averages'!B:B,'[1]Positional Averages'!A:A,[1]Summary!B3405)</f>
        <v>12.338785714285715</v>
      </c>
      <c r="F3405" s="1">
        <f>IFERROR(_xlfn.NORM.DIST(D3405,E3405,'[1]Team Summary'!$C$1,TRUE)-0.5,0)</f>
        <v>-0.2138713783164522</v>
      </c>
      <c r="G3405" s="2">
        <f>SUMIFS('[1]% Start'!P:P,'[1]% Start'!C:C,[1]Summary!A3405,'[1]% Start'!D:D,[1]Summary!B3405,'[1]% Start'!E:E,[1]Summary!C3405)</f>
        <v>0</v>
      </c>
      <c r="H3405" s="1">
        <f t="shared" si="214"/>
        <v>0</v>
      </c>
      <c r="I3405">
        <f t="shared" si="212"/>
        <v>164</v>
      </c>
      <c r="J3405">
        <f t="shared" si="213"/>
        <v>61</v>
      </c>
      <c r="K3405" s="1">
        <f t="shared" si="215"/>
        <v>-0.2138713783164522</v>
      </c>
    </row>
    <row r="3406" spans="1:11" x14ac:dyDescent="0.25">
      <c r="A3406" t="s">
        <v>737</v>
      </c>
      <c r="B3406" t="s">
        <v>15</v>
      </c>
      <c r="C3406" t="s">
        <v>779</v>
      </c>
      <c r="D3406" s="1">
        <f>SUMIFS([1]Points!E:E,[1]Points!B:B,[1]Summary!A3406,[1]Points!C:C,[1]Summary!B3406,[1]Points!D:D,[1]Summary!C3406)</f>
        <v>2.4</v>
      </c>
      <c r="E3406" s="1">
        <f>SUMIFS('[1]Positional Averages'!B:B,'[1]Positional Averages'!A:A,[1]Summary!B3406)</f>
        <v>9.1570238095238068</v>
      </c>
      <c r="F3406" s="1">
        <f>IFERROR(_xlfn.NORM.DIST(D3406,E3406,'[1]Team Summary'!$C$1,TRUE)-0.5,0)</f>
        <v>-0.14948848407225324</v>
      </c>
      <c r="G3406" s="2">
        <f>SUMIFS('[1]% Start'!P:P,'[1]% Start'!C:C,[1]Summary!A3406,'[1]% Start'!D:D,[1]Summary!B3406,'[1]% Start'!E:E,[1]Summary!C3406)</f>
        <v>1.9801529999999623E-2</v>
      </c>
      <c r="H3406" s="1">
        <f t="shared" si="214"/>
        <v>-2.9601007020111881E-3</v>
      </c>
      <c r="I3406">
        <f t="shared" si="212"/>
        <v>164</v>
      </c>
      <c r="J3406">
        <f t="shared" si="213"/>
        <v>73</v>
      </c>
      <c r="K3406" s="1">
        <f t="shared" si="215"/>
        <v>-0.14652838337024204</v>
      </c>
    </row>
    <row r="3407" spans="1:11" x14ac:dyDescent="0.25">
      <c r="A3407" t="s">
        <v>442</v>
      </c>
      <c r="B3407" t="s">
        <v>15</v>
      </c>
      <c r="C3407" t="s">
        <v>779</v>
      </c>
      <c r="D3407" s="1">
        <f>SUMIFS([1]Points!E:E,[1]Points!B:B,[1]Summary!A3407,[1]Points!C:C,[1]Summary!B3407,[1]Points!D:D,[1]Summary!C3407)</f>
        <v>2.4</v>
      </c>
      <c r="E3407" s="1">
        <f>SUMIFS('[1]Positional Averages'!B:B,'[1]Positional Averages'!A:A,[1]Summary!B3407)</f>
        <v>12.338785714285715</v>
      </c>
      <c r="F3407" s="1">
        <f>IFERROR(_xlfn.NORM.DIST(D3407,E3407,'[1]Team Summary'!$C$1,TRUE)-0.5,0)</f>
        <v>-0.2138713783164522</v>
      </c>
      <c r="G3407" s="2">
        <f>SUMIFS('[1]% Start'!P:P,'[1]% Start'!C:C,[1]Summary!A3407,'[1]% Start'!D:D,[1]Summary!B3407,'[1]% Start'!E:E,[1]Summary!C3407)</f>
        <v>0.12254394179999994</v>
      </c>
      <c r="H3407" s="1">
        <f t="shared" si="214"/>
        <v>-2.6208641737097089E-2</v>
      </c>
      <c r="I3407">
        <f t="shared" si="212"/>
        <v>164</v>
      </c>
      <c r="J3407">
        <f t="shared" si="213"/>
        <v>119</v>
      </c>
      <c r="K3407" s="1">
        <f t="shared" si="215"/>
        <v>-0.18766273657935512</v>
      </c>
    </row>
    <row r="3408" spans="1:11" x14ac:dyDescent="0.25">
      <c r="A3408" t="s">
        <v>446</v>
      </c>
      <c r="B3408" t="s">
        <v>10</v>
      </c>
      <c r="C3408" t="s">
        <v>779</v>
      </c>
      <c r="D3408" s="1">
        <f>SUMIFS([1]Points!E:E,[1]Points!B:B,[1]Summary!A3408,[1]Points!C:C,[1]Summary!B3408,[1]Points!D:D,[1]Summary!C3408)</f>
        <v>2.2999999999999998</v>
      </c>
      <c r="E3408" s="1">
        <f>SUMIFS('[1]Positional Averages'!B:B,'[1]Positional Averages'!A:A,[1]Summary!B3408)</f>
        <v>12.338785714285715</v>
      </c>
      <c r="F3408" s="1">
        <f>IFERROR(_xlfn.NORM.DIST(D3408,E3408,'[1]Team Summary'!$C$1,TRUE)-0.5,0)</f>
        <v>-0.21580097349586513</v>
      </c>
      <c r="G3408" s="2">
        <f>SUMIFS('[1]% Start'!P:P,'[1]% Start'!C:C,[1]Summary!A3408,'[1]% Start'!D:D,[1]Summary!B3408,'[1]% Start'!E:E,[1]Summary!C3408)</f>
        <v>4.2933889799999903E-2</v>
      </c>
      <c r="H3408" s="1">
        <f t="shared" si="214"/>
        <v>-9.2651752148041732E-3</v>
      </c>
      <c r="I3408">
        <f t="shared" si="212"/>
        <v>166</v>
      </c>
      <c r="J3408">
        <f t="shared" si="213"/>
        <v>95</v>
      </c>
      <c r="K3408" s="1">
        <f t="shared" si="215"/>
        <v>-0.20653579828106097</v>
      </c>
    </row>
    <row r="3409" spans="1:11" x14ac:dyDescent="0.25">
      <c r="A3409" t="s">
        <v>46</v>
      </c>
      <c r="B3409" t="s">
        <v>10</v>
      </c>
      <c r="C3409" t="s">
        <v>779</v>
      </c>
      <c r="D3409" s="1">
        <f>SUMIFS([1]Points!E:E,[1]Points!B:B,[1]Summary!A3409,[1]Points!C:C,[1]Summary!B3409,[1]Points!D:D,[1]Summary!C3409)</f>
        <v>2.1</v>
      </c>
      <c r="E3409" s="1">
        <f>SUMIFS('[1]Positional Averages'!B:B,'[1]Positional Averages'!A:A,[1]Summary!B3409)</f>
        <v>12.338785714285715</v>
      </c>
      <c r="F3409" s="1">
        <f>IFERROR(_xlfn.NORM.DIST(D3409,E3409,'[1]Team Summary'!$C$1,TRUE)-0.5,0)</f>
        <v>-0.2196413903712498</v>
      </c>
      <c r="G3409" s="2">
        <f>SUMIFS('[1]% Start'!P:P,'[1]% Start'!C:C,[1]Summary!A3409,'[1]% Start'!D:D,[1]Summary!B3409,'[1]% Start'!E:E,[1]Summary!C3409)</f>
        <v>0</v>
      </c>
      <c r="H3409" s="1">
        <f t="shared" si="214"/>
        <v>0</v>
      </c>
      <c r="I3409">
        <f t="shared" si="212"/>
        <v>167</v>
      </c>
      <c r="J3409">
        <f t="shared" si="213"/>
        <v>61</v>
      </c>
      <c r="K3409" s="1">
        <f t="shared" si="215"/>
        <v>-0.2196413903712498</v>
      </c>
    </row>
    <row r="3410" spans="1:11" x14ac:dyDescent="0.25">
      <c r="A3410" t="s">
        <v>561</v>
      </c>
      <c r="B3410" t="s">
        <v>21</v>
      </c>
      <c r="C3410" t="s">
        <v>779</v>
      </c>
      <c r="D3410" s="1">
        <f>SUMIFS([1]Points!E:E,[1]Points!B:B,[1]Summary!A3410,[1]Points!C:C,[1]Summary!B3410,[1]Points!D:D,[1]Summary!C3410)</f>
        <v>2</v>
      </c>
      <c r="E3410" s="1">
        <f>SUMIFS('[1]Positional Averages'!B:B,'[1]Positional Averages'!A:A,[1]Summary!B3410)</f>
        <v>12.338785714285715</v>
      </c>
      <c r="F3410" s="1">
        <f>IFERROR(_xlfn.NORM.DIST(D3410,E3410,'[1]Team Summary'!$C$1,TRUE)-0.5,0)</f>
        <v>-0.22155212922706935</v>
      </c>
      <c r="G3410" s="2">
        <f>SUMIFS('[1]% Start'!P:P,'[1]% Start'!C:C,[1]Summary!A3410,'[1]% Start'!D:D,[1]Summary!B3410,'[1]% Start'!E:E,[1]Summary!C3410)</f>
        <v>0</v>
      </c>
      <c r="H3410" s="1">
        <f t="shared" si="214"/>
        <v>0</v>
      </c>
      <c r="I3410">
        <f t="shared" si="212"/>
        <v>167</v>
      </c>
      <c r="J3410">
        <f t="shared" si="213"/>
        <v>61</v>
      </c>
      <c r="K3410" s="1">
        <f t="shared" si="215"/>
        <v>-0.22155212922706935</v>
      </c>
    </row>
    <row r="3411" spans="1:11" x14ac:dyDescent="0.25">
      <c r="A3411" t="s">
        <v>267</v>
      </c>
      <c r="B3411" t="s">
        <v>10</v>
      </c>
      <c r="C3411" t="s">
        <v>779</v>
      </c>
      <c r="D3411" s="1">
        <f>SUMIFS([1]Points!E:E,[1]Points!B:B,[1]Summary!A3411,[1]Points!C:C,[1]Summary!B3411,[1]Points!D:D,[1]Summary!C3411)</f>
        <v>2</v>
      </c>
      <c r="E3411" s="1">
        <f>SUMIFS('[1]Positional Averages'!B:B,'[1]Positional Averages'!A:A,[1]Summary!B3411)</f>
        <v>9.1570238095238068</v>
      </c>
      <c r="F3411" s="1">
        <f>IFERROR(_xlfn.NORM.DIST(D3411,E3411,'[1]Team Summary'!$C$1,TRUE)-0.5,0)</f>
        <v>-0.15787414575714132</v>
      </c>
      <c r="G3411" s="2">
        <f>SUMIFS('[1]% Start'!P:P,'[1]% Start'!C:C,[1]Summary!A3411,'[1]% Start'!D:D,[1]Summary!B3411,'[1]% Start'!E:E,[1]Summary!C3411)</f>
        <v>1.6199730100000087E-2</v>
      </c>
      <c r="H3411" s="1">
        <f t="shared" si="214"/>
        <v>-2.5575185510337633E-3</v>
      </c>
      <c r="I3411">
        <f t="shared" si="212"/>
        <v>167</v>
      </c>
      <c r="J3411">
        <f t="shared" si="213"/>
        <v>71</v>
      </c>
      <c r="K3411" s="1">
        <f t="shared" si="215"/>
        <v>-0.15531662720610756</v>
      </c>
    </row>
    <row r="3412" spans="1:11" x14ac:dyDescent="0.25">
      <c r="A3412" t="s">
        <v>487</v>
      </c>
      <c r="B3412" t="s">
        <v>10</v>
      </c>
      <c r="C3412" t="s">
        <v>779</v>
      </c>
      <c r="D3412" s="1">
        <f>SUMIFS([1]Points!E:E,[1]Points!B:B,[1]Summary!A3412,[1]Points!C:C,[1]Summary!B3412,[1]Points!D:D,[1]Summary!C3412)</f>
        <v>2</v>
      </c>
      <c r="E3412" s="1">
        <f>SUMIFS('[1]Positional Averages'!B:B,'[1]Positional Averages'!A:A,[1]Summary!B3412)</f>
        <v>12.338785714285715</v>
      </c>
      <c r="F3412" s="1">
        <f>IFERROR(_xlfn.NORM.DIST(D3412,E3412,'[1]Team Summary'!$C$1,TRUE)-0.5,0)</f>
        <v>-0.22155212922706935</v>
      </c>
      <c r="G3412" s="2">
        <f>SUMIFS('[1]% Start'!P:P,'[1]% Start'!C:C,[1]Summary!A3412,'[1]% Start'!D:D,[1]Summary!B3412,'[1]% Start'!E:E,[1]Summary!C3412)</f>
        <v>0</v>
      </c>
      <c r="H3412" s="1">
        <f t="shared" si="214"/>
        <v>0</v>
      </c>
      <c r="I3412">
        <f t="shared" si="212"/>
        <v>167</v>
      </c>
      <c r="J3412">
        <f t="shared" si="213"/>
        <v>61</v>
      </c>
      <c r="K3412" s="1">
        <f t="shared" si="215"/>
        <v>-0.22155212922706935</v>
      </c>
    </row>
    <row r="3413" spans="1:11" x14ac:dyDescent="0.25">
      <c r="A3413" t="s">
        <v>760</v>
      </c>
      <c r="B3413" t="s">
        <v>21</v>
      </c>
      <c r="C3413" t="s">
        <v>779</v>
      </c>
      <c r="D3413" s="1">
        <f>SUMIFS([1]Points!E:E,[1]Points!B:B,[1]Summary!A3413,[1]Points!C:C,[1]Summary!B3413,[1]Points!D:D,[1]Summary!C3413)</f>
        <v>1.9</v>
      </c>
      <c r="E3413" s="1">
        <f>SUMIFS('[1]Positional Averages'!B:B,'[1]Positional Averages'!A:A,[1]Summary!B3413)</f>
        <v>12.338785714285715</v>
      </c>
      <c r="F3413" s="1">
        <f>IFERROR(_xlfn.NORM.DIST(D3413,E3413,'[1]Team Summary'!$C$1,TRUE)-0.5,0)</f>
        <v>-0.22345650070616202</v>
      </c>
      <c r="G3413" s="2">
        <f>SUMIFS('[1]% Start'!P:P,'[1]% Start'!C:C,[1]Summary!A3413,'[1]% Start'!D:D,[1]Summary!B3413,'[1]% Start'!E:E,[1]Summary!C3413)</f>
        <v>0</v>
      </c>
      <c r="H3413" s="1">
        <f t="shared" si="214"/>
        <v>0</v>
      </c>
      <c r="I3413">
        <f t="shared" si="212"/>
        <v>169</v>
      </c>
      <c r="J3413">
        <f t="shared" si="213"/>
        <v>61</v>
      </c>
      <c r="K3413" s="1">
        <f t="shared" si="215"/>
        <v>-0.22345650070616202</v>
      </c>
    </row>
    <row r="3414" spans="1:11" x14ac:dyDescent="0.25">
      <c r="A3414" t="s">
        <v>466</v>
      </c>
      <c r="B3414" t="s">
        <v>10</v>
      </c>
      <c r="C3414" t="s">
        <v>779</v>
      </c>
      <c r="D3414" s="1">
        <f>SUMIFS([1]Points!E:E,[1]Points!B:B,[1]Summary!A3414,[1]Points!C:C,[1]Summary!B3414,[1]Points!D:D,[1]Summary!C3414)</f>
        <v>1.9</v>
      </c>
      <c r="E3414" s="1">
        <f>SUMIFS('[1]Positional Averages'!B:B,'[1]Positional Averages'!A:A,[1]Summary!B3414)</f>
        <v>9.1570238095238068</v>
      </c>
      <c r="F3414" s="1">
        <f>IFERROR(_xlfn.NORM.DIST(D3414,E3414,'[1]Team Summary'!$C$1,TRUE)-0.5,0)</f>
        <v>-0.15995864720520958</v>
      </c>
      <c r="G3414" s="2">
        <f>SUMIFS('[1]% Start'!P:P,'[1]% Start'!C:C,[1]Summary!A3414,'[1]% Start'!D:D,[1]Summary!B3414,'[1]% Start'!E:E,[1]Summary!C3414)</f>
        <v>0</v>
      </c>
      <c r="H3414" s="1">
        <f t="shared" si="214"/>
        <v>0</v>
      </c>
      <c r="I3414">
        <f t="shared" si="212"/>
        <v>169</v>
      </c>
      <c r="J3414">
        <f t="shared" si="213"/>
        <v>61</v>
      </c>
      <c r="K3414" s="1">
        <f t="shared" si="215"/>
        <v>-0.15995864720520958</v>
      </c>
    </row>
    <row r="3415" spans="1:11" x14ac:dyDescent="0.25">
      <c r="A3415" t="s">
        <v>784</v>
      </c>
      <c r="B3415" t="s">
        <v>10</v>
      </c>
      <c r="C3415" t="s">
        <v>779</v>
      </c>
      <c r="D3415" s="1">
        <f>SUMIFS([1]Points!E:E,[1]Points!B:B,[1]Summary!A3415,[1]Points!C:C,[1]Summary!B3415,[1]Points!D:D,[1]Summary!C3415)</f>
        <v>1.9</v>
      </c>
      <c r="E3415" s="1">
        <f>SUMIFS('[1]Positional Averages'!B:B,'[1]Positional Averages'!A:A,[1]Summary!B3415)</f>
        <v>12.338785714285715</v>
      </c>
      <c r="F3415" s="1">
        <f>IFERROR(_xlfn.NORM.DIST(D3415,E3415,'[1]Team Summary'!$C$1,TRUE)-0.5,0)</f>
        <v>-0.22345650070616202</v>
      </c>
      <c r="G3415" s="2">
        <f>SUMIFS('[1]% Start'!P:P,'[1]% Start'!C:C,[1]Summary!A3415,'[1]% Start'!D:D,[1]Summary!B3415,'[1]% Start'!E:E,[1]Summary!C3415)</f>
        <v>0</v>
      </c>
      <c r="H3415" s="1">
        <f t="shared" si="214"/>
        <v>0</v>
      </c>
      <c r="I3415">
        <f t="shared" si="212"/>
        <v>169</v>
      </c>
      <c r="J3415">
        <f t="shared" si="213"/>
        <v>61</v>
      </c>
      <c r="K3415" s="1">
        <f t="shared" si="215"/>
        <v>-0.22345650070616202</v>
      </c>
    </row>
    <row r="3416" spans="1:11" x14ac:dyDescent="0.25">
      <c r="A3416" t="s">
        <v>522</v>
      </c>
      <c r="B3416" t="s">
        <v>17</v>
      </c>
      <c r="C3416" t="s">
        <v>779</v>
      </c>
      <c r="D3416" s="1">
        <f>SUMIFS([1]Points!E:E,[1]Points!B:B,[1]Summary!A3416,[1]Points!C:C,[1]Summary!B3416,[1]Points!D:D,[1]Summary!C3416)</f>
        <v>1.8</v>
      </c>
      <c r="E3416" s="1">
        <f>SUMIFS('[1]Positional Averages'!B:B,'[1]Positional Averages'!A:A,[1]Summary!B3416)</f>
        <v>12.338785714285715</v>
      </c>
      <c r="F3416" s="1">
        <f>IFERROR(_xlfn.NORM.DIST(D3416,E3416,'[1]Team Summary'!$C$1,TRUE)-0.5,0)</f>
        <v>-0.22535446474861032</v>
      </c>
      <c r="G3416" s="2">
        <f>SUMIFS('[1]% Start'!P:P,'[1]% Start'!C:C,[1]Summary!A3416,'[1]% Start'!D:D,[1]Summary!B3416,'[1]% Start'!E:E,[1]Summary!C3416)</f>
        <v>0</v>
      </c>
      <c r="H3416" s="1">
        <f t="shared" si="214"/>
        <v>0</v>
      </c>
      <c r="I3416">
        <f t="shared" si="212"/>
        <v>169</v>
      </c>
      <c r="J3416">
        <f t="shared" si="213"/>
        <v>61</v>
      </c>
      <c r="K3416" s="1">
        <f t="shared" si="215"/>
        <v>-0.22535446474861032</v>
      </c>
    </row>
    <row r="3417" spans="1:11" x14ac:dyDescent="0.25">
      <c r="A3417" t="s">
        <v>549</v>
      </c>
      <c r="B3417" t="s">
        <v>17</v>
      </c>
      <c r="C3417" t="s">
        <v>779</v>
      </c>
      <c r="D3417" s="1">
        <f>SUMIFS([1]Points!E:E,[1]Points!B:B,[1]Summary!A3417,[1]Points!C:C,[1]Summary!B3417,[1]Points!D:D,[1]Summary!C3417)</f>
        <v>1.78</v>
      </c>
      <c r="E3417" s="1">
        <f>SUMIFS('[1]Positional Averages'!B:B,'[1]Positional Averages'!A:A,[1]Summary!B3417)</f>
        <v>22.716547619047624</v>
      </c>
      <c r="F3417" s="1">
        <f>IFERROR(_xlfn.NORM.DIST(D3417,E3417,'[1]Team Summary'!$C$1,TRUE)-0.5,0)</f>
        <v>-0.38290456000640938</v>
      </c>
      <c r="G3417" s="2">
        <f>SUMIFS('[1]% Start'!P:P,'[1]% Start'!C:C,[1]Summary!A3417,'[1]% Start'!D:D,[1]Summary!B3417,'[1]% Start'!E:E,[1]Summary!C3417)</f>
        <v>3.9535107800000024E-2</v>
      </c>
      <c r="H3417" s="1">
        <f t="shared" si="214"/>
        <v>-1.5138173056964972E-2</v>
      </c>
      <c r="I3417">
        <f t="shared" si="212"/>
        <v>169</v>
      </c>
      <c r="J3417">
        <f t="shared" si="213"/>
        <v>106</v>
      </c>
      <c r="K3417" s="1">
        <f t="shared" si="215"/>
        <v>-0.36776638694944441</v>
      </c>
    </row>
    <row r="3418" spans="1:11" x14ac:dyDescent="0.25">
      <c r="A3418" t="s">
        <v>545</v>
      </c>
      <c r="B3418" t="s">
        <v>10</v>
      </c>
      <c r="C3418" t="s">
        <v>779</v>
      </c>
      <c r="D3418" s="1">
        <f>SUMIFS([1]Points!E:E,[1]Points!B:B,[1]Summary!A3418,[1]Points!C:C,[1]Summary!B3418,[1]Points!D:D,[1]Summary!C3418)</f>
        <v>1.72</v>
      </c>
      <c r="E3418" s="1">
        <f>SUMIFS('[1]Positional Averages'!B:B,'[1]Positional Averages'!A:A,[1]Summary!B3418)</f>
        <v>22.716547619047624</v>
      </c>
      <c r="F3418" s="1">
        <f>IFERROR(_xlfn.NORM.DIST(D3418,E3418,'[1]Team Summary'!$C$1,TRUE)-0.5,0)</f>
        <v>-0.38357348207517239</v>
      </c>
      <c r="G3418" s="2">
        <f>SUMIFS('[1]% Start'!P:P,'[1]% Start'!C:C,[1]Summary!A3418,'[1]% Start'!D:D,[1]Summary!B3418,'[1]% Start'!E:E,[1]Summary!C3418)</f>
        <v>0</v>
      </c>
      <c r="H3418" s="1">
        <f t="shared" si="214"/>
        <v>0</v>
      </c>
      <c r="I3418">
        <f t="shared" si="212"/>
        <v>170</v>
      </c>
      <c r="J3418">
        <f t="shared" si="213"/>
        <v>61</v>
      </c>
      <c r="K3418" s="1">
        <f t="shared" si="215"/>
        <v>-0.38357348207517239</v>
      </c>
    </row>
    <row r="3419" spans="1:11" x14ac:dyDescent="0.25">
      <c r="A3419" t="s">
        <v>113</v>
      </c>
      <c r="B3419" t="s">
        <v>15</v>
      </c>
      <c r="C3419" t="s">
        <v>779</v>
      </c>
      <c r="D3419" s="1">
        <f>SUMIFS([1]Points!E:E,[1]Points!B:B,[1]Summary!A3419,[1]Points!C:C,[1]Summary!B3419,[1]Points!D:D,[1]Summary!C3419)</f>
        <v>1.7</v>
      </c>
      <c r="E3419" s="1">
        <f>SUMIFS('[1]Positional Averages'!B:B,'[1]Positional Averages'!A:A,[1]Summary!B3419)</f>
        <v>12.338785714285715</v>
      </c>
      <c r="F3419" s="1">
        <f>IFERROR(_xlfn.NORM.DIST(D3419,E3419,'[1]Team Summary'!$C$1,TRUE)-0.5,0)</f>
        <v>-0.2272459818423207</v>
      </c>
      <c r="G3419" s="2">
        <f>SUMIFS('[1]% Start'!P:P,'[1]% Start'!C:C,[1]Summary!A3419,'[1]% Start'!D:D,[1]Summary!B3419,'[1]% Start'!E:E,[1]Summary!C3419)</f>
        <v>0.03</v>
      </c>
      <c r="H3419" s="1">
        <f t="shared" si="214"/>
        <v>-6.8173794552696208E-3</v>
      </c>
      <c r="I3419">
        <f t="shared" si="212"/>
        <v>170</v>
      </c>
      <c r="J3419">
        <f t="shared" si="213"/>
        <v>86</v>
      </c>
      <c r="K3419" s="1">
        <f t="shared" si="215"/>
        <v>-0.22042860238705109</v>
      </c>
    </row>
    <row r="3420" spans="1:11" x14ac:dyDescent="0.25">
      <c r="A3420" t="s">
        <v>582</v>
      </c>
      <c r="B3420" t="s">
        <v>10</v>
      </c>
      <c r="C3420" t="s">
        <v>779</v>
      </c>
      <c r="D3420" s="1">
        <f>SUMIFS([1]Points!E:E,[1]Points!B:B,[1]Summary!A3420,[1]Points!C:C,[1]Summary!B3420,[1]Points!D:D,[1]Summary!C3420)</f>
        <v>1.6</v>
      </c>
      <c r="E3420" s="1">
        <f>SUMIFS('[1]Positional Averages'!B:B,'[1]Positional Averages'!A:A,[1]Summary!B3420)</f>
        <v>12.338785714285715</v>
      </c>
      <c r="F3420" s="1">
        <f>IFERROR(_xlfn.NORM.DIST(D3420,E3420,'[1]Team Summary'!$C$1,TRUE)-0.5,0)</f>
        <v>-0.22913101302499123</v>
      </c>
      <c r="G3420" s="2">
        <f>SUMIFS('[1]% Start'!P:P,'[1]% Start'!C:C,[1]Summary!A3420,'[1]% Start'!D:D,[1]Summary!B3420,'[1]% Start'!E:E,[1]Summary!C3420)</f>
        <v>0</v>
      </c>
      <c r="H3420" s="1">
        <f t="shared" si="214"/>
        <v>0</v>
      </c>
      <c r="I3420">
        <f t="shared" si="212"/>
        <v>171</v>
      </c>
      <c r="J3420">
        <f t="shared" si="213"/>
        <v>61</v>
      </c>
      <c r="K3420" s="1">
        <f t="shared" si="215"/>
        <v>-0.22913101302499123</v>
      </c>
    </row>
    <row r="3421" spans="1:11" x14ac:dyDescent="0.25">
      <c r="A3421" t="s">
        <v>704</v>
      </c>
      <c r="B3421" t="s">
        <v>21</v>
      </c>
      <c r="C3421" t="s">
        <v>779</v>
      </c>
      <c r="D3421" s="1">
        <f>SUMIFS([1]Points!E:E,[1]Points!B:B,[1]Summary!A3421,[1]Points!C:C,[1]Summary!B3421,[1]Points!D:D,[1]Summary!C3421)</f>
        <v>1.6</v>
      </c>
      <c r="E3421" s="1">
        <f>SUMIFS('[1]Positional Averages'!B:B,'[1]Positional Averages'!A:A,[1]Summary!B3421)</f>
        <v>12.338785714285715</v>
      </c>
      <c r="F3421" s="1">
        <f>IFERROR(_xlfn.NORM.DIST(D3421,E3421,'[1]Team Summary'!$C$1,TRUE)-0.5,0)</f>
        <v>-0.22913101302499123</v>
      </c>
      <c r="G3421" s="2">
        <f>SUMIFS('[1]% Start'!P:P,'[1]% Start'!C:C,[1]Summary!A3421,'[1]% Start'!D:D,[1]Summary!B3421,'[1]% Start'!E:E,[1]Summary!C3421)</f>
        <v>0.20709959369999997</v>
      </c>
      <c r="H3421" s="1">
        <f t="shared" si="214"/>
        <v>-4.7452939701545085E-2</v>
      </c>
      <c r="I3421">
        <f t="shared" si="212"/>
        <v>171</v>
      </c>
      <c r="J3421">
        <f t="shared" si="213"/>
        <v>143</v>
      </c>
      <c r="K3421" s="1">
        <f t="shared" si="215"/>
        <v>-0.18167807332344615</v>
      </c>
    </row>
    <row r="3422" spans="1:11" x14ac:dyDescent="0.25">
      <c r="A3422" t="s">
        <v>191</v>
      </c>
      <c r="B3422" t="s">
        <v>15</v>
      </c>
      <c r="C3422" t="s">
        <v>779</v>
      </c>
      <c r="D3422" s="1">
        <f>SUMIFS([1]Points!E:E,[1]Points!B:B,[1]Summary!A3422,[1]Points!C:C,[1]Summary!B3422,[1]Points!D:D,[1]Summary!C3422)</f>
        <v>1.6</v>
      </c>
      <c r="E3422" s="1">
        <f>SUMIFS('[1]Positional Averages'!B:B,'[1]Positional Averages'!A:A,[1]Summary!B3422)</f>
        <v>9.1570238095238068</v>
      </c>
      <c r="F3422" s="1">
        <f>IFERROR(_xlfn.NORM.DIST(D3422,E3422,'[1]Team Summary'!$C$1,TRUE)-0.5,0)</f>
        <v>-0.16618266007034665</v>
      </c>
      <c r="G3422" s="2">
        <f>SUMIFS('[1]% Start'!P:P,'[1]% Start'!C:C,[1]Summary!A3422,'[1]% Start'!D:D,[1]Summary!B3422,'[1]% Start'!E:E,[1]Summary!C3422)</f>
        <v>0</v>
      </c>
      <c r="H3422" s="1">
        <f t="shared" si="214"/>
        <v>0</v>
      </c>
      <c r="I3422">
        <f t="shared" si="212"/>
        <v>171</v>
      </c>
      <c r="J3422">
        <f t="shared" si="213"/>
        <v>61</v>
      </c>
      <c r="K3422" s="1">
        <f t="shared" si="215"/>
        <v>-0.16618266007034665</v>
      </c>
    </row>
    <row r="3423" spans="1:11" x14ac:dyDescent="0.25">
      <c r="A3423" t="s">
        <v>24</v>
      </c>
      <c r="B3423" t="s">
        <v>10</v>
      </c>
      <c r="C3423" t="s">
        <v>779</v>
      </c>
      <c r="D3423" s="1">
        <f>SUMIFS([1]Points!E:E,[1]Points!B:B,[1]Summary!A3423,[1]Points!C:C,[1]Summary!B3423,[1]Points!D:D,[1]Summary!C3423)</f>
        <v>1.6</v>
      </c>
      <c r="E3423" s="1">
        <f>SUMIFS('[1]Positional Averages'!B:B,'[1]Positional Averages'!A:A,[1]Summary!B3423)</f>
        <v>12.338785714285715</v>
      </c>
      <c r="F3423" s="1">
        <f>IFERROR(_xlfn.NORM.DIST(D3423,E3423,'[1]Team Summary'!$C$1,TRUE)-0.5,0)</f>
        <v>-0.22913101302499123</v>
      </c>
      <c r="G3423" s="2">
        <f>SUMIFS('[1]% Start'!P:P,'[1]% Start'!C:C,[1]Summary!A3423,'[1]% Start'!D:D,[1]Summary!B3423,'[1]% Start'!E:E,[1]Summary!C3423)</f>
        <v>0</v>
      </c>
      <c r="H3423" s="1">
        <f t="shared" si="214"/>
        <v>0</v>
      </c>
      <c r="I3423">
        <f t="shared" si="212"/>
        <v>171</v>
      </c>
      <c r="J3423">
        <f t="shared" si="213"/>
        <v>61</v>
      </c>
      <c r="K3423" s="1">
        <f t="shared" si="215"/>
        <v>-0.22913101302499123</v>
      </c>
    </row>
    <row r="3424" spans="1:11" x14ac:dyDescent="0.25">
      <c r="A3424" t="s">
        <v>345</v>
      </c>
      <c r="B3424" t="s">
        <v>15</v>
      </c>
      <c r="C3424" t="s">
        <v>779</v>
      </c>
      <c r="D3424" s="1">
        <f>SUMIFS([1]Points!E:E,[1]Points!B:B,[1]Summary!A3424,[1]Points!C:C,[1]Summary!B3424,[1]Points!D:D,[1]Summary!C3424)</f>
        <v>1.6</v>
      </c>
      <c r="E3424" s="1">
        <f>SUMIFS('[1]Positional Averages'!B:B,'[1]Positional Averages'!A:A,[1]Summary!B3424)</f>
        <v>12.338785714285715</v>
      </c>
      <c r="F3424" s="1">
        <f>IFERROR(_xlfn.NORM.DIST(D3424,E3424,'[1]Team Summary'!$C$1,TRUE)-0.5,0)</f>
        <v>-0.22913101302499123</v>
      </c>
      <c r="G3424" s="2">
        <f>SUMIFS('[1]% Start'!P:P,'[1]% Start'!C:C,[1]Summary!A3424,'[1]% Start'!D:D,[1]Summary!B3424,'[1]% Start'!E:E,[1]Summary!C3424)</f>
        <v>0</v>
      </c>
      <c r="H3424" s="1">
        <f t="shared" si="214"/>
        <v>0</v>
      </c>
      <c r="I3424">
        <f t="shared" si="212"/>
        <v>171</v>
      </c>
      <c r="J3424">
        <f t="shared" si="213"/>
        <v>61</v>
      </c>
      <c r="K3424" s="1">
        <f t="shared" si="215"/>
        <v>-0.22913101302499123</v>
      </c>
    </row>
    <row r="3425" spans="1:11" x14ac:dyDescent="0.25">
      <c r="A3425" t="s">
        <v>77</v>
      </c>
      <c r="B3425" t="s">
        <v>10</v>
      </c>
      <c r="C3425" t="s">
        <v>779</v>
      </c>
      <c r="D3425" s="1">
        <f>SUMIFS([1]Points!E:E,[1]Points!B:B,[1]Summary!A3425,[1]Points!C:C,[1]Summary!B3425,[1]Points!D:D,[1]Summary!C3425)</f>
        <v>1.5</v>
      </c>
      <c r="E3425" s="1">
        <f>SUMIFS('[1]Positional Averages'!B:B,'[1]Positional Averages'!A:A,[1]Summary!B3425)</f>
        <v>12.338785714285715</v>
      </c>
      <c r="F3425" s="1">
        <f>IFERROR(_xlfn.NORM.DIST(D3425,E3425,'[1]Team Summary'!$C$1,TRUE)-0.5,0)</f>
        <v>-0.23100951988600371</v>
      </c>
      <c r="G3425" s="2">
        <f>SUMIFS('[1]% Start'!P:P,'[1]% Start'!C:C,[1]Summary!A3425,'[1]% Start'!D:D,[1]Summary!B3425,'[1]% Start'!E:E,[1]Summary!C3425)</f>
        <v>0</v>
      </c>
      <c r="H3425" s="1">
        <f t="shared" si="214"/>
        <v>0</v>
      </c>
      <c r="I3425">
        <f t="shared" si="212"/>
        <v>172</v>
      </c>
      <c r="J3425">
        <f t="shared" si="213"/>
        <v>61</v>
      </c>
      <c r="K3425" s="1">
        <f t="shared" si="215"/>
        <v>-0.23100951988600371</v>
      </c>
    </row>
    <row r="3426" spans="1:11" x14ac:dyDescent="0.25">
      <c r="A3426" t="s">
        <v>117</v>
      </c>
      <c r="B3426" t="s">
        <v>21</v>
      </c>
      <c r="C3426" t="s">
        <v>779</v>
      </c>
      <c r="D3426" s="1">
        <f>SUMIFS([1]Points!E:E,[1]Points!B:B,[1]Summary!A3426,[1]Points!C:C,[1]Summary!B3426,[1]Points!D:D,[1]Summary!C3426)</f>
        <v>1.5</v>
      </c>
      <c r="E3426" s="1">
        <f>SUMIFS('[1]Positional Averages'!B:B,'[1]Positional Averages'!A:A,[1]Summary!B3426)</f>
        <v>12.338785714285715</v>
      </c>
      <c r="F3426" s="1">
        <f>IFERROR(_xlfn.NORM.DIST(D3426,E3426,'[1]Team Summary'!$C$1,TRUE)-0.5,0)</f>
        <v>-0.23100951988600371</v>
      </c>
      <c r="G3426" s="2">
        <f>SUMIFS('[1]% Start'!P:P,'[1]% Start'!C:C,[1]Summary!A3426,'[1]% Start'!D:D,[1]Summary!B3426,'[1]% Start'!E:E,[1]Summary!C3426)</f>
        <v>0</v>
      </c>
      <c r="H3426" s="1">
        <f t="shared" si="214"/>
        <v>0</v>
      </c>
      <c r="I3426">
        <f t="shared" si="212"/>
        <v>172</v>
      </c>
      <c r="J3426">
        <f t="shared" si="213"/>
        <v>61</v>
      </c>
      <c r="K3426" s="1">
        <f t="shared" si="215"/>
        <v>-0.23100951988600371</v>
      </c>
    </row>
    <row r="3427" spans="1:11" x14ac:dyDescent="0.25">
      <c r="A3427" t="s">
        <v>264</v>
      </c>
      <c r="B3427" t="s">
        <v>21</v>
      </c>
      <c r="C3427" t="s">
        <v>779</v>
      </c>
      <c r="D3427" s="1">
        <f>SUMIFS([1]Points!E:E,[1]Points!B:B,[1]Summary!A3427,[1]Points!C:C,[1]Summary!B3427,[1]Points!D:D,[1]Summary!C3427)</f>
        <v>1.4</v>
      </c>
      <c r="E3427" s="1">
        <f>SUMIFS('[1]Positional Averages'!B:B,'[1]Positional Averages'!A:A,[1]Summary!B3427)</f>
        <v>9.1570238095238068</v>
      </c>
      <c r="F3427" s="1">
        <f>IFERROR(_xlfn.NORM.DIST(D3427,E3427,'[1]Team Summary'!$C$1,TRUE)-0.5,0)</f>
        <v>-0.17030687571809311</v>
      </c>
      <c r="G3427" s="2">
        <f>SUMIFS('[1]% Start'!P:P,'[1]% Start'!C:C,[1]Summary!A3427,'[1]% Start'!D:D,[1]Summary!B3427,'[1]% Start'!E:E,[1]Summary!C3427)</f>
        <v>0</v>
      </c>
      <c r="H3427" s="1">
        <f t="shared" si="214"/>
        <v>0</v>
      </c>
      <c r="I3427">
        <f t="shared" si="212"/>
        <v>172</v>
      </c>
      <c r="J3427">
        <f t="shared" si="213"/>
        <v>61</v>
      </c>
      <c r="K3427" s="1">
        <f t="shared" si="215"/>
        <v>-0.17030687571809311</v>
      </c>
    </row>
    <row r="3428" spans="1:11" x14ac:dyDescent="0.25">
      <c r="A3428" t="s">
        <v>785</v>
      </c>
      <c r="B3428" t="s">
        <v>17</v>
      </c>
      <c r="C3428" t="s">
        <v>779</v>
      </c>
      <c r="D3428" s="1">
        <f>SUMIFS([1]Points!E:E,[1]Points!B:B,[1]Summary!A3428,[1]Points!C:C,[1]Summary!B3428,[1]Points!D:D,[1]Summary!C3428)</f>
        <v>1.4</v>
      </c>
      <c r="E3428" s="1">
        <f>SUMIFS('[1]Positional Averages'!B:B,'[1]Positional Averages'!A:A,[1]Summary!B3428)</f>
        <v>9.1570238095238068</v>
      </c>
      <c r="F3428" s="1">
        <f>IFERROR(_xlfn.NORM.DIST(D3428,E3428,'[1]Team Summary'!$C$1,TRUE)-0.5,0)</f>
        <v>-0.17030687571809311</v>
      </c>
      <c r="G3428" s="2">
        <f>SUMIFS('[1]% Start'!P:P,'[1]% Start'!C:C,[1]Summary!A3428,'[1]% Start'!D:D,[1]Summary!B3428,'[1]% Start'!E:E,[1]Summary!C3428)</f>
        <v>0</v>
      </c>
      <c r="H3428" s="1">
        <f t="shared" si="214"/>
        <v>0</v>
      </c>
      <c r="I3428">
        <f t="shared" si="212"/>
        <v>172</v>
      </c>
      <c r="J3428">
        <f t="shared" si="213"/>
        <v>61</v>
      </c>
      <c r="K3428" s="1">
        <f t="shared" si="215"/>
        <v>-0.17030687571809311</v>
      </c>
    </row>
    <row r="3429" spans="1:11" x14ac:dyDescent="0.25">
      <c r="A3429" t="s">
        <v>281</v>
      </c>
      <c r="B3429" t="s">
        <v>10</v>
      </c>
      <c r="C3429" t="s">
        <v>779</v>
      </c>
      <c r="D3429" s="1">
        <f>SUMIFS([1]Points!E:E,[1]Points!B:B,[1]Summary!A3429,[1]Points!C:C,[1]Summary!B3429,[1]Points!D:D,[1]Summary!C3429)</f>
        <v>1.32</v>
      </c>
      <c r="E3429" s="1">
        <f>SUMIFS('[1]Positional Averages'!B:B,'[1]Positional Averages'!A:A,[1]Summary!B3429)</f>
        <v>22.716547619047624</v>
      </c>
      <c r="F3429" s="1">
        <f>IFERROR(_xlfn.NORM.DIST(D3429,E3429,'[1]Team Summary'!$C$1,TRUE)-0.5,0)</f>
        <v>-0.387963735824781</v>
      </c>
      <c r="G3429" s="2">
        <f>SUMIFS('[1]% Start'!P:P,'[1]% Start'!C:C,[1]Summary!A3429,'[1]% Start'!D:D,[1]Summary!B3429,'[1]% Start'!E:E,[1]Summary!C3429)</f>
        <v>0</v>
      </c>
      <c r="H3429" s="1">
        <f t="shared" si="214"/>
        <v>0</v>
      </c>
      <c r="I3429">
        <f t="shared" si="212"/>
        <v>172</v>
      </c>
      <c r="J3429">
        <f t="shared" si="213"/>
        <v>61</v>
      </c>
      <c r="K3429" s="1">
        <f t="shared" si="215"/>
        <v>-0.387963735824781</v>
      </c>
    </row>
    <row r="3430" spans="1:11" x14ac:dyDescent="0.25">
      <c r="A3430" t="s">
        <v>685</v>
      </c>
      <c r="B3430" t="s">
        <v>15</v>
      </c>
      <c r="C3430" t="s">
        <v>779</v>
      </c>
      <c r="D3430" s="1">
        <f>SUMIFS([1]Points!E:E,[1]Points!B:B,[1]Summary!A3430,[1]Points!C:C,[1]Summary!B3430,[1]Points!D:D,[1]Summary!C3430)</f>
        <v>1.3</v>
      </c>
      <c r="E3430" s="1">
        <f>SUMIFS('[1]Positional Averages'!B:B,'[1]Positional Averages'!A:A,[1]Summary!B3430)</f>
        <v>12.338785714285715</v>
      </c>
      <c r="F3430" s="1">
        <f>IFERROR(_xlfn.NORM.DIST(D3430,E3430,'[1]Team Summary'!$C$1,TRUE)-0.5,0)</f>
        <v>-0.23474680976979923</v>
      </c>
      <c r="G3430" s="2">
        <f>SUMIFS('[1]% Start'!P:P,'[1]% Start'!C:C,[1]Summary!A3430,'[1]% Start'!D:D,[1]Summary!B3430,'[1]% Start'!E:E,[1]Summary!C3430)</f>
        <v>0.36626697900000005</v>
      </c>
      <c r="H3430" s="1">
        <f t="shared" si="214"/>
        <v>-8.5980004844272054E-2</v>
      </c>
      <c r="I3430">
        <f t="shared" si="212"/>
        <v>172</v>
      </c>
      <c r="J3430">
        <f t="shared" si="213"/>
        <v>165</v>
      </c>
      <c r="K3430" s="1">
        <f t="shared" si="215"/>
        <v>-0.14876680492552719</v>
      </c>
    </row>
    <row r="3431" spans="1:11" x14ac:dyDescent="0.25">
      <c r="A3431" t="s">
        <v>332</v>
      </c>
      <c r="B3431" t="s">
        <v>21</v>
      </c>
      <c r="C3431" t="s">
        <v>779</v>
      </c>
      <c r="D3431" s="1">
        <f>SUMIFS([1]Points!E:E,[1]Points!B:B,[1]Summary!A3431,[1]Points!C:C,[1]Summary!B3431,[1]Points!D:D,[1]Summary!C3431)</f>
        <v>1.3</v>
      </c>
      <c r="E3431" s="1">
        <f>SUMIFS('[1]Positional Averages'!B:B,'[1]Positional Averages'!A:A,[1]Summary!B3431)</f>
        <v>12.338785714285715</v>
      </c>
      <c r="F3431" s="1">
        <f>IFERROR(_xlfn.NORM.DIST(D3431,E3431,'[1]Team Summary'!$C$1,TRUE)-0.5,0)</f>
        <v>-0.23474680976979923</v>
      </c>
      <c r="G3431" s="2">
        <f>SUMIFS('[1]% Start'!P:P,'[1]% Start'!C:C,[1]Summary!A3431,'[1]% Start'!D:D,[1]Summary!B3431,'[1]% Start'!E:E,[1]Summary!C3431)</f>
        <v>0.18834101459999997</v>
      </c>
      <c r="H3431" s="1">
        <f t="shared" si="214"/>
        <v>-4.421245232615717E-2</v>
      </c>
      <c r="I3431">
        <f t="shared" si="212"/>
        <v>172</v>
      </c>
      <c r="J3431">
        <f t="shared" si="213"/>
        <v>139</v>
      </c>
      <c r="K3431" s="1">
        <f t="shared" si="215"/>
        <v>-0.19053435744364206</v>
      </c>
    </row>
    <row r="3432" spans="1:11" x14ac:dyDescent="0.25">
      <c r="A3432" t="s">
        <v>625</v>
      </c>
      <c r="B3432" t="s">
        <v>15</v>
      </c>
      <c r="C3432" t="s">
        <v>779</v>
      </c>
      <c r="D3432" s="1">
        <f>SUMIFS([1]Points!E:E,[1]Points!B:B,[1]Summary!A3432,[1]Points!C:C,[1]Summary!B3432,[1]Points!D:D,[1]Summary!C3432)</f>
        <v>1.3</v>
      </c>
      <c r="E3432" s="1">
        <f>SUMIFS('[1]Positional Averages'!B:B,'[1]Positional Averages'!A:A,[1]Summary!B3432)</f>
        <v>9.1570238095238068</v>
      </c>
      <c r="F3432" s="1">
        <f>IFERROR(_xlfn.NORM.DIST(D3432,E3432,'[1]Team Summary'!$C$1,TRUE)-0.5,0)</f>
        <v>-0.17236128305245263</v>
      </c>
      <c r="G3432" s="2">
        <f>SUMIFS('[1]% Start'!P:P,'[1]% Start'!C:C,[1]Summary!A3432,'[1]% Start'!D:D,[1]Summary!B3432,'[1]% Start'!E:E,[1]Summary!C3432)</f>
        <v>0</v>
      </c>
      <c r="H3432" s="1">
        <f t="shared" si="214"/>
        <v>0</v>
      </c>
      <c r="I3432">
        <f t="shared" si="212"/>
        <v>172</v>
      </c>
      <c r="J3432">
        <f t="shared" si="213"/>
        <v>61</v>
      </c>
      <c r="K3432" s="1">
        <f t="shared" si="215"/>
        <v>-0.17236128305245263</v>
      </c>
    </row>
    <row r="3433" spans="1:11" x14ac:dyDescent="0.25">
      <c r="A3433" t="s">
        <v>361</v>
      </c>
      <c r="B3433" t="s">
        <v>10</v>
      </c>
      <c r="C3433" t="s">
        <v>779</v>
      </c>
      <c r="D3433" s="1">
        <f>SUMIFS([1]Points!E:E,[1]Points!B:B,[1]Summary!A3433,[1]Points!C:C,[1]Summary!B3433,[1]Points!D:D,[1]Summary!C3433)</f>
        <v>1.2</v>
      </c>
      <c r="E3433" s="1">
        <f>SUMIFS('[1]Positional Averages'!B:B,'[1]Positional Averages'!A:A,[1]Summary!B3433)</f>
        <v>12.338785714285715</v>
      </c>
      <c r="F3433" s="1">
        <f>IFERROR(_xlfn.NORM.DIST(D3433,E3433,'[1]Team Summary'!$C$1,TRUE)-0.5,0)</f>
        <v>-0.23660551874569336</v>
      </c>
      <c r="G3433" s="2">
        <f>SUMIFS('[1]% Start'!P:P,'[1]% Start'!C:C,[1]Summary!A3433,'[1]% Start'!D:D,[1]Summary!B3433,'[1]% Start'!E:E,[1]Summary!C3433)</f>
        <v>0</v>
      </c>
      <c r="H3433" s="1">
        <f t="shared" si="214"/>
        <v>0</v>
      </c>
      <c r="I3433">
        <f t="shared" si="212"/>
        <v>174</v>
      </c>
      <c r="J3433">
        <f t="shared" si="213"/>
        <v>61</v>
      </c>
      <c r="K3433" s="1">
        <f t="shared" si="215"/>
        <v>-0.23660551874569336</v>
      </c>
    </row>
    <row r="3434" spans="1:11" x14ac:dyDescent="0.25">
      <c r="A3434" t="s">
        <v>230</v>
      </c>
      <c r="B3434" t="s">
        <v>21</v>
      </c>
      <c r="C3434" t="s">
        <v>779</v>
      </c>
      <c r="D3434" s="1">
        <f>SUMIFS([1]Points!E:E,[1]Points!B:B,[1]Summary!A3434,[1]Points!C:C,[1]Summary!B3434,[1]Points!D:D,[1]Summary!C3434)</f>
        <v>1.2</v>
      </c>
      <c r="E3434" s="1">
        <f>SUMIFS('[1]Positional Averages'!B:B,'[1]Positional Averages'!A:A,[1]Summary!B3434)</f>
        <v>12.338785714285715</v>
      </c>
      <c r="F3434" s="1">
        <f>IFERROR(_xlfn.NORM.DIST(D3434,E3434,'[1]Team Summary'!$C$1,TRUE)-0.5,0)</f>
        <v>-0.23660551874569336</v>
      </c>
      <c r="G3434" s="2">
        <f>SUMIFS('[1]% Start'!P:P,'[1]% Start'!C:C,[1]Summary!A3434,'[1]% Start'!D:D,[1]Summary!B3434,'[1]% Start'!E:E,[1]Summary!C3434)</f>
        <v>0.44</v>
      </c>
      <c r="H3434" s="1">
        <f t="shared" si="214"/>
        <v>-0.10410642824810508</v>
      </c>
      <c r="I3434">
        <f t="shared" si="212"/>
        <v>174</v>
      </c>
      <c r="J3434">
        <f t="shared" si="213"/>
        <v>171</v>
      </c>
      <c r="K3434" s="1">
        <f t="shared" si="215"/>
        <v>-0.13249909049758829</v>
      </c>
    </row>
    <row r="3435" spans="1:11" x14ac:dyDescent="0.25">
      <c r="A3435" t="s">
        <v>44</v>
      </c>
      <c r="B3435" t="s">
        <v>21</v>
      </c>
      <c r="C3435" t="s">
        <v>779</v>
      </c>
      <c r="D3435" s="1">
        <f>SUMIFS([1]Points!E:E,[1]Points!B:B,[1]Summary!A3435,[1]Points!C:C,[1]Summary!B3435,[1]Points!D:D,[1]Summary!C3435)</f>
        <v>1.2</v>
      </c>
      <c r="E3435" s="1">
        <f>SUMIFS('[1]Positional Averages'!B:B,'[1]Positional Averages'!A:A,[1]Summary!B3435)</f>
        <v>9.1570238095238068</v>
      </c>
      <c r="F3435" s="1">
        <f>IFERROR(_xlfn.NORM.DIST(D3435,E3435,'[1]Team Summary'!$C$1,TRUE)-0.5,0)</f>
        <v>-0.17441048553691929</v>
      </c>
      <c r="G3435" s="2">
        <f>SUMIFS('[1]% Start'!P:P,'[1]% Start'!C:C,[1]Summary!A3435,'[1]% Start'!D:D,[1]Summary!B3435,'[1]% Start'!E:E,[1]Summary!C3435)</f>
        <v>0</v>
      </c>
      <c r="H3435" s="1">
        <f t="shared" si="214"/>
        <v>0</v>
      </c>
      <c r="I3435">
        <f t="shared" si="212"/>
        <v>174</v>
      </c>
      <c r="J3435">
        <f t="shared" si="213"/>
        <v>61</v>
      </c>
      <c r="K3435" s="1">
        <f t="shared" si="215"/>
        <v>-0.17441048553691929</v>
      </c>
    </row>
    <row r="3436" spans="1:11" x14ac:dyDescent="0.25">
      <c r="A3436" t="s">
        <v>664</v>
      </c>
      <c r="B3436" t="s">
        <v>10</v>
      </c>
      <c r="C3436" t="s">
        <v>779</v>
      </c>
      <c r="D3436" s="1">
        <f>SUMIFS([1]Points!E:E,[1]Points!B:B,[1]Summary!A3436,[1]Points!C:C,[1]Summary!B3436,[1]Points!D:D,[1]Summary!C3436)</f>
        <v>1.2</v>
      </c>
      <c r="E3436" s="1">
        <f>SUMIFS('[1]Positional Averages'!B:B,'[1]Positional Averages'!A:A,[1]Summary!B3436)</f>
        <v>9.1570238095238068</v>
      </c>
      <c r="F3436" s="1">
        <f>IFERROR(_xlfn.NORM.DIST(D3436,E3436,'[1]Team Summary'!$C$1,TRUE)-0.5,0)</f>
        <v>-0.17441048553691929</v>
      </c>
      <c r="G3436" s="2">
        <f>SUMIFS('[1]% Start'!P:P,'[1]% Start'!C:C,[1]Summary!A3436,'[1]% Start'!D:D,[1]Summary!B3436,'[1]% Start'!E:E,[1]Summary!C3436)</f>
        <v>0</v>
      </c>
      <c r="H3436" s="1">
        <f t="shared" si="214"/>
        <v>0</v>
      </c>
      <c r="I3436">
        <f t="shared" si="212"/>
        <v>174</v>
      </c>
      <c r="J3436">
        <f t="shared" si="213"/>
        <v>61</v>
      </c>
      <c r="K3436" s="1">
        <f t="shared" si="215"/>
        <v>-0.17441048553691929</v>
      </c>
    </row>
    <row r="3437" spans="1:11" x14ac:dyDescent="0.25">
      <c r="A3437" t="s">
        <v>611</v>
      </c>
      <c r="B3437" t="s">
        <v>21</v>
      </c>
      <c r="C3437" t="s">
        <v>779</v>
      </c>
      <c r="D3437" s="1">
        <f>SUMIFS([1]Points!E:E,[1]Points!B:B,[1]Summary!A3437,[1]Points!C:C,[1]Summary!B3437,[1]Points!D:D,[1]Summary!C3437)</f>
        <v>1.2</v>
      </c>
      <c r="E3437" s="1">
        <f>SUMIFS('[1]Positional Averages'!B:B,'[1]Positional Averages'!A:A,[1]Summary!B3437)</f>
        <v>12.338785714285715</v>
      </c>
      <c r="F3437" s="1">
        <f>IFERROR(_xlfn.NORM.DIST(D3437,E3437,'[1]Team Summary'!$C$1,TRUE)-0.5,0)</f>
        <v>-0.23660551874569336</v>
      </c>
      <c r="G3437" s="2">
        <f>SUMIFS('[1]% Start'!P:P,'[1]% Start'!C:C,[1]Summary!A3437,'[1]% Start'!D:D,[1]Summary!B3437,'[1]% Start'!E:E,[1]Summary!C3437)</f>
        <v>0</v>
      </c>
      <c r="H3437" s="1">
        <f t="shared" si="214"/>
        <v>0</v>
      </c>
      <c r="I3437">
        <f t="shared" si="212"/>
        <v>174</v>
      </c>
      <c r="J3437">
        <f t="shared" si="213"/>
        <v>61</v>
      </c>
      <c r="K3437" s="1">
        <f t="shared" si="215"/>
        <v>-0.23660551874569336</v>
      </c>
    </row>
    <row r="3438" spans="1:11" x14ac:dyDescent="0.25">
      <c r="A3438" t="s">
        <v>229</v>
      </c>
      <c r="B3438" t="s">
        <v>21</v>
      </c>
      <c r="C3438" t="s">
        <v>779</v>
      </c>
      <c r="D3438" s="1">
        <f>SUMIFS([1]Points!E:E,[1]Points!B:B,[1]Summary!A3438,[1]Points!C:C,[1]Summary!B3438,[1]Points!D:D,[1]Summary!C3438)</f>
        <v>1.1000000000000001</v>
      </c>
      <c r="E3438" s="1">
        <f>SUMIFS('[1]Positional Averages'!B:B,'[1]Positional Averages'!A:A,[1]Summary!B3438)</f>
        <v>9.1570238095238068</v>
      </c>
      <c r="F3438" s="1">
        <f>IFERROR(_xlfn.NORM.DIST(D3438,E3438,'[1]Team Summary'!$C$1,TRUE)-0.5,0)</f>
        <v>-0.17645443036612485</v>
      </c>
      <c r="G3438" s="2">
        <f>SUMIFS('[1]% Start'!P:P,'[1]% Start'!C:C,[1]Summary!A3438,'[1]% Start'!D:D,[1]Summary!B3438,'[1]% Start'!E:E,[1]Summary!C3438)</f>
        <v>0</v>
      </c>
      <c r="H3438" s="1">
        <f t="shared" si="214"/>
        <v>0</v>
      </c>
      <c r="I3438">
        <f t="shared" si="212"/>
        <v>175</v>
      </c>
      <c r="J3438">
        <f t="shared" si="213"/>
        <v>61</v>
      </c>
      <c r="K3438" s="1">
        <f t="shared" si="215"/>
        <v>-0.17645443036612485</v>
      </c>
    </row>
    <row r="3439" spans="1:11" x14ac:dyDescent="0.25">
      <c r="A3439" t="s">
        <v>696</v>
      </c>
      <c r="B3439" t="s">
        <v>10</v>
      </c>
      <c r="C3439" t="s">
        <v>779</v>
      </c>
      <c r="D3439" s="1">
        <f>SUMIFS([1]Points!E:E,[1]Points!B:B,[1]Summary!A3439,[1]Points!C:C,[1]Summary!B3439,[1]Points!D:D,[1]Summary!C3439)</f>
        <v>1.1000000000000001</v>
      </c>
      <c r="E3439" s="1">
        <f>SUMIFS('[1]Positional Averages'!B:B,'[1]Positional Averages'!A:A,[1]Summary!B3439)</f>
        <v>9.1570238095238068</v>
      </c>
      <c r="F3439" s="1">
        <f>IFERROR(_xlfn.NORM.DIST(D3439,E3439,'[1]Team Summary'!$C$1,TRUE)-0.5,0)</f>
        <v>-0.17645443036612485</v>
      </c>
      <c r="G3439" s="2">
        <f>SUMIFS('[1]% Start'!P:P,'[1]% Start'!C:C,[1]Summary!A3439,'[1]% Start'!D:D,[1]Summary!B3439,'[1]% Start'!E:E,[1]Summary!C3439)</f>
        <v>0</v>
      </c>
      <c r="H3439" s="1">
        <f t="shared" si="214"/>
        <v>0</v>
      </c>
      <c r="I3439">
        <f t="shared" si="212"/>
        <v>175</v>
      </c>
      <c r="J3439">
        <f t="shared" si="213"/>
        <v>61</v>
      </c>
      <c r="K3439" s="1">
        <f t="shared" si="215"/>
        <v>-0.17645443036612485</v>
      </c>
    </row>
    <row r="3440" spans="1:11" x14ac:dyDescent="0.25">
      <c r="A3440" t="s">
        <v>769</v>
      </c>
      <c r="B3440" t="s">
        <v>21</v>
      </c>
      <c r="C3440" t="s">
        <v>779</v>
      </c>
      <c r="D3440" s="1">
        <f>SUMIFS([1]Points!E:E,[1]Points!B:B,[1]Summary!A3440,[1]Points!C:C,[1]Summary!B3440,[1]Points!D:D,[1]Summary!C3440)</f>
        <v>1.1000000000000001</v>
      </c>
      <c r="E3440" s="1">
        <f>SUMIFS('[1]Positional Averages'!B:B,'[1]Positional Averages'!A:A,[1]Summary!B3440)</f>
        <v>12.338785714285715</v>
      </c>
      <c r="F3440" s="1">
        <f>IFERROR(_xlfn.NORM.DIST(D3440,E3440,'[1]Team Summary'!$C$1,TRUE)-0.5,0)</f>
        <v>-0.23845755530938995</v>
      </c>
      <c r="G3440" s="2">
        <f>SUMIFS('[1]% Start'!P:P,'[1]% Start'!C:C,[1]Summary!A3440,'[1]% Start'!D:D,[1]Summary!B3440,'[1]% Start'!E:E,[1]Summary!C3440)</f>
        <v>0</v>
      </c>
      <c r="H3440" s="1">
        <f t="shared" si="214"/>
        <v>0</v>
      </c>
      <c r="I3440">
        <f t="shared" si="212"/>
        <v>175</v>
      </c>
      <c r="J3440">
        <f t="shared" si="213"/>
        <v>61</v>
      </c>
      <c r="K3440" s="1">
        <f t="shared" si="215"/>
        <v>-0.23845755530938995</v>
      </c>
    </row>
    <row r="3441" spans="1:11" x14ac:dyDescent="0.25">
      <c r="A3441" t="s">
        <v>160</v>
      </c>
      <c r="B3441" t="s">
        <v>15</v>
      </c>
      <c r="C3441" t="s">
        <v>779</v>
      </c>
      <c r="D3441" s="1">
        <f>SUMIFS([1]Points!E:E,[1]Points!B:B,[1]Summary!A3441,[1]Points!C:C,[1]Summary!B3441,[1]Points!D:D,[1]Summary!C3441)</f>
        <v>1</v>
      </c>
      <c r="E3441" s="1">
        <f>SUMIFS('[1]Positional Averages'!B:B,'[1]Positional Averages'!A:A,[1]Summary!B3441)</f>
        <v>9.1570238095238068</v>
      </c>
      <c r="F3441" s="1">
        <f>IFERROR(_xlfn.NORM.DIST(D3441,E3441,'[1]Team Summary'!$C$1,TRUE)-0.5,0)</f>
        <v>-0.17849306520924046</v>
      </c>
      <c r="G3441" s="2">
        <f>SUMIFS('[1]% Start'!P:P,'[1]% Start'!C:C,[1]Summary!A3441,'[1]% Start'!D:D,[1]Summary!B3441,'[1]% Start'!E:E,[1]Summary!C3441)</f>
        <v>0</v>
      </c>
      <c r="H3441" s="1">
        <f t="shared" si="214"/>
        <v>0</v>
      </c>
      <c r="I3441">
        <f t="shared" si="212"/>
        <v>175</v>
      </c>
      <c r="J3441">
        <f t="shared" si="213"/>
        <v>61</v>
      </c>
      <c r="K3441" s="1">
        <f t="shared" si="215"/>
        <v>-0.17849306520924046</v>
      </c>
    </row>
    <row r="3442" spans="1:11" x14ac:dyDescent="0.25">
      <c r="A3442" t="s">
        <v>451</v>
      </c>
      <c r="B3442" t="s">
        <v>10</v>
      </c>
      <c r="C3442" t="s">
        <v>779</v>
      </c>
      <c r="D3442" s="1">
        <f>SUMIFS([1]Points!E:E,[1]Points!B:B,[1]Summary!A3442,[1]Points!C:C,[1]Summary!B3442,[1]Points!D:D,[1]Summary!C3442)</f>
        <v>1</v>
      </c>
      <c r="E3442" s="1">
        <f>SUMIFS('[1]Positional Averages'!B:B,'[1]Positional Averages'!A:A,[1]Summary!B3442)</f>
        <v>12.338785714285715</v>
      </c>
      <c r="F3442" s="1">
        <f>IFERROR(_xlfn.NORM.DIST(D3442,E3442,'[1]Team Summary'!$C$1,TRUE)-0.5,0)</f>
        <v>-0.24030288383433396</v>
      </c>
      <c r="G3442" s="2">
        <f>SUMIFS('[1]% Start'!P:P,'[1]% Start'!C:C,[1]Summary!A3442,'[1]% Start'!D:D,[1]Summary!B3442,'[1]% Start'!E:E,[1]Summary!C3442)</f>
        <v>0</v>
      </c>
      <c r="H3442" s="1">
        <f t="shared" si="214"/>
        <v>0</v>
      </c>
      <c r="I3442">
        <f t="shared" si="212"/>
        <v>175</v>
      </c>
      <c r="J3442">
        <f t="shared" si="213"/>
        <v>61</v>
      </c>
      <c r="K3442" s="1">
        <f t="shared" si="215"/>
        <v>-0.24030288383433396</v>
      </c>
    </row>
    <row r="3443" spans="1:11" x14ac:dyDescent="0.25">
      <c r="A3443" t="s">
        <v>700</v>
      </c>
      <c r="B3443" t="s">
        <v>10</v>
      </c>
      <c r="C3443" t="s">
        <v>779</v>
      </c>
      <c r="D3443" s="1">
        <f>SUMIFS([1]Points!E:E,[1]Points!B:B,[1]Summary!A3443,[1]Points!C:C,[1]Summary!B3443,[1]Points!D:D,[1]Summary!C3443)</f>
        <v>1</v>
      </c>
      <c r="E3443" s="1">
        <f>SUMIFS('[1]Positional Averages'!B:B,'[1]Positional Averages'!A:A,[1]Summary!B3443)</f>
        <v>12.338785714285715</v>
      </c>
      <c r="F3443" s="1">
        <f>IFERROR(_xlfn.NORM.DIST(D3443,E3443,'[1]Team Summary'!$C$1,TRUE)-0.5,0)</f>
        <v>-0.24030288383433396</v>
      </c>
      <c r="G3443" s="2">
        <f>SUMIFS('[1]% Start'!P:P,'[1]% Start'!C:C,[1]Summary!A3443,'[1]% Start'!D:D,[1]Summary!B3443,'[1]% Start'!E:E,[1]Summary!C3443)</f>
        <v>0</v>
      </c>
      <c r="H3443" s="1">
        <f t="shared" si="214"/>
        <v>0</v>
      </c>
      <c r="I3443">
        <f t="shared" si="212"/>
        <v>175</v>
      </c>
      <c r="J3443">
        <f t="shared" si="213"/>
        <v>61</v>
      </c>
      <c r="K3443" s="1">
        <f t="shared" si="215"/>
        <v>-0.24030288383433396</v>
      </c>
    </row>
    <row r="3444" spans="1:11" x14ac:dyDescent="0.25">
      <c r="A3444" t="s">
        <v>41</v>
      </c>
      <c r="B3444" t="s">
        <v>10</v>
      </c>
      <c r="C3444" t="s">
        <v>779</v>
      </c>
      <c r="D3444" s="1">
        <f>SUMIFS([1]Points!E:E,[1]Points!B:B,[1]Summary!A3444,[1]Points!C:C,[1]Summary!B3444,[1]Points!D:D,[1]Summary!C3444)</f>
        <v>0.9</v>
      </c>
      <c r="E3444" s="1">
        <f>SUMIFS('[1]Positional Averages'!B:B,'[1]Positional Averages'!A:A,[1]Summary!B3444)</f>
        <v>12.338785714285715</v>
      </c>
      <c r="F3444" s="1">
        <f>IFERROR(_xlfn.NORM.DIST(D3444,E3444,'[1]Team Summary'!$C$1,TRUE)-0.5,0)</f>
        <v>-0.24214146925536917</v>
      </c>
      <c r="G3444" s="2">
        <f>SUMIFS('[1]% Start'!P:P,'[1]% Start'!C:C,[1]Summary!A3444,'[1]% Start'!D:D,[1]Summary!B3444,'[1]% Start'!E:E,[1]Summary!C3444)</f>
        <v>0</v>
      </c>
      <c r="H3444" s="1">
        <f t="shared" si="214"/>
        <v>0</v>
      </c>
      <c r="I3444">
        <f t="shared" si="212"/>
        <v>178</v>
      </c>
      <c r="J3444">
        <f t="shared" si="213"/>
        <v>61</v>
      </c>
      <c r="K3444" s="1">
        <f t="shared" si="215"/>
        <v>-0.24214146925536917</v>
      </c>
    </row>
    <row r="3445" spans="1:11" x14ac:dyDescent="0.25">
      <c r="A3445" t="s">
        <v>498</v>
      </c>
      <c r="B3445" t="s">
        <v>15</v>
      </c>
      <c r="C3445" t="s">
        <v>779</v>
      </c>
      <c r="D3445" s="1">
        <f>SUMIFS([1]Points!E:E,[1]Points!B:B,[1]Summary!A3445,[1]Points!C:C,[1]Summary!B3445,[1]Points!D:D,[1]Summary!C3445)</f>
        <v>0.9</v>
      </c>
      <c r="E3445" s="1">
        <f>SUMIFS('[1]Positional Averages'!B:B,'[1]Positional Averages'!A:A,[1]Summary!B3445)</f>
        <v>12.338785714285715</v>
      </c>
      <c r="F3445" s="1">
        <f>IFERROR(_xlfn.NORM.DIST(D3445,E3445,'[1]Team Summary'!$C$1,TRUE)-0.5,0)</f>
        <v>-0.24214146925536917</v>
      </c>
      <c r="G3445" s="2">
        <f>SUMIFS('[1]% Start'!P:P,'[1]% Start'!C:C,[1]Summary!A3445,'[1]% Start'!D:D,[1]Summary!B3445,'[1]% Start'!E:E,[1]Summary!C3445)</f>
        <v>0</v>
      </c>
      <c r="H3445" s="1">
        <f t="shared" si="214"/>
        <v>0</v>
      </c>
      <c r="I3445">
        <f t="shared" si="212"/>
        <v>178</v>
      </c>
      <c r="J3445">
        <f t="shared" si="213"/>
        <v>61</v>
      </c>
      <c r="K3445" s="1">
        <f t="shared" si="215"/>
        <v>-0.24214146925536917</v>
      </c>
    </row>
    <row r="3446" spans="1:11" x14ac:dyDescent="0.25">
      <c r="A3446" t="s">
        <v>190</v>
      </c>
      <c r="B3446" t="s">
        <v>15</v>
      </c>
      <c r="C3446" t="s">
        <v>779</v>
      </c>
      <c r="D3446" s="1">
        <f>SUMIFS([1]Points!E:E,[1]Points!B:B,[1]Summary!A3446,[1]Points!C:C,[1]Summary!B3446,[1]Points!D:D,[1]Summary!C3446)</f>
        <v>0.9</v>
      </c>
      <c r="E3446" s="1">
        <f>SUMIFS('[1]Positional Averages'!B:B,'[1]Positional Averages'!A:A,[1]Summary!B3446)</f>
        <v>12.338785714285715</v>
      </c>
      <c r="F3446" s="1">
        <f>IFERROR(_xlfn.NORM.DIST(D3446,E3446,'[1]Team Summary'!$C$1,TRUE)-0.5,0)</f>
        <v>-0.24214146925536917</v>
      </c>
      <c r="G3446" s="2">
        <f>SUMIFS('[1]% Start'!P:P,'[1]% Start'!C:C,[1]Summary!A3446,'[1]% Start'!D:D,[1]Summary!B3446,'[1]% Start'!E:E,[1]Summary!C3446)</f>
        <v>0</v>
      </c>
      <c r="H3446" s="1">
        <f t="shared" si="214"/>
        <v>0</v>
      </c>
      <c r="I3446">
        <f t="shared" si="212"/>
        <v>178</v>
      </c>
      <c r="J3446">
        <f t="shared" si="213"/>
        <v>61</v>
      </c>
      <c r="K3446" s="1">
        <f t="shared" si="215"/>
        <v>-0.24214146925536917</v>
      </c>
    </row>
    <row r="3447" spans="1:11" x14ac:dyDescent="0.25">
      <c r="A3447" t="s">
        <v>32</v>
      </c>
      <c r="B3447" t="s">
        <v>15</v>
      </c>
      <c r="C3447" t="s">
        <v>779</v>
      </c>
      <c r="D3447" s="1">
        <f>SUMIFS([1]Points!E:E,[1]Points!B:B,[1]Summary!A3447,[1]Points!C:C,[1]Summary!B3447,[1]Points!D:D,[1]Summary!C3447)</f>
        <v>0.8</v>
      </c>
      <c r="E3447" s="1">
        <f>SUMIFS('[1]Positional Averages'!B:B,'[1]Positional Averages'!A:A,[1]Summary!B3447)</f>
        <v>12.338785714285715</v>
      </c>
      <c r="F3447" s="1">
        <f>IFERROR(_xlfn.NORM.DIST(D3447,E3447,'[1]Team Summary'!$C$1,TRUE)-0.5,0)</f>
        <v>-0.24397327707008565</v>
      </c>
      <c r="G3447" s="2">
        <f>SUMIFS('[1]% Start'!P:P,'[1]% Start'!C:C,[1]Summary!A3447,'[1]% Start'!D:D,[1]Summary!B3447,'[1]% Start'!E:E,[1]Summary!C3447)</f>
        <v>0</v>
      </c>
      <c r="H3447" s="1">
        <f t="shared" si="214"/>
        <v>0</v>
      </c>
      <c r="I3447">
        <f t="shared" si="212"/>
        <v>178</v>
      </c>
      <c r="J3447">
        <f t="shared" si="213"/>
        <v>61</v>
      </c>
      <c r="K3447" s="1">
        <f t="shared" si="215"/>
        <v>-0.24397327707008565</v>
      </c>
    </row>
    <row r="3448" spans="1:11" x14ac:dyDescent="0.25">
      <c r="A3448" t="s">
        <v>364</v>
      </c>
      <c r="B3448" t="s">
        <v>15</v>
      </c>
      <c r="C3448" t="s">
        <v>779</v>
      </c>
      <c r="D3448" s="1">
        <f>SUMIFS([1]Points!E:E,[1]Points!B:B,[1]Summary!A3448,[1]Points!C:C,[1]Summary!B3448,[1]Points!D:D,[1]Summary!C3448)</f>
        <v>0.8</v>
      </c>
      <c r="E3448" s="1">
        <f>SUMIFS('[1]Positional Averages'!B:B,'[1]Positional Averages'!A:A,[1]Summary!B3448)</f>
        <v>12.338785714285715</v>
      </c>
      <c r="F3448" s="1">
        <f>IFERROR(_xlfn.NORM.DIST(D3448,E3448,'[1]Team Summary'!$C$1,TRUE)-0.5,0)</f>
        <v>-0.24397327707008565</v>
      </c>
      <c r="G3448" s="2">
        <f>SUMIFS('[1]% Start'!P:P,'[1]% Start'!C:C,[1]Summary!A3448,'[1]% Start'!D:D,[1]Summary!B3448,'[1]% Start'!E:E,[1]Summary!C3448)</f>
        <v>0</v>
      </c>
      <c r="H3448" s="1">
        <f t="shared" si="214"/>
        <v>0</v>
      </c>
      <c r="I3448">
        <f t="shared" si="212"/>
        <v>178</v>
      </c>
      <c r="J3448">
        <f t="shared" si="213"/>
        <v>61</v>
      </c>
      <c r="K3448" s="1">
        <f t="shared" si="215"/>
        <v>-0.24397327707008565</v>
      </c>
    </row>
    <row r="3449" spans="1:11" x14ac:dyDescent="0.25">
      <c r="A3449" t="s">
        <v>504</v>
      </c>
      <c r="B3449" t="s">
        <v>10</v>
      </c>
      <c r="C3449" t="s">
        <v>779</v>
      </c>
      <c r="D3449" s="1">
        <f>SUMIFS([1]Points!E:E,[1]Points!B:B,[1]Summary!A3449,[1]Points!C:C,[1]Summary!B3449,[1]Points!D:D,[1]Summary!C3449)</f>
        <v>0.7</v>
      </c>
      <c r="E3449" s="1">
        <f>SUMIFS('[1]Positional Averages'!B:B,'[1]Positional Averages'!A:A,[1]Summary!B3449)</f>
        <v>12.338785714285715</v>
      </c>
      <c r="F3449" s="1">
        <f>IFERROR(_xlfn.NORM.DIST(D3449,E3449,'[1]Team Summary'!$C$1,TRUE)-0.5,0)</f>
        <v>-0.24579827334009063</v>
      </c>
      <c r="G3449" s="2">
        <f>SUMIFS('[1]% Start'!P:P,'[1]% Start'!C:C,[1]Summary!A3449,'[1]% Start'!D:D,[1]Summary!B3449,'[1]% Start'!E:E,[1]Summary!C3449)</f>
        <v>0</v>
      </c>
      <c r="H3449" s="1">
        <f t="shared" si="214"/>
        <v>0</v>
      </c>
      <c r="I3449">
        <f t="shared" si="212"/>
        <v>178</v>
      </c>
      <c r="J3449">
        <f t="shared" si="213"/>
        <v>61</v>
      </c>
      <c r="K3449" s="1">
        <f t="shared" si="215"/>
        <v>-0.24579827334009063</v>
      </c>
    </row>
    <row r="3450" spans="1:11" x14ac:dyDescent="0.25">
      <c r="A3450" t="s">
        <v>182</v>
      </c>
      <c r="B3450" t="s">
        <v>10</v>
      </c>
      <c r="C3450" t="s">
        <v>779</v>
      </c>
      <c r="D3450" s="1">
        <f>SUMIFS([1]Points!E:E,[1]Points!B:B,[1]Summary!A3450,[1]Points!C:C,[1]Summary!B3450,[1]Points!D:D,[1]Summary!C3450)</f>
        <v>0.7</v>
      </c>
      <c r="E3450" s="1">
        <f>SUMIFS('[1]Positional Averages'!B:B,'[1]Positional Averages'!A:A,[1]Summary!B3450)</f>
        <v>12.338785714285715</v>
      </c>
      <c r="F3450" s="1">
        <f>IFERROR(_xlfn.NORM.DIST(D3450,E3450,'[1]Team Summary'!$C$1,TRUE)-0.5,0)</f>
        <v>-0.24579827334009063</v>
      </c>
      <c r="G3450" s="2">
        <f>SUMIFS('[1]% Start'!P:P,'[1]% Start'!C:C,[1]Summary!A3450,'[1]% Start'!D:D,[1]Summary!B3450,'[1]% Start'!E:E,[1]Summary!C3450)</f>
        <v>4.4419752999999895E-2</v>
      </c>
      <c r="H3450" s="1">
        <f t="shared" si="214"/>
        <v>-1.0918298589593286E-2</v>
      </c>
      <c r="I3450">
        <f t="shared" si="212"/>
        <v>178</v>
      </c>
      <c r="J3450">
        <f t="shared" si="213"/>
        <v>100</v>
      </c>
      <c r="K3450" s="1">
        <f t="shared" si="215"/>
        <v>-0.23487997475049735</v>
      </c>
    </row>
    <row r="3451" spans="1:11" x14ac:dyDescent="0.25">
      <c r="A3451" t="s">
        <v>65</v>
      </c>
      <c r="B3451" t="s">
        <v>15</v>
      </c>
      <c r="C3451" t="s">
        <v>779</v>
      </c>
      <c r="D3451" s="1">
        <f>SUMIFS([1]Points!E:E,[1]Points!B:B,[1]Summary!A3451,[1]Points!C:C,[1]Summary!B3451,[1]Points!D:D,[1]Summary!C3451)</f>
        <v>0.7</v>
      </c>
      <c r="E3451" s="1">
        <f>SUMIFS('[1]Positional Averages'!B:B,'[1]Positional Averages'!A:A,[1]Summary!B3451)</f>
        <v>12.338785714285715</v>
      </c>
      <c r="F3451" s="1">
        <f>IFERROR(_xlfn.NORM.DIST(D3451,E3451,'[1]Team Summary'!$C$1,TRUE)-0.5,0)</f>
        <v>-0.24579827334009063</v>
      </c>
      <c r="G3451" s="2">
        <f>SUMIFS('[1]% Start'!P:P,'[1]% Start'!C:C,[1]Summary!A3451,'[1]% Start'!D:D,[1]Summary!B3451,'[1]% Start'!E:E,[1]Summary!C3451)</f>
        <v>0</v>
      </c>
      <c r="H3451" s="1">
        <f t="shared" si="214"/>
        <v>0</v>
      </c>
      <c r="I3451">
        <f t="shared" si="212"/>
        <v>178</v>
      </c>
      <c r="J3451">
        <f t="shared" si="213"/>
        <v>61</v>
      </c>
      <c r="K3451" s="1">
        <f t="shared" si="215"/>
        <v>-0.24579827334009063</v>
      </c>
    </row>
    <row r="3452" spans="1:11" x14ac:dyDescent="0.25">
      <c r="A3452" t="s">
        <v>786</v>
      </c>
      <c r="B3452" t="s">
        <v>21</v>
      </c>
      <c r="C3452" t="s">
        <v>779</v>
      </c>
      <c r="D3452" s="1">
        <f>SUMIFS([1]Points!E:E,[1]Points!B:B,[1]Summary!A3452,[1]Points!C:C,[1]Summary!B3452,[1]Points!D:D,[1]Summary!C3452)</f>
        <v>0.6</v>
      </c>
      <c r="E3452" s="1">
        <f>SUMIFS('[1]Positional Averages'!B:B,'[1]Positional Averages'!A:A,[1]Summary!B3452)</f>
        <v>12.338785714285715</v>
      </c>
      <c r="F3452" s="1">
        <f>IFERROR(_xlfn.NORM.DIST(D3452,E3452,'[1]Team Summary'!$C$1,TRUE)-0.5,0)</f>
        <v>-0.24761642469220058</v>
      </c>
      <c r="G3452" s="2">
        <f>SUMIFS('[1]% Start'!P:P,'[1]% Start'!C:C,[1]Summary!A3452,'[1]% Start'!D:D,[1]Summary!B3452,'[1]% Start'!E:E,[1]Summary!C3452)</f>
        <v>0</v>
      </c>
      <c r="H3452" s="1">
        <f t="shared" si="214"/>
        <v>0</v>
      </c>
      <c r="I3452">
        <f t="shared" si="212"/>
        <v>179</v>
      </c>
      <c r="J3452">
        <f t="shared" si="213"/>
        <v>61</v>
      </c>
      <c r="K3452" s="1">
        <f t="shared" si="215"/>
        <v>-0.24761642469220058</v>
      </c>
    </row>
    <row r="3453" spans="1:11" x14ac:dyDescent="0.25">
      <c r="A3453" t="s">
        <v>521</v>
      </c>
      <c r="B3453" t="s">
        <v>15</v>
      </c>
      <c r="C3453" t="s">
        <v>779</v>
      </c>
      <c r="D3453" s="1">
        <f>SUMIFS([1]Points!E:E,[1]Points!B:B,[1]Summary!A3453,[1]Points!C:C,[1]Summary!B3453,[1]Points!D:D,[1]Summary!C3453)</f>
        <v>0.6</v>
      </c>
      <c r="E3453" s="1">
        <f>SUMIFS('[1]Positional Averages'!B:B,'[1]Positional Averages'!A:A,[1]Summary!B3453)</f>
        <v>9.1570238095238068</v>
      </c>
      <c r="F3453" s="1">
        <f>IFERROR(_xlfn.NORM.DIST(D3453,E3453,'[1]Team Summary'!$C$1,TRUE)-0.5,0)</f>
        <v>-0.18659347492596734</v>
      </c>
      <c r="G3453" s="2">
        <f>SUMIFS('[1]% Start'!P:P,'[1]% Start'!C:C,[1]Summary!A3453,'[1]% Start'!D:D,[1]Summary!B3453,'[1]% Start'!E:E,[1]Summary!C3453)</f>
        <v>0</v>
      </c>
      <c r="H3453" s="1">
        <f t="shared" si="214"/>
        <v>0</v>
      </c>
      <c r="I3453">
        <f t="shared" si="212"/>
        <v>179</v>
      </c>
      <c r="J3453">
        <f t="shared" si="213"/>
        <v>61</v>
      </c>
      <c r="K3453" s="1">
        <f t="shared" si="215"/>
        <v>-0.18659347492596734</v>
      </c>
    </row>
    <row r="3454" spans="1:11" x14ac:dyDescent="0.25">
      <c r="A3454" t="s">
        <v>410</v>
      </c>
      <c r="B3454" t="s">
        <v>17</v>
      </c>
      <c r="C3454" t="s">
        <v>779</v>
      </c>
      <c r="D3454" s="1">
        <f>SUMIFS([1]Points!E:E,[1]Points!B:B,[1]Summary!A3454,[1]Points!C:C,[1]Summary!B3454,[1]Points!D:D,[1]Summary!C3454)</f>
        <v>0.6</v>
      </c>
      <c r="E3454" s="1">
        <f>SUMIFS('[1]Positional Averages'!B:B,'[1]Positional Averages'!A:A,[1]Summary!B3454)</f>
        <v>12.338785714285715</v>
      </c>
      <c r="F3454" s="1">
        <f>IFERROR(_xlfn.NORM.DIST(D3454,E3454,'[1]Team Summary'!$C$1,TRUE)-0.5,0)</f>
        <v>-0.24761642469220058</v>
      </c>
      <c r="G3454" s="2">
        <f>SUMIFS('[1]% Start'!P:P,'[1]% Start'!C:C,[1]Summary!A3454,'[1]% Start'!D:D,[1]Summary!B3454,'[1]% Start'!E:E,[1]Summary!C3454)</f>
        <v>0</v>
      </c>
      <c r="H3454" s="1">
        <f t="shared" si="214"/>
        <v>0</v>
      </c>
      <c r="I3454">
        <f t="shared" si="212"/>
        <v>179</v>
      </c>
      <c r="J3454">
        <f t="shared" si="213"/>
        <v>61</v>
      </c>
      <c r="K3454" s="1">
        <f t="shared" si="215"/>
        <v>-0.24761642469220058</v>
      </c>
    </row>
    <row r="3455" spans="1:11" x14ac:dyDescent="0.25">
      <c r="A3455" t="s">
        <v>164</v>
      </c>
      <c r="B3455" t="s">
        <v>21</v>
      </c>
      <c r="C3455" t="s">
        <v>779</v>
      </c>
      <c r="D3455" s="1">
        <f>SUMIFS([1]Points!E:E,[1]Points!B:B,[1]Summary!A3455,[1]Points!C:C,[1]Summary!B3455,[1]Points!D:D,[1]Summary!C3455)</f>
        <v>0.6</v>
      </c>
      <c r="E3455" s="1">
        <f>SUMIFS('[1]Positional Averages'!B:B,'[1]Positional Averages'!A:A,[1]Summary!B3455)</f>
        <v>22.716547619047624</v>
      </c>
      <c r="F3455" s="1">
        <f>IFERROR(_xlfn.NORM.DIST(D3455,E3455,'[1]Team Summary'!$C$1,TRUE)-0.5,0)</f>
        <v>-0.39556542722348598</v>
      </c>
      <c r="G3455" s="2">
        <f>SUMIFS('[1]% Start'!P:P,'[1]% Start'!C:C,[1]Summary!A3455,'[1]% Start'!D:D,[1]Summary!B3455,'[1]% Start'!E:E,[1]Summary!C3455)</f>
        <v>0</v>
      </c>
      <c r="H3455" s="1">
        <f t="shared" si="214"/>
        <v>0</v>
      </c>
      <c r="I3455">
        <f t="shared" si="212"/>
        <v>179</v>
      </c>
      <c r="J3455">
        <f t="shared" si="213"/>
        <v>61</v>
      </c>
      <c r="K3455" s="1">
        <f t="shared" si="215"/>
        <v>-0.39556542722348598</v>
      </c>
    </row>
    <row r="3456" spans="1:11" x14ac:dyDescent="0.25">
      <c r="A3456" t="s">
        <v>408</v>
      </c>
      <c r="B3456" t="s">
        <v>21</v>
      </c>
      <c r="C3456" t="s">
        <v>779</v>
      </c>
      <c r="D3456" s="1">
        <f>SUMIFS([1]Points!E:E,[1]Points!B:B,[1]Summary!A3456,[1]Points!C:C,[1]Summary!B3456,[1]Points!D:D,[1]Summary!C3456)</f>
        <v>0.5</v>
      </c>
      <c r="E3456" s="1">
        <f>SUMIFS('[1]Positional Averages'!B:B,'[1]Positional Averages'!A:A,[1]Summary!B3456)</f>
        <v>9.1570238095238068</v>
      </c>
      <c r="F3456" s="1">
        <f>IFERROR(_xlfn.NORM.DIST(D3456,E3456,'[1]Team Summary'!$C$1,TRUE)-0.5,0)</f>
        <v>-0.18860479174964118</v>
      </c>
      <c r="G3456" s="2">
        <f>SUMIFS('[1]% Start'!P:P,'[1]% Start'!C:C,[1]Summary!A3456,'[1]% Start'!D:D,[1]Summary!B3456,'[1]% Start'!E:E,[1]Summary!C3456)</f>
        <v>0</v>
      </c>
      <c r="H3456" s="1">
        <f t="shared" si="214"/>
        <v>0</v>
      </c>
      <c r="I3456">
        <f t="shared" si="212"/>
        <v>179</v>
      </c>
      <c r="J3456">
        <f t="shared" si="213"/>
        <v>61</v>
      </c>
      <c r="K3456" s="1">
        <f t="shared" si="215"/>
        <v>-0.18860479174964118</v>
      </c>
    </row>
    <row r="3457" spans="1:11" x14ac:dyDescent="0.25">
      <c r="A3457" t="s">
        <v>234</v>
      </c>
      <c r="B3457" t="s">
        <v>17</v>
      </c>
      <c r="C3457" t="s">
        <v>779</v>
      </c>
      <c r="D3457" s="1">
        <f>SUMIFS([1]Points!E:E,[1]Points!B:B,[1]Summary!A3457,[1]Points!C:C,[1]Summary!B3457,[1]Points!D:D,[1]Summary!C3457)</f>
        <v>0.4</v>
      </c>
      <c r="E3457" s="1">
        <f>SUMIFS('[1]Positional Averages'!B:B,'[1]Positional Averages'!A:A,[1]Summary!B3457)</f>
        <v>9.1570238095238068</v>
      </c>
      <c r="F3457" s="1">
        <f>IFERROR(_xlfn.NORM.DIST(D3457,E3457,'[1]Team Summary'!$C$1,TRUE)-0.5,0)</f>
        <v>-0.19061049477740732</v>
      </c>
      <c r="G3457" s="2">
        <f>SUMIFS('[1]% Start'!P:P,'[1]% Start'!C:C,[1]Summary!A3457,'[1]% Start'!D:D,[1]Summary!B3457,'[1]% Start'!E:E,[1]Summary!C3457)</f>
        <v>0</v>
      </c>
      <c r="H3457" s="1">
        <f t="shared" si="214"/>
        <v>0</v>
      </c>
      <c r="I3457">
        <f t="shared" si="212"/>
        <v>179</v>
      </c>
      <c r="J3457">
        <f t="shared" si="213"/>
        <v>61</v>
      </c>
      <c r="K3457" s="1">
        <f t="shared" si="215"/>
        <v>-0.19061049477740732</v>
      </c>
    </row>
    <row r="3458" spans="1:11" x14ac:dyDescent="0.25">
      <c r="A3458" t="s">
        <v>106</v>
      </c>
      <c r="B3458" t="s">
        <v>15</v>
      </c>
      <c r="C3458" t="s">
        <v>779</v>
      </c>
      <c r="D3458" s="1">
        <f>SUMIFS([1]Points!E:E,[1]Points!B:B,[1]Summary!A3458,[1]Points!C:C,[1]Summary!B3458,[1]Points!D:D,[1]Summary!C3458)</f>
        <v>0.3</v>
      </c>
      <c r="E3458" s="1">
        <f>SUMIFS('[1]Positional Averages'!B:B,'[1]Positional Averages'!A:A,[1]Summary!B3458)</f>
        <v>22.716547619047624</v>
      </c>
      <c r="F3458" s="1">
        <f>IFERROR(_xlfn.NORM.DIST(D3458,E3458,'[1]Team Summary'!$C$1,TRUE)-0.5,0)</f>
        <v>-0.39861996557442908</v>
      </c>
      <c r="G3458" s="2">
        <f>SUMIFS('[1]% Start'!P:P,'[1]% Start'!C:C,[1]Summary!A3458,'[1]% Start'!D:D,[1]Summary!B3458,'[1]% Start'!E:E,[1]Summary!C3458)</f>
        <v>0</v>
      </c>
      <c r="H3458" s="1">
        <f t="shared" si="214"/>
        <v>0</v>
      </c>
      <c r="I3458">
        <f t="shared" ref="I3458:I3521" si="216">IF(D3458="ERROR","",COUNTIFS(D:D,"&gt;"&amp;D3458,G:G,"&lt;&gt;"&amp;0,C:C,C3458)+1)</f>
        <v>179</v>
      </c>
      <c r="J3458">
        <f t="shared" ref="J3458:J3521" si="217">COUNTIFS(H:H,"&gt;"&amp;H3458,G:G,"&lt;&gt;"&amp;0,C:C,C3458)+1</f>
        <v>61</v>
      </c>
      <c r="K3458" s="1">
        <f t="shared" si="215"/>
        <v>-0.39861996557442908</v>
      </c>
    </row>
    <row r="3459" spans="1:11" x14ac:dyDescent="0.25">
      <c r="A3459" t="s">
        <v>713</v>
      </c>
      <c r="B3459" t="s">
        <v>17</v>
      </c>
      <c r="C3459" t="s">
        <v>779</v>
      </c>
      <c r="D3459" s="1">
        <f>SUMIFS([1]Points!E:E,[1]Points!B:B,[1]Summary!A3459,[1]Points!C:C,[1]Summary!B3459,[1]Points!D:D,[1]Summary!C3459)</f>
        <v>0.3</v>
      </c>
      <c r="E3459" s="1">
        <f>SUMIFS('[1]Positional Averages'!B:B,'[1]Positional Averages'!A:A,[1]Summary!B3459)</f>
        <v>12.338785714285715</v>
      </c>
      <c r="F3459" s="1">
        <f>IFERROR(_xlfn.NORM.DIST(D3459,E3459,'[1]Team Summary'!$C$1,TRUE)-0.5,0)</f>
        <v>-0.2530294840103563</v>
      </c>
      <c r="G3459" s="2">
        <f>SUMIFS('[1]% Start'!P:P,'[1]% Start'!C:C,[1]Summary!A3459,'[1]% Start'!D:D,[1]Summary!B3459,'[1]% Start'!E:E,[1]Summary!C3459)</f>
        <v>0.64007626260000006</v>
      </c>
      <c r="H3459" s="1">
        <f t="shared" ref="H3459:H3522" si="218">IFERROR(F3459*G3459,0)</f>
        <v>-0.16195816645295533</v>
      </c>
      <c r="I3459">
        <f t="shared" si="216"/>
        <v>179</v>
      </c>
      <c r="J3459">
        <f t="shared" si="217"/>
        <v>184</v>
      </c>
      <c r="K3459" s="1">
        <f t="shared" ref="K3459:K3522" si="219">F3459-H3459</f>
        <v>-9.1071317557400971E-2</v>
      </c>
    </row>
    <row r="3460" spans="1:11" x14ac:dyDescent="0.25">
      <c r="A3460" t="s">
        <v>766</v>
      </c>
      <c r="B3460" t="s">
        <v>15</v>
      </c>
      <c r="C3460" t="s">
        <v>779</v>
      </c>
      <c r="D3460" s="1">
        <f>SUMIFS([1]Points!E:E,[1]Points!B:B,[1]Summary!A3460,[1]Points!C:C,[1]Summary!B3460,[1]Points!D:D,[1]Summary!C3460)</f>
        <v>0.24</v>
      </c>
      <c r="E3460" s="1">
        <f>SUMIFS('[1]Positional Averages'!B:B,'[1]Positional Averages'!A:A,[1]Summary!B3460)</f>
        <v>22.716547619047624</v>
      </c>
      <c r="F3460" s="1">
        <f>IFERROR(_xlfn.NORM.DIST(D3460,E3460,'[1]Team Summary'!$C$1,TRUE)-0.5,0)</f>
        <v>-0.39922298316354476</v>
      </c>
      <c r="G3460" s="2">
        <f>SUMIFS('[1]% Start'!P:P,'[1]% Start'!C:C,[1]Summary!A3460,'[1]% Start'!D:D,[1]Summary!B3460,'[1]% Start'!E:E,[1]Summary!C3460)</f>
        <v>0</v>
      </c>
      <c r="H3460" s="1">
        <f t="shared" si="218"/>
        <v>0</v>
      </c>
      <c r="I3460">
        <f t="shared" si="216"/>
        <v>180</v>
      </c>
      <c r="J3460">
        <f t="shared" si="217"/>
        <v>61</v>
      </c>
      <c r="K3460" s="1">
        <f t="shared" si="219"/>
        <v>-0.39922298316354476</v>
      </c>
    </row>
    <row r="3461" spans="1:11" x14ac:dyDescent="0.25">
      <c r="A3461" t="s">
        <v>120</v>
      </c>
      <c r="B3461" t="s">
        <v>17</v>
      </c>
      <c r="C3461" t="s">
        <v>779</v>
      </c>
      <c r="D3461" s="1">
        <f>SUMIFS([1]Points!E:E,[1]Points!B:B,[1]Summary!A3461,[1]Points!C:C,[1]Summary!B3461,[1]Points!D:D,[1]Summary!C3461)</f>
        <v>0.2</v>
      </c>
      <c r="E3461" s="1">
        <f>SUMIFS('[1]Positional Averages'!B:B,'[1]Positional Averages'!A:A,[1]Summary!B3461)</f>
        <v>12.338785714285715</v>
      </c>
      <c r="F3461" s="1">
        <f>IFERROR(_xlfn.NORM.DIST(D3461,E3461,'[1]Team Summary'!$C$1,TRUE)-0.5,0)</f>
        <v>-0.25481993330066827</v>
      </c>
      <c r="G3461" s="2">
        <f>SUMIFS('[1]% Start'!P:P,'[1]% Start'!C:C,[1]Summary!A3461,'[1]% Start'!D:D,[1]Summary!B3461,'[1]% Start'!E:E,[1]Summary!C3461)</f>
        <v>0</v>
      </c>
      <c r="H3461" s="1">
        <f t="shared" si="218"/>
        <v>0</v>
      </c>
      <c r="I3461">
        <f t="shared" si="216"/>
        <v>180</v>
      </c>
      <c r="J3461">
        <f t="shared" si="217"/>
        <v>61</v>
      </c>
      <c r="K3461" s="1">
        <f t="shared" si="219"/>
        <v>-0.25481993330066827</v>
      </c>
    </row>
    <row r="3462" spans="1:11" x14ac:dyDescent="0.25">
      <c r="A3462" t="s">
        <v>388</v>
      </c>
      <c r="B3462" t="s">
        <v>15</v>
      </c>
      <c r="C3462" t="s">
        <v>779</v>
      </c>
      <c r="D3462" s="1">
        <f>SUMIFS([1]Points!E:E,[1]Points!B:B,[1]Summary!A3462,[1]Points!C:C,[1]Summary!B3462,[1]Points!D:D,[1]Summary!C3462)</f>
        <v>0.2</v>
      </c>
      <c r="E3462" s="1">
        <f>SUMIFS('[1]Positional Averages'!B:B,'[1]Positional Averages'!A:A,[1]Summary!B3462)</f>
        <v>22.716547619047624</v>
      </c>
      <c r="F3462" s="1">
        <f>IFERROR(_xlfn.NORM.DIST(D3462,E3462,'[1]Team Summary'!$C$1,TRUE)-0.5,0)</f>
        <v>-0.39962353913001314</v>
      </c>
      <c r="G3462" s="2">
        <f>SUMIFS('[1]% Start'!P:P,'[1]% Start'!C:C,[1]Summary!A3462,'[1]% Start'!D:D,[1]Summary!B3462,'[1]% Start'!E:E,[1]Summary!C3462)</f>
        <v>0</v>
      </c>
      <c r="H3462" s="1">
        <f t="shared" si="218"/>
        <v>0</v>
      </c>
      <c r="I3462">
        <f t="shared" si="216"/>
        <v>180</v>
      </c>
      <c r="J3462">
        <f t="shared" si="217"/>
        <v>61</v>
      </c>
      <c r="K3462" s="1">
        <f t="shared" si="219"/>
        <v>-0.39962353913001314</v>
      </c>
    </row>
    <row r="3463" spans="1:11" x14ac:dyDescent="0.25">
      <c r="A3463" t="s">
        <v>523</v>
      </c>
      <c r="B3463" t="s">
        <v>17</v>
      </c>
      <c r="C3463" t="s">
        <v>779</v>
      </c>
      <c r="D3463" s="1">
        <f>SUMIFS([1]Points!E:E,[1]Points!B:B,[1]Summary!A3463,[1]Points!C:C,[1]Summary!B3463,[1]Points!D:D,[1]Summary!C3463)</f>
        <v>0.1</v>
      </c>
      <c r="E3463" s="1">
        <f>SUMIFS('[1]Positional Averages'!B:B,'[1]Positional Averages'!A:A,[1]Summary!B3463)</f>
        <v>12.338785714285715</v>
      </c>
      <c r="F3463" s="1">
        <f>IFERROR(_xlfn.NORM.DIST(D3463,E3463,'[1]Team Summary'!$C$1,TRUE)-0.5,0)</f>
        <v>-0.25660337932165811</v>
      </c>
      <c r="G3463" s="2">
        <f>SUMIFS('[1]% Start'!P:P,'[1]% Start'!C:C,[1]Summary!A3463,'[1]% Start'!D:D,[1]Summary!B3463,'[1]% Start'!E:E,[1]Summary!C3463)</f>
        <v>0</v>
      </c>
      <c r="H3463" s="1">
        <f t="shared" si="218"/>
        <v>0</v>
      </c>
      <c r="I3463">
        <f t="shared" si="216"/>
        <v>180</v>
      </c>
      <c r="J3463">
        <f t="shared" si="217"/>
        <v>61</v>
      </c>
      <c r="K3463" s="1">
        <f t="shared" si="219"/>
        <v>-0.25660337932165811</v>
      </c>
    </row>
    <row r="3464" spans="1:11" x14ac:dyDescent="0.25">
      <c r="A3464" t="s">
        <v>787</v>
      </c>
      <c r="B3464" t="s">
        <v>21</v>
      </c>
      <c r="C3464" t="s">
        <v>779</v>
      </c>
      <c r="D3464" s="1">
        <f>SUMIFS([1]Points!E:E,[1]Points!B:B,[1]Summary!A3464,[1]Points!C:C,[1]Summary!B3464,[1]Points!D:D,[1]Summary!C3464)</f>
        <v>0.1</v>
      </c>
      <c r="E3464" s="1">
        <f>SUMIFS('[1]Positional Averages'!B:B,'[1]Positional Averages'!A:A,[1]Summary!B3464)</f>
        <v>22.716547619047624</v>
      </c>
      <c r="F3464" s="1">
        <f>IFERROR(_xlfn.NORM.DIST(D3464,E3464,'[1]Team Summary'!$C$1,TRUE)-0.5,0)</f>
        <v>-0.40061984346778673</v>
      </c>
      <c r="G3464" s="2">
        <f>SUMIFS('[1]% Start'!P:P,'[1]% Start'!C:C,[1]Summary!A3464,'[1]% Start'!D:D,[1]Summary!B3464,'[1]% Start'!E:E,[1]Summary!C3464)</f>
        <v>0</v>
      </c>
      <c r="H3464" s="1">
        <f t="shared" si="218"/>
        <v>0</v>
      </c>
      <c r="I3464">
        <f t="shared" si="216"/>
        <v>180</v>
      </c>
      <c r="J3464">
        <f t="shared" si="217"/>
        <v>61</v>
      </c>
      <c r="K3464" s="1">
        <f t="shared" si="219"/>
        <v>-0.40061984346778673</v>
      </c>
    </row>
    <row r="3465" spans="1:11" x14ac:dyDescent="0.25">
      <c r="A3465" t="s">
        <v>758</v>
      </c>
      <c r="B3465" t="s">
        <v>10</v>
      </c>
      <c r="C3465" t="s">
        <v>779</v>
      </c>
      <c r="D3465" s="1">
        <f>SUMIFS([1]Points!E:E,[1]Points!B:B,[1]Summary!A3465,[1]Points!C:C,[1]Summary!B3465,[1]Points!D:D,[1]Summary!C3465)</f>
        <v>0</v>
      </c>
      <c r="E3465" s="1">
        <f>SUMIFS('[1]Positional Averages'!B:B,'[1]Positional Averages'!A:A,[1]Summary!B3465)</f>
        <v>9.1570238095238068</v>
      </c>
      <c r="F3465" s="1">
        <f>IFERROR(_xlfn.NORM.DIST(D3465,E3465,'[1]Team Summary'!$C$1,TRUE)-0.5,0)</f>
        <v>-0.19857619838367824</v>
      </c>
      <c r="G3465" s="2">
        <f>SUMIFS('[1]% Start'!P:P,'[1]% Start'!C:C,[1]Summary!A3465,'[1]% Start'!D:D,[1]Summary!B3465,'[1]% Start'!E:E,[1]Summary!C3465)</f>
        <v>0</v>
      </c>
      <c r="H3465" s="1">
        <f t="shared" si="218"/>
        <v>0</v>
      </c>
      <c r="I3465">
        <f t="shared" si="216"/>
        <v>180</v>
      </c>
      <c r="J3465">
        <f t="shared" si="217"/>
        <v>61</v>
      </c>
      <c r="K3465" s="1">
        <f t="shared" si="219"/>
        <v>-0.19857619838367824</v>
      </c>
    </row>
    <row r="3466" spans="1:11" x14ac:dyDescent="0.25">
      <c r="A3466" t="s">
        <v>539</v>
      </c>
      <c r="B3466" t="s">
        <v>10</v>
      </c>
      <c r="C3466" t="s">
        <v>779</v>
      </c>
      <c r="D3466" s="1">
        <f>SUMIFS([1]Points!E:E,[1]Points!B:B,[1]Summary!A3466,[1]Points!C:C,[1]Summary!B3466,[1]Points!D:D,[1]Summary!C3466)</f>
        <v>0</v>
      </c>
      <c r="E3466" s="1">
        <f>SUMIFS('[1]Positional Averages'!B:B,'[1]Positional Averages'!A:A,[1]Summary!B3466)</f>
        <v>12.338785714285715</v>
      </c>
      <c r="F3466" s="1">
        <f>IFERROR(_xlfn.NORM.DIST(D3466,E3466,'[1]Team Summary'!$C$1,TRUE)-0.5,0)</f>
        <v>-0.25837979211212986</v>
      </c>
      <c r="G3466" s="2">
        <f>SUMIFS('[1]% Start'!P:P,'[1]% Start'!C:C,[1]Summary!A3466,'[1]% Start'!D:D,[1]Summary!B3466,'[1]% Start'!E:E,[1]Summary!C3466)</f>
        <v>0</v>
      </c>
      <c r="H3466" s="1">
        <f t="shared" si="218"/>
        <v>0</v>
      </c>
      <c r="I3466">
        <f t="shared" si="216"/>
        <v>180</v>
      </c>
      <c r="J3466">
        <f t="shared" si="217"/>
        <v>61</v>
      </c>
      <c r="K3466" s="1">
        <f t="shared" si="219"/>
        <v>-0.25837979211212986</v>
      </c>
    </row>
    <row r="3467" spans="1:11" x14ac:dyDescent="0.25">
      <c r="A3467" t="s">
        <v>669</v>
      </c>
      <c r="B3467" t="s">
        <v>21</v>
      </c>
      <c r="C3467" t="s">
        <v>779</v>
      </c>
      <c r="D3467" s="1">
        <f>SUMIFS([1]Points!E:E,[1]Points!B:B,[1]Summary!A3467,[1]Points!C:C,[1]Summary!B3467,[1]Points!D:D,[1]Summary!C3467)</f>
        <v>0</v>
      </c>
      <c r="E3467" s="1">
        <f>SUMIFS('[1]Positional Averages'!B:B,'[1]Positional Averages'!A:A,[1]Summary!B3467)</f>
        <v>12.338785714285715</v>
      </c>
      <c r="F3467" s="1">
        <f>IFERROR(_xlfn.NORM.DIST(D3467,E3467,'[1]Team Summary'!$C$1,TRUE)-0.5,0)</f>
        <v>-0.25837979211212986</v>
      </c>
      <c r="G3467" s="2">
        <f>SUMIFS('[1]% Start'!P:P,'[1]% Start'!C:C,[1]Summary!A3467,'[1]% Start'!D:D,[1]Summary!B3467,'[1]% Start'!E:E,[1]Summary!C3467)</f>
        <v>0</v>
      </c>
      <c r="H3467" s="1">
        <f t="shared" si="218"/>
        <v>0</v>
      </c>
      <c r="I3467">
        <f t="shared" si="216"/>
        <v>180</v>
      </c>
      <c r="J3467">
        <f t="shared" si="217"/>
        <v>61</v>
      </c>
      <c r="K3467" s="1">
        <f t="shared" si="219"/>
        <v>-0.25837979211212986</v>
      </c>
    </row>
    <row r="3468" spans="1:11" x14ac:dyDescent="0.25">
      <c r="A3468" t="s">
        <v>331</v>
      </c>
      <c r="B3468" t="s">
        <v>15</v>
      </c>
      <c r="C3468" t="s">
        <v>779</v>
      </c>
      <c r="D3468" s="1">
        <f>SUMIFS([1]Points!E:E,[1]Points!B:B,[1]Summary!A3468,[1]Points!C:C,[1]Summary!B3468,[1]Points!D:D,[1]Summary!C3468)</f>
        <v>0</v>
      </c>
      <c r="E3468" s="1">
        <f>SUMIFS('[1]Positional Averages'!B:B,'[1]Positional Averages'!A:A,[1]Summary!B3468)</f>
        <v>9.1570238095238068</v>
      </c>
      <c r="F3468" s="1">
        <f>IFERROR(_xlfn.NORM.DIST(D3468,E3468,'[1]Team Summary'!$C$1,TRUE)-0.5,0)</f>
        <v>-0.19857619838367824</v>
      </c>
      <c r="G3468" s="2">
        <f>SUMIFS('[1]% Start'!P:P,'[1]% Start'!C:C,[1]Summary!A3468,'[1]% Start'!D:D,[1]Summary!B3468,'[1]% Start'!E:E,[1]Summary!C3468)</f>
        <v>0</v>
      </c>
      <c r="H3468" s="1">
        <f t="shared" si="218"/>
        <v>0</v>
      </c>
      <c r="I3468">
        <f t="shared" si="216"/>
        <v>180</v>
      </c>
      <c r="J3468">
        <f t="shared" si="217"/>
        <v>61</v>
      </c>
      <c r="K3468" s="1">
        <f t="shared" si="219"/>
        <v>-0.19857619838367824</v>
      </c>
    </row>
    <row r="3469" spans="1:11" x14ac:dyDescent="0.25">
      <c r="A3469" t="s">
        <v>746</v>
      </c>
      <c r="B3469" t="s">
        <v>10</v>
      </c>
      <c r="C3469" t="s">
        <v>779</v>
      </c>
      <c r="D3469" s="1">
        <f>SUMIFS([1]Points!E:E,[1]Points!B:B,[1]Summary!A3469,[1]Points!C:C,[1]Summary!B3469,[1]Points!D:D,[1]Summary!C3469)</f>
        <v>0</v>
      </c>
      <c r="E3469" s="1">
        <f>SUMIFS('[1]Positional Averages'!B:B,'[1]Positional Averages'!A:A,[1]Summary!B3469)</f>
        <v>12.338785714285715</v>
      </c>
      <c r="F3469" s="1">
        <f>IFERROR(_xlfn.NORM.DIST(D3469,E3469,'[1]Team Summary'!$C$1,TRUE)-0.5,0)</f>
        <v>-0.25837979211212986</v>
      </c>
      <c r="G3469" s="2">
        <f>SUMIFS('[1]% Start'!P:P,'[1]% Start'!C:C,[1]Summary!A3469,'[1]% Start'!D:D,[1]Summary!B3469,'[1]% Start'!E:E,[1]Summary!C3469)</f>
        <v>0</v>
      </c>
      <c r="H3469" s="1">
        <f t="shared" si="218"/>
        <v>0</v>
      </c>
      <c r="I3469">
        <f t="shared" si="216"/>
        <v>180</v>
      </c>
      <c r="J3469">
        <f t="shared" si="217"/>
        <v>61</v>
      </c>
      <c r="K3469" s="1">
        <f t="shared" si="219"/>
        <v>-0.25837979211212986</v>
      </c>
    </row>
    <row r="3470" spans="1:11" x14ac:dyDescent="0.25">
      <c r="A3470" t="s">
        <v>630</v>
      </c>
      <c r="B3470" t="s">
        <v>10</v>
      </c>
      <c r="C3470" t="s">
        <v>779</v>
      </c>
      <c r="D3470" s="1">
        <f>SUMIFS([1]Points!E:E,[1]Points!B:B,[1]Summary!A3470,[1]Points!C:C,[1]Summary!B3470,[1]Points!D:D,[1]Summary!C3470)</f>
        <v>0</v>
      </c>
      <c r="E3470" s="1">
        <f>SUMIFS('[1]Positional Averages'!B:B,'[1]Positional Averages'!A:A,[1]Summary!B3470)</f>
        <v>12.338785714285715</v>
      </c>
      <c r="F3470" s="1">
        <f>IFERROR(_xlfn.NORM.DIST(D3470,E3470,'[1]Team Summary'!$C$1,TRUE)-0.5,0)</f>
        <v>-0.25837979211212986</v>
      </c>
      <c r="G3470" s="2">
        <f>SUMIFS('[1]% Start'!P:P,'[1]% Start'!C:C,[1]Summary!A3470,'[1]% Start'!D:D,[1]Summary!B3470,'[1]% Start'!E:E,[1]Summary!C3470)</f>
        <v>0</v>
      </c>
      <c r="H3470" s="1">
        <f t="shared" si="218"/>
        <v>0</v>
      </c>
      <c r="I3470">
        <f t="shared" si="216"/>
        <v>180</v>
      </c>
      <c r="J3470">
        <f t="shared" si="217"/>
        <v>61</v>
      </c>
      <c r="K3470" s="1">
        <f t="shared" si="219"/>
        <v>-0.25837979211212986</v>
      </c>
    </row>
    <row r="3471" spans="1:11" x14ac:dyDescent="0.25">
      <c r="A3471" t="s">
        <v>192</v>
      </c>
      <c r="B3471" t="s">
        <v>10</v>
      </c>
      <c r="C3471" t="s">
        <v>779</v>
      </c>
      <c r="D3471" s="1">
        <f>SUMIFS([1]Points!E:E,[1]Points!B:B,[1]Summary!A3471,[1]Points!C:C,[1]Summary!B3471,[1]Points!D:D,[1]Summary!C3471)</f>
        <v>0</v>
      </c>
      <c r="E3471" s="1">
        <f>SUMIFS('[1]Positional Averages'!B:B,'[1]Positional Averages'!A:A,[1]Summary!B3471)</f>
        <v>12.338785714285715</v>
      </c>
      <c r="F3471" s="1">
        <f>IFERROR(_xlfn.NORM.DIST(D3471,E3471,'[1]Team Summary'!$C$1,TRUE)-0.5,0)</f>
        <v>-0.25837979211212986</v>
      </c>
      <c r="G3471" s="2">
        <f>SUMIFS('[1]% Start'!P:P,'[1]% Start'!C:C,[1]Summary!A3471,'[1]% Start'!D:D,[1]Summary!B3471,'[1]% Start'!E:E,[1]Summary!C3471)</f>
        <v>0</v>
      </c>
      <c r="H3471" s="1">
        <f t="shared" si="218"/>
        <v>0</v>
      </c>
      <c r="I3471">
        <f t="shared" si="216"/>
        <v>180</v>
      </c>
      <c r="J3471">
        <f t="shared" si="217"/>
        <v>61</v>
      </c>
      <c r="K3471" s="1">
        <f t="shared" si="219"/>
        <v>-0.25837979211212986</v>
      </c>
    </row>
    <row r="3472" spans="1:11" x14ac:dyDescent="0.25">
      <c r="A3472" t="s">
        <v>631</v>
      </c>
      <c r="B3472" t="s">
        <v>15</v>
      </c>
      <c r="C3472" t="s">
        <v>779</v>
      </c>
      <c r="D3472" s="1">
        <f>SUMIFS([1]Points!E:E,[1]Points!B:B,[1]Summary!A3472,[1]Points!C:C,[1]Summary!B3472,[1]Points!D:D,[1]Summary!C3472)</f>
        <v>0</v>
      </c>
      <c r="E3472" s="1">
        <f>SUMIFS('[1]Positional Averages'!B:B,'[1]Positional Averages'!A:A,[1]Summary!B3472)</f>
        <v>12.338785714285715</v>
      </c>
      <c r="F3472" s="1">
        <f>IFERROR(_xlfn.NORM.DIST(D3472,E3472,'[1]Team Summary'!$C$1,TRUE)-0.5,0)</f>
        <v>-0.25837979211212986</v>
      </c>
      <c r="G3472" s="2">
        <f>SUMIFS('[1]% Start'!P:P,'[1]% Start'!C:C,[1]Summary!A3472,'[1]% Start'!D:D,[1]Summary!B3472,'[1]% Start'!E:E,[1]Summary!C3472)</f>
        <v>0</v>
      </c>
      <c r="H3472" s="1">
        <f t="shared" si="218"/>
        <v>0</v>
      </c>
      <c r="I3472">
        <f t="shared" si="216"/>
        <v>180</v>
      </c>
      <c r="J3472">
        <f t="shared" si="217"/>
        <v>61</v>
      </c>
      <c r="K3472" s="1">
        <f t="shared" si="219"/>
        <v>-0.25837979211212986</v>
      </c>
    </row>
    <row r="3473" spans="1:11" x14ac:dyDescent="0.25">
      <c r="A3473" t="s">
        <v>594</v>
      </c>
      <c r="B3473" t="s">
        <v>15</v>
      </c>
      <c r="C3473" t="s">
        <v>779</v>
      </c>
      <c r="D3473" s="1">
        <f>SUMIFS([1]Points!E:E,[1]Points!B:B,[1]Summary!A3473,[1]Points!C:C,[1]Summary!B3473,[1]Points!D:D,[1]Summary!C3473)</f>
        <v>0</v>
      </c>
      <c r="E3473" s="1">
        <f>SUMIFS('[1]Positional Averages'!B:B,'[1]Positional Averages'!A:A,[1]Summary!B3473)</f>
        <v>12.338785714285715</v>
      </c>
      <c r="F3473" s="1">
        <f>IFERROR(_xlfn.NORM.DIST(D3473,E3473,'[1]Team Summary'!$C$1,TRUE)-0.5,0)</f>
        <v>-0.25837979211212986</v>
      </c>
      <c r="G3473" s="2">
        <f>SUMIFS('[1]% Start'!P:P,'[1]% Start'!C:C,[1]Summary!A3473,'[1]% Start'!D:D,[1]Summary!B3473,'[1]% Start'!E:E,[1]Summary!C3473)</f>
        <v>0</v>
      </c>
      <c r="H3473" s="1">
        <f t="shared" si="218"/>
        <v>0</v>
      </c>
      <c r="I3473">
        <f t="shared" si="216"/>
        <v>180</v>
      </c>
      <c r="J3473">
        <f t="shared" si="217"/>
        <v>61</v>
      </c>
      <c r="K3473" s="1">
        <f t="shared" si="219"/>
        <v>-0.25837979211212986</v>
      </c>
    </row>
    <row r="3474" spans="1:11" x14ac:dyDescent="0.25">
      <c r="A3474" t="s">
        <v>747</v>
      </c>
      <c r="B3474" t="s">
        <v>10</v>
      </c>
      <c r="C3474" t="s">
        <v>779</v>
      </c>
      <c r="D3474" s="1">
        <f>SUMIFS([1]Points!E:E,[1]Points!B:B,[1]Summary!A3474,[1]Points!C:C,[1]Summary!B3474,[1]Points!D:D,[1]Summary!C3474)</f>
        <v>0</v>
      </c>
      <c r="E3474" s="1">
        <f>SUMIFS('[1]Positional Averages'!B:B,'[1]Positional Averages'!A:A,[1]Summary!B3474)</f>
        <v>12.338785714285715</v>
      </c>
      <c r="F3474" s="1">
        <f>IFERROR(_xlfn.NORM.DIST(D3474,E3474,'[1]Team Summary'!$C$1,TRUE)-0.5,0)</f>
        <v>-0.25837979211212986</v>
      </c>
      <c r="G3474" s="2">
        <f>SUMIFS('[1]% Start'!P:P,'[1]% Start'!C:C,[1]Summary!A3474,'[1]% Start'!D:D,[1]Summary!B3474,'[1]% Start'!E:E,[1]Summary!C3474)</f>
        <v>0</v>
      </c>
      <c r="H3474" s="1">
        <f t="shared" si="218"/>
        <v>0</v>
      </c>
      <c r="I3474">
        <f t="shared" si="216"/>
        <v>180</v>
      </c>
      <c r="J3474">
        <f t="shared" si="217"/>
        <v>61</v>
      </c>
      <c r="K3474" s="1">
        <f t="shared" si="219"/>
        <v>-0.25837979211212986</v>
      </c>
    </row>
    <row r="3475" spans="1:11" x14ac:dyDescent="0.25">
      <c r="A3475" t="s">
        <v>629</v>
      </c>
      <c r="B3475" t="s">
        <v>10</v>
      </c>
      <c r="C3475" t="s">
        <v>779</v>
      </c>
      <c r="D3475" s="1">
        <f>SUMIFS([1]Points!E:E,[1]Points!B:B,[1]Summary!A3475,[1]Points!C:C,[1]Summary!B3475,[1]Points!D:D,[1]Summary!C3475)</f>
        <v>0</v>
      </c>
      <c r="E3475" s="1">
        <f>SUMIFS('[1]Positional Averages'!B:B,'[1]Positional Averages'!A:A,[1]Summary!B3475)</f>
        <v>12.338785714285715</v>
      </c>
      <c r="F3475" s="1">
        <f>IFERROR(_xlfn.NORM.DIST(D3475,E3475,'[1]Team Summary'!$C$1,TRUE)-0.5,0)</f>
        <v>-0.25837979211212986</v>
      </c>
      <c r="G3475" s="2">
        <f>SUMIFS('[1]% Start'!P:P,'[1]% Start'!C:C,[1]Summary!A3475,'[1]% Start'!D:D,[1]Summary!B3475,'[1]% Start'!E:E,[1]Summary!C3475)</f>
        <v>0</v>
      </c>
      <c r="H3475" s="1">
        <f t="shared" si="218"/>
        <v>0</v>
      </c>
      <c r="I3475">
        <f t="shared" si="216"/>
        <v>180</v>
      </c>
      <c r="J3475">
        <f t="shared" si="217"/>
        <v>61</v>
      </c>
      <c r="K3475" s="1">
        <f t="shared" si="219"/>
        <v>-0.25837979211212986</v>
      </c>
    </row>
    <row r="3476" spans="1:11" x14ac:dyDescent="0.25">
      <c r="A3476" t="s">
        <v>632</v>
      </c>
      <c r="B3476" t="s">
        <v>21</v>
      </c>
      <c r="C3476" t="s">
        <v>779</v>
      </c>
      <c r="D3476" s="1">
        <f>SUMIFS([1]Points!E:E,[1]Points!B:B,[1]Summary!A3476,[1]Points!C:C,[1]Summary!B3476,[1]Points!D:D,[1]Summary!C3476)</f>
        <v>0</v>
      </c>
      <c r="E3476" s="1">
        <f>SUMIFS('[1]Positional Averages'!B:B,'[1]Positional Averages'!A:A,[1]Summary!B3476)</f>
        <v>12.338785714285715</v>
      </c>
      <c r="F3476" s="1">
        <f>IFERROR(_xlfn.NORM.DIST(D3476,E3476,'[1]Team Summary'!$C$1,TRUE)-0.5,0)</f>
        <v>-0.25837979211212986</v>
      </c>
      <c r="G3476" s="2">
        <f>SUMIFS('[1]% Start'!P:P,'[1]% Start'!C:C,[1]Summary!A3476,'[1]% Start'!D:D,[1]Summary!B3476,'[1]% Start'!E:E,[1]Summary!C3476)</f>
        <v>0</v>
      </c>
      <c r="H3476" s="1">
        <f t="shared" si="218"/>
        <v>0</v>
      </c>
      <c r="I3476">
        <f t="shared" si="216"/>
        <v>180</v>
      </c>
      <c r="J3476">
        <f t="shared" si="217"/>
        <v>61</v>
      </c>
      <c r="K3476" s="1">
        <f t="shared" si="219"/>
        <v>-0.25837979211212986</v>
      </c>
    </row>
    <row r="3477" spans="1:11" x14ac:dyDescent="0.25">
      <c r="A3477" t="s">
        <v>788</v>
      </c>
      <c r="B3477" t="s">
        <v>15</v>
      </c>
      <c r="C3477" t="s">
        <v>779</v>
      </c>
      <c r="D3477" s="1">
        <f>SUMIFS([1]Points!E:E,[1]Points!B:B,[1]Summary!A3477,[1]Points!C:C,[1]Summary!B3477,[1]Points!D:D,[1]Summary!C3477)</f>
        <v>0</v>
      </c>
      <c r="E3477" s="1">
        <f>SUMIFS('[1]Positional Averages'!B:B,'[1]Positional Averages'!A:A,[1]Summary!B3477)</f>
        <v>9.1570238095238068</v>
      </c>
      <c r="F3477" s="1">
        <f>IFERROR(_xlfn.NORM.DIST(D3477,E3477,'[1]Team Summary'!$C$1,TRUE)-0.5,0)</f>
        <v>-0.19857619838367824</v>
      </c>
      <c r="G3477" s="2">
        <f>SUMIFS('[1]% Start'!P:P,'[1]% Start'!C:C,[1]Summary!A3477,'[1]% Start'!D:D,[1]Summary!B3477,'[1]% Start'!E:E,[1]Summary!C3477)</f>
        <v>0</v>
      </c>
      <c r="H3477" s="1">
        <f t="shared" si="218"/>
        <v>0</v>
      </c>
      <c r="I3477">
        <f t="shared" si="216"/>
        <v>180</v>
      </c>
      <c r="J3477">
        <f t="shared" si="217"/>
        <v>61</v>
      </c>
      <c r="K3477" s="1">
        <f t="shared" si="219"/>
        <v>-0.19857619838367824</v>
      </c>
    </row>
    <row r="3478" spans="1:11" x14ac:dyDescent="0.25">
      <c r="A3478" t="s">
        <v>789</v>
      </c>
      <c r="B3478" t="s">
        <v>10</v>
      </c>
      <c r="C3478" t="s">
        <v>779</v>
      </c>
      <c r="D3478" s="1">
        <f>SUMIFS([1]Points!E:E,[1]Points!B:B,[1]Summary!A3478,[1]Points!C:C,[1]Summary!B3478,[1]Points!D:D,[1]Summary!C3478)</f>
        <v>0</v>
      </c>
      <c r="E3478" s="1">
        <f>SUMIFS('[1]Positional Averages'!B:B,'[1]Positional Averages'!A:A,[1]Summary!B3478)</f>
        <v>12.338785714285715</v>
      </c>
      <c r="F3478" s="1">
        <f>IFERROR(_xlfn.NORM.DIST(D3478,E3478,'[1]Team Summary'!$C$1,TRUE)-0.5,0)</f>
        <v>-0.25837979211212986</v>
      </c>
      <c r="G3478" s="2">
        <f>SUMIFS('[1]% Start'!P:P,'[1]% Start'!C:C,[1]Summary!A3478,'[1]% Start'!D:D,[1]Summary!B3478,'[1]% Start'!E:E,[1]Summary!C3478)</f>
        <v>0</v>
      </c>
      <c r="H3478" s="1">
        <f t="shared" si="218"/>
        <v>0</v>
      </c>
      <c r="I3478">
        <f t="shared" si="216"/>
        <v>180</v>
      </c>
      <c r="J3478">
        <f t="shared" si="217"/>
        <v>61</v>
      </c>
      <c r="K3478" s="1">
        <f t="shared" si="219"/>
        <v>-0.25837979211212986</v>
      </c>
    </row>
    <row r="3479" spans="1:11" x14ac:dyDescent="0.25">
      <c r="A3479" t="s">
        <v>407</v>
      </c>
      <c r="B3479" t="s">
        <v>10</v>
      </c>
      <c r="C3479" t="s">
        <v>779</v>
      </c>
      <c r="D3479" s="1">
        <f>SUMIFS([1]Points!E:E,[1]Points!B:B,[1]Summary!A3479,[1]Points!C:C,[1]Summary!B3479,[1]Points!D:D,[1]Summary!C3479)</f>
        <v>-2</v>
      </c>
      <c r="E3479" s="1">
        <f>SUMIFS('[1]Positional Averages'!B:B,'[1]Positional Averages'!A:A,[1]Summary!B3479)</f>
        <v>12.338785714285715</v>
      </c>
      <c r="F3479" s="1">
        <f>IFERROR(_xlfn.NORM.DIST(D3479,E3479,'[1]Team Summary'!$C$1,TRUE)-0.5,0)</f>
        <v>-0.29239000089006328</v>
      </c>
      <c r="G3479" s="2">
        <f>SUMIFS('[1]% Start'!P:P,'[1]% Start'!C:C,[1]Summary!A3479,'[1]% Start'!D:D,[1]Summary!B3479,'[1]% Start'!E:E,[1]Summary!C3479)</f>
        <v>0</v>
      </c>
      <c r="H3479" s="1">
        <f t="shared" si="218"/>
        <v>0</v>
      </c>
      <c r="I3479">
        <f t="shared" si="216"/>
        <v>188</v>
      </c>
      <c r="J3479">
        <f t="shared" si="217"/>
        <v>61</v>
      </c>
      <c r="K3479" s="1">
        <f t="shared" si="219"/>
        <v>-0.29239000089006328</v>
      </c>
    </row>
    <row r="3480" spans="1:11" x14ac:dyDescent="0.25">
      <c r="A3480" t="s">
        <v>702</v>
      </c>
      <c r="B3480" t="s">
        <v>10</v>
      </c>
      <c r="C3480" t="s">
        <v>779</v>
      </c>
      <c r="D3480" s="1">
        <f>SUMIFS([1]Points!E:E,[1]Points!B:B,[1]Summary!A3480,[1]Points!C:C,[1]Summary!B3480,[1]Points!D:D,[1]Summary!C3480)</f>
        <v>-2</v>
      </c>
      <c r="E3480" s="1">
        <f>SUMIFS('[1]Positional Averages'!B:B,'[1]Positional Averages'!A:A,[1]Summary!B3480)</f>
        <v>12.338785714285715</v>
      </c>
      <c r="F3480" s="1">
        <f>IFERROR(_xlfn.NORM.DIST(D3480,E3480,'[1]Team Summary'!$C$1,TRUE)-0.5,0)</f>
        <v>-0.29239000089006328</v>
      </c>
      <c r="G3480" s="2">
        <f>SUMIFS('[1]% Start'!P:P,'[1]% Start'!C:C,[1]Summary!A3480,'[1]% Start'!D:D,[1]Summary!B3480,'[1]% Start'!E:E,[1]Summary!C3480)</f>
        <v>0</v>
      </c>
      <c r="H3480" s="1">
        <f t="shared" si="218"/>
        <v>0</v>
      </c>
      <c r="I3480">
        <f t="shared" si="216"/>
        <v>188</v>
      </c>
      <c r="J3480">
        <f t="shared" si="217"/>
        <v>61</v>
      </c>
      <c r="K3480" s="1">
        <f t="shared" si="219"/>
        <v>-0.29239000089006328</v>
      </c>
    </row>
    <row r="3481" spans="1:11" x14ac:dyDescent="0.25">
      <c r="A3481" t="s">
        <v>615</v>
      </c>
      <c r="B3481" t="s">
        <v>10</v>
      </c>
      <c r="C3481" t="s">
        <v>779</v>
      </c>
      <c r="D3481" s="1">
        <f>SUMIFS([1]Points!E:E,[1]Points!B:B,[1]Summary!A3481,[1]Points!C:C,[1]Summary!B3481,[1]Points!D:D,[1]Summary!C3481)</f>
        <v>-0.7</v>
      </c>
      <c r="E3481" s="1">
        <f>SUMIFS('[1]Positional Averages'!B:B,'[1]Positional Averages'!A:A,[1]Summary!B3481)</f>
        <v>12.338785714285715</v>
      </c>
      <c r="F3481" s="1">
        <f>IFERROR(_xlfn.NORM.DIST(D3481,E3481,'[1]Team Summary'!$C$1,TRUE)-0.5,0)</f>
        <v>-0.27061535457483177</v>
      </c>
      <c r="G3481" s="2">
        <f>SUMIFS('[1]% Start'!P:P,'[1]% Start'!C:C,[1]Summary!A3481,'[1]% Start'!D:D,[1]Summary!B3481,'[1]% Start'!E:E,[1]Summary!C3481)</f>
        <v>0</v>
      </c>
      <c r="H3481" s="1">
        <f t="shared" si="218"/>
        <v>0</v>
      </c>
      <c r="I3481">
        <f t="shared" si="216"/>
        <v>187</v>
      </c>
      <c r="J3481">
        <f t="shared" si="217"/>
        <v>61</v>
      </c>
      <c r="K3481" s="1">
        <f t="shared" si="219"/>
        <v>-0.27061535457483177</v>
      </c>
    </row>
    <row r="3482" spans="1:11" x14ac:dyDescent="0.25">
      <c r="A3482" t="s">
        <v>333</v>
      </c>
      <c r="B3482" t="s">
        <v>21</v>
      </c>
      <c r="C3482" t="s">
        <v>779</v>
      </c>
      <c r="D3482" s="1">
        <f>SUMIFS([1]Points!E:E,[1]Points!B:B,[1]Summary!A3482,[1]Points!C:C,[1]Summary!B3482,[1]Points!D:D,[1]Summary!C3482)</f>
        <v>-0.3</v>
      </c>
      <c r="E3482" s="1">
        <f>SUMIFS('[1]Positional Averages'!B:B,'[1]Positional Averages'!A:A,[1]Summary!B3482)</f>
        <v>12.338785714285715</v>
      </c>
      <c r="F3482" s="1">
        <f>IFERROR(_xlfn.NORM.DIST(D3482,E3482,'[1]Team Summary'!$C$1,TRUE)-0.5,0)</f>
        <v>-0.26366654006291179</v>
      </c>
      <c r="G3482" s="2">
        <f>SUMIFS('[1]% Start'!P:P,'[1]% Start'!C:C,[1]Summary!A3482,'[1]% Start'!D:D,[1]Summary!B3482,'[1]% Start'!E:E,[1]Summary!C3482)</f>
        <v>0</v>
      </c>
      <c r="H3482" s="1">
        <f t="shared" si="218"/>
        <v>0</v>
      </c>
      <c r="I3482">
        <f t="shared" si="216"/>
        <v>187</v>
      </c>
      <c r="J3482">
        <f t="shared" si="217"/>
        <v>61</v>
      </c>
      <c r="K3482" s="1">
        <f t="shared" si="219"/>
        <v>-0.26366654006291179</v>
      </c>
    </row>
    <row r="3483" spans="1:11" x14ac:dyDescent="0.25">
      <c r="A3483" t="s">
        <v>733</v>
      </c>
      <c r="B3483" t="s">
        <v>17</v>
      </c>
      <c r="C3483" t="s">
        <v>779</v>
      </c>
      <c r="D3483" s="1">
        <f>SUMIFS([1]Points!E:E,[1]Points!B:B,[1]Summary!A3483,[1]Points!C:C,[1]Summary!B3483,[1]Points!D:D,[1]Summary!C3483)</f>
        <v>-0.3</v>
      </c>
      <c r="E3483" s="1">
        <f>SUMIFS('[1]Positional Averages'!B:B,'[1]Positional Averages'!A:A,[1]Summary!B3483)</f>
        <v>9.1570238095238068</v>
      </c>
      <c r="F3483" s="1">
        <f>IFERROR(_xlfn.NORM.DIST(D3483,E3483,'[1]Team Summary'!$C$1,TRUE)-0.5,0)</f>
        <v>-0.20448918541818278</v>
      </c>
      <c r="G3483" s="2">
        <f>SUMIFS('[1]% Start'!P:P,'[1]% Start'!C:C,[1]Summary!A3483,'[1]% Start'!D:D,[1]Summary!B3483,'[1]% Start'!E:E,[1]Summary!C3483)</f>
        <v>0</v>
      </c>
      <c r="H3483" s="1">
        <f t="shared" si="218"/>
        <v>0</v>
      </c>
      <c r="I3483">
        <f t="shared" si="216"/>
        <v>187</v>
      </c>
      <c r="J3483">
        <f t="shared" si="217"/>
        <v>61</v>
      </c>
      <c r="K3483" s="1">
        <f t="shared" si="219"/>
        <v>-0.20448918541818278</v>
      </c>
    </row>
    <row r="3484" spans="1:11" x14ac:dyDescent="0.25">
      <c r="A3484" t="s">
        <v>643</v>
      </c>
      <c r="B3484" t="s">
        <v>17</v>
      </c>
      <c r="C3484" t="s">
        <v>779</v>
      </c>
      <c r="D3484" s="1">
        <f>SUMIFS([1]Points!E:E,[1]Points!B:B,[1]Summary!A3484,[1]Points!C:C,[1]Summary!B3484,[1]Points!D:D,[1]Summary!C3484)</f>
        <v>-0.3</v>
      </c>
      <c r="E3484" s="1">
        <f>SUMIFS('[1]Positional Averages'!B:B,'[1]Positional Averages'!A:A,[1]Summary!B3484)</f>
        <v>22.716547619047624</v>
      </c>
      <c r="F3484" s="1">
        <f>IFERROR(_xlfn.NORM.DIST(D3484,E3484,'[1]Team Summary'!$C$1,TRUE)-0.5,0)</f>
        <v>-0.40453278775248258</v>
      </c>
      <c r="G3484" s="2">
        <f>SUMIFS('[1]% Start'!P:P,'[1]% Start'!C:C,[1]Summary!A3484,'[1]% Start'!D:D,[1]Summary!B3484,'[1]% Start'!E:E,[1]Summary!C3484)</f>
        <v>0</v>
      </c>
      <c r="H3484" s="1">
        <f t="shared" si="218"/>
        <v>0</v>
      </c>
      <c r="I3484">
        <f t="shared" si="216"/>
        <v>187</v>
      </c>
      <c r="J3484">
        <f t="shared" si="217"/>
        <v>61</v>
      </c>
      <c r="K3484" s="1">
        <f t="shared" si="219"/>
        <v>-0.40453278775248258</v>
      </c>
    </row>
    <row r="3485" spans="1:11" x14ac:dyDescent="0.25">
      <c r="A3485" t="s">
        <v>285</v>
      </c>
      <c r="B3485" t="s">
        <v>10</v>
      </c>
      <c r="C3485" t="s">
        <v>779</v>
      </c>
      <c r="D3485" s="1">
        <f>SUMIFS([1]Points!E:E,[1]Points!B:B,[1]Summary!A3485,[1]Points!C:C,[1]Summary!B3485,[1]Points!D:D,[1]Summary!C3485)</f>
        <v>-0.1</v>
      </c>
      <c r="E3485" s="1">
        <f>SUMIFS('[1]Positional Averages'!B:B,'[1]Positional Averages'!A:A,[1]Summary!B3485)</f>
        <v>22.716547619047624</v>
      </c>
      <c r="F3485" s="1">
        <f>IFERROR(_xlfn.NORM.DIST(D3485,E3485,'[1]Team Summary'!$C$1,TRUE)-0.5,0)</f>
        <v>-0.40259072768625759</v>
      </c>
      <c r="G3485" s="2">
        <f>SUMIFS('[1]% Start'!P:P,'[1]% Start'!C:C,[1]Summary!A3485,'[1]% Start'!D:D,[1]Summary!B3485,'[1]% Start'!E:E,[1]Summary!C3485)</f>
        <v>0</v>
      </c>
      <c r="H3485" s="1">
        <f t="shared" si="218"/>
        <v>0</v>
      </c>
      <c r="I3485">
        <f t="shared" si="216"/>
        <v>187</v>
      </c>
      <c r="J3485">
        <f t="shared" si="217"/>
        <v>61</v>
      </c>
      <c r="K3485" s="1">
        <f t="shared" si="219"/>
        <v>-0.40259072768625759</v>
      </c>
    </row>
    <row r="3486" spans="1:11" x14ac:dyDescent="0.25">
      <c r="A3486" t="s">
        <v>354</v>
      </c>
      <c r="B3486" t="s">
        <v>15</v>
      </c>
      <c r="C3486" t="s">
        <v>779</v>
      </c>
      <c r="D3486" s="1">
        <f>SUMIFS([1]Points!E:E,[1]Points!B:B,[1]Summary!A3486,[1]Points!C:C,[1]Summary!B3486,[1]Points!D:D,[1]Summary!C3486)</f>
        <v>-0.1</v>
      </c>
      <c r="E3486" s="1">
        <f>SUMIFS('[1]Positional Averages'!B:B,'[1]Positional Averages'!A:A,[1]Summary!B3486)</f>
        <v>12.338785714285715</v>
      </c>
      <c r="F3486" s="1">
        <f>IFERROR(_xlfn.NORM.DIST(D3486,E3486,'[1]Team Summary'!$C$1,TRUE)-0.5,0)</f>
        <v>-0.26014914228229041</v>
      </c>
      <c r="G3486" s="2">
        <f>SUMIFS('[1]% Start'!P:P,'[1]% Start'!C:C,[1]Summary!A3486,'[1]% Start'!D:D,[1]Summary!B3486,'[1]% Start'!E:E,[1]Summary!C3486)</f>
        <v>0</v>
      </c>
      <c r="H3486" s="1">
        <f t="shared" si="218"/>
        <v>0</v>
      </c>
      <c r="I3486">
        <f t="shared" si="216"/>
        <v>187</v>
      </c>
      <c r="J3486">
        <f t="shared" si="217"/>
        <v>61</v>
      </c>
      <c r="K3486" s="1">
        <f t="shared" si="219"/>
        <v>-0.26014914228229041</v>
      </c>
    </row>
    <row r="3487" spans="1:11" x14ac:dyDescent="0.25">
      <c r="A3487" t="s">
        <v>55</v>
      </c>
      <c r="B3487" t="s">
        <v>10</v>
      </c>
      <c r="C3487" t="s">
        <v>779</v>
      </c>
      <c r="D3487" s="1">
        <f>SUMIFS([1]Points!E:E,[1]Points!B:B,[1]Summary!A3487,[1]Points!C:C,[1]Summary!B3487,[1]Points!D:D,[1]Summary!C3487)</f>
        <v>0</v>
      </c>
      <c r="E3487" s="1">
        <f>SUMIFS('[1]Positional Averages'!B:B,'[1]Positional Averages'!A:A,[1]Summary!B3487)</f>
        <v>12.338785714285715</v>
      </c>
      <c r="F3487" s="1">
        <f>IFERROR(_xlfn.NORM.DIST(D3487,E3487,'[1]Team Summary'!$C$1,TRUE)-0.5,0)</f>
        <v>-0.25837979211212986</v>
      </c>
      <c r="G3487" s="2">
        <f>SUMIFS('[1]% Start'!P:P,'[1]% Start'!C:C,[1]Summary!A3487,'[1]% Start'!D:D,[1]Summary!B3487,'[1]% Start'!E:E,[1]Summary!C3487)</f>
        <v>0</v>
      </c>
      <c r="H3487" s="1">
        <f t="shared" si="218"/>
        <v>0</v>
      </c>
      <c r="I3487">
        <f t="shared" si="216"/>
        <v>180</v>
      </c>
      <c r="J3487">
        <f t="shared" si="217"/>
        <v>61</v>
      </c>
      <c r="K3487" s="1">
        <f t="shared" si="219"/>
        <v>-0.25837979211212986</v>
      </c>
    </row>
    <row r="3488" spans="1:11" x14ac:dyDescent="0.25">
      <c r="A3488" t="s">
        <v>659</v>
      </c>
      <c r="B3488" t="s">
        <v>21</v>
      </c>
      <c r="C3488" t="s">
        <v>779</v>
      </c>
      <c r="D3488" s="1">
        <f>SUMIFS([1]Points!E:E,[1]Points!B:B,[1]Summary!A3488,[1]Points!C:C,[1]Summary!B3488,[1]Points!D:D,[1]Summary!C3488)</f>
        <v>0</v>
      </c>
      <c r="E3488" s="1">
        <f>SUMIFS('[1]Positional Averages'!B:B,'[1]Positional Averages'!A:A,[1]Summary!B3488)</f>
        <v>12.338785714285715</v>
      </c>
      <c r="F3488" s="1">
        <f>IFERROR(_xlfn.NORM.DIST(D3488,E3488,'[1]Team Summary'!$C$1,TRUE)-0.5,0)</f>
        <v>-0.25837979211212986</v>
      </c>
      <c r="G3488" s="2">
        <f>SUMIFS('[1]% Start'!P:P,'[1]% Start'!C:C,[1]Summary!A3488,'[1]% Start'!D:D,[1]Summary!B3488,'[1]% Start'!E:E,[1]Summary!C3488)</f>
        <v>0</v>
      </c>
      <c r="H3488" s="1">
        <f t="shared" si="218"/>
        <v>0</v>
      </c>
      <c r="I3488">
        <f t="shared" si="216"/>
        <v>180</v>
      </c>
      <c r="J3488">
        <f t="shared" si="217"/>
        <v>61</v>
      </c>
      <c r="K3488" s="1">
        <f t="shared" si="219"/>
        <v>-0.25837979211212986</v>
      </c>
    </row>
    <row r="3489" spans="1:11" x14ac:dyDescent="0.25">
      <c r="A3489" t="s">
        <v>641</v>
      </c>
      <c r="B3489" t="s">
        <v>10</v>
      </c>
      <c r="C3489" t="s">
        <v>779</v>
      </c>
      <c r="D3489" s="1">
        <f>SUMIFS([1]Points!E:E,[1]Points!B:B,[1]Summary!A3489,[1]Points!C:C,[1]Summary!B3489,[1]Points!D:D,[1]Summary!C3489)</f>
        <v>0</v>
      </c>
      <c r="E3489" s="1">
        <f>SUMIFS('[1]Positional Averages'!B:B,'[1]Positional Averages'!A:A,[1]Summary!B3489)</f>
        <v>9.1570238095238068</v>
      </c>
      <c r="F3489" s="1">
        <f>IFERROR(_xlfn.NORM.DIST(D3489,E3489,'[1]Team Summary'!$C$1,TRUE)-0.5,0)</f>
        <v>-0.19857619838367824</v>
      </c>
      <c r="G3489" s="2">
        <f>SUMIFS('[1]% Start'!P:P,'[1]% Start'!C:C,[1]Summary!A3489,'[1]% Start'!D:D,[1]Summary!B3489,'[1]% Start'!E:E,[1]Summary!C3489)</f>
        <v>0</v>
      </c>
      <c r="H3489" s="1">
        <f t="shared" si="218"/>
        <v>0</v>
      </c>
      <c r="I3489">
        <f t="shared" si="216"/>
        <v>180</v>
      </c>
      <c r="J3489">
        <f t="shared" si="217"/>
        <v>61</v>
      </c>
      <c r="K3489" s="1">
        <f t="shared" si="219"/>
        <v>-0.19857619838367824</v>
      </c>
    </row>
    <row r="3490" spans="1:11" x14ac:dyDescent="0.25">
      <c r="A3490" t="s">
        <v>640</v>
      </c>
      <c r="B3490" t="s">
        <v>10</v>
      </c>
      <c r="C3490" t="s">
        <v>779</v>
      </c>
      <c r="D3490" s="1">
        <f>SUMIFS([1]Points!E:E,[1]Points!B:B,[1]Summary!A3490,[1]Points!C:C,[1]Summary!B3490,[1]Points!D:D,[1]Summary!C3490)</f>
        <v>0</v>
      </c>
      <c r="E3490" s="1">
        <f>SUMIFS('[1]Positional Averages'!B:B,'[1]Positional Averages'!A:A,[1]Summary!B3490)</f>
        <v>12.338785714285715</v>
      </c>
      <c r="F3490" s="1">
        <f>IFERROR(_xlfn.NORM.DIST(D3490,E3490,'[1]Team Summary'!$C$1,TRUE)-0.5,0)</f>
        <v>-0.25837979211212986</v>
      </c>
      <c r="G3490" s="2">
        <f>SUMIFS('[1]% Start'!P:P,'[1]% Start'!C:C,[1]Summary!A3490,'[1]% Start'!D:D,[1]Summary!B3490,'[1]% Start'!E:E,[1]Summary!C3490)</f>
        <v>0</v>
      </c>
      <c r="H3490" s="1">
        <f t="shared" si="218"/>
        <v>0</v>
      </c>
      <c r="I3490">
        <f t="shared" si="216"/>
        <v>180</v>
      </c>
      <c r="J3490">
        <f t="shared" si="217"/>
        <v>61</v>
      </c>
      <c r="K3490" s="1">
        <f t="shared" si="219"/>
        <v>-0.25837979211212986</v>
      </c>
    </row>
    <row r="3491" spans="1:11" x14ac:dyDescent="0.25">
      <c r="A3491" t="s">
        <v>639</v>
      </c>
      <c r="B3491" t="s">
        <v>15</v>
      </c>
      <c r="C3491" t="s">
        <v>779</v>
      </c>
      <c r="D3491" s="1">
        <f>SUMIFS([1]Points!E:E,[1]Points!B:B,[1]Summary!A3491,[1]Points!C:C,[1]Summary!B3491,[1]Points!D:D,[1]Summary!C3491)</f>
        <v>0</v>
      </c>
      <c r="E3491" s="1">
        <f>SUMIFS('[1]Positional Averages'!B:B,'[1]Positional Averages'!A:A,[1]Summary!B3491)</f>
        <v>12.338785714285715</v>
      </c>
      <c r="F3491" s="1">
        <f>IFERROR(_xlfn.NORM.DIST(D3491,E3491,'[1]Team Summary'!$C$1,TRUE)-0.5,0)</f>
        <v>-0.25837979211212986</v>
      </c>
      <c r="G3491" s="2">
        <f>SUMIFS('[1]% Start'!P:P,'[1]% Start'!C:C,[1]Summary!A3491,'[1]% Start'!D:D,[1]Summary!B3491,'[1]% Start'!E:E,[1]Summary!C3491)</f>
        <v>0</v>
      </c>
      <c r="H3491" s="1">
        <f t="shared" si="218"/>
        <v>0</v>
      </c>
      <c r="I3491">
        <f t="shared" si="216"/>
        <v>180</v>
      </c>
      <c r="J3491">
        <f t="shared" si="217"/>
        <v>61</v>
      </c>
      <c r="K3491" s="1">
        <f t="shared" si="219"/>
        <v>-0.25837979211212986</v>
      </c>
    </row>
    <row r="3492" spans="1:11" x14ac:dyDescent="0.25">
      <c r="A3492" t="s">
        <v>638</v>
      </c>
      <c r="B3492" t="s">
        <v>21</v>
      </c>
      <c r="C3492" t="s">
        <v>779</v>
      </c>
      <c r="D3492" s="1">
        <f>SUMIFS([1]Points!E:E,[1]Points!B:B,[1]Summary!A3492,[1]Points!C:C,[1]Summary!B3492,[1]Points!D:D,[1]Summary!C3492)</f>
        <v>0</v>
      </c>
      <c r="E3492" s="1">
        <f>SUMIFS('[1]Positional Averages'!B:B,'[1]Positional Averages'!A:A,[1]Summary!B3492)</f>
        <v>12.338785714285715</v>
      </c>
      <c r="F3492" s="1">
        <f>IFERROR(_xlfn.NORM.DIST(D3492,E3492,'[1]Team Summary'!$C$1,TRUE)-0.5,0)</f>
        <v>-0.25837979211212986</v>
      </c>
      <c r="G3492" s="2">
        <f>SUMIFS('[1]% Start'!P:P,'[1]% Start'!C:C,[1]Summary!A3492,'[1]% Start'!D:D,[1]Summary!B3492,'[1]% Start'!E:E,[1]Summary!C3492)</f>
        <v>0</v>
      </c>
      <c r="H3492" s="1">
        <f t="shared" si="218"/>
        <v>0</v>
      </c>
      <c r="I3492">
        <f t="shared" si="216"/>
        <v>180</v>
      </c>
      <c r="J3492">
        <f t="shared" si="217"/>
        <v>61</v>
      </c>
      <c r="K3492" s="1">
        <f t="shared" si="219"/>
        <v>-0.25837979211212986</v>
      </c>
    </row>
    <row r="3493" spans="1:11" x14ac:dyDescent="0.25">
      <c r="A3493" t="s">
        <v>642</v>
      </c>
      <c r="B3493" t="s">
        <v>10</v>
      </c>
      <c r="C3493" t="s">
        <v>779</v>
      </c>
      <c r="D3493" s="1">
        <f>SUMIFS([1]Points!E:E,[1]Points!B:B,[1]Summary!A3493,[1]Points!C:C,[1]Summary!B3493,[1]Points!D:D,[1]Summary!C3493)</f>
        <v>0</v>
      </c>
      <c r="E3493" s="1">
        <f>SUMIFS('[1]Positional Averages'!B:B,'[1]Positional Averages'!A:A,[1]Summary!B3493)</f>
        <v>9.1570238095238068</v>
      </c>
      <c r="F3493" s="1">
        <f>IFERROR(_xlfn.NORM.DIST(D3493,E3493,'[1]Team Summary'!$C$1,TRUE)-0.5,0)</f>
        <v>-0.19857619838367824</v>
      </c>
      <c r="G3493" s="2">
        <f>SUMIFS('[1]% Start'!P:P,'[1]% Start'!C:C,[1]Summary!A3493,'[1]% Start'!D:D,[1]Summary!B3493,'[1]% Start'!E:E,[1]Summary!C3493)</f>
        <v>0</v>
      </c>
      <c r="H3493" s="1">
        <f t="shared" si="218"/>
        <v>0</v>
      </c>
      <c r="I3493">
        <f t="shared" si="216"/>
        <v>180</v>
      </c>
      <c r="J3493">
        <f t="shared" si="217"/>
        <v>61</v>
      </c>
      <c r="K3493" s="1">
        <f t="shared" si="219"/>
        <v>-0.19857619838367824</v>
      </c>
    </row>
    <row r="3494" spans="1:11" x14ac:dyDescent="0.25">
      <c r="A3494" t="s">
        <v>644</v>
      </c>
      <c r="B3494" t="s">
        <v>10</v>
      </c>
      <c r="C3494" t="s">
        <v>779</v>
      </c>
      <c r="D3494" s="1">
        <f>SUMIFS([1]Points!E:E,[1]Points!B:B,[1]Summary!A3494,[1]Points!C:C,[1]Summary!B3494,[1]Points!D:D,[1]Summary!C3494)</f>
        <v>0</v>
      </c>
      <c r="E3494" s="1">
        <f>SUMIFS('[1]Positional Averages'!B:B,'[1]Positional Averages'!A:A,[1]Summary!B3494)</f>
        <v>12.338785714285715</v>
      </c>
      <c r="F3494" s="1">
        <f>IFERROR(_xlfn.NORM.DIST(D3494,E3494,'[1]Team Summary'!$C$1,TRUE)-0.5,0)</f>
        <v>-0.25837979211212986</v>
      </c>
      <c r="G3494" s="2">
        <f>SUMIFS('[1]% Start'!P:P,'[1]% Start'!C:C,[1]Summary!A3494,'[1]% Start'!D:D,[1]Summary!B3494,'[1]% Start'!E:E,[1]Summary!C3494)</f>
        <v>0</v>
      </c>
      <c r="H3494" s="1">
        <f t="shared" si="218"/>
        <v>0</v>
      </c>
      <c r="I3494">
        <f t="shared" si="216"/>
        <v>180</v>
      </c>
      <c r="J3494">
        <f t="shared" si="217"/>
        <v>61</v>
      </c>
      <c r="K3494" s="1">
        <f t="shared" si="219"/>
        <v>-0.25837979211212986</v>
      </c>
    </row>
    <row r="3495" spans="1:11" x14ac:dyDescent="0.25">
      <c r="A3495" t="s">
        <v>645</v>
      </c>
      <c r="B3495" t="s">
        <v>15</v>
      </c>
      <c r="C3495" t="s">
        <v>779</v>
      </c>
      <c r="D3495" s="1">
        <f>SUMIFS([1]Points!E:E,[1]Points!B:B,[1]Summary!A3495,[1]Points!C:C,[1]Summary!B3495,[1]Points!D:D,[1]Summary!C3495)</f>
        <v>0</v>
      </c>
      <c r="E3495" s="1">
        <f>SUMIFS('[1]Positional Averages'!B:B,'[1]Positional Averages'!A:A,[1]Summary!B3495)</f>
        <v>12.338785714285715</v>
      </c>
      <c r="F3495" s="1">
        <f>IFERROR(_xlfn.NORM.DIST(D3495,E3495,'[1]Team Summary'!$C$1,TRUE)-0.5,0)</f>
        <v>-0.25837979211212986</v>
      </c>
      <c r="G3495" s="2">
        <f>SUMIFS('[1]% Start'!P:P,'[1]% Start'!C:C,[1]Summary!A3495,'[1]% Start'!D:D,[1]Summary!B3495,'[1]% Start'!E:E,[1]Summary!C3495)</f>
        <v>0</v>
      </c>
      <c r="H3495" s="1">
        <f t="shared" si="218"/>
        <v>0</v>
      </c>
      <c r="I3495">
        <f t="shared" si="216"/>
        <v>180</v>
      </c>
      <c r="J3495">
        <f t="shared" si="217"/>
        <v>61</v>
      </c>
      <c r="K3495" s="1">
        <f t="shared" si="219"/>
        <v>-0.25837979211212986</v>
      </c>
    </row>
    <row r="3496" spans="1:11" x14ac:dyDescent="0.25">
      <c r="A3496" t="s">
        <v>646</v>
      </c>
      <c r="B3496" t="s">
        <v>15</v>
      </c>
      <c r="C3496" t="s">
        <v>779</v>
      </c>
      <c r="D3496" s="1">
        <f>SUMIFS([1]Points!E:E,[1]Points!B:B,[1]Summary!A3496,[1]Points!C:C,[1]Summary!B3496,[1]Points!D:D,[1]Summary!C3496)</f>
        <v>0</v>
      </c>
      <c r="E3496" s="1">
        <f>SUMIFS('[1]Positional Averages'!B:B,'[1]Positional Averages'!A:A,[1]Summary!B3496)</f>
        <v>12.338785714285715</v>
      </c>
      <c r="F3496" s="1">
        <f>IFERROR(_xlfn.NORM.DIST(D3496,E3496,'[1]Team Summary'!$C$1,TRUE)-0.5,0)</f>
        <v>-0.25837979211212986</v>
      </c>
      <c r="G3496" s="2">
        <f>SUMIFS('[1]% Start'!P:P,'[1]% Start'!C:C,[1]Summary!A3496,'[1]% Start'!D:D,[1]Summary!B3496,'[1]% Start'!E:E,[1]Summary!C3496)</f>
        <v>0</v>
      </c>
      <c r="H3496" s="1">
        <f t="shared" si="218"/>
        <v>0</v>
      </c>
      <c r="I3496">
        <f t="shared" si="216"/>
        <v>180</v>
      </c>
      <c r="J3496">
        <f t="shared" si="217"/>
        <v>61</v>
      </c>
      <c r="K3496" s="1">
        <f t="shared" si="219"/>
        <v>-0.25837979211212986</v>
      </c>
    </row>
    <row r="3497" spans="1:11" x14ac:dyDescent="0.25">
      <c r="A3497" t="s">
        <v>647</v>
      </c>
      <c r="B3497" t="s">
        <v>10</v>
      </c>
      <c r="C3497" t="s">
        <v>779</v>
      </c>
      <c r="D3497" s="1">
        <f>SUMIFS([1]Points!E:E,[1]Points!B:B,[1]Summary!A3497,[1]Points!C:C,[1]Summary!B3497,[1]Points!D:D,[1]Summary!C3497)</f>
        <v>0</v>
      </c>
      <c r="E3497" s="1">
        <f>SUMIFS('[1]Positional Averages'!B:B,'[1]Positional Averages'!A:A,[1]Summary!B3497)</f>
        <v>12.338785714285715</v>
      </c>
      <c r="F3497" s="1">
        <f>IFERROR(_xlfn.NORM.DIST(D3497,E3497,'[1]Team Summary'!$C$1,TRUE)-0.5,0)</f>
        <v>-0.25837979211212986</v>
      </c>
      <c r="G3497" s="2">
        <f>SUMIFS('[1]% Start'!P:P,'[1]% Start'!C:C,[1]Summary!A3497,'[1]% Start'!D:D,[1]Summary!B3497,'[1]% Start'!E:E,[1]Summary!C3497)</f>
        <v>0</v>
      </c>
      <c r="H3497" s="1">
        <f t="shared" si="218"/>
        <v>0</v>
      </c>
      <c r="I3497">
        <f t="shared" si="216"/>
        <v>180</v>
      </c>
      <c r="J3497">
        <f t="shared" si="217"/>
        <v>61</v>
      </c>
      <c r="K3497" s="1">
        <f t="shared" si="219"/>
        <v>-0.25837979211212986</v>
      </c>
    </row>
    <row r="3498" spans="1:11" x14ac:dyDescent="0.25">
      <c r="A3498" t="s">
        <v>648</v>
      </c>
      <c r="B3498" t="s">
        <v>10</v>
      </c>
      <c r="C3498" t="s">
        <v>779</v>
      </c>
      <c r="D3498" s="1">
        <f>SUMIFS([1]Points!E:E,[1]Points!B:B,[1]Summary!A3498,[1]Points!C:C,[1]Summary!B3498,[1]Points!D:D,[1]Summary!C3498)</f>
        <v>0</v>
      </c>
      <c r="E3498" s="1">
        <f>SUMIFS('[1]Positional Averages'!B:B,'[1]Positional Averages'!A:A,[1]Summary!B3498)</f>
        <v>12.338785714285715</v>
      </c>
      <c r="F3498" s="1">
        <f>IFERROR(_xlfn.NORM.DIST(D3498,E3498,'[1]Team Summary'!$C$1,TRUE)-0.5,0)</f>
        <v>-0.25837979211212986</v>
      </c>
      <c r="G3498" s="2">
        <f>SUMIFS('[1]% Start'!P:P,'[1]% Start'!C:C,[1]Summary!A3498,'[1]% Start'!D:D,[1]Summary!B3498,'[1]% Start'!E:E,[1]Summary!C3498)</f>
        <v>0</v>
      </c>
      <c r="H3498" s="1">
        <f t="shared" si="218"/>
        <v>0</v>
      </c>
      <c r="I3498">
        <f t="shared" si="216"/>
        <v>180</v>
      </c>
      <c r="J3498">
        <f t="shared" si="217"/>
        <v>61</v>
      </c>
      <c r="K3498" s="1">
        <f t="shared" si="219"/>
        <v>-0.25837979211212986</v>
      </c>
    </row>
    <row r="3499" spans="1:11" x14ac:dyDescent="0.25">
      <c r="A3499" t="s">
        <v>651</v>
      </c>
      <c r="B3499" t="s">
        <v>21</v>
      </c>
      <c r="C3499" t="s">
        <v>779</v>
      </c>
      <c r="D3499" s="1">
        <f>SUMIFS([1]Points!E:E,[1]Points!B:B,[1]Summary!A3499,[1]Points!C:C,[1]Summary!B3499,[1]Points!D:D,[1]Summary!C3499)</f>
        <v>0</v>
      </c>
      <c r="E3499" s="1">
        <f>SUMIFS('[1]Positional Averages'!B:B,'[1]Positional Averages'!A:A,[1]Summary!B3499)</f>
        <v>12.338785714285715</v>
      </c>
      <c r="F3499" s="1">
        <f>IFERROR(_xlfn.NORM.DIST(D3499,E3499,'[1]Team Summary'!$C$1,TRUE)-0.5,0)</f>
        <v>-0.25837979211212986</v>
      </c>
      <c r="G3499" s="2">
        <f>SUMIFS('[1]% Start'!P:P,'[1]% Start'!C:C,[1]Summary!A3499,'[1]% Start'!D:D,[1]Summary!B3499,'[1]% Start'!E:E,[1]Summary!C3499)</f>
        <v>0</v>
      </c>
      <c r="H3499" s="1">
        <f t="shared" si="218"/>
        <v>0</v>
      </c>
      <c r="I3499">
        <f t="shared" si="216"/>
        <v>180</v>
      </c>
      <c r="J3499">
        <f t="shared" si="217"/>
        <v>61</v>
      </c>
      <c r="K3499" s="1">
        <f t="shared" si="219"/>
        <v>-0.25837979211212986</v>
      </c>
    </row>
    <row r="3500" spans="1:11" x14ac:dyDescent="0.25">
      <c r="A3500" t="s">
        <v>110</v>
      </c>
      <c r="B3500" t="s">
        <v>26</v>
      </c>
      <c r="C3500" t="s">
        <v>779</v>
      </c>
      <c r="D3500" s="1">
        <f>SUMIFS([1]Points!E:E,[1]Points!B:B,[1]Summary!A3500,[1]Points!C:C,[1]Summary!B3500,[1]Points!D:D,[1]Summary!C3500)</f>
        <v>0</v>
      </c>
      <c r="E3500" s="1">
        <f>SUMIFS('[1]Positional Averages'!B:B,'[1]Positional Averages'!A:A,[1]Summary!B3500)</f>
        <v>9.1570238095238068</v>
      </c>
      <c r="F3500" s="1">
        <f>IFERROR(_xlfn.NORM.DIST(D3500,E3500,'[1]Team Summary'!$C$1,TRUE)-0.5,0)</f>
        <v>-0.19857619838367824</v>
      </c>
      <c r="G3500" s="2">
        <f>SUMIFS('[1]% Start'!P:P,'[1]% Start'!C:C,[1]Summary!A3500,'[1]% Start'!D:D,[1]Summary!B3500,'[1]% Start'!E:E,[1]Summary!C3500)</f>
        <v>0</v>
      </c>
      <c r="H3500" s="1">
        <f t="shared" si="218"/>
        <v>0</v>
      </c>
      <c r="I3500">
        <f t="shared" si="216"/>
        <v>180</v>
      </c>
      <c r="J3500">
        <f t="shared" si="217"/>
        <v>61</v>
      </c>
      <c r="K3500" s="1">
        <f t="shared" si="219"/>
        <v>-0.19857619838367824</v>
      </c>
    </row>
    <row r="3501" spans="1:11" x14ac:dyDescent="0.25">
      <c r="A3501" t="s">
        <v>75</v>
      </c>
      <c r="B3501" t="s">
        <v>26</v>
      </c>
      <c r="C3501" t="s">
        <v>779</v>
      </c>
      <c r="D3501" s="1">
        <f>SUMIFS([1]Points!E:E,[1]Points!B:B,[1]Summary!A3501,[1]Points!C:C,[1]Summary!B3501,[1]Points!D:D,[1]Summary!C3501)</f>
        <v>16</v>
      </c>
      <c r="E3501" s="1">
        <f>SUMIFS('[1]Positional Averages'!B:B,'[1]Positional Averages'!A:A,[1]Summary!B3501)</f>
        <v>8.5119047619047628</v>
      </c>
      <c r="F3501" s="1">
        <f>IFERROR(_xlfn.NORM.DIST(D3501,E3501,'[1]Team Summary'!$C$1,TRUE)-0.5,0)</f>
        <v>0.16475658198740362</v>
      </c>
      <c r="G3501" s="2">
        <f>SUMIFS('[1]% Start'!P:P,'[1]% Start'!C:C,[1]Summary!A3501,'[1]% Start'!D:D,[1]Summary!B3501,'[1]% Start'!E:E,[1]Summary!C3501)</f>
        <v>0.1409216820000001</v>
      </c>
      <c r="H3501" s="1">
        <f t="shared" si="218"/>
        <v>2.3217774654235839E-2</v>
      </c>
      <c r="I3501">
        <f t="shared" si="216"/>
        <v>31</v>
      </c>
      <c r="J3501">
        <f t="shared" si="217"/>
        <v>33</v>
      </c>
      <c r="K3501" s="1">
        <f t="shared" si="219"/>
        <v>0.14153880733316779</v>
      </c>
    </row>
    <row r="3502" spans="1:11" x14ac:dyDescent="0.25">
      <c r="A3502" t="s">
        <v>422</v>
      </c>
      <c r="B3502" t="s">
        <v>26</v>
      </c>
      <c r="C3502" t="s">
        <v>779</v>
      </c>
      <c r="D3502" s="1">
        <f>SUMIFS([1]Points!E:E,[1]Points!B:B,[1]Summary!A3502,[1]Points!C:C,[1]Summary!B3502,[1]Points!D:D,[1]Summary!C3502)</f>
        <v>13</v>
      </c>
      <c r="E3502" s="1">
        <f>SUMIFS('[1]Positional Averages'!B:B,'[1]Positional Averages'!A:A,[1]Summary!B3502)</f>
        <v>8.5119047619047628</v>
      </c>
      <c r="F3502" s="1">
        <f>IFERROR(_xlfn.NORM.DIST(D3502,E3502,'[1]Team Summary'!$C$1,TRUE)-0.5,0)</f>
        <v>0.10064516736352114</v>
      </c>
      <c r="G3502" s="2">
        <f>SUMIFS('[1]% Start'!P:P,'[1]% Start'!C:C,[1]Summary!A3502,'[1]% Start'!D:D,[1]Summary!B3502,'[1]% Start'!E:E,[1]Summary!C3502)</f>
        <v>0.19216416339999998</v>
      </c>
      <c r="H3502" s="1">
        <f t="shared" si="218"/>
        <v>1.9340394386664021E-2</v>
      </c>
      <c r="I3502">
        <f t="shared" si="216"/>
        <v>50</v>
      </c>
      <c r="J3502">
        <f t="shared" si="217"/>
        <v>36</v>
      </c>
      <c r="K3502" s="1">
        <f t="shared" si="219"/>
        <v>8.130477297685712E-2</v>
      </c>
    </row>
    <row r="3503" spans="1:11" x14ac:dyDescent="0.25">
      <c r="A3503" t="s">
        <v>107</v>
      </c>
      <c r="B3503" t="s">
        <v>26</v>
      </c>
      <c r="C3503" t="s">
        <v>779</v>
      </c>
      <c r="D3503" s="1">
        <f>SUMIFS([1]Points!E:E,[1]Points!B:B,[1]Summary!A3503,[1]Points!C:C,[1]Summary!B3503,[1]Points!D:D,[1]Summary!C3503)</f>
        <v>12</v>
      </c>
      <c r="E3503" s="1">
        <f>SUMIFS('[1]Positional Averages'!B:B,'[1]Positional Averages'!A:A,[1]Summary!B3503)</f>
        <v>8.5119047619047628</v>
      </c>
      <c r="F3503" s="1">
        <f>IFERROR(_xlfn.NORM.DIST(D3503,E3503,'[1]Team Summary'!$C$1,TRUE)-0.5,0)</f>
        <v>7.8554353480968175E-2</v>
      </c>
      <c r="G3503" s="2">
        <f>SUMIFS('[1]% Start'!P:P,'[1]% Start'!C:C,[1]Summary!A3503,'[1]% Start'!D:D,[1]Summary!B3503,'[1]% Start'!E:E,[1]Summary!C3503)</f>
        <v>0.52164503380000005</v>
      </c>
      <c r="H3503" s="1">
        <f t="shared" si="218"/>
        <v>4.0977488376716796E-2</v>
      </c>
      <c r="I3503">
        <f t="shared" si="216"/>
        <v>57</v>
      </c>
      <c r="J3503">
        <f t="shared" si="217"/>
        <v>23</v>
      </c>
      <c r="K3503" s="1">
        <f t="shared" si="219"/>
        <v>3.7576865104251379E-2</v>
      </c>
    </row>
    <row r="3504" spans="1:11" x14ac:dyDescent="0.25">
      <c r="A3504" t="s">
        <v>249</v>
      </c>
      <c r="B3504" t="s">
        <v>26</v>
      </c>
      <c r="C3504" t="s">
        <v>779</v>
      </c>
      <c r="D3504" s="1">
        <f>SUMIFS([1]Points!E:E,[1]Points!B:B,[1]Summary!A3504,[1]Points!C:C,[1]Summary!B3504,[1]Points!D:D,[1]Summary!C3504)</f>
        <v>11</v>
      </c>
      <c r="E3504" s="1">
        <f>SUMIFS('[1]Positional Averages'!B:B,'[1]Positional Averages'!A:A,[1]Summary!B3504)</f>
        <v>8.5119047619047628</v>
      </c>
      <c r="F3504" s="1">
        <f>IFERROR(_xlfn.NORM.DIST(D3504,E3504,'[1]Team Summary'!$C$1,TRUE)-0.5,0)</f>
        <v>5.6213421130632213E-2</v>
      </c>
      <c r="G3504" s="2">
        <f>SUMIFS('[1]% Start'!P:P,'[1]% Start'!C:C,[1]Summary!A3504,'[1]% Start'!D:D,[1]Summary!B3504,'[1]% Start'!E:E,[1]Summary!C3504)</f>
        <v>0.17</v>
      </c>
      <c r="H3504" s="1">
        <f t="shared" si="218"/>
        <v>9.5562815922074773E-3</v>
      </c>
      <c r="I3504">
        <f t="shared" si="216"/>
        <v>68</v>
      </c>
      <c r="J3504">
        <f t="shared" si="217"/>
        <v>40</v>
      </c>
      <c r="K3504" s="1">
        <f t="shared" si="219"/>
        <v>4.6657139538424736E-2</v>
      </c>
    </row>
    <row r="3505" spans="1:11" x14ac:dyDescent="0.25">
      <c r="A3505" t="s">
        <v>429</v>
      </c>
      <c r="B3505" t="s">
        <v>26</v>
      </c>
      <c r="C3505" t="s">
        <v>779</v>
      </c>
      <c r="D3505" s="1">
        <f>SUMIFS([1]Points!E:E,[1]Points!B:B,[1]Summary!A3505,[1]Points!C:C,[1]Summary!B3505,[1]Points!D:D,[1]Summary!C3505)</f>
        <v>11</v>
      </c>
      <c r="E3505" s="1">
        <f>SUMIFS('[1]Positional Averages'!B:B,'[1]Positional Averages'!A:A,[1]Summary!B3505)</f>
        <v>8.5119047619047628</v>
      </c>
      <c r="F3505" s="1">
        <f>IFERROR(_xlfn.NORM.DIST(D3505,E3505,'[1]Team Summary'!$C$1,TRUE)-0.5,0)</f>
        <v>5.6213421130632213E-2</v>
      </c>
      <c r="G3505" s="2">
        <f>SUMIFS('[1]% Start'!P:P,'[1]% Start'!C:C,[1]Summary!A3505,'[1]% Start'!D:D,[1]Summary!B3505,'[1]% Start'!E:E,[1]Summary!C3505)</f>
        <v>0.2</v>
      </c>
      <c r="H3505" s="1">
        <f t="shared" si="218"/>
        <v>1.1242684226126443E-2</v>
      </c>
      <c r="I3505">
        <f t="shared" si="216"/>
        <v>68</v>
      </c>
      <c r="J3505">
        <f t="shared" si="217"/>
        <v>39</v>
      </c>
      <c r="K3505" s="1">
        <f t="shared" si="219"/>
        <v>4.4970736904505773E-2</v>
      </c>
    </row>
    <row r="3506" spans="1:11" x14ac:dyDescent="0.25">
      <c r="A3506" t="s">
        <v>363</v>
      </c>
      <c r="B3506" t="s">
        <v>26</v>
      </c>
      <c r="C3506" t="s">
        <v>779</v>
      </c>
      <c r="D3506" s="1">
        <f>SUMIFS([1]Points!E:E,[1]Points!B:B,[1]Summary!A3506,[1]Points!C:C,[1]Summary!B3506,[1]Points!D:D,[1]Summary!C3506)</f>
        <v>11</v>
      </c>
      <c r="E3506" s="1">
        <f>SUMIFS('[1]Positional Averages'!B:B,'[1]Positional Averages'!A:A,[1]Summary!B3506)</f>
        <v>8.5119047619047628</v>
      </c>
      <c r="F3506" s="1">
        <f>IFERROR(_xlfn.NORM.DIST(D3506,E3506,'[1]Team Summary'!$C$1,TRUE)-0.5,0)</f>
        <v>5.6213421130632213E-2</v>
      </c>
      <c r="G3506" s="2">
        <f>SUMIFS('[1]% Start'!P:P,'[1]% Start'!C:C,[1]Summary!A3506,'[1]% Start'!D:D,[1]Summary!B3506,'[1]% Start'!E:E,[1]Summary!C3506)</f>
        <v>0</v>
      </c>
      <c r="H3506" s="1">
        <f t="shared" si="218"/>
        <v>0</v>
      </c>
      <c r="I3506">
        <f t="shared" si="216"/>
        <v>68</v>
      </c>
      <c r="J3506">
        <f t="shared" si="217"/>
        <v>61</v>
      </c>
      <c r="K3506" s="1">
        <f t="shared" si="219"/>
        <v>5.6213421130632213E-2</v>
      </c>
    </row>
    <row r="3507" spans="1:11" x14ac:dyDescent="0.25">
      <c r="A3507" t="s">
        <v>157</v>
      </c>
      <c r="B3507" t="s">
        <v>26</v>
      </c>
      <c r="C3507" t="s">
        <v>779</v>
      </c>
      <c r="D3507" s="1">
        <f>SUMIFS([1]Points!E:E,[1]Points!B:B,[1]Summary!A3507,[1]Points!C:C,[1]Summary!B3507,[1]Points!D:D,[1]Summary!C3507)</f>
        <v>10</v>
      </c>
      <c r="E3507" s="1">
        <f>SUMIFS('[1]Positional Averages'!B:B,'[1]Positional Averages'!A:A,[1]Summary!B3507)</f>
        <v>8.5119047619047628</v>
      </c>
      <c r="F3507" s="1">
        <f>IFERROR(_xlfn.NORM.DIST(D3507,E3507,'[1]Team Summary'!$C$1,TRUE)-0.5,0)</f>
        <v>3.3692348024576102E-2</v>
      </c>
      <c r="G3507" s="2">
        <f>SUMIFS('[1]% Start'!P:P,'[1]% Start'!C:C,[1]Summary!A3507,'[1]% Start'!D:D,[1]Summary!B3507,'[1]% Start'!E:E,[1]Summary!C3507)</f>
        <v>0</v>
      </c>
      <c r="H3507" s="1">
        <f t="shared" si="218"/>
        <v>0</v>
      </c>
      <c r="I3507">
        <f t="shared" si="216"/>
        <v>75</v>
      </c>
      <c r="J3507">
        <f t="shared" si="217"/>
        <v>61</v>
      </c>
      <c r="K3507" s="1">
        <f t="shared" si="219"/>
        <v>3.3692348024576102E-2</v>
      </c>
    </row>
    <row r="3508" spans="1:11" x14ac:dyDescent="0.25">
      <c r="A3508" t="s">
        <v>356</v>
      </c>
      <c r="B3508" t="s">
        <v>26</v>
      </c>
      <c r="C3508" t="s">
        <v>779</v>
      </c>
      <c r="D3508" s="1">
        <f>SUMIFS([1]Points!E:E,[1]Points!B:B,[1]Summary!A3508,[1]Points!C:C,[1]Summary!B3508,[1]Points!D:D,[1]Summary!C3508)</f>
        <v>10</v>
      </c>
      <c r="E3508" s="1">
        <f>SUMIFS('[1]Positional Averages'!B:B,'[1]Positional Averages'!A:A,[1]Summary!B3508)</f>
        <v>8.5119047619047628</v>
      </c>
      <c r="F3508" s="1">
        <f>IFERROR(_xlfn.NORM.DIST(D3508,E3508,'[1]Team Summary'!$C$1,TRUE)-0.5,0)</f>
        <v>3.3692348024576102E-2</v>
      </c>
      <c r="G3508" s="2">
        <f>SUMIFS('[1]% Start'!P:P,'[1]% Start'!C:C,[1]Summary!A3508,'[1]% Start'!D:D,[1]Summary!B3508,'[1]% Start'!E:E,[1]Summary!C3508)</f>
        <v>0.82508556340000005</v>
      </c>
      <c r="H3508" s="1">
        <f t="shared" si="218"/>
        <v>2.7799069952126252E-2</v>
      </c>
      <c r="I3508">
        <f t="shared" si="216"/>
        <v>75</v>
      </c>
      <c r="J3508">
        <f t="shared" si="217"/>
        <v>31</v>
      </c>
      <c r="K3508" s="1">
        <f t="shared" si="219"/>
        <v>5.89327807244985E-3</v>
      </c>
    </row>
    <row r="3509" spans="1:11" x14ac:dyDescent="0.25">
      <c r="A3509" t="s">
        <v>80</v>
      </c>
      <c r="B3509" t="s">
        <v>26</v>
      </c>
      <c r="C3509" t="s">
        <v>779</v>
      </c>
      <c r="D3509" s="1">
        <f>SUMIFS([1]Points!E:E,[1]Points!B:B,[1]Summary!A3509,[1]Points!C:C,[1]Summary!B3509,[1]Points!D:D,[1]Summary!C3509)</f>
        <v>10</v>
      </c>
      <c r="E3509" s="1">
        <f>SUMIFS('[1]Positional Averages'!B:B,'[1]Positional Averages'!A:A,[1]Summary!B3509)</f>
        <v>8.5119047619047628</v>
      </c>
      <c r="F3509" s="1">
        <f>IFERROR(_xlfn.NORM.DIST(D3509,E3509,'[1]Team Summary'!$C$1,TRUE)-0.5,0)</f>
        <v>3.3692348024576102E-2</v>
      </c>
      <c r="G3509" s="2">
        <f>SUMIFS('[1]% Start'!P:P,'[1]% Start'!C:C,[1]Summary!A3509,'[1]% Start'!D:D,[1]Summary!B3509,'[1]% Start'!E:E,[1]Summary!C3509)</f>
        <v>0.94004102899999997</v>
      </c>
      <c r="H3509" s="1">
        <f t="shared" si="218"/>
        <v>3.1672189506448636E-2</v>
      </c>
      <c r="I3509">
        <f t="shared" si="216"/>
        <v>75</v>
      </c>
      <c r="J3509">
        <f t="shared" si="217"/>
        <v>27</v>
      </c>
      <c r="K3509" s="1">
        <f t="shared" si="219"/>
        <v>2.0201585181274656E-3</v>
      </c>
    </row>
    <row r="3510" spans="1:11" x14ac:dyDescent="0.25">
      <c r="A3510" t="s">
        <v>436</v>
      </c>
      <c r="B3510" t="s">
        <v>26</v>
      </c>
      <c r="C3510" t="s">
        <v>779</v>
      </c>
      <c r="D3510" s="1">
        <f>SUMIFS([1]Points!E:E,[1]Points!B:B,[1]Summary!A3510,[1]Points!C:C,[1]Summary!B3510,[1]Points!D:D,[1]Summary!C3510)</f>
        <v>9</v>
      </c>
      <c r="E3510" s="1">
        <f>SUMIFS('[1]Positional Averages'!B:B,'[1]Positional Averages'!A:A,[1]Summary!B3510)</f>
        <v>8.5119047619047628</v>
      </c>
      <c r="F3510" s="1">
        <f>IFERROR(_xlfn.NORM.DIST(D3510,E3510,'[1]Team Summary'!$C$1,TRUE)-0.5,0)</f>
        <v>1.1062841824655223E-2</v>
      </c>
      <c r="G3510" s="2">
        <f>SUMIFS('[1]% Start'!P:P,'[1]% Start'!C:C,[1]Summary!A3510,'[1]% Start'!D:D,[1]Summary!B3510,'[1]% Start'!E:E,[1]Summary!C3510)</f>
        <v>0</v>
      </c>
      <c r="H3510" s="1">
        <f t="shared" si="218"/>
        <v>0</v>
      </c>
      <c r="I3510">
        <f t="shared" si="216"/>
        <v>88</v>
      </c>
      <c r="J3510">
        <f t="shared" si="217"/>
        <v>61</v>
      </c>
      <c r="K3510" s="1">
        <f t="shared" si="219"/>
        <v>1.1062841824655223E-2</v>
      </c>
    </row>
    <row r="3511" spans="1:11" x14ac:dyDescent="0.25">
      <c r="A3511" t="s">
        <v>602</v>
      </c>
      <c r="B3511" t="s">
        <v>26</v>
      </c>
      <c r="C3511" t="s">
        <v>779</v>
      </c>
      <c r="D3511" s="1">
        <f>SUMIFS([1]Points!E:E,[1]Points!B:B,[1]Summary!A3511,[1]Points!C:C,[1]Summary!B3511,[1]Points!D:D,[1]Summary!C3511)</f>
        <v>9</v>
      </c>
      <c r="E3511" s="1">
        <f>SUMIFS('[1]Positional Averages'!B:B,'[1]Positional Averages'!A:A,[1]Summary!B3511)</f>
        <v>8.5119047619047628</v>
      </c>
      <c r="F3511" s="1">
        <f>IFERROR(_xlfn.NORM.DIST(D3511,E3511,'[1]Team Summary'!$C$1,TRUE)-0.5,0)</f>
        <v>1.1062841824655223E-2</v>
      </c>
      <c r="G3511" s="2">
        <f>SUMIFS('[1]% Start'!P:P,'[1]% Start'!C:C,[1]Summary!A3511,'[1]% Start'!D:D,[1]Summary!B3511,'[1]% Start'!E:E,[1]Summary!C3511)</f>
        <v>0.23</v>
      </c>
      <c r="H3511" s="1">
        <f t="shared" si="218"/>
        <v>2.5444536196707014E-3</v>
      </c>
      <c r="I3511">
        <f t="shared" si="216"/>
        <v>88</v>
      </c>
      <c r="J3511">
        <f t="shared" si="217"/>
        <v>54</v>
      </c>
      <c r="K3511" s="1">
        <f t="shared" si="219"/>
        <v>8.5183882049845207E-3</v>
      </c>
    </row>
    <row r="3512" spans="1:11" x14ac:dyDescent="0.25">
      <c r="A3512" t="s">
        <v>88</v>
      </c>
      <c r="B3512" t="s">
        <v>26</v>
      </c>
      <c r="C3512" t="s">
        <v>779</v>
      </c>
      <c r="D3512" s="1">
        <f>SUMIFS([1]Points!E:E,[1]Points!B:B,[1]Summary!A3512,[1]Points!C:C,[1]Summary!B3512,[1]Points!D:D,[1]Summary!C3512)</f>
        <v>9</v>
      </c>
      <c r="E3512" s="1">
        <f>SUMIFS('[1]Positional Averages'!B:B,'[1]Positional Averages'!A:A,[1]Summary!B3512)</f>
        <v>8.5119047619047628</v>
      </c>
      <c r="F3512" s="1">
        <f>IFERROR(_xlfn.NORM.DIST(D3512,E3512,'[1]Team Summary'!$C$1,TRUE)-0.5,0)</f>
        <v>1.1062841824655223E-2</v>
      </c>
      <c r="G3512" s="2">
        <f>SUMIFS('[1]% Start'!P:P,'[1]% Start'!C:C,[1]Summary!A3512,'[1]% Start'!D:D,[1]Summary!B3512,'[1]% Start'!E:E,[1]Summary!C3512)</f>
        <v>0.77013701479999996</v>
      </c>
      <c r="H3512" s="1">
        <f t="shared" si="218"/>
        <v>8.5199039780445573E-3</v>
      </c>
      <c r="I3512">
        <f t="shared" si="216"/>
        <v>88</v>
      </c>
      <c r="J3512">
        <f t="shared" si="217"/>
        <v>44</v>
      </c>
      <c r="K3512" s="1">
        <f t="shared" si="219"/>
        <v>2.5429378466106656E-3</v>
      </c>
    </row>
    <row r="3513" spans="1:11" x14ac:dyDescent="0.25">
      <c r="A3513" t="s">
        <v>257</v>
      </c>
      <c r="B3513" t="s">
        <v>26</v>
      </c>
      <c r="C3513" t="s">
        <v>779</v>
      </c>
      <c r="D3513" s="1">
        <f>SUMIFS([1]Points!E:E,[1]Points!B:B,[1]Summary!A3513,[1]Points!C:C,[1]Summary!B3513,[1]Points!D:D,[1]Summary!C3513)</f>
        <v>9</v>
      </c>
      <c r="E3513" s="1">
        <f>SUMIFS('[1]Positional Averages'!B:B,'[1]Positional Averages'!A:A,[1]Summary!B3513)</f>
        <v>8.5119047619047628</v>
      </c>
      <c r="F3513" s="1">
        <f>IFERROR(_xlfn.NORM.DIST(D3513,E3513,'[1]Team Summary'!$C$1,TRUE)-0.5,0)</f>
        <v>1.1062841824655223E-2</v>
      </c>
      <c r="G3513" s="2">
        <f>SUMIFS('[1]% Start'!P:P,'[1]% Start'!C:C,[1]Summary!A3513,'[1]% Start'!D:D,[1]Summary!B3513,'[1]% Start'!E:E,[1]Summary!C3513)</f>
        <v>0</v>
      </c>
      <c r="H3513" s="1">
        <f t="shared" si="218"/>
        <v>0</v>
      </c>
      <c r="I3513">
        <f t="shared" si="216"/>
        <v>88</v>
      </c>
      <c r="J3513">
        <f t="shared" si="217"/>
        <v>61</v>
      </c>
      <c r="K3513" s="1">
        <f t="shared" si="219"/>
        <v>1.1062841824655223E-2</v>
      </c>
    </row>
    <row r="3514" spans="1:11" x14ac:dyDescent="0.25">
      <c r="A3514" t="s">
        <v>251</v>
      </c>
      <c r="B3514" t="s">
        <v>26</v>
      </c>
      <c r="C3514" t="s">
        <v>779</v>
      </c>
      <c r="D3514" s="1">
        <f>SUMIFS([1]Points!E:E,[1]Points!B:B,[1]Summary!A3514,[1]Points!C:C,[1]Summary!B3514,[1]Points!D:D,[1]Summary!C3514)</f>
        <v>9</v>
      </c>
      <c r="E3514" s="1">
        <f>SUMIFS('[1]Positional Averages'!B:B,'[1]Positional Averages'!A:A,[1]Summary!B3514)</f>
        <v>8.5119047619047628</v>
      </c>
      <c r="F3514" s="1">
        <f>IFERROR(_xlfn.NORM.DIST(D3514,E3514,'[1]Team Summary'!$C$1,TRUE)-0.5,0)</f>
        <v>1.1062841824655223E-2</v>
      </c>
      <c r="G3514" s="2">
        <f>SUMIFS('[1]% Start'!P:P,'[1]% Start'!C:C,[1]Summary!A3514,'[1]% Start'!D:D,[1]Summary!B3514,'[1]% Start'!E:E,[1]Summary!C3514)</f>
        <v>0.43494609299999998</v>
      </c>
      <c r="H3514" s="1">
        <f t="shared" si="218"/>
        <v>4.8117398291107798E-3</v>
      </c>
      <c r="I3514">
        <f t="shared" si="216"/>
        <v>88</v>
      </c>
      <c r="J3514">
        <f t="shared" si="217"/>
        <v>47</v>
      </c>
      <c r="K3514" s="1">
        <f t="shared" si="219"/>
        <v>6.2511019955444431E-3</v>
      </c>
    </row>
    <row r="3515" spans="1:11" x14ac:dyDescent="0.25">
      <c r="A3515" t="s">
        <v>216</v>
      </c>
      <c r="B3515" t="s">
        <v>26</v>
      </c>
      <c r="C3515" t="s">
        <v>779</v>
      </c>
      <c r="D3515" s="1">
        <f>SUMIFS([1]Points!E:E,[1]Points!B:B,[1]Summary!A3515,[1]Points!C:C,[1]Summary!B3515,[1]Points!D:D,[1]Summary!C3515)</f>
        <v>7</v>
      </c>
      <c r="E3515" s="1">
        <f>SUMIFS('[1]Positional Averages'!B:B,'[1]Positional Averages'!A:A,[1]Summary!B3515)</f>
        <v>8.5119047619047628</v>
      </c>
      <c r="F3515" s="1">
        <f>IFERROR(_xlfn.NORM.DIST(D3515,E3515,'[1]Team Summary'!$C$1,TRUE)-0.5,0)</f>
        <v>-3.4230111179188838E-2</v>
      </c>
      <c r="G3515" s="2">
        <f>SUMIFS('[1]% Start'!P:P,'[1]% Start'!C:C,[1]Summary!A3515,'[1]% Start'!D:D,[1]Summary!B3515,'[1]% Start'!E:E,[1]Summary!C3515)</f>
        <v>0.29000000000000004</v>
      </c>
      <c r="H3515" s="1">
        <f t="shared" si="218"/>
        <v>-9.9267322419647648E-3</v>
      </c>
      <c r="I3515">
        <f t="shared" si="216"/>
        <v>112</v>
      </c>
      <c r="J3515">
        <f t="shared" si="217"/>
        <v>96</v>
      </c>
      <c r="K3515" s="1">
        <f t="shared" si="219"/>
        <v>-2.4303378937224073E-2</v>
      </c>
    </row>
    <row r="3516" spans="1:11" x14ac:dyDescent="0.25">
      <c r="A3516" t="s">
        <v>424</v>
      </c>
      <c r="B3516" t="s">
        <v>26</v>
      </c>
      <c r="C3516" t="s">
        <v>779</v>
      </c>
      <c r="D3516" s="1">
        <f>SUMIFS([1]Points!E:E,[1]Points!B:B,[1]Summary!A3516,[1]Points!C:C,[1]Summary!B3516,[1]Points!D:D,[1]Summary!C3516)</f>
        <v>7</v>
      </c>
      <c r="E3516" s="1">
        <f>SUMIFS('[1]Positional Averages'!B:B,'[1]Positional Averages'!A:A,[1]Summary!B3516)</f>
        <v>8.5119047619047628</v>
      </c>
      <c r="F3516" s="1">
        <f>IFERROR(_xlfn.NORM.DIST(D3516,E3516,'[1]Team Summary'!$C$1,TRUE)-0.5,0)</f>
        <v>-3.4230111179188838E-2</v>
      </c>
      <c r="G3516" s="2">
        <f>SUMIFS('[1]% Start'!P:P,'[1]% Start'!C:C,[1]Summary!A3516,'[1]% Start'!D:D,[1]Summary!B3516,'[1]% Start'!E:E,[1]Summary!C3516)</f>
        <v>6.3848360800000004E-2</v>
      </c>
      <c r="H3516" s="1">
        <f t="shared" si="218"/>
        <v>-2.1855364887929623E-3</v>
      </c>
      <c r="I3516">
        <f t="shared" si="216"/>
        <v>112</v>
      </c>
      <c r="J3516">
        <f t="shared" si="217"/>
        <v>70</v>
      </c>
      <c r="K3516" s="1">
        <f t="shared" si="219"/>
        <v>-3.2044574690395879E-2</v>
      </c>
    </row>
    <row r="3517" spans="1:11" x14ac:dyDescent="0.25">
      <c r="A3517" t="s">
        <v>581</v>
      </c>
      <c r="B3517" t="s">
        <v>26</v>
      </c>
      <c r="C3517" t="s">
        <v>779</v>
      </c>
      <c r="D3517" s="1">
        <f>SUMIFS([1]Points!E:E,[1]Points!B:B,[1]Summary!A3517,[1]Points!C:C,[1]Summary!B3517,[1]Points!D:D,[1]Summary!C3517)</f>
        <v>7</v>
      </c>
      <c r="E3517" s="1">
        <f>SUMIFS('[1]Positional Averages'!B:B,'[1]Positional Averages'!A:A,[1]Summary!B3517)</f>
        <v>8.5119047619047628</v>
      </c>
      <c r="F3517" s="1">
        <f>IFERROR(_xlfn.NORM.DIST(D3517,E3517,'[1]Team Summary'!$C$1,TRUE)-0.5,0)</f>
        <v>-3.4230111179188838E-2</v>
      </c>
      <c r="G3517" s="2">
        <f>SUMIFS('[1]% Start'!P:P,'[1]% Start'!C:C,[1]Summary!A3517,'[1]% Start'!D:D,[1]Summary!B3517,'[1]% Start'!E:E,[1]Summary!C3517)</f>
        <v>0.5677634184</v>
      </c>
      <c r="H3517" s="1">
        <f t="shared" si="218"/>
        <v>-1.9434604935308311E-2</v>
      </c>
      <c r="I3517">
        <f t="shared" si="216"/>
        <v>112</v>
      </c>
      <c r="J3517">
        <f t="shared" si="217"/>
        <v>114</v>
      </c>
      <c r="K3517" s="1">
        <f t="shared" si="219"/>
        <v>-1.4795506243880527E-2</v>
      </c>
    </row>
    <row r="3518" spans="1:11" x14ac:dyDescent="0.25">
      <c r="A3518" t="s">
        <v>608</v>
      </c>
      <c r="B3518" t="s">
        <v>26</v>
      </c>
      <c r="C3518" t="s">
        <v>779</v>
      </c>
      <c r="D3518" s="1">
        <f>SUMIFS([1]Points!E:E,[1]Points!B:B,[1]Summary!A3518,[1]Points!C:C,[1]Summary!B3518,[1]Points!D:D,[1]Summary!C3518)</f>
        <v>7</v>
      </c>
      <c r="E3518" s="1">
        <f>SUMIFS('[1]Positional Averages'!B:B,'[1]Positional Averages'!A:A,[1]Summary!B3518)</f>
        <v>8.5119047619047628</v>
      </c>
      <c r="F3518" s="1">
        <f>IFERROR(_xlfn.NORM.DIST(D3518,E3518,'[1]Team Summary'!$C$1,TRUE)-0.5,0)</f>
        <v>-3.4230111179188838E-2</v>
      </c>
      <c r="G3518" s="2">
        <f>SUMIFS('[1]% Start'!P:P,'[1]% Start'!C:C,[1]Summary!A3518,'[1]% Start'!D:D,[1]Summary!B3518,'[1]% Start'!E:E,[1]Summary!C3518)</f>
        <v>0.88172822579999999</v>
      </c>
      <c r="H3518" s="1">
        <f t="shared" si="218"/>
        <v>-3.0181655198962921E-2</v>
      </c>
      <c r="I3518">
        <f t="shared" si="216"/>
        <v>112</v>
      </c>
      <c r="J3518">
        <f t="shared" si="217"/>
        <v>126</v>
      </c>
      <c r="K3518" s="1">
        <f t="shared" si="219"/>
        <v>-4.0484559802259172E-3</v>
      </c>
    </row>
    <row r="3519" spans="1:11" x14ac:dyDescent="0.25">
      <c r="A3519" t="s">
        <v>305</v>
      </c>
      <c r="B3519" t="s">
        <v>26</v>
      </c>
      <c r="C3519" t="s">
        <v>779</v>
      </c>
      <c r="D3519" s="1">
        <f>SUMIFS([1]Points!E:E,[1]Points!B:B,[1]Summary!A3519,[1]Points!C:C,[1]Summary!B3519,[1]Points!D:D,[1]Summary!C3519)</f>
        <v>7</v>
      </c>
      <c r="E3519" s="1">
        <f>SUMIFS('[1]Positional Averages'!B:B,'[1]Positional Averages'!A:A,[1]Summary!B3519)</f>
        <v>8.5119047619047628</v>
      </c>
      <c r="F3519" s="1">
        <f>IFERROR(_xlfn.NORM.DIST(D3519,E3519,'[1]Team Summary'!$C$1,TRUE)-0.5,0)</f>
        <v>-3.4230111179188838E-2</v>
      </c>
      <c r="G3519" s="2">
        <f>SUMIFS('[1]% Start'!P:P,'[1]% Start'!C:C,[1]Summary!A3519,'[1]% Start'!D:D,[1]Summary!B3519,'[1]% Start'!E:E,[1]Summary!C3519)</f>
        <v>0.02</v>
      </c>
      <c r="H3519" s="1">
        <f t="shared" si="218"/>
        <v>-6.8460222358377679E-4</v>
      </c>
      <c r="I3519">
        <f t="shared" si="216"/>
        <v>112</v>
      </c>
      <c r="J3519">
        <f t="shared" si="217"/>
        <v>64</v>
      </c>
      <c r="K3519" s="1">
        <f t="shared" si="219"/>
        <v>-3.3545508955605062E-2</v>
      </c>
    </row>
    <row r="3520" spans="1:11" x14ac:dyDescent="0.25">
      <c r="A3520" t="s">
        <v>276</v>
      </c>
      <c r="B3520" t="s">
        <v>26</v>
      </c>
      <c r="C3520" t="s">
        <v>779</v>
      </c>
      <c r="D3520" s="1">
        <f>SUMIFS([1]Points!E:E,[1]Points!B:B,[1]Summary!A3520,[1]Points!C:C,[1]Summary!B3520,[1]Points!D:D,[1]Summary!C3520)</f>
        <v>6</v>
      </c>
      <c r="E3520" s="1">
        <f>SUMIFS('[1]Positional Averages'!B:B,'[1]Positional Averages'!A:A,[1]Summary!B3520)</f>
        <v>8.5119047619047628</v>
      </c>
      <c r="F3520" s="1">
        <f>IFERROR(_xlfn.NORM.DIST(D3520,E3520,'[1]Team Summary'!$C$1,TRUE)-0.5,0)</f>
        <v>-5.6747723018766738E-2</v>
      </c>
      <c r="G3520" s="2">
        <f>SUMIFS('[1]% Start'!P:P,'[1]% Start'!C:C,[1]Summary!A3520,'[1]% Start'!D:D,[1]Summary!B3520,'[1]% Start'!E:E,[1]Summary!C3520)</f>
        <v>0.25162147999999995</v>
      </c>
      <c r="H3520" s="1">
        <f t="shared" si="218"/>
        <v>-1.4278946052612151E-2</v>
      </c>
      <c r="I3520">
        <f t="shared" si="216"/>
        <v>127</v>
      </c>
      <c r="J3520">
        <f t="shared" si="217"/>
        <v>104</v>
      </c>
      <c r="K3520" s="1">
        <f t="shared" si="219"/>
        <v>-4.2468776966154587E-2</v>
      </c>
    </row>
    <row r="3521" spans="1:11" x14ac:dyDescent="0.25">
      <c r="A3521" t="s">
        <v>420</v>
      </c>
      <c r="B3521" t="s">
        <v>26</v>
      </c>
      <c r="C3521" t="s">
        <v>779</v>
      </c>
      <c r="D3521" s="1">
        <f>SUMIFS([1]Points!E:E,[1]Points!B:B,[1]Summary!A3521,[1]Points!C:C,[1]Summary!B3521,[1]Points!D:D,[1]Summary!C3521)</f>
        <v>6</v>
      </c>
      <c r="E3521" s="1">
        <f>SUMIFS('[1]Positional Averages'!B:B,'[1]Positional Averages'!A:A,[1]Summary!B3521)</f>
        <v>8.5119047619047628</v>
      </c>
      <c r="F3521" s="1">
        <f>IFERROR(_xlfn.NORM.DIST(D3521,E3521,'[1]Team Summary'!$C$1,TRUE)-0.5,0)</f>
        <v>-5.6747723018766738E-2</v>
      </c>
      <c r="G3521" s="2">
        <f>SUMIFS('[1]% Start'!P:P,'[1]% Start'!C:C,[1]Summary!A3521,'[1]% Start'!D:D,[1]Summary!B3521,'[1]% Start'!E:E,[1]Summary!C3521)</f>
        <v>6.9999999999999993E-2</v>
      </c>
      <c r="H3521" s="1">
        <f t="shared" si="218"/>
        <v>-3.9723406113136711E-3</v>
      </c>
      <c r="I3521">
        <f t="shared" si="216"/>
        <v>127</v>
      </c>
      <c r="J3521">
        <f t="shared" si="217"/>
        <v>76</v>
      </c>
      <c r="K3521" s="1">
        <f t="shared" si="219"/>
        <v>-5.2775382407453067E-2</v>
      </c>
    </row>
    <row r="3522" spans="1:11" x14ac:dyDescent="0.25">
      <c r="A3522" t="s">
        <v>464</v>
      </c>
      <c r="B3522" t="s">
        <v>26</v>
      </c>
      <c r="C3522" t="s">
        <v>779</v>
      </c>
      <c r="D3522" s="1">
        <f>SUMIFS([1]Points!E:E,[1]Points!B:B,[1]Summary!A3522,[1]Points!C:C,[1]Summary!B3522,[1]Points!D:D,[1]Summary!C3522)</f>
        <v>6</v>
      </c>
      <c r="E3522" s="1">
        <f>SUMIFS('[1]Positional Averages'!B:B,'[1]Positional Averages'!A:A,[1]Summary!B3522)</f>
        <v>8.5119047619047628</v>
      </c>
      <c r="F3522" s="1">
        <f>IFERROR(_xlfn.NORM.DIST(D3522,E3522,'[1]Team Summary'!$C$1,TRUE)-0.5,0)</f>
        <v>-5.6747723018766738E-2</v>
      </c>
      <c r="G3522" s="2">
        <f>SUMIFS('[1]% Start'!P:P,'[1]% Start'!C:C,[1]Summary!A3522,'[1]% Start'!D:D,[1]Summary!B3522,'[1]% Start'!E:E,[1]Summary!C3522)</f>
        <v>0</v>
      </c>
      <c r="H3522" s="1">
        <f t="shared" si="218"/>
        <v>0</v>
      </c>
      <c r="I3522">
        <f t="shared" ref="I3522:I3585" si="220">IF(D3522="ERROR","",COUNTIFS(D:D,"&gt;"&amp;D3522,G:G,"&lt;&gt;"&amp;0,C:C,C3522)+1)</f>
        <v>127</v>
      </c>
      <c r="J3522">
        <f t="shared" ref="J3522:J3585" si="221">COUNTIFS(H:H,"&gt;"&amp;H3522,G:G,"&lt;&gt;"&amp;0,C:C,C3522)+1</f>
        <v>61</v>
      </c>
      <c r="K3522" s="1">
        <f t="shared" si="219"/>
        <v>-5.6747723018766738E-2</v>
      </c>
    </row>
    <row r="3523" spans="1:11" x14ac:dyDescent="0.25">
      <c r="A3523" t="s">
        <v>503</v>
      </c>
      <c r="B3523" t="s">
        <v>26</v>
      </c>
      <c r="C3523" t="s">
        <v>779</v>
      </c>
      <c r="D3523" s="1">
        <f>SUMIFS([1]Points!E:E,[1]Points!B:B,[1]Summary!A3523,[1]Points!C:C,[1]Summary!B3523,[1]Points!D:D,[1]Summary!C3523)</f>
        <v>6</v>
      </c>
      <c r="E3523" s="1">
        <f>SUMIFS('[1]Positional Averages'!B:B,'[1]Positional Averages'!A:A,[1]Summary!B3523)</f>
        <v>8.5119047619047628</v>
      </c>
      <c r="F3523" s="1">
        <f>IFERROR(_xlfn.NORM.DIST(D3523,E3523,'[1]Team Summary'!$C$1,TRUE)-0.5,0)</f>
        <v>-5.6747723018766738E-2</v>
      </c>
      <c r="G3523" s="2">
        <f>SUMIFS('[1]% Start'!P:P,'[1]% Start'!C:C,[1]Summary!A3523,'[1]% Start'!D:D,[1]Summary!B3523,'[1]% Start'!E:E,[1]Summary!C3523)</f>
        <v>0.11844093699999991</v>
      </c>
      <c r="H3523" s="1">
        <f t="shared" ref="H3523:H3586" si="222">IFERROR(F3523*G3523,0)</f>
        <v>-6.721253486959196E-3</v>
      </c>
      <c r="I3523">
        <f t="shared" si="220"/>
        <v>127</v>
      </c>
      <c r="J3523">
        <f t="shared" si="221"/>
        <v>84</v>
      </c>
      <c r="K3523" s="1">
        <f t="shared" ref="K3523:K3586" si="223">F3523-H3523</f>
        <v>-5.0026469531807539E-2</v>
      </c>
    </row>
    <row r="3524" spans="1:11" x14ac:dyDescent="0.25">
      <c r="A3524" t="s">
        <v>492</v>
      </c>
      <c r="B3524" t="s">
        <v>26</v>
      </c>
      <c r="C3524" t="s">
        <v>779</v>
      </c>
      <c r="D3524" s="1">
        <f>SUMIFS([1]Points!E:E,[1]Points!B:B,[1]Summary!A3524,[1]Points!C:C,[1]Summary!B3524,[1]Points!D:D,[1]Summary!C3524)</f>
        <v>5</v>
      </c>
      <c r="E3524" s="1">
        <f>SUMIFS('[1]Positional Averages'!B:B,'[1]Positional Averages'!A:A,[1]Summary!B3524)</f>
        <v>8.5119047619047628</v>
      </c>
      <c r="F3524" s="1">
        <f>IFERROR(_xlfn.NORM.DIST(D3524,E3524,'[1]Team Summary'!$C$1,TRUE)-0.5,0)</f>
        <v>-7.9083505196061499E-2</v>
      </c>
      <c r="G3524" s="2">
        <f>SUMIFS('[1]% Start'!P:P,'[1]% Start'!C:C,[1]Summary!A3524,'[1]% Start'!D:D,[1]Summary!B3524,'[1]% Start'!E:E,[1]Summary!C3524)</f>
        <v>0</v>
      </c>
      <c r="H3524" s="1">
        <f t="shared" si="222"/>
        <v>0</v>
      </c>
      <c r="I3524">
        <f t="shared" si="220"/>
        <v>141</v>
      </c>
      <c r="J3524">
        <f t="shared" si="221"/>
        <v>61</v>
      </c>
      <c r="K3524" s="1">
        <f t="shared" si="223"/>
        <v>-7.9083505196061499E-2</v>
      </c>
    </row>
    <row r="3525" spans="1:11" x14ac:dyDescent="0.25">
      <c r="A3525" t="s">
        <v>232</v>
      </c>
      <c r="B3525" t="s">
        <v>26</v>
      </c>
      <c r="C3525" t="s">
        <v>779</v>
      </c>
      <c r="D3525" s="1">
        <f>SUMIFS([1]Points!E:E,[1]Points!B:B,[1]Summary!A3525,[1]Points!C:C,[1]Summary!B3525,[1]Points!D:D,[1]Summary!C3525)</f>
        <v>4</v>
      </c>
      <c r="E3525" s="1">
        <f>SUMIFS('[1]Positional Averages'!B:B,'[1]Positional Averages'!A:A,[1]Summary!B3525)</f>
        <v>8.5119047619047628</v>
      </c>
      <c r="F3525" s="1">
        <f>IFERROR(_xlfn.NORM.DIST(D3525,E3525,'[1]Team Summary'!$C$1,TRUE)-0.5,0)</f>
        <v>-0.10116752932063883</v>
      </c>
      <c r="G3525" s="2">
        <f>SUMIFS('[1]% Start'!P:P,'[1]% Start'!C:C,[1]Summary!A3525,'[1]% Start'!D:D,[1]Summary!B3525,'[1]% Start'!E:E,[1]Summary!C3525)</f>
        <v>0.16550408179999987</v>
      </c>
      <c r="H3525" s="1">
        <f t="shared" si="222"/>
        <v>-1.6743639048186893E-2</v>
      </c>
      <c r="I3525">
        <f t="shared" si="220"/>
        <v>151</v>
      </c>
      <c r="J3525">
        <f t="shared" si="221"/>
        <v>107</v>
      </c>
      <c r="K3525" s="1">
        <f t="shared" si="223"/>
        <v>-8.4423890272451937E-2</v>
      </c>
    </row>
    <row r="3526" spans="1:11" x14ac:dyDescent="0.25">
      <c r="A3526" t="s">
        <v>419</v>
      </c>
      <c r="B3526" t="s">
        <v>26</v>
      </c>
      <c r="C3526" t="s">
        <v>779</v>
      </c>
      <c r="D3526" s="1">
        <f>SUMIFS([1]Points!E:E,[1]Points!B:B,[1]Summary!A3526,[1]Points!C:C,[1]Summary!B3526,[1]Points!D:D,[1]Summary!C3526)</f>
        <v>4</v>
      </c>
      <c r="E3526" s="1">
        <f>SUMIFS('[1]Positional Averages'!B:B,'[1]Positional Averages'!A:A,[1]Summary!B3526)</f>
        <v>8.5119047619047628</v>
      </c>
      <c r="F3526" s="1">
        <f>IFERROR(_xlfn.NORM.DIST(D3526,E3526,'[1]Team Summary'!$C$1,TRUE)-0.5,0)</f>
        <v>-0.10116752932063883</v>
      </c>
      <c r="G3526" s="2">
        <f>SUMIFS('[1]% Start'!P:P,'[1]% Start'!C:C,[1]Summary!A3526,'[1]% Start'!D:D,[1]Summary!B3526,'[1]% Start'!E:E,[1]Summary!C3526)</f>
        <v>0.23</v>
      </c>
      <c r="H3526" s="1">
        <f t="shared" si="222"/>
        <v>-2.3268531743746931E-2</v>
      </c>
      <c r="I3526">
        <f t="shared" si="220"/>
        <v>151</v>
      </c>
      <c r="J3526">
        <f t="shared" si="221"/>
        <v>115</v>
      </c>
      <c r="K3526" s="1">
        <f t="shared" si="223"/>
        <v>-7.7898997576891893E-2</v>
      </c>
    </row>
    <row r="3527" spans="1:11" x14ac:dyDescent="0.25">
      <c r="A3527" t="s">
        <v>31</v>
      </c>
      <c r="B3527" t="s">
        <v>26</v>
      </c>
      <c r="C3527" t="s">
        <v>779</v>
      </c>
      <c r="D3527" s="1">
        <f>SUMIFS([1]Points!E:E,[1]Points!B:B,[1]Summary!A3527,[1]Points!C:C,[1]Summary!B3527,[1]Points!D:D,[1]Summary!C3527)</f>
        <v>1</v>
      </c>
      <c r="E3527" s="1">
        <f>SUMIFS('[1]Positional Averages'!B:B,'[1]Positional Averages'!A:A,[1]Summary!B3527)</f>
        <v>8.5119047619047628</v>
      </c>
      <c r="F3527" s="1">
        <f>IFERROR(_xlfn.NORM.DIST(D3527,E3527,'[1]Team Summary'!$C$1,TRUE)-0.5,0)</f>
        <v>-0.16524945215900233</v>
      </c>
      <c r="G3527" s="2">
        <f>SUMIFS('[1]% Start'!P:P,'[1]% Start'!C:C,[1]Summary!A3527,'[1]% Start'!D:D,[1]Summary!B3527,'[1]% Start'!E:E,[1]Summary!C3527)</f>
        <v>0.47</v>
      </c>
      <c r="H3527" s="1">
        <f t="shared" si="222"/>
        <v>-7.7667242514731089E-2</v>
      </c>
      <c r="I3527">
        <f t="shared" si="220"/>
        <v>175</v>
      </c>
      <c r="J3527">
        <f t="shared" si="221"/>
        <v>162</v>
      </c>
      <c r="K3527" s="1">
        <f t="shared" si="223"/>
        <v>-8.7582209644271242E-2</v>
      </c>
    </row>
    <row r="3528" spans="1:11" x14ac:dyDescent="0.25">
      <c r="A3528" t="s">
        <v>118</v>
      </c>
      <c r="B3528" t="s">
        <v>26</v>
      </c>
      <c r="C3528" t="s">
        <v>779</v>
      </c>
      <c r="D3528" s="1">
        <f>SUMIFS([1]Points!E:E,[1]Points!B:B,[1]Summary!A3528,[1]Points!C:C,[1]Summary!B3528,[1]Points!D:D,[1]Summary!C3528)</f>
        <v>0</v>
      </c>
      <c r="E3528" s="1">
        <f>SUMIFS('[1]Positional Averages'!B:B,'[1]Positional Averages'!A:A,[1]Summary!B3528)</f>
        <v>8.5119047619047628</v>
      </c>
      <c r="F3528" s="1">
        <f>IFERROR(_xlfn.NORM.DIST(D3528,E3528,'[1]Team Summary'!$C$1,TRUE)-0.5,0)</f>
        <v>-0.18568416327400228</v>
      </c>
      <c r="G3528" s="2">
        <f>SUMIFS('[1]% Start'!P:P,'[1]% Start'!C:C,[1]Summary!A3528,'[1]% Start'!D:D,[1]Summary!B3528,'[1]% Start'!E:E,[1]Summary!C3528)</f>
        <v>0</v>
      </c>
      <c r="H3528" s="1">
        <f t="shared" si="222"/>
        <v>0</v>
      </c>
      <c r="I3528">
        <f t="shared" si="220"/>
        <v>180</v>
      </c>
      <c r="J3528">
        <f t="shared" si="221"/>
        <v>61</v>
      </c>
      <c r="K3528" s="1">
        <f t="shared" si="223"/>
        <v>-0.18568416327400228</v>
      </c>
    </row>
    <row r="3529" spans="1:11" x14ac:dyDescent="0.25">
      <c r="A3529" t="s">
        <v>501</v>
      </c>
      <c r="B3529" t="s">
        <v>26</v>
      </c>
      <c r="C3529" t="s">
        <v>779</v>
      </c>
      <c r="D3529" s="1">
        <f>SUMIFS([1]Points!E:E,[1]Points!B:B,[1]Summary!A3529,[1]Points!C:C,[1]Summary!B3529,[1]Points!D:D,[1]Summary!C3529)</f>
        <v>0</v>
      </c>
      <c r="E3529" s="1">
        <f>SUMIFS('[1]Positional Averages'!B:B,'[1]Positional Averages'!A:A,[1]Summary!B3529)</f>
        <v>8.5119047619047628</v>
      </c>
      <c r="F3529" s="1">
        <f>IFERROR(_xlfn.NORM.DIST(D3529,E3529,'[1]Team Summary'!$C$1,TRUE)-0.5,0)</f>
        <v>-0.18568416327400228</v>
      </c>
      <c r="G3529" s="2">
        <f>SUMIFS('[1]% Start'!P:P,'[1]% Start'!C:C,[1]Summary!A3529,'[1]% Start'!D:D,[1]Summary!B3529,'[1]% Start'!E:E,[1]Summary!C3529)</f>
        <v>0</v>
      </c>
      <c r="H3529" s="1">
        <f t="shared" si="222"/>
        <v>0</v>
      </c>
      <c r="I3529">
        <f t="shared" si="220"/>
        <v>180</v>
      </c>
      <c r="J3529">
        <f t="shared" si="221"/>
        <v>61</v>
      </c>
      <c r="K3529" s="1">
        <f t="shared" si="223"/>
        <v>-0.18568416327400228</v>
      </c>
    </row>
    <row r="3530" spans="1:11" x14ac:dyDescent="0.25">
      <c r="A3530" t="s">
        <v>488</v>
      </c>
      <c r="B3530" t="s">
        <v>26</v>
      </c>
      <c r="C3530" t="s">
        <v>779</v>
      </c>
      <c r="D3530" s="1">
        <f>SUMIFS([1]Points!E:E,[1]Points!B:B,[1]Summary!A3530,[1]Points!C:C,[1]Summary!B3530,[1]Points!D:D,[1]Summary!C3530)</f>
        <v>0</v>
      </c>
      <c r="E3530" s="1">
        <f>SUMIFS('[1]Positional Averages'!B:B,'[1]Positional Averages'!A:A,[1]Summary!B3530)</f>
        <v>8.5119047619047628</v>
      </c>
      <c r="F3530" s="1">
        <f>IFERROR(_xlfn.NORM.DIST(D3530,E3530,'[1]Team Summary'!$C$1,TRUE)-0.5,0)</f>
        <v>-0.18568416327400228</v>
      </c>
      <c r="G3530" s="2">
        <f>SUMIFS('[1]% Start'!P:P,'[1]% Start'!C:C,[1]Summary!A3530,'[1]% Start'!D:D,[1]Summary!B3530,'[1]% Start'!E:E,[1]Summary!C3530)</f>
        <v>0</v>
      </c>
      <c r="H3530" s="1">
        <f t="shared" si="222"/>
        <v>0</v>
      </c>
      <c r="I3530">
        <f t="shared" si="220"/>
        <v>180</v>
      </c>
      <c r="J3530">
        <f t="shared" si="221"/>
        <v>61</v>
      </c>
      <c r="K3530" s="1">
        <f t="shared" si="223"/>
        <v>-0.18568416327400228</v>
      </c>
    </row>
    <row r="3531" spans="1:11" x14ac:dyDescent="0.25">
      <c r="A3531" t="s">
        <v>68</v>
      </c>
      <c r="B3531" t="s">
        <v>26</v>
      </c>
      <c r="C3531" t="s">
        <v>779</v>
      </c>
      <c r="D3531" s="1">
        <f>SUMIFS([1]Points!E:E,[1]Points!B:B,[1]Summary!A3531,[1]Points!C:C,[1]Summary!B3531,[1]Points!D:D,[1]Summary!C3531)</f>
        <v>0</v>
      </c>
      <c r="E3531" s="1">
        <f>SUMIFS('[1]Positional Averages'!B:B,'[1]Positional Averages'!A:A,[1]Summary!B3531)</f>
        <v>8.5119047619047628</v>
      </c>
      <c r="F3531" s="1">
        <f>IFERROR(_xlfn.NORM.DIST(D3531,E3531,'[1]Team Summary'!$C$1,TRUE)-0.5,0)</f>
        <v>-0.18568416327400228</v>
      </c>
      <c r="G3531" s="2">
        <f>SUMIFS('[1]% Start'!P:P,'[1]% Start'!C:C,[1]Summary!A3531,'[1]% Start'!D:D,[1]Summary!B3531,'[1]% Start'!E:E,[1]Summary!C3531)</f>
        <v>0</v>
      </c>
      <c r="H3531" s="1">
        <f t="shared" si="222"/>
        <v>0</v>
      </c>
      <c r="I3531">
        <f t="shared" si="220"/>
        <v>180</v>
      </c>
      <c r="J3531">
        <f t="shared" si="221"/>
        <v>61</v>
      </c>
      <c r="K3531" s="1">
        <f t="shared" si="223"/>
        <v>-0.18568416327400228</v>
      </c>
    </row>
    <row r="3532" spans="1:11" x14ac:dyDescent="0.25">
      <c r="A3532" t="s">
        <v>578</v>
      </c>
      <c r="B3532" t="s">
        <v>26</v>
      </c>
      <c r="C3532" t="s">
        <v>779</v>
      </c>
      <c r="D3532" s="1">
        <f>SUMIFS([1]Points!E:E,[1]Points!B:B,[1]Summary!A3532,[1]Points!C:C,[1]Summary!B3532,[1]Points!D:D,[1]Summary!C3532)</f>
        <v>0</v>
      </c>
      <c r="E3532" s="1">
        <f>SUMIFS('[1]Positional Averages'!B:B,'[1]Positional Averages'!A:A,[1]Summary!B3532)</f>
        <v>8.5119047619047628</v>
      </c>
      <c r="F3532" s="1">
        <f>IFERROR(_xlfn.NORM.DIST(D3532,E3532,'[1]Team Summary'!$C$1,TRUE)-0.5,0)</f>
        <v>-0.18568416327400228</v>
      </c>
      <c r="G3532" s="2">
        <f>SUMIFS('[1]% Start'!P:P,'[1]% Start'!C:C,[1]Summary!A3532,'[1]% Start'!D:D,[1]Summary!B3532,'[1]% Start'!E:E,[1]Summary!C3532)</f>
        <v>0</v>
      </c>
      <c r="H3532" s="1">
        <f t="shared" si="222"/>
        <v>0</v>
      </c>
      <c r="I3532">
        <f t="shared" si="220"/>
        <v>180</v>
      </c>
      <c r="J3532">
        <f t="shared" si="221"/>
        <v>61</v>
      </c>
      <c r="K3532" s="1">
        <f t="shared" si="223"/>
        <v>-0.18568416327400228</v>
      </c>
    </row>
    <row r="3533" spans="1:11" x14ac:dyDescent="0.25">
      <c r="A3533" t="s">
        <v>209</v>
      </c>
      <c r="B3533" t="s">
        <v>26</v>
      </c>
      <c r="C3533" t="s">
        <v>779</v>
      </c>
      <c r="D3533" s="1">
        <f>SUMIFS([1]Points!E:E,[1]Points!B:B,[1]Summary!A3533,[1]Points!C:C,[1]Summary!B3533,[1]Points!D:D,[1]Summary!C3533)</f>
        <v>0</v>
      </c>
      <c r="E3533" s="1">
        <f>SUMIFS('[1]Positional Averages'!B:B,'[1]Positional Averages'!A:A,[1]Summary!B3533)</f>
        <v>8.5119047619047628</v>
      </c>
      <c r="F3533" s="1">
        <f>IFERROR(_xlfn.NORM.DIST(D3533,E3533,'[1]Team Summary'!$C$1,TRUE)-0.5,0)</f>
        <v>-0.18568416327400228</v>
      </c>
      <c r="G3533" s="2">
        <f>SUMIFS('[1]% Start'!P:P,'[1]% Start'!C:C,[1]Summary!A3533,'[1]% Start'!D:D,[1]Summary!B3533,'[1]% Start'!E:E,[1]Summary!C3533)</f>
        <v>0</v>
      </c>
      <c r="H3533" s="1">
        <f t="shared" si="222"/>
        <v>0</v>
      </c>
      <c r="I3533">
        <f t="shared" si="220"/>
        <v>180</v>
      </c>
      <c r="J3533">
        <f t="shared" si="221"/>
        <v>61</v>
      </c>
      <c r="K3533" s="1">
        <f t="shared" si="223"/>
        <v>-0.18568416327400228</v>
      </c>
    </row>
    <row r="3534" spans="1:11" x14ac:dyDescent="0.25">
      <c r="A3534" t="s">
        <v>508</v>
      </c>
      <c r="B3534" t="s">
        <v>26</v>
      </c>
      <c r="C3534" t="s">
        <v>779</v>
      </c>
      <c r="D3534" s="1">
        <f>SUMIFS([1]Points!E:E,[1]Points!B:B,[1]Summary!A3534,[1]Points!C:C,[1]Summary!B3534,[1]Points!D:D,[1]Summary!C3534)</f>
        <v>0</v>
      </c>
      <c r="E3534" s="1">
        <f>SUMIFS('[1]Positional Averages'!B:B,'[1]Positional Averages'!A:A,[1]Summary!B3534)</f>
        <v>8.5119047619047628</v>
      </c>
      <c r="F3534" s="1">
        <f>IFERROR(_xlfn.NORM.DIST(D3534,E3534,'[1]Team Summary'!$C$1,TRUE)-0.5,0)</f>
        <v>-0.18568416327400228</v>
      </c>
      <c r="G3534" s="2">
        <f>SUMIFS('[1]% Start'!P:P,'[1]% Start'!C:C,[1]Summary!A3534,'[1]% Start'!D:D,[1]Summary!B3534,'[1]% Start'!E:E,[1]Summary!C3534)</f>
        <v>0</v>
      </c>
      <c r="H3534" s="1">
        <f t="shared" si="222"/>
        <v>0</v>
      </c>
      <c r="I3534">
        <f t="shared" si="220"/>
        <v>180</v>
      </c>
      <c r="J3534">
        <f t="shared" si="221"/>
        <v>61</v>
      </c>
      <c r="K3534" s="1">
        <f t="shared" si="223"/>
        <v>-0.18568416327400228</v>
      </c>
    </row>
    <row r="3535" spans="1:11" x14ac:dyDescent="0.25">
      <c r="A3535" t="s">
        <v>525</v>
      </c>
      <c r="B3535" t="s">
        <v>26</v>
      </c>
      <c r="C3535" t="s">
        <v>779</v>
      </c>
      <c r="D3535" s="1">
        <f>SUMIFS([1]Points!E:E,[1]Points!B:B,[1]Summary!A3535,[1]Points!C:C,[1]Summary!B3535,[1]Points!D:D,[1]Summary!C3535)</f>
        <v>0</v>
      </c>
      <c r="E3535" s="1">
        <f>SUMIFS('[1]Positional Averages'!B:B,'[1]Positional Averages'!A:A,[1]Summary!B3535)</f>
        <v>8.5119047619047628</v>
      </c>
      <c r="F3535" s="1">
        <f>IFERROR(_xlfn.NORM.DIST(D3535,E3535,'[1]Team Summary'!$C$1,TRUE)-0.5,0)</f>
        <v>-0.18568416327400228</v>
      </c>
      <c r="G3535" s="2">
        <f>SUMIFS('[1]% Start'!P:P,'[1]% Start'!C:C,[1]Summary!A3535,'[1]% Start'!D:D,[1]Summary!B3535,'[1]% Start'!E:E,[1]Summary!C3535)</f>
        <v>0</v>
      </c>
      <c r="H3535" s="1">
        <f t="shared" si="222"/>
        <v>0</v>
      </c>
      <c r="I3535">
        <f t="shared" si="220"/>
        <v>180</v>
      </c>
      <c r="J3535">
        <f t="shared" si="221"/>
        <v>61</v>
      </c>
      <c r="K3535" s="1">
        <f t="shared" si="223"/>
        <v>-0.18568416327400228</v>
      </c>
    </row>
    <row r="3536" spans="1:11" x14ac:dyDescent="0.25">
      <c r="A3536" t="s">
        <v>397</v>
      </c>
      <c r="B3536" t="s">
        <v>26</v>
      </c>
      <c r="C3536" t="s">
        <v>779</v>
      </c>
      <c r="D3536" s="1">
        <f>SUMIFS([1]Points!E:E,[1]Points!B:B,[1]Summary!A3536,[1]Points!C:C,[1]Summary!B3536,[1]Points!D:D,[1]Summary!C3536)</f>
        <v>0</v>
      </c>
      <c r="E3536" s="1">
        <f>SUMIFS('[1]Positional Averages'!B:B,'[1]Positional Averages'!A:A,[1]Summary!B3536)</f>
        <v>8.5119047619047628</v>
      </c>
      <c r="F3536" s="1">
        <f>IFERROR(_xlfn.NORM.DIST(D3536,E3536,'[1]Team Summary'!$C$1,TRUE)-0.5,0)</f>
        <v>-0.18568416327400228</v>
      </c>
      <c r="G3536" s="2">
        <f>SUMIFS('[1]% Start'!P:P,'[1]% Start'!C:C,[1]Summary!A3536,'[1]% Start'!D:D,[1]Summary!B3536,'[1]% Start'!E:E,[1]Summary!C3536)</f>
        <v>0</v>
      </c>
      <c r="H3536" s="1">
        <f t="shared" si="222"/>
        <v>0</v>
      </c>
      <c r="I3536">
        <f t="shared" si="220"/>
        <v>180</v>
      </c>
      <c r="J3536">
        <f t="shared" si="221"/>
        <v>61</v>
      </c>
      <c r="K3536" s="1">
        <f t="shared" si="223"/>
        <v>-0.18568416327400228</v>
      </c>
    </row>
    <row r="3537" spans="1:11" x14ac:dyDescent="0.25">
      <c r="A3537" t="s">
        <v>58</v>
      </c>
      <c r="B3537" t="s">
        <v>26</v>
      </c>
      <c r="C3537" t="s">
        <v>779</v>
      </c>
      <c r="D3537" s="1">
        <f>SUMIFS([1]Points!E:E,[1]Points!B:B,[1]Summary!A3537,[1]Points!C:C,[1]Summary!B3537,[1]Points!D:D,[1]Summary!C3537)</f>
        <v>0</v>
      </c>
      <c r="E3537" s="1">
        <f>SUMIFS('[1]Positional Averages'!B:B,'[1]Positional Averages'!A:A,[1]Summary!B3537)</f>
        <v>8.5119047619047628</v>
      </c>
      <c r="F3537" s="1">
        <f>IFERROR(_xlfn.NORM.DIST(D3537,E3537,'[1]Team Summary'!$C$1,TRUE)-0.5,0)</f>
        <v>-0.18568416327400228</v>
      </c>
      <c r="G3537" s="2">
        <f>SUMIFS('[1]% Start'!P:P,'[1]% Start'!C:C,[1]Summary!A3537,'[1]% Start'!D:D,[1]Summary!B3537,'[1]% Start'!E:E,[1]Summary!C3537)</f>
        <v>0</v>
      </c>
      <c r="H3537" s="1">
        <f t="shared" si="222"/>
        <v>0</v>
      </c>
      <c r="I3537">
        <f t="shared" si="220"/>
        <v>180</v>
      </c>
      <c r="J3537">
        <f t="shared" si="221"/>
        <v>61</v>
      </c>
      <c r="K3537" s="1">
        <f t="shared" si="223"/>
        <v>-0.18568416327400228</v>
      </c>
    </row>
    <row r="3538" spans="1:11" x14ac:dyDescent="0.25">
      <c r="A3538" t="s">
        <v>321</v>
      </c>
      <c r="B3538" t="s">
        <v>26</v>
      </c>
      <c r="C3538" t="s">
        <v>779</v>
      </c>
      <c r="D3538" s="1">
        <f>SUMIFS([1]Points!E:E,[1]Points!B:B,[1]Summary!A3538,[1]Points!C:C,[1]Summary!B3538,[1]Points!D:D,[1]Summary!C3538)</f>
        <v>0</v>
      </c>
      <c r="E3538" s="1">
        <f>SUMIFS('[1]Positional Averages'!B:B,'[1]Positional Averages'!A:A,[1]Summary!B3538)</f>
        <v>8.5119047619047628</v>
      </c>
      <c r="F3538" s="1">
        <f>IFERROR(_xlfn.NORM.DIST(D3538,E3538,'[1]Team Summary'!$C$1,TRUE)-0.5,0)</f>
        <v>-0.18568416327400228</v>
      </c>
      <c r="G3538" s="2">
        <f>SUMIFS('[1]% Start'!P:P,'[1]% Start'!C:C,[1]Summary!A3538,'[1]% Start'!D:D,[1]Summary!B3538,'[1]% Start'!E:E,[1]Summary!C3538)</f>
        <v>0</v>
      </c>
      <c r="H3538" s="1">
        <f t="shared" si="222"/>
        <v>0</v>
      </c>
      <c r="I3538">
        <f t="shared" si="220"/>
        <v>180</v>
      </c>
      <c r="J3538">
        <f t="shared" si="221"/>
        <v>61</v>
      </c>
      <c r="K3538" s="1">
        <f t="shared" si="223"/>
        <v>-0.18568416327400228</v>
      </c>
    </row>
    <row r="3539" spans="1:11" x14ac:dyDescent="0.25">
      <c r="A3539" t="s">
        <v>423</v>
      </c>
      <c r="B3539" t="s">
        <v>26</v>
      </c>
      <c r="C3539" t="s">
        <v>779</v>
      </c>
      <c r="D3539" s="1">
        <f>SUMIFS([1]Points!E:E,[1]Points!B:B,[1]Summary!A3539,[1]Points!C:C,[1]Summary!B3539,[1]Points!D:D,[1]Summary!C3539)</f>
        <v>0</v>
      </c>
      <c r="E3539" s="1">
        <f>SUMIFS('[1]Positional Averages'!B:B,'[1]Positional Averages'!A:A,[1]Summary!B3539)</f>
        <v>8.5119047619047628</v>
      </c>
      <c r="F3539" s="1">
        <f>IFERROR(_xlfn.NORM.DIST(D3539,E3539,'[1]Team Summary'!$C$1,TRUE)-0.5,0)</f>
        <v>-0.18568416327400228</v>
      </c>
      <c r="G3539" s="2">
        <f>SUMIFS('[1]% Start'!P:P,'[1]% Start'!C:C,[1]Summary!A3539,'[1]% Start'!D:D,[1]Summary!B3539,'[1]% Start'!E:E,[1]Summary!C3539)</f>
        <v>0</v>
      </c>
      <c r="H3539" s="1">
        <f t="shared" si="222"/>
        <v>0</v>
      </c>
      <c r="I3539">
        <f t="shared" si="220"/>
        <v>180</v>
      </c>
      <c r="J3539">
        <f t="shared" si="221"/>
        <v>61</v>
      </c>
      <c r="K3539" s="1">
        <f t="shared" si="223"/>
        <v>-0.18568416327400228</v>
      </c>
    </row>
    <row r="3540" spans="1:11" x14ac:dyDescent="0.25">
      <c r="A3540" t="s">
        <v>507</v>
      </c>
      <c r="B3540" t="s">
        <v>26</v>
      </c>
      <c r="C3540" t="s">
        <v>779</v>
      </c>
      <c r="D3540" s="1">
        <f>SUMIFS([1]Points!E:E,[1]Points!B:B,[1]Summary!A3540,[1]Points!C:C,[1]Summary!B3540,[1]Points!D:D,[1]Summary!C3540)</f>
        <v>0</v>
      </c>
      <c r="E3540" s="1">
        <f>SUMIFS('[1]Positional Averages'!B:B,'[1]Positional Averages'!A:A,[1]Summary!B3540)</f>
        <v>8.5119047619047628</v>
      </c>
      <c r="F3540" s="1">
        <f>IFERROR(_xlfn.NORM.DIST(D3540,E3540,'[1]Team Summary'!$C$1,TRUE)-0.5,0)</f>
        <v>-0.18568416327400228</v>
      </c>
      <c r="G3540" s="2">
        <f>SUMIFS('[1]% Start'!P:P,'[1]% Start'!C:C,[1]Summary!A3540,'[1]% Start'!D:D,[1]Summary!B3540,'[1]% Start'!E:E,[1]Summary!C3540)</f>
        <v>0</v>
      </c>
      <c r="H3540" s="1">
        <f t="shared" si="222"/>
        <v>0</v>
      </c>
      <c r="I3540">
        <f t="shared" si="220"/>
        <v>180</v>
      </c>
      <c r="J3540">
        <f t="shared" si="221"/>
        <v>61</v>
      </c>
      <c r="K3540" s="1">
        <f t="shared" si="223"/>
        <v>-0.18568416327400228</v>
      </c>
    </row>
    <row r="3541" spans="1:11" x14ac:dyDescent="0.25">
      <c r="A3541" t="s">
        <v>153</v>
      </c>
      <c r="B3541" t="s">
        <v>26</v>
      </c>
      <c r="C3541" t="s">
        <v>779</v>
      </c>
      <c r="D3541" s="1">
        <f>SUMIFS([1]Points!E:E,[1]Points!B:B,[1]Summary!A3541,[1]Points!C:C,[1]Summary!B3541,[1]Points!D:D,[1]Summary!C3541)</f>
        <v>0</v>
      </c>
      <c r="E3541" s="1">
        <f>SUMIFS('[1]Positional Averages'!B:B,'[1]Positional Averages'!A:A,[1]Summary!B3541)</f>
        <v>8.5119047619047628</v>
      </c>
      <c r="F3541" s="1">
        <f>IFERROR(_xlfn.NORM.DIST(D3541,E3541,'[1]Team Summary'!$C$1,TRUE)-0.5,0)</f>
        <v>-0.18568416327400228</v>
      </c>
      <c r="G3541" s="2">
        <f>SUMIFS('[1]% Start'!P:P,'[1]% Start'!C:C,[1]Summary!A3541,'[1]% Start'!D:D,[1]Summary!B3541,'[1]% Start'!E:E,[1]Summary!C3541)</f>
        <v>0</v>
      </c>
      <c r="H3541" s="1">
        <f t="shared" si="222"/>
        <v>0</v>
      </c>
      <c r="I3541">
        <f t="shared" si="220"/>
        <v>180</v>
      </c>
      <c r="J3541">
        <f t="shared" si="221"/>
        <v>61</v>
      </c>
      <c r="K3541" s="1">
        <f t="shared" si="223"/>
        <v>-0.18568416327400228</v>
      </c>
    </row>
    <row r="3542" spans="1:11" x14ac:dyDescent="0.25">
      <c r="A3542" t="s">
        <v>253</v>
      </c>
      <c r="B3542" t="s">
        <v>26</v>
      </c>
      <c r="C3542" t="s">
        <v>779</v>
      </c>
      <c r="D3542" s="1">
        <f>SUMIFS([1]Points!E:E,[1]Points!B:B,[1]Summary!A3542,[1]Points!C:C,[1]Summary!B3542,[1]Points!D:D,[1]Summary!C3542)</f>
        <v>0</v>
      </c>
      <c r="E3542" s="1">
        <f>SUMIFS('[1]Positional Averages'!B:B,'[1]Positional Averages'!A:A,[1]Summary!B3542)</f>
        <v>8.5119047619047628</v>
      </c>
      <c r="F3542" s="1">
        <f>IFERROR(_xlfn.NORM.DIST(D3542,E3542,'[1]Team Summary'!$C$1,TRUE)-0.5,0)</f>
        <v>-0.18568416327400228</v>
      </c>
      <c r="G3542" s="2">
        <f>SUMIFS('[1]% Start'!P:P,'[1]% Start'!C:C,[1]Summary!A3542,'[1]% Start'!D:D,[1]Summary!B3542,'[1]% Start'!E:E,[1]Summary!C3542)</f>
        <v>0</v>
      </c>
      <c r="H3542" s="1">
        <f t="shared" si="222"/>
        <v>0</v>
      </c>
      <c r="I3542">
        <f t="shared" si="220"/>
        <v>180</v>
      </c>
      <c r="J3542">
        <f t="shared" si="221"/>
        <v>61</v>
      </c>
      <c r="K3542" s="1">
        <f t="shared" si="223"/>
        <v>-0.18568416327400228</v>
      </c>
    </row>
    <row r="3543" spans="1:11" x14ac:dyDescent="0.25">
      <c r="A3543" t="s">
        <v>79</v>
      </c>
      <c r="B3543" t="s">
        <v>26</v>
      </c>
      <c r="C3543" t="s">
        <v>779</v>
      </c>
      <c r="D3543" s="1">
        <f>SUMIFS([1]Points!E:E,[1]Points!B:B,[1]Summary!A3543,[1]Points!C:C,[1]Summary!B3543,[1]Points!D:D,[1]Summary!C3543)</f>
        <v>0</v>
      </c>
      <c r="E3543" s="1">
        <f>SUMIFS('[1]Positional Averages'!B:B,'[1]Positional Averages'!A:A,[1]Summary!B3543)</f>
        <v>8.5119047619047628</v>
      </c>
      <c r="F3543" s="1">
        <f>IFERROR(_xlfn.NORM.DIST(D3543,E3543,'[1]Team Summary'!$C$1,TRUE)-0.5,0)</f>
        <v>-0.18568416327400228</v>
      </c>
      <c r="G3543" s="2">
        <f>SUMIFS('[1]% Start'!P:P,'[1]% Start'!C:C,[1]Summary!A3543,'[1]% Start'!D:D,[1]Summary!B3543,'[1]% Start'!E:E,[1]Summary!C3543)</f>
        <v>0.66541815100000001</v>
      </c>
      <c r="H3543" s="1">
        <f t="shared" si="222"/>
        <v>-0.12355761259576871</v>
      </c>
      <c r="I3543">
        <f t="shared" si="220"/>
        <v>180</v>
      </c>
      <c r="J3543">
        <f t="shared" si="221"/>
        <v>177</v>
      </c>
      <c r="K3543" s="1">
        <f t="shared" si="223"/>
        <v>-6.2126550678233569E-2</v>
      </c>
    </row>
    <row r="3544" spans="1:11" x14ac:dyDescent="0.25">
      <c r="A3544" t="s">
        <v>129</v>
      </c>
      <c r="B3544" t="s">
        <v>26</v>
      </c>
      <c r="C3544" t="s">
        <v>779</v>
      </c>
      <c r="D3544" s="1">
        <f>SUMIFS([1]Points!E:E,[1]Points!B:B,[1]Summary!A3544,[1]Points!C:C,[1]Summary!B3544,[1]Points!D:D,[1]Summary!C3544)</f>
        <v>0</v>
      </c>
      <c r="E3544" s="1">
        <f>SUMIFS('[1]Positional Averages'!B:B,'[1]Positional Averages'!A:A,[1]Summary!B3544)</f>
        <v>8.5119047619047628</v>
      </c>
      <c r="F3544" s="1">
        <f>IFERROR(_xlfn.NORM.DIST(D3544,E3544,'[1]Team Summary'!$C$1,TRUE)-0.5,0)</f>
        <v>-0.18568416327400228</v>
      </c>
      <c r="G3544" s="2">
        <f>SUMIFS('[1]% Start'!P:P,'[1]% Start'!C:C,[1]Summary!A3544,'[1]% Start'!D:D,[1]Summary!B3544,'[1]% Start'!E:E,[1]Summary!C3544)</f>
        <v>0</v>
      </c>
      <c r="H3544" s="1">
        <f t="shared" si="222"/>
        <v>0</v>
      </c>
      <c r="I3544">
        <f t="shared" si="220"/>
        <v>180</v>
      </c>
      <c r="J3544">
        <f t="shared" si="221"/>
        <v>61</v>
      </c>
      <c r="K3544" s="1">
        <f t="shared" si="223"/>
        <v>-0.18568416327400228</v>
      </c>
    </row>
    <row r="3545" spans="1:11" x14ac:dyDescent="0.25">
      <c r="A3545" t="s">
        <v>340</v>
      </c>
      <c r="B3545" t="s">
        <v>26</v>
      </c>
      <c r="C3545" t="s">
        <v>779</v>
      </c>
      <c r="D3545" s="1">
        <f>SUMIFS([1]Points!E:E,[1]Points!B:B,[1]Summary!A3545,[1]Points!C:C,[1]Summary!B3545,[1]Points!D:D,[1]Summary!C3545)</f>
        <v>0</v>
      </c>
      <c r="E3545" s="1">
        <f>SUMIFS('[1]Positional Averages'!B:B,'[1]Positional Averages'!A:A,[1]Summary!B3545)</f>
        <v>8.5119047619047628</v>
      </c>
      <c r="F3545" s="1">
        <f>IFERROR(_xlfn.NORM.DIST(D3545,E3545,'[1]Team Summary'!$C$1,TRUE)-0.5,0)</f>
        <v>-0.18568416327400228</v>
      </c>
      <c r="G3545" s="2">
        <f>SUMIFS('[1]% Start'!P:P,'[1]% Start'!C:C,[1]Summary!A3545,'[1]% Start'!D:D,[1]Summary!B3545,'[1]% Start'!E:E,[1]Summary!C3545)</f>
        <v>0</v>
      </c>
      <c r="H3545" s="1">
        <f t="shared" si="222"/>
        <v>0</v>
      </c>
      <c r="I3545">
        <f t="shared" si="220"/>
        <v>180</v>
      </c>
      <c r="J3545">
        <f t="shared" si="221"/>
        <v>61</v>
      </c>
      <c r="K3545" s="1">
        <f t="shared" si="223"/>
        <v>-0.18568416327400228</v>
      </c>
    </row>
    <row r="3546" spans="1:11" x14ac:dyDescent="0.25">
      <c r="A3546" t="s">
        <v>459</v>
      </c>
      <c r="B3546" t="s">
        <v>52</v>
      </c>
      <c r="C3546" t="s">
        <v>779</v>
      </c>
      <c r="D3546" s="1">
        <f>SUMIFS([1]Points!E:E,[1]Points!B:B,[1]Summary!A3546,[1]Points!C:C,[1]Summary!B3546,[1]Points!D:D,[1]Summary!C3546)</f>
        <v>0</v>
      </c>
      <c r="E3546" s="1">
        <f>SUMIFS('[1]Positional Averages'!B:B,'[1]Positional Averages'!A:A,[1]Summary!B3546)</f>
        <v>8.5119047619047628</v>
      </c>
      <c r="F3546" s="1">
        <f>IFERROR(_xlfn.NORM.DIST(D3546,E3546,'[1]Team Summary'!$C$1,TRUE)-0.5,0)</f>
        <v>-0.18568416327400228</v>
      </c>
      <c r="G3546" s="2">
        <f>SUMIFS('[1]% Start'!P:P,'[1]% Start'!C:C,[1]Summary!A3546,'[1]% Start'!D:D,[1]Summary!B3546,'[1]% Start'!E:E,[1]Summary!C3546)</f>
        <v>0</v>
      </c>
      <c r="H3546" s="1">
        <f t="shared" si="222"/>
        <v>0</v>
      </c>
      <c r="I3546">
        <f t="shared" si="220"/>
        <v>180</v>
      </c>
      <c r="J3546">
        <f t="shared" si="221"/>
        <v>61</v>
      </c>
      <c r="K3546" s="1">
        <f t="shared" si="223"/>
        <v>-0.18568416327400228</v>
      </c>
    </row>
    <row r="3547" spans="1:11" x14ac:dyDescent="0.25">
      <c r="A3547" t="s">
        <v>127</v>
      </c>
      <c r="B3547" t="s">
        <v>52</v>
      </c>
      <c r="C3547" t="s">
        <v>779</v>
      </c>
      <c r="D3547" s="1">
        <f>SUMIFS([1]Points!E:E,[1]Points!B:B,[1]Summary!A3547,[1]Points!C:C,[1]Summary!B3547,[1]Points!D:D,[1]Summary!C3547)</f>
        <v>20</v>
      </c>
      <c r="E3547" s="1">
        <f>SUMIFS('[1]Positional Averages'!B:B,'[1]Positional Averages'!A:A,[1]Summary!B3547)</f>
        <v>7.8630952380952381</v>
      </c>
      <c r="F3547" s="1">
        <f>IFERROR(_xlfn.NORM.DIST(D3547,E3547,'[1]Team Summary'!$C$1,TRUE)-0.5,0)</f>
        <v>0.25478632033252513</v>
      </c>
      <c r="G3547" s="2">
        <f>SUMIFS('[1]% Start'!P:P,'[1]% Start'!C:C,[1]Summary!A3547,'[1]% Start'!D:D,[1]Summary!B3547,'[1]% Start'!E:E,[1]Summary!C3547)</f>
        <v>0.82056328439999993</v>
      </c>
      <c r="H3547" s="1">
        <f t="shared" si="222"/>
        <v>0.20906829983224731</v>
      </c>
      <c r="I3547">
        <f t="shared" si="220"/>
        <v>14</v>
      </c>
      <c r="J3547">
        <f t="shared" si="221"/>
        <v>4</v>
      </c>
      <c r="K3547" s="1">
        <f t="shared" si="223"/>
        <v>4.5718020500277817E-2</v>
      </c>
    </row>
    <row r="3548" spans="1:11" x14ac:dyDescent="0.25">
      <c r="A3548" t="s">
        <v>273</v>
      </c>
      <c r="B3548" t="s">
        <v>52</v>
      </c>
      <c r="C3548" t="s">
        <v>779</v>
      </c>
      <c r="D3548" s="1">
        <f>SUMIFS([1]Points!E:E,[1]Points!B:B,[1]Summary!A3548,[1]Points!C:C,[1]Summary!B3548,[1]Points!D:D,[1]Summary!C3548)</f>
        <v>18</v>
      </c>
      <c r="E3548" s="1">
        <f>SUMIFS('[1]Positional Averages'!B:B,'[1]Positional Averages'!A:A,[1]Summary!B3548)</f>
        <v>7.8630952380952381</v>
      </c>
      <c r="F3548" s="1">
        <f>IFERROR(_xlfn.NORM.DIST(D3548,E3548,'[1]Team Summary'!$C$1,TRUE)-0.5,0)</f>
        <v>0.21768820529633759</v>
      </c>
      <c r="G3548" s="2">
        <f>SUMIFS('[1]% Start'!P:P,'[1]% Start'!C:C,[1]Summary!A3548,'[1]% Start'!D:D,[1]Summary!B3548,'[1]% Start'!E:E,[1]Summary!C3548)</f>
        <v>0.28146328139999977</v>
      </c>
      <c r="H3548" s="1">
        <f t="shared" si="222"/>
        <v>6.1271236584783985E-2</v>
      </c>
      <c r="I3548">
        <f t="shared" si="220"/>
        <v>21</v>
      </c>
      <c r="J3548">
        <f t="shared" si="221"/>
        <v>18</v>
      </c>
      <c r="K3548" s="1">
        <f t="shared" si="223"/>
        <v>0.15641696871155361</v>
      </c>
    </row>
    <row r="3549" spans="1:11" x14ac:dyDescent="0.25">
      <c r="A3549" t="s">
        <v>435</v>
      </c>
      <c r="B3549" t="s">
        <v>52</v>
      </c>
      <c r="C3549" t="s">
        <v>779</v>
      </c>
      <c r="D3549" s="1">
        <f>SUMIFS([1]Points!E:E,[1]Points!B:B,[1]Summary!A3549,[1]Points!C:C,[1]Summary!B3549,[1]Points!D:D,[1]Summary!C3549)</f>
        <v>17</v>
      </c>
      <c r="E3549" s="1">
        <f>SUMIFS('[1]Positional Averages'!B:B,'[1]Positional Averages'!A:A,[1]Summary!B3549)</f>
        <v>7.8630952380952381</v>
      </c>
      <c r="F3549" s="1">
        <f>IFERROR(_xlfn.NORM.DIST(D3549,E3549,'[1]Team Summary'!$C$1,TRUE)-0.5,0)</f>
        <v>0.19817775402980187</v>
      </c>
      <c r="G3549" s="2">
        <f>SUMIFS('[1]% Start'!P:P,'[1]% Start'!C:C,[1]Summary!A3549,'[1]% Start'!D:D,[1]Summary!B3549,'[1]% Start'!E:E,[1]Summary!C3549)</f>
        <v>0</v>
      </c>
      <c r="H3549" s="1">
        <f t="shared" si="222"/>
        <v>0</v>
      </c>
      <c r="I3549">
        <f t="shared" si="220"/>
        <v>25</v>
      </c>
      <c r="J3549">
        <f t="shared" si="221"/>
        <v>61</v>
      </c>
      <c r="K3549" s="1">
        <f t="shared" si="223"/>
        <v>0.19817775402980187</v>
      </c>
    </row>
    <row r="3550" spans="1:11" x14ac:dyDescent="0.25">
      <c r="A3550" t="s">
        <v>552</v>
      </c>
      <c r="B3550" t="s">
        <v>52</v>
      </c>
      <c r="C3550" t="s">
        <v>779</v>
      </c>
      <c r="D3550" s="1">
        <f>SUMIFS([1]Points!E:E,[1]Points!B:B,[1]Summary!A3550,[1]Points!C:C,[1]Summary!B3550,[1]Points!D:D,[1]Summary!C3550)</f>
        <v>17</v>
      </c>
      <c r="E3550" s="1">
        <f>SUMIFS('[1]Positional Averages'!B:B,'[1]Positional Averages'!A:A,[1]Summary!B3550)</f>
        <v>7.8630952380952381</v>
      </c>
      <c r="F3550" s="1">
        <f>IFERROR(_xlfn.NORM.DIST(D3550,E3550,'[1]Team Summary'!$C$1,TRUE)-0.5,0)</f>
        <v>0.19817775402980187</v>
      </c>
      <c r="G3550" s="2">
        <f>SUMIFS('[1]% Start'!P:P,'[1]% Start'!C:C,[1]Summary!A3550,'[1]% Start'!D:D,[1]Summary!B3550,'[1]% Start'!E:E,[1]Summary!C3550)</f>
        <v>0.48</v>
      </c>
      <c r="H3550" s="1">
        <f t="shared" si="222"/>
        <v>9.5125321934304896E-2</v>
      </c>
      <c r="I3550">
        <f t="shared" si="220"/>
        <v>25</v>
      </c>
      <c r="J3550">
        <f t="shared" si="221"/>
        <v>11</v>
      </c>
      <c r="K3550" s="1">
        <f t="shared" si="223"/>
        <v>0.10305243209549697</v>
      </c>
    </row>
    <row r="3551" spans="1:11" x14ac:dyDescent="0.25">
      <c r="A3551" t="s">
        <v>260</v>
      </c>
      <c r="B3551" t="s">
        <v>52</v>
      </c>
      <c r="C3551" t="s">
        <v>779</v>
      </c>
      <c r="D3551" s="1">
        <f>SUMIFS([1]Points!E:E,[1]Points!B:B,[1]Summary!A3551,[1]Points!C:C,[1]Summary!B3551,[1]Points!D:D,[1]Summary!C3551)</f>
        <v>16</v>
      </c>
      <c r="E3551" s="1">
        <f>SUMIFS('[1]Positional Averages'!B:B,'[1]Positional Averages'!A:A,[1]Summary!B3551)</f>
        <v>7.8630952380952381</v>
      </c>
      <c r="F3551" s="1">
        <f>IFERROR(_xlfn.NORM.DIST(D3551,E3551,'[1]Team Summary'!$C$1,TRUE)-0.5,0)</f>
        <v>0.17808334049122942</v>
      </c>
      <c r="G3551" s="2">
        <f>SUMIFS('[1]% Start'!P:P,'[1]% Start'!C:C,[1]Summary!A3551,'[1]% Start'!D:D,[1]Summary!B3551,'[1]% Start'!E:E,[1]Summary!C3551)</f>
        <v>0</v>
      </c>
      <c r="H3551" s="1">
        <f t="shared" si="222"/>
        <v>0</v>
      </c>
      <c r="I3551">
        <f t="shared" si="220"/>
        <v>31</v>
      </c>
      <c r="J3551">
        <f t="shared" si="221"/>
        <v>61</v>
      </c>
      <c r="K3551" s="1">
        <f t="shared" si="223"/>
        <v>0.17808334049122942</v>
      </c>
    </row>
    <row r="3552" spans="1:11" x14ac:dyDescent="0.25">
      <c r="A3552" t="s">
        <v>462</v>
      </c>
      <c r="B3552" t="s">
        <v>52</v>
      </c>
      <c r="C3552" t="s">
        <v>779</v>
      </c>
      <c r="D3552" s="1">
        <f>SUMIFS([1]Points!E:E,[1]Points!B:B,[1]Summary!A3552,[1]Points!C:C,[1]Summary!B3552,[1]Points!D:D,[1]Summary!C3552)</f>
        <v>15</v>
      </c>
      <c r="E3552" s="1">
        <f>SUMIFS('[1]Positional Averages'!B:B,'[1]Positional Averages'!A:A,[1]Summary!B3552)</f>
        <v>7.8630952380952381</v>
      </c>
      <c r="F3552" s="1">
        <f>IFERROR(_xlfn.NORM.DIST(D3552,E3552,'[1]Team Summary'!$C$1,TRUE)-0.5,0)</f>
        <v>0.15745417941467865</v>
      </c>
      <c r="G3552" s="2">
        <f>SUMIFS('[1]% Start'!P:P,'[1]% Start'!C:C,[1]Summary!A3552,'[1]% Start'!D:D,[1]Summary!B3552,'[1]% Start'!E:E,[1]Summary!C3552)</f>
        <v>0.01</v>
      </c>
      <c r="H3552" s="1">
        <f t="shared" si="222"/>
        <v>1.5745417941467866E-3</v>
      </c>
      <c r="I3552">
        <f t="shared" si="220"/>
        <v>39</v>
      </c>
      <c r="J3552">
        <f t="shared" si="221"/>
        <v>57</v>
      </c>
      <c r="K3552" s="1">
        <f t="shared" si="223"/>
        <v>0.15587963762053186</v>
      </c>
    </row>
    <row r="3553" spans="1:11" x14ac:dyDescent="0.25">
      <c r="A3553" t="s">
        <v>51</v>
      </c>
      <c r="B3553" t="s">
        <v>52</v>
      </c>
      <c r="C3553" t="s">
        <v>779</v>
      </c>
      <c r="D3553" s="1">
        <f>SUMIFS([1]Points!E:E,[1]Points!B:B,[1]Summary!A3553,[1]Points!C:C,[1]Summary!B3553,[1]Points!D:D,[1]Summary!C3553)</f>
        <v>14</v>
      </c>
      <c r="E3553" s="1">
        <f>SUMIFS('[1]Positional Averages'!B:B,'[1]Positional Averages'!A:A,[1]Summary!B3553)</f>
        <v>7.8630952380952381</v>
      </c>
      <c r="F3553" s="1">
        <f>IFERROR(_xlfn.NORM.DIST(D3553,E3553,'[1]Team Summary'!$C$1,TRUE)-0.5,0)</f>
        <v>0.13634428757040329</v>
      </c>
      <c r="G3553" s="2">
        <f>SUMIFS('[1]% Start'!P:P,'[1]% Start'!C:C,[1]Summary!A3553,'[1]% Start'!D:D,[1]Summary!B3553,'[1]% Start'!E:E,[1]Summary!C3553)</f>
        <v>0.02</v>
      </c>
      <c r="H3553" s="1">
        <f t="shared" si="222"/>
        <v>2.7268857514080656E-3</v>
      </c>
      <c r="I3553">
        <f t="shared" si="220"/>
        <v>44</v>
      </c>
      <c r="J3553">
        <f t="shared" si="221"/>
        <v>53</v>
      </c>
      <c r="K3553" s="1">
        <f t="shared" si="223"/>
        <v>0.13361740181899523</v>
      </c>
    </row>
    <row r="3554" spans="1:11" x14ac:dyDescent="0.25">
      <c r="A3554" t="s">
        <v>449</v>
      </c>
      <c r="B3554" t="s">
        <v>52</v>
      </c>
      <c r="C3554" t="s">
        <v>779</v>
      </c>
      <c r="D3554" s="1">
        <f>SUMIFS([1]Points!E:E,[1]Points!B:B,[1]Summary!A3554,[1]Points!C:C,[1]Summary!B3554,[1]Points!D:D,[1]Summary!C3554)</f>
        <v>12</v>
      </c>
      <c r="E3554" s="1">
        <f>SUMIFS('[1]Positional Averages'!B:B,'[1]Positional Averages'!A:A,[1]Summary!B3554)</f>
        <v>7.8630952380952381</v>
      </c>
      <c r="F3554" s="1">
        <f>IFERROR(_xlfn.NORM.DIST(D3554,E3554,'[1]Team Summary'!$C$1,TRUE)-0.5,0)</f>
        <v>9.291986921061457E-2</v>
      </c>
      <c r="G3554" s="2">
        <f>SUMIFS('[1]% Start'!P:P,'[1]% Start'!C:C,[1]Summary!A3554,'[1]% Start'!D:D,[1]Summary!B3554,'[1]% Start'!E:E,[1]Summary!C3554)</f>
        <v>0.476233032</v>
      </c>
      <c r="H3554" s="1">
        <f t="shared" si="222"/>
        <v>4.425151104721442E-2</v>
      </c>
      <c r="I3554">
        <f t="shared" si="220"/>
        <v>57</v>
      </c>
      <c r="J3554">
        <f t="shared" si="221"/>
        <v>22</v>
      </c>
      <c r="K3554" s="1">
        <f t="shared" si="223"/>
        <v>4.8668358163400149E-2</v>
      </c>
    </row>
    <row r="3555" spans="1:11" x14ac:dyDescent="0.25">
      <c r="A3555" t="s">
        <v>109</v>
      </c>
      <c r="B3555" t="s">
        <v>52</v>
      </c>
      <c r="C3555" t="s">
        <v>779</v>
      </c>
      <c r="D3555" s="1">
        <f>SUMIFS([1]Points!E:E,[1]Points!B:B,[1]Summary!A3555,[1]Points!C:C,[1]Summary!B3555,[1]Points!D:D,[1]Summary!C3555)</f>
        <v>12</v>
      </c>
      <c r="E3555" s="1">
        <f>SUMIFS('[1]Positional Averages'!B:B,'[1]Positional Averages'!A:A,[1]Summary!B3555)</f>
        <v>7.8630952380952381</v>
      </c>
      <c r="F3555" s="1">
        <f>IFERROR(_xlfn.NORM.DIST(D3555,E3555,'[1]Team Summary'!$C$1,TRUE)-0.5,0)</f>
        <v>9.291986921061457E-2</v>
      </c>
      <c r="G3555" s="2">
        <f>SUMIFS('[1]% Start'!P:P,'[1]% Start'!C:C,[1]Summary!A3555,'[1]% Start'!D:D,[1]Summary!B3555,'[1]% Start'!E:E,[1]Summary!C3555)</f>
        <v>0</v>
      </c>
      <c r="H3555" s="1">
        <f t="shared" si="222"/>
        <v>0</v>
      </c>
      <c r="I3555">
        <f t="shared" si="220"/>
        <v>57</v>
      </c>
      <c r="J3555">
        <f t="shared" si="221"/>
        <v>61</v>
      </c>
      <c r="K3555" s="1">
        <f t="shared" si="223"/>
        <v>9.291986921061457E-2</v>
      </c>
    </row>
    <row r="3556" spans="1:11" x14ac:dyDescent="0.25">
      <c r="A3556" t="s">
        <v>366</v>
      </c>
      <c r="B3556" t="s">
        <v>52</v>
      </c>
      <c r="C3556" t="s">
        <v>779</v>
      </c>
      <c r="D3556" s="1">
        <f>SUMIFS([1]Points!E:E,[1]Points!B:B,[1]Summary!A3556,[1]Points!C:C,[1]Summary!B3556,[1]Points!D:D,[1]Summary!C3556)</f>
        <v>11</v>
      </c>
      <c r="E3556" s="1">
        <f>SUMIFS('[1]Positional Averages'!B:B,'[1]Positional Averages'!A:A,[1]Summary!B3556)</f>
        <v>7.8630952380952381</v>
      </c>
      <c r="F3556" s="1">
        <f>IFERROR(_xlfn.NORM.DIST(D3556,E3556,'[1]Team Summary'!$C$1,TRUE)-0.5,0)</f>
        <v>7.0733379616412684E-2</v>
      </c>
      <c r="G3556" s="2">
        <f>SUMIFS('[1]% Start'!P:P,'[1]% Start'!C:C,[1]Summary!A3556,'[1]% Start'!D:D,[1]Summary!B3556,'[1]% Start'!E:E,[1]Summary!C3556)</f>
        <v>0.13</v>
      </c>
      <c r="H3556" s="1">
        <f t="shared" si="222"/>
        <v>9.1953393501336498E-3</v>
      </c>
      <c r="I3556">
        <f t="shared" si="220"/>
        <v>68</v>
      </c>
      <c r="J3556">
        <f t="shared" si="221"/>
        <v>41</v>
      </c>
      <c r="K3556" s="1">
        <f t="shared" si="223"/>
        <v>6.1538040266279036E-2</v>
      </c>
    </row>
    <row r="3557" spans="1:11" x14ac:dyDescent="0.25">
      <c r="A3557" t="s">
        <v>82</v>
      </c>
      <c r="B3557" t="s">
        <v>52</v>
      </c>
      <c r="C3557" t="s">
        <v>779</v>
      </c>
      <c r="D3557" s="1">
        <f>SUMIFS([1]Points!E:E,[1]Points!B:B,[1]Summary!A3557,[1]Points!C:C,[1]Summary!B3557,[1]Points!D:D,[1]Summary!C3557)</f>
        <v>11</v>
      </c>
      <c r="E3557" s="1">
        <f>SUMIFS('[1]Positional Averages'!B:B,'[1]Positional Averages'!A:A,[1]Summary!B3557)</f>
        <v>7.8630952380952381</v>
      </c>
      <c r="F3557" s="1">
        <f>IFERROR(_xlfn.NORM.DIST(D3557,E3557,'[1]Team Summary'!$C$1,TRUE)-0.5,0)</f>
        <v>7.0733379616412684E-2</v>
      </c>
      <c r="G3557" s="2">
        <f>SUMIFS('[1]% Start'!P:P,'[1]% Start'!C:C,[1]Summary!A3557,'[1]% Start'!D:D,[1]Summary!B3557,'[1]% Start'!E:E,[1]Summary!C3557)</f>
        <v>0</v>
      </c>
      <c r="H3557" s="1">
        <f t="shared" si="222"/>
        <v>0</v>
      </c>
      <c r="I3557">
        <f t="shared" si="220"/>
        <v>68</v>
      </c>
      <c r="J3557">
        <f t="shared" si="221"/>
        <v>61</v>
      </c>
      <c r="K3557" s="1">
        <f t="shared" si="223"/>
        <v>7.0733379616412684E-2</v>
      </c>
    </row>
    <row r="3558" spans="1:11" x14ac:dyDescent="0.25">
      <c r="A3558" t="s">
        <v>185</v>
      </c>
      <c r="B3558" t="s">
        <v>52</v>
      </c>
      <c r="C3558" t="s">
        <v>779</v>
      </c>
      <c r="D3558" s="1">
        <f>SUMIFS([1]Points!E:E,[1]Points!B:B,[1]Summary!A3558,[1]Points!C:C,[1]Summary!B3558,[1]Points!D:D,[1]Summary!C3558)</f>
        <v>8</v>
      </c>
      <c r="E3558" s="1">
        <f>SUMIFS('[1]Positional Averages'!B:B,'[1]Positional Averages'!A:A,[1]Summary!B3558)</f>
        <v>7.8630952380952381</v>
      </c>
      <c r="F3558" s="1">
        <f>IFERROR(_xlfn.NORM.DIST(D3558,E3558,'[1]Team Summary'!$C$1,TRUE)-0.5,0)</f>
        <v>3.103358715148663E-3</v>
      </c>
      <c r="G3558" s="2">
        <f>SUMIFS('[1]% Start'!P:P,'[1]% Start'!C:C,[1]Summary!A3558,'[1]% Start'!D:D,[1]Summary!B3558,'[1]% Start'!E:E,[1]Summary!C3558)</f>
        <v>0.90555764939999994</v>
      </c>
      <c r="H3558" s="1">
        <f t="shared" si="222"/>
        <v>2.8102702233350273E-3</v>
      </c>
      <c r="I3558">
        <f t="shared" si="220"/>
        <v>99</v>
      </c>
      <c r="J3558">
        <f t="shared" si="221"/>
        <v>52</v>
      </c>
      <c r="K3558" s="1">
        <f t="shared" si="223"/>
        <v>2.9308849181363577E-4</v>
      </c>
    </row>
    <row r="3559" spans="1:11" x14ac:dyDescent="0.25">
      <c r="A3559" t="s">
        <v>96</v>
      </c>
      <c r="B3559" t="s">
        <v>52</v>
      </c>
      <c r="C3559" t="s">
        <v>779</v>
      </c>
      <c r="D3559" s="1">
        <f>SUMIFS([1]Points!E:E,[1]Points!B:B,[1]Summary!A3559,[1]Points!C:C,[1]Summary!B3559,[1]Points!D:D,[1]Summary!C3559)</f>
        <v>7</v>
      </c>
      <c r="E3559" s="1">
        <f>SUMIFS('[1]Positional Averages'!B:B,'[1]Positional Averages'!A:A,[1]Summary!B3559)</f>
        <v>7.8630952380952381</v>
      </c>
      <c r="F3559" s="1">
        <f>IFERROR(_xlfn.NORM.DIST(D3559,E3559,'[1]Team Summary'!$C$1,TRUE)-0.5,0)</f>
        <v>-1.9557010353031701E-2</v>
      </c>
      <c r="G3559" s="2">
        <f>SUMIFS('[1]% Start'!P:P,'[1]% Start'!C:C,[1]Summary!A3559,'[1]% Start'!D:D,[1]Summary!B3559,'[1]% Start'!E:E,[1]Summary!C3559)</f>
        <v>0.26999999999999996</v>
      </c>
      <c r="H3559" s="1">
        <f t="shared" si="222"/>
        <v>-5.2803927953185585E-3</v>
      </c>
      <c r="I3559">
        <f t="shared" si="220"/>
        <v>112</v>
      </c>
      <c r="J3559">
        <f t="shared" si="221"/>
        <v>78</v>
      </c>
      <c r="K3559" s="1">
        <f t="shared" si="223"/>
        <v>-1.4276617557713141E-2</v>
      </c>
    </row>
    <row r="3560" spans="1:11" x14ac:dyDescent="0.25">
      <c r="A3560" t="s">
        <v>485</v>
      </c>
      <c r="B3560" t="s">
        <v>52</v>
      </c>
      <c r="C3560" t="s">
        <v>779</v>
      </c>
      <c r="D3560" s="1">
        <f>SUMIFS([1]Points!E:E,[1]Points!B:B,[1]Summary!A3560,[1]Points!C:C,[1]Summary!B3560,[1]Points!D:D,[1]Summary!C3560)</f>
        <v>7</v>
      </c>
      <c r="E3560" s="1">
        <f>SUMIFS('[1]Positional Averages'!B:B,'[1]Positional Averages'!A:A,[1]Summary!B3560)</f>
        <v>7.8630952380952381</v>
      </c>
      <c r="F3560" s="1">
        <f>IFERROR(_xlfn.NORM.DIST(D3560,E3560,'[1]Team Summary'!$C$1,TRUE)-0.5,0)</f>
        <v>-1.9557010353031701E-2</v>
      </c>
      <c r="G3560" s="2">
        <f>SUMIFS('[1]% Start'!P:P,'[1]% Start'!C:C,[1]Summary!A3560,'[1]% Start'!D:D,[1]Summary!B3560,'[1]% Start'!E:E,[1]Summary!C3560)</f>
        <v>0.29000000000000004</v>
      </c>
      <c r="H3560" s="1">
        <f t="shared" si="222"/>
        <v>-5.6715330023791935E-3</v>
      </c>
      <c r="I3560">
        <f t="shared" si="220"/>
        <v>112</v>
      </c>
      <c r="J3560">
        <f t="shared" si="221"/>
        <v>80</v>
      </c>
      <c r="K3560" s="1">
        <f t="shared" si="223"/>
        <v>-1.3885477350652507E-2</v>
      </c>
    </row>
    <row r="3561" spans="1:11" x14ac:dyDescent="0.25">
      <c r="A3561" t="s">
        <v>389</v>
      </c>
      <c r="B3561" t="s">
        <v>52</v>
      </c>
      <c r="C3561" t="s">
        <v>779</v>
      </c>
      <c r="D3561" s="1">
        <f>SUMIFS([1]Points!E:E,[1]Points!B:B,[1]Summary!A3561,[1]Points!C:C,[1]Summary!B3561,[1]Points!D:D,[1]Summary!C3561)</f>
        <v>7</v>
      </c>
      <c r="E3561" s="1">
        <f>SUMIFS('[1]Positional Averages'!B:B,'[1]Positional Averages'!A:A,[1]Summary!B3561)</f>
        <v>7.8630952380952381</v>
      </c>
      <c r="F3561" s="1">
        <f>IFERROR(_xlfn.NORM.DIST(D3561,E3561,'[1]Team Summary'!$C$1,TRUE)-0.5,0)</f>
        <v>-1.9557010353031701E-2</v>
      </c>
      <c r="G3561" s="2">
        <f>SUMIFS('[1]% Start'!P:P,'[1]% Start'!C:C,[1]Summary!A3561,'[1]% Start'!D:D,[1]Summary!B3561,'[1]% Start'!E:E,[1]Summary!C3561)</f>
        <v>0.51682889340000004</v>
      </c>
      <c r="H3561" s="1">
        <f t="shared" si="222"/>
        <v>-1.0107628018969719E-2</v>
      </c>
      <c r="I3561">
        <f t="shared" si="220"/>
        <v>112</v>
      </c>
      <c r="J3561">
        <f t="shared" si="221"/>
        <v>97</v>
      </c>
      <c r="K3561" s="1">
        <f t="shared" si="223"/>
        <v>-9.4493823340619822E-3</v>
      </c>
    </row>
    <row r="3562" spans="1:11" x14ac:dyDescent="0.25">
      <c r="A3562" t="s">
        <v>250</v>
      </c>
      <c r="B3562" t="s">
        <v>52</v>
      </c>
      <c r="C3562" t="s">
        <v>779</v>
      </c>
      <c r="D3562" s="1">
        <f>SUMIFS([1]Points!E:E,[1]Points!B:B,[1]Summary!A3562,[1]Points!C:C,[1]Summary!B3562,[1]Points!D:D,[1]Summary!C3562)</f>
        <v>6</v>
      </c>
      <c r="E3562" s="1">
        <f>SUMIFS('[1]Positional Averages'!B:B,'[1]Positional Averages'!A:A,[1]Summary!B3562)</f>
        <v>7.8630952380952381</v>
      </c>
      <c r="F3562" s="1">
        <f>IFERROR(_xlfn.NORM.DIST(D3562,E3562,'[1]Team Summary'!$C$1,TRUE)-0.5,0)</f>
        <v>-4.2154338938940772E-2</v>
      </c>
      <c r="G3562" s="2">
        <f>SUMIFS('[1]% Start'!P:P,'[1]% Start'!C:C,[1]Summary!A3562,'[1]% Start'!D:D,[1]Summary!B3562,'[1]% Start'!E:E,[1]Summary!C3562)</f>
        <v>0.16</v>
      </c>
      <c r="H3562" s="1">
        <f t="shared" si="222"/>
        <v>-6.7446942302305237E-3</v>
      </c>
      <c r="I3562">
        <f t="shared" si="220"/>
        <v>127</v>
      </c>
      <c r="J3562">
        <f t="shared" si="221"/>
        <v>85</v>
      </c>
      <c r="K3562" s="1">
        <f t="shared" si="223"/>
        <v>-3.5409644708710247E-2</v>
      </c>
    </row>
    <row r="3563" spans="1:11" x14ac:dyDescent="0.25">
      <c r="A3563" t="s">
        <v>265</v>
      </c>
      <c r="B3563" t="s">
        <v>52</v>
      </c>
      <c r="C3563" t="s">
        <v>779</v>
      </c>
      <c r="D3563" s="1">
        <f>SUMIFS([1]Points!E:E,[1]Points!B:B,[1]Summary!A3563,[1]Points!C:C,[1]Summary!B3563,[1]Points!D:D,[1]Summary!C3563)</f>
        <v>5</v>
      </c>
      <c r="E3563" s="1">
        <f>SUMIFS('[1]Positional Averages'!B:B,'[1]Positional Averages'!A:A,[1]Summary!B3563)</f>
        <v>7.8630952380952381</v>
      </c>
      <c r="F3563" s="1">
        <f>IFERROR(_xlfn.NORM.DIST(D3563,E3563,'[1]Team Summary'!$C$1,TRUE)-0.5,0)</f>
        <v>-6.4616184275779087E-2</v>
      </c>
      <c r="G3563" s="2">
        <f>SUMIFS('[1]% Start'!P:P,'[1]% Start'!C:C,[1]Summary!A3563,'[1]% Start'!D:D,[1]Summary!B3563,'[1]% Start'!E:E,[1]Summary!C3563)</f>
        <v>0.16</v>
      </c>
      <c r="H3563" s="1">
        <f t="shared" si="222"/>
        <v>-1.0338589484124654E-2</v>
      </c>
      <c r="I3563">
        <f t="shared" si="220"/>
        <v>141</v>
      </c>
      <c r="J3563">
        <f t="shared" si="221"/>
        <v>98</v>
      </c>
      <c r="K3563" s="1">
        <f t="shared" si="223"/>
        <v>-5.4277594791654435E-2</v>
      </c>
    </row>
    <row r="3564" spans="1:11" x14ac:dyDescent="0.25">
      <c r="A3564" t="s">
        <v>400</v>
      </c>
      <c r="B3564" t="s">
        <v>52</v>
      </c>
      <c r="C3564" t="s">
        <v>779</v>
      </c>
      <c r="D3564" s="1">
        <f>SUMIFS([1]Points!E:E,[1]Points!B:B,[1]Summary!A3564,[1]Points!C:C,[1]Summary!B3564,[1]Points!D:D,[1]Summary!C3564)</f>
        <v>5</v>
      </c>
      <c r="E3564" s="1">
        <f>SUMIFS('[1]Positional Averages'!B:B,'[1]Positional Averages'!A:A,[1]Summary!B3564)</f>
        <v>7.8630952380952381</v>
      </c>
      <c r="F3564" s="1">
        <f>IFERROR(_xlfn.NORM.DIST(D3564,E3564,'[1]Team Summary'!$C$1,TRUE)-0.5,0)</f>
        <v>-6.4616184275779087E-2</v>
      </c>
      <c r="G3564" s="2">
        <f>SUMIFS('[1]% Start'!P:P,'[1]% Start'!C:C,[1]Summary!A3564,'[1]% Start'!D:D,[1]Summary!B3564,'[1]% Start'!E:E,[1]Summary!C3564)</f>
        <v>0.5633614804</v>
      </c>
      <c r="H3564" s="1">
        <f t="shared" si="222"/>
        <v>-3.6402269231402107E-2</v>
      </c>
      <c r="I3564">
        <f t="shared" si="220"/>
        <v>141</v>
      </c>
      <c r="J3564">
        <f t="shared" si="221"/>
        <v>136</v>
      </c>
      <c r="K3564" s="1">
        <f t="shared" si="223"/>
        <v>-2.821391504437698E-2</v>
      </c>
    </row>
    <row r="3565" spans="1:11" x14ac:dyDescent="0.25">
      <c r="A3565" t="s">
        <v>54</v>
      </c>
      <c r="B3565" t="s">
        <v>52</v>
      </c>
      <c r="C3565" t="s">
        <v>779</v>
      </c>
      <c r="D3565" s="1">
        <f>SUMIFS([1]Points!E:E,[1]Points!B:B,[1]Summary!A3565,[1]Points!C:C,[1]Summary!B3565,[1]Points!D:D,[1]Summary!C3565)</f>
        <v>5</v>
      </c>
      <c r="E3565" s="1">
        <f>SUMIFS('[1]Positional Averages'!B:B,'[1]Positional Averages'!A:A,[1]Summary!B3565)</f>
        <v>7.8630952380952381</v>
      </c>
      <c r="F3565" s="1">
        <f>IFERROR(_xlfn.NORM.DIST(D3565,E3565,'[1]Team Summary'!$C$1,TRUE)-0.5,0)</f>
        <v>-6.4616184275779087E-2</v>
      </c>
      <c r="G3565" s="2">
        <f>SUMIFS('[1]% Start'!P:P,'[1]% Start'!C:C,[1]Summary!A3565,'[1]% Start'!D:D,[1]Summary!B3565,'[1]% Start'!E:E,[1]Summary!C3565)</f>
        <v>0.74443169500000006</v>
      </c>
      <c r="H3565" s="1">
        <f t="shared" si="222"/>
        <v>-4.8102335584850574E-2</v>
      </c>
      <c r="I3565">
        <f t="shared" si="220"/>
        <v>141</v>
      </c>
      <c r="J3565">
        <f t="shared" si="221"/>
        <v>144</v>
      </c>
      <c r="K3565" s="1">
        <f t="shared" si="223"/>
        <v>-1.6513848690928513E-2</v>
      </c>
    </row>
    <row r="3566" spans="1:11" x14ac:dyDescent="0.25">
      <c r="A3566" t="s">
        <v>144</v>
      </c>
      <c r="B3566" t="s">
        <v>52</v>
      </c>
      <c r="C3566" t="s">
        <v>779</v>
      </c>
      <c r="D3566" s="1">
        <f>SUMIFS([1]Points!E:E,[1]Points!B:B,[1]Summary!A3566,[1]Points!C:C,[1]Summary!B3566,[1]Points!D:D,[1]Summary!C3566)</f>
        <v>3</v>
      </c>
      <c r="E3566" s="1">
        <f>SUMIFS('[1]Positional Averages'!B:B,'[1]Positional Averages'!A:A,[1]Summary!B3566)</f>
        <v>7.8630952380952381</v>
      </c>
      <c r="F3566" s="1">
        <f>IFERROR(_xlfn.NORM.DIST(D3566,E3566,'[1]Team Summary'!$C$1,TRUE)-0.5,0)</f>
        <v>-0.10885085374067383</v>
      </c>
      <c r="G3566" s="2">
        <f>SUMIFS('[1]% Start'!P:P,'[1]% Start'!C:C,[1]Summary!A3566,'[1]% Start'!D:D,[1]Summary!B3566,'[1]% Start'!E:E,[1]Summary!C3566)</f>
        <v>0.03</v>
      </c>
      <c r="H3566" s="1">
        <f t="shared" si="222"/>
        <v>-3.2655256122202147E-3</v>
      </c>
      <c r="I3566">
        <f t="shared" si="220"/>
        <v>161</v>
      </c>
      <c r="J3566">
        <f t="shared" si="221"/>
        <v>75</v>
      </c>
      <c r="K3566" s="1">
        <f t="shared" si="223"/>
        <v>-0.10558532812845361</v>
      </c>
    </row>
    <row r="3567" spans="1:11" x14ac:dyDescent="0.25">
      <c r="A3567" t="s">
        <v>460</v>
      </c>
      <c r="B3567" t="s">
        <v>52</v>
      </c>
      <c r="C3567" t="s">
        <v>779</v>
      </c>
      <c r="D3567" s="1">
        <f>SUMIFS([1]Points!E:E,[1]Points!B:B,[1]Summary!A3567,[1]Points!C:C,[1]Summary!B3567,[1]Points!D:D,[1]Summary!C3567)</f>
        <v>3</v>
      </c>
      <c r="E3567" s="1">
        <f>SUMIFS('[1]Positional Averages'!B:B,'[1]Positional Averages'!A:A,[1]Summary!B3567)</f>
        <v>7.8630952380952381</v>
      </c>
      <c r="F3567" s="1">
        <f>IFERROR(_xlfn.NORM.DIST(D3567,E3567,'[1]Team Summary'!$C$1,TRUE)-0.5,0)</f>
        <v>-0.10885085374067383</v>
      </c>
      <c r="G3567" s="2">
        <f>SUMIFS('[1]% Start'!P:P,'[1]% Start'!C:C,[1]Summary!A3567,'[1]% Start'!D:D,[1]Summary!B3567,'[1]% Start'!E:E,[1]Summary!C3567)</f>
        <v>0.36151264239999992</v>
      </c>
      <c r="H3567" s="1">
        <f t="shared" si="222"/>
        <v>-3.9350959763286911E-2</v>
      </c>
      <c r="I3567">
        <f t="shared" si="220"/>
        <v>161</v>
      </c>
      <c r="J3567">
        <f t="shared" si="221"/>
        <v>137</v>
      </c>
      <c r="K3567" s="1">
        <f t="shared" si="223"/>
        <v>-6.9499893977386915E-2</v>
      </c>
    </row>
    <row r="3568" spans="1:11" x14ac:dyDescent="0.25">
      <c r="A3568" t="s">
        <v>399</v>
      </c>
      <c r="B3568" t="s">
        <v>52</v>
      </c>
      <c r="C3568" t="s">
        <v>779</v>
      </c>
      <c r="D3568" s="1">
        <f>SUMIFS([1]Points!E:E,[1]Points!B:B,[1]Summary!A3568,[1]Points!C:C,[1]Summary!B3568,[1]Points!D:D,[1]Summary!C3568)</f>
        <v>2</v>
      </c>
      <c r="E3568" s="1">
        <f>SUMIFS('[1]Positional Averages'!B:B,'[1]Positional Averages'!A:A,[1]Summary!B3568)</f>
        <v>7.8630952380952381</v>
      </c>
      <c r="F3568" s="1">
        <f>IFERROR(_xlfn.NORM.DIST(D3568,E3568,'[1]Team Summary'!$C$1,TRUE)-0.5,0)</f>
        <v>-0.13048798543710627</v>
      </c>
      <c r="G3568" s="2">
        <f>SUMIFS('[1]% Start'!P:P,'[1]% Start'!C:C,[1]Summary!A3568,'[1]% Start'!D:D,[1]Summary!B3568,'[1]% Start'!E:E,[1]Summary!C3568)</f>
        <v>0.3842137014</v>
      </c>
      <c r="H3568" s="1">
        <f t="shared" si="222"/>
        <v>-5.0135271873019895E-2</v>
      </c>
      <c r="I3568">
        <f t="shared" si="220"/>
        <v>167</v>
      </c>
      <c r="J3568">
        <f t="shared" si="221"/>
        <v>145</v>
      </c>
      <c r="K3568" s="1">
        <f t="shared" si="223"/>
        <v>-8.0352713564086381E-2</v>
      </c>
    </row>
    <row r="3569" spans="1:11" x14ac:dyDescent="0.25">
      <c r="A3569" t="s">
        <v>528</v>
      </c>
      <c r="B3569" t="s">
        <v>52</v>
      </c>
      <c r="C3569" t="s">
        <v>779</v>
      </c>
      <c r="D3569" s="1">
        <f>SUMIFS([1]Points!E:E,[1]Points!B:B,[1]Summary!A3569,[1]Points!C:C,[1]Summary!B3569,[1]Points!D:D,[1]Summary!C3569)</f>
        <v>1</v>
      </c>
      <c r="E3569" s="1">
        <f>SUMIFS('[1]Positional Averages'!B:B,'[1]Positional Averages'!A:A,[1]Summary!B3569)</f>
        <v>7.8630952380952381</v>
      </c>
      <c r="F3569" s="1">
        <f>IFERROR(_xlfn.NORM.DIST(D3569,E3569,'[1]Team Summary'!$C$1,TRUE)-0.5,0)</f>
        <v>-0.15171949435949855</v>
      </c>
      <c r="G3569" s="2">
        <f>SUMIFS('[1]% Start'!P:P,'[1]% Start'!C:C,[1]Summary!A3569,'[1]% Start'!D:D,[1]Summary!B3569,'[1]% Start'!E:E,[1]Summary!C3569)</f>
        <v>0.17</v>
      </c>
      <c r="H3569" s="1">
        <f t="shared" si="222"/>
        <v>-2.5792314041114754E-2</v>
      </c>
      <c r="I3569">
        <f t="shared" si="220"/>
        <v>175</v>
      </c>
      <c r="J3569">
        <f t="shared" si="221"/>
        <v>118</v>
      </c>
      <c r="K3569" s="1">
        <f t="shared" si="223"/>
        <v>-0.12592718031838379</v>
      </c>
    </row>
    <row r="3570" spans="1:11" x14ac:dyDescent="0.25">
      <c r="A3570" t="s">
        <v>483</v>
      </c>
      <c r="B3570" t="s">
        <v>52</v>
      </c>
      <c r="C3570" t="s">
        <v>779</v>
      </c>
      <c r="D3570" s="1">
        <f>SUMIFS([1]Points!E:E,[1]Points!B:B,[1]Summary!A3570,[1]Points!C:C,[1]Summary!B3570,[1]Points!D:D,[1]Summary!C3570)</f>
        <v>1</v>
      </c>
      <c r="E3570" s="1">
        <f>SUMIFS('[1]Positional Averages'!B:B,'[1]Positional Averages'!A:A,[1]Summary!B3570)</f>
        <v>7.8630952380952381</v>
      </c>
      <c r="F3570" s="1">
        <f>IFERROR(_xlfn.NORM.DIST(D3570,E3570,'[1]Team Summary'!$C$1,TRUE)-0.5,0)</f>
        <v>-0.15171949435949855</v>
      </c>
      <c r="G3570" s="2">
        <f>SUMIFS('[1]% Start'!P:P,'[1]% Start'!C:C,[1]Summary!A3570,'[1]% Start'!D:D,[1]Summary!B3570,'[1]% Start'!E:E,[1]Summary!C3570)</f>
        <v>0.20352956039999981</v>
      </c>
      <c r="H3570" s="1">
        <f t="shared" si="222"/>
        <v>-3.0879401991098992E-2</v>
      </c>
      <c r="I3570">
        <f t="shared" si="220"/>
        <v>175</v>
      </c>
      <c r="J3570">
        <f t="shared" si="221"/>
        <v>130</v>
      </c>
      <c r="K3570" s="1">
        <f t="shared" si="223"/>
        <v>-0.12084009236839956</v>
      </c>
    </row>
    <row r="3571" spans="1:11" x14ac:dyDescent="0.25">
      <c r="A3571" t="s">
        <v>62</v>
      </c>
      <c r="B3571" t="s">
        <v>52</v>
      </c>
      <c r="C3571" t="s">
        <v>779</v>
      </c>
      <c r="D3571" s="1">
        <f>SUMIFS([1]Points!E:E,[1]Points!B:B,[1]Summary!A3571,[1]Points!C:C,[1]Summary!B3571,[1]Points!D:D,[1]Summary!C3571)</f>
        <v>0</v>
      </c>
      <c r="E3571" s="1">
        <f>SUMIFS('[1]Positional Averages'!B:B,'[1]Positional Averages'!A:A,[1]Summary!B3571)</f>
        <v>7.8630952380952381</v>
      </c>
      <c r="F3571" s="1">
        <f>IFERROR(_xlfn.NORM.DIST(D3571,E3571,'[1]Team Summary'!$C$1,TRUE)-0.5,0)</f>
        <v>-0.17248584786350885</v>
      </c>
      <c r="G3571" s="2">
        <f>SUMIFS('[1]% Start'!P:P,'[1]% Start'!C:C,[1]Summary!A3571,'[1]% Start'!D:D,[1]Summary!B3571,'[1]% Start'!E:E,[1]Summary!C3571)</f>
        <v>3.9999999999999994E-2</v>
      </c>
      <c r="H3571" s="1">
        <f t="shared" si="222"/>
        <v>-6.8994339145403531E-3</v>
      </c>
      <c r="I3571">
        <f t="shared" si="220"/>
        <v>180</v>
      </c>
      <c r="J3571">
        <f t="shared" si="221"/>
        <v>87</v>
      </c>
      <c r="K3571" s="1">
        <f t="shared" si="223"/>
        <v>-0.1655864139489685</v>
      </c>
    </row>
    <row r="3572" spans="1:11" x14ac:dyDescent="0.25">
      <c r="A3572" t="s">
        <v>125</v>
      </c>
      <c r="B3572" t="s">
        <v>52</v>
      </c>
      <c r="C3572" t="s">
        <v>779</v>
      </c>
      <c r="D3572" s="1">
        <f>SUMIFS([1]Points!E:E,[1]Points!B:B,[1]Summary!A3572,[1]Points!C:C,[1]Summary!B3572,[1]Points!D:D,[1]Summary!C3572)</f>
        <v>-1</v>
      </c>
      <c r="E3572" s="1">
        <f>SUMIFS('[1]Positional Averages'!B:B,'[1]Positional Averages'!A:A,[1]Summary!B3572)</f>
        <v>7.8630952380952381</v>
      </c>
      <c r="F3572" s="1">
        <f>IFERROR(_xlfn.NORM.DIST(D3572,E3572,'[1]Team Summary'!$C$1,TRUE)-0.5,0)</f>
        <v>-0.19273178270975944</v>
      </c>
      <c r="G3572" s="2">
        <f>SUMIFS('[1]% Start'!P:P,'[1]% Start'!C:C,[1]Summary!A3572,'[1]% Start'!D:D,[1]Summary!B3572,'[1]% Start'!E:E,[1]Summary!C3572)</f>
        <v>0.32455734120000002</v>
      </c>
      <c r="H3572" s="1">
        <f t="shared" si="222"/>
        <v>-6.2552514961015659E-2</v>
      </c>
      <c r="I3572">
        <f t="shared" si="220"/>
        <v>187</v>
      </c>
      <c r="J3572">
        <f t="shared" si="221"/>
        <v>152</v>
      </c>
      <c r="K3572" s="1">
        <f t="shared" si="223"/>
        <v>-0.13017926774874378</v>
      </c>
    </row>
    <row r="3573" spans="1:11" x14ac:dyDescent="0.25">
      <c r="A3573" t="s">
        <v>461</v>
      </c>
      <c r="B3573" t="s">
        <v>52</v>
      </c>
      <c r="C3573" t="s">
        <v>779</v>
      </c>
      <c r="D3573" s="1">
        <f>SUMIFS([1]Points!E:E,[1]Points!B:B,[1]Summary!A3573,[1]Points!C:C,[1]Summary!B3573,[1]Points!D:D,[1]Summary!C3573)</f>
        <v>-2</v>
      </c>
      <c r="E3573" s="1">
        <f>SUMIFS('[1]Positional Averages'!B:B,'[1]Positional Averages'!A:A,[1]Summary!B3573)</f>
        <v>7.8630952380952381</v>
      </c>
      <c r="F3573" s="1">
        <f>IFERROR(_xlfn.NORM.DIST(D3573,E3573,'[1]Team Summary'!$C$1,TRUE)-0.5,0)</f>
        <v>-0.21240673270072896</v>
      </c>
      <c r="G3573" s="2">
        <f>SUMIFS('[1]% Start'!P:P,'[1]% Start'!C:C,[1]Summary!A3573,'[1]% Start'!D:D,[1]Summary!B3573,'[1]% Start'!E:E,[1]Summary!C3573)</f>
        <v>0.27</v>
      </c>
      <c r="H3573" s="1">
        <f t="shared" si="222"/>
        <v>-5.7349817829196827E-2</v>
      </c>
      <c r="I3573">
        <f t="shared" si="220"/>
        <v>188</v>
      </c>
      <c r="J3573">
        <f t="shared" si="221"/>
        <v>149</v>
      </c>
      <c r="K3573" s="1">
        <f t="shared" si="223"/>
        <v>-0.15505691487153214</v>
      </c>
    </row>
    <row r="3574" spans="1:11" x14ac:dyDescent="0.25">
      <c r="A3574" t="s">
        <v>477</v>
      </c>
      <c r="B3574" t="s">
        <v>17</v>
      </c>
      <c r="C3574" t="s">
        <v>821</v>
      </c>
      <c r="D3574" s="1">
        <f>SUMIFS([1]Points!E:E,[1]Points!B:B,[1]Summary!A3574,[1]Points!C:C,[1]Summary!B3574,[1]Points!D:D,[1]Summary!C3574)</f>
        <v>-3</v>
      </c>
      <c r="E3574" s="1">
        <f>SUMIFS('[1]Positional Averages'!B:B,'[1]Positional Averages'!A:A,[1]Summary!B3574)</f>
        <v>7.8630952380952381</v>
      </c>
      <c r="F3574" s="1">
        <f>IFERROR(_xlfn.NORM.DIST(D3574,E3574,'[1]Team Summary'!$C$1,TRUE)-0.5,0)</f>
        <v>-0.23146518587581022</v>
      </c>
      <c r="G3574" s="2">
        <f>SUMIFS('[1]% Start'!P:P,'[1]% Start'!C:C,[1]Summary!A3574,'[1]% Start'!D:D,[1]Summary!B3574,'[1]% Start'!E:E,[1]Summary!C3574)</f>
        <v>0</v>
      </c>
      <c r="H3574" s="1">
        <f t="shared" si="222"/>
        <v>0</v>
      </c>
      <c r="I3574">
        <f t="shared" si="220"/>
        <v>185</v>
      </c>
      <c r="J3574">
        <f t="shared" si="221"/>
        <v>62</v>
      </c>
      <c r="K3574" s="1">
        <f t="shared" si="223"/>
        <v>-0.23146518587581022</v>
      </c>
    </row>
    <row r="3575" spans="1:11" x14ac:dyDescent="0.25">
      <c r="A3575" t="s">
        <v>143</v>
      </c>
      <c r="B3575" t="s">
        <v>17</v>
      </c>
      <c r="C3575" t="s">
        <v>821</v>
      </c>
      <c r="D3575" s="1">
        <f>SUMIFS([1]Points!E:E,[1]Points!B:B,[1]Summary!A3575,[1]Points!C:C,[1]Summary!B3575,[1]Points!D:D,[1]Summary!C3575)</f>
        <v>41.24</v>
      </c>
      <c r="E3575" s="1">
        <f>SUMIFS('[1]Positional Averages'!B:B,'[1]Positional Averages'!A:A,[1]Summary!B3575)</f>
        <v>22.716547619047624</v>
      </c>
      <c r="F3575" s="1">
        <f>IFERROR(_xlfn.NORM.DIST(D3575,E3575,'[1]Team Summary'!$C$1,TRUE)-0.5,0)</f>
        <v>0.35371909933738899</v>
      </c>
      <c r="G3575" s="2">
        <f>SUMIFS('[1]% Start'!P:P,'[1]% Start'!C:C,[1]Summary!A3575,'[1]% Start'!D:D,[1]Summary!B3575,'[1]% Start'!E:E,[1]Summary!C3575)</f>
        <v>0.61065219069999999</v>
      </c>
      <c r="H3575" s="1">
        <f t="shared" si="222"/>
        <v>0.21599934290280751</v>
      </c>
      <c r="I3575">
        <f t="shared" si="220"/>
        <v>1</v>
      </c>
      <c r="J3575">
        <f t="shared" si="221"/>
        <v>5</v>
      </c>
      <c r="K3575" s="1">
        <f t="shared" si="223"/>
        <v>0.13771975643458148</v>
      </c>
    </row>
    <row r="3576" spans="1:11" x14ac:dyDescent="0.25">
      <c r="A3576" t="s">
        <v>180</v>
      </c>
      <c r="B3576" t="s">
        <v>10</v>
      </c>
      <c r="C3576" t="s">
        <v>821</v>
      </c>
      <c r="D3576" s="1">
        <f>SUMIFS([1]Points!E:E,[1]Points!B:B,[1]Summary!A3576,[1]Points!C:C,[1]Summary!B3576,[1]Points!D:D,[1]Summary!C3576)</f>
        <v>28.34</v>
      </c>
      <c r="E3576" s="1">
        <f>SUMIFS('[1]Positional Averages'!B:B,'[1]Positional Averages'!A:A,[1]Summary!B3576)</f>
        <v>22.716547619047624</v>
      </c>
      <c r="F3576" s="1">
        <f>IFERROR(_xlfn.NORM.DIST(D3576,E3576,'[1]Team Summary'!$C$1,TRUE)-0.5,0)</f>
        <v>0.12533743176323053</v>
      </c>
      <c r="G3576" s="2">
        <f>SUMIFS('[1]% Start'!P:P,'[1]% Start'!C:C,[1]Summary!A3576,'[1]% Start'!D:D,[1]Summary!B3576,'[1]% Start'!E:E,[1]Summary!C3576)</f>
        <v>0.80758293749999999</v>
      </c>
      <c r="H3576" s="1">
        <f t="shared" si="222"/>
        <v>0.10122037132205551</v>
      </c>
      <c r="I3576">
        <f t="shared" si="220"/>
        <v>2</v>
      </c>
      <c r="J3576">
        <f t="shared" si="221"/>
        <v>17</v>
      </c>
      <c r="K3576" s="1">
        <f t="shared" si="223"/>
        <v>2.4117060441175023E-2</v>
      </c>
    </row>
    <row r="3577" spans="1:11" x14ac:dyDescent="0.25">
      <c r="A3577" t="s">
        <v>535</v>
      </c>
      <c r="B3577" t="s">
        <v>10</v>
      </c>
      <c r="C3577" t="s">
        <v>821</v>
      </c>
      <c r="D3577" s="1">
        <f>SUMIFS([1]Points!E:E,[1]Points!B:B,[1]Summary!A3577,[1]Points!C:C,[1]Summary!B3577,[1]Points!D:D,[1]Summary!C3577)</f>
        <v>27.8</v>
      </c>
      <c r="E3577" s="1">
        <f>SUMIFS('[1]Positional Averages'!B:B,'[1]Positional Averages'!A:A,[1]Summary!B3577)</f>
        <v>12.338785714285715</v>
      </c>
      <c r="F3577" s="1">
        <f>IFERROR(_xlfn.NORM.DIST(D3577,E3577,'[1]Team Summary'!$C$1,TRUE)-0.5,0)</f>
        <v>0.31016903255189776</v>
      </c>
      <c r="G3577" s="2">
        <f>SUMIFS('[1]% Start'!P:P,'[1]% Start'!C:C,[1]Summary!A3577,'[1]% Start'!D:D,[1]Summary!B3577,'[1]% Start'!E:E,[1]Summary!C3577)</f>
        <v>0.9803824485</v>
      </c>
      <c r="H3577" s="1">
        <f t="shared" si="222"/>
        <v>0.30408427558210571</v>
      </c>
      <c r="I3577">
        <f t="shared" si="220"/>
        <v>3</v>
      </c>
      <c r="J3577">
        <f t="shared" si="221"/>
        <v>1</v>
      </c>
      <c r="K3577" s="1">
        <f t="shared" si="223"/>
        <v>6.0847569697920489E-3</v>
      </c>
    </row>
    <row r="3578" spans="1:11" x14ac:dyDescent="0.25">
      <c r="A3578" t="s">
        <v>22</v>
      </c>
      <c r="B3578" t="s">
        <v>15</v>
      </c>
      <c r="C3578" t="s">
        <v>821</v>
      </c>
      <c r="D3578" s="1">
        <f>SUMIFS([1]Points!E:E,[1]Points!B:B,[1]Summary!A3578,[1]Points!C:C,[1]Summary!B3578,[1]Points!D:D,[1]Summary!C3578)</f>
        <v>26.2</v>
      </c>
      <c r="E3578" s="1">
        <f>SUMIFS('[1]Positional Averages'!B:B,'[1]Positional Averages'!A:A,[1]Summary!B3578)</f>
        <v>12.338785714285715</v>
      </c>
      <c r="F3578" s="1">
        <f>IFERROR(_xlfn.NORM.DIST(D3578,E3578,'[1]Team Summary'!$C$1,TRUE)-0.5,0)</f>
        <v>0.28453639790162488</v>
      </c>
      <c r="G3578" s="2">
        <f>SUMIFS('[1]% Start'!P:P,'[1]% Start'!C:C,[1]Summary!A3578,'[1]% Start'!D:D,[1]Summary!B3578,'[1]% Start'!E:E,[1]Summary!C3578)</f>
        <v>0.83277423550000007</v>
      </c>
      <c r="H3578" s="1">
        <f t="shared" si="222"/>
        <v>0.23695458123444949</v>
      </c>
      <c r="I3578">
        <f t="shared" si="220"/>
        <v>4</v>
      </c>
      <c r="J3578">
        <f t="shared" si="221"/>
        <v>2</v>
      </c>
      <c r="K3578" s="1">
        <f t="shared" si="223"/>
        <v>4.7581816667175397E-2</v>
      </c>
    </row>
    <row r="3579" spans="1:11" x14ac:dyDescent="0.25">
      <c r="A3579" t="s">
        <v>100</v>
      </c>
      <c r="B3579" t="s">
        <v>10</v>
      </c>
      <c r="C3579" t="s">
        <v>821</v>
      </c>
      <c r="D3579" s="1">
        <f>SUMIFS([1]Points!E:E,[1]Points!B:B,[1]Summary!A3579,[1]Points!C:C,[1]Summary!B3579,[1]Points!D:D,[1]Summary!C3579)</f>
        <v>25.8</v>
      </c>
      <c r="E3579" s="1">
        <f>SUMIFS('[1]Positional Averages'!B:B,'[1]Positional Averages'!A:A,[1]Summary!B3579)</f>
        <v>12.338785714285715</v>
      </c>
      <c r="F3579" s="1">
        <f>IFERROR(_xlfn.NORM.DIST(D3579,E3579,'[1]Team Summary'!$C$1,TRUE)-0.5,0)</f>
        <v>0.27782780078895963</v>
      </c>
      <c r="G3579" s="2">
        <f>SUMIFS('[1]% Start'!P:P,'[1]% Start'!C:C,[1]Summary!A3579,'[1]% Start'!D:D,[1]Summary!B3579,'[1]% Start'!E:E,[1]Summary!C3579)</f>
        <v>0.26999999999999996</v>
      </c>
      <c r="H3579" s="1">
        <f t="shared" si="222"/>
        <v>7.5013506213019096E-2</v>
      </c>
      <c r="I3579">
        <f t="shared" si="220"/>
        <v>5</v>
      </c>
      <c r="J3579">
        <f t="shared" si="221"/>
        <v>24</v>
      </c>
      <c r="K3579" s="1">
        <f t="shared" si="223"/>
        <v>0.20281429457594052</v>
      </c>
    </row>
    <row r="3580" spans="1:11" x14ac:dyDescent="0.25">
      <c r="A3580" t="s">
        <v>499</v>
      </c>
      <c r="B3580" t="s">
        <v>15</v>
      </c>
      <c r="C3580" t="s">
        <v>821</v>
      </c>
      <c r="D3580" s="1">
        <f>SUMIFS([1]Points!E:E,[1]Points!B:B,[1]Summary!A3580,[1]Points!C:C,[1]Summary!B3580,[1]Points!D:D,[1]Summary!C3580)</f>
        <v>25.6</v>
      </c>
      <c r="E3580" s="1">
        <f>SUMIFS('[1]Positional Averages'!B:B,'[1]Positional Averages'!A:A,[1]Summary!B3580)</f>
        <v>12.338785714285715</v>
      </c>
      <c r="F3580" s="1">
        <f>IFERROR(_xlfn.NORM.DIST(D3580,E3580,'[1]Team Summary'!$C$1,TRUE)-0.5,0)</f>
        <v>0.27442929561976159</v>
      </c>
      <c r="G3580" s="2">
        <f>SUMIFS('[1]% Start'!P:P,'[1]% Start'!C:C,[1]Summary!A3580,'[1]% Start'!D:D,[1]Summary!B3580,'[1]% Start'!E:E,[1]Summary!C3580)</f>
        <v>0.85261132500000003</v>
      </c>
      <c r="H3580" s="1">
        <f t="shared" si="222"/>
        <v>0.23398152535718164</v>
      </c>
      <c r="I3580">
        <f t="shared" si="220"/>
        <v>6</v>
      </c>
      <c r="J3580">
        <f t="shared" si="221"/>
        <v>4</v>
      </c>
      <c r="K3580" s="1">
        <f t="shared" si="223"/>
        <v>4.0447770262579952E-2</v>
      </c>
    </row>
    <row r="3581" spans="1:11" x14ac:dyDescent="0.25">
      <c r="A3581" t="s">
        <v>163</v>
      </c>
      <c r="B3581" t="s">
        <v>15</v>
      </c>
      <c r="C3581" t="s">
        <v>821</v>
      </c>
      <c r="D3581" s="1">
        <f>SUMIFS([1]Points!E:E,[1]Points!B:B,[1]Summary!A3581,[1]Points!C:C,[1]Summary!B3581,[1]Points!D:D,[1]Summary!C3581)</f>
        <v>25.4</v>
      </c>
      <c r="E3581" s="1">
        <f>SUMIFS('[1]Positional Averages'!B:B,'[1]Positional Averages'!A:A,[1]Summary!B3581)</f>
        <v>12.338785714285715</v>
      </c>
      <c r="F3581" s="1">
        <f>IFERROR(_xlfn.NORM.DIST(D3581,E3581,'[1]Team Summary'!$C$1,TRUE)-0.5,0)</f>
        <v>0.27100156422197708</v>
      </c>
      <c r="G3581" s="2">
        <f>SUMIFS('[1]% Start'!P:P,'[1]% Start'!C:C,[1]Summary!A3581,'[1]% Start'!D:D,[1]Summary!B3581,'[1]% Start'!E:E,[1]Summary!C3581)</f>
        <v>0.17</v>
      </c>
      <c r="H3581" s="1">
        <f t="shared" si="222"/>
        <v>4.6070265917736108E-2</v>
      </c>
      <c r="I3581">
        <f t="shared" si="220"/>
        <v>7</v>
      </c>
      <c r="J3581">
        <f t="shared" si="221"/>
        <v>30</v>
      </c>
      <c r="K3581" s="1">
        <f t="shared" si="223"/>
        <v>0.22493129830424097</v>
      </c>
    </row>
    <row r="3582" spans="1:11" x14ac:dyDescent="0.25">
      <c r="A3582" t="s">
        <v>588</v>
      </c>
      <c r="B3582" t="s">
        <v>10</v>
      </c>
      <c r="C3582" t="s">
        <v>821</v>
      </c>
      <c r="D3582" s="1">
        <f>SUMIFS([1]Points!E:E,[1]Points!B:B,[1]Summary!A3582,[1]Points!C:C,[1]Summary!B3582,[1]Points!D:D,[1]Summary!C3582)</f>
        <v>24.9</v>
      </c>
      <c r="E3582" s="1">
        <f>SUMIFS('[1]Positional Averages'!B:B,'[1]Positional Averages'!A:A,[1]Summary!B3582)</f>
        <v>12.338785714285715</v>
      </c>
      <c r="F3582" s="1">
        <f>IFERROR(_xlfn.NORM.DIST(D3582,E3582,'[1]Team Summary'!$C$1,TRUE)-0.5,0)</f>
        <v>0.26230567396800275</v>
      </c>
      <c r="G3582" s="2">
        <f>SUMIFS('[1]% Start'!P:P,'[1]% Start'!C:C,[1]Summary!A3582,'[1]% Start'!D:D,[1]Summary!B3582,'[1]% Start'!E:E,[1]Summary!C3582)</f>
        <v>0.67103084979999994</v>
      </c>
      <c r="H3582" s="1">
        <f t="shared" si="222"/>
        <v>0.17601519931011061</v>
      </c>
      <c r="I3582">
        <f t="shared" si="220"/>
        <v>8</v>
      </c>
      <c r="J3582">
        <f t="shared" si="221"/>
        <v>8</v>
      </c>
      <c r="K3582" s="1">
        <f t="shared" si="223"/>
        <v>8.6290474657892136E-2</v>
      </c>
    </row>
    <row r="3583" spans="1:11" x14ac:dyDescent="0.25">
      <c r="A3583" t="s">
        <v>338</v>
      </c>
      <c r="B3583" t="s">
        <v>17</v>
      </c>
      <c r="C3583" t="s">
        <v>821</v>
      </c>
      <c r="D3583" s="1">
        <f>SUMIFS([1]Points!E:E,[1]Points!B:B,[1]Summary!A3583,[1]Points!C:C,[1]Summary!B3583,[1]Points!D:D,[1]Summary!C3583)</f>
        <v>24</v>
      </c>
      <c r="E3583" s="1">
        <f>SUMIFS('[1]Positional Averages'!B:B,'[1]Positional Averages'!A:A,[1]Summary!B3583)</f>
        <v>12.338785714285715</v>
      </c>
      <c r="F3583" s="1">
        <f>IFERROR(_xlfn.NORM.DIST(D3583,E3583,'[1]Team Summary'!$C$1,TRUE)-0.5,0)</f>
        <v>0.24620665533336727</v>
      </c>
      <c r="G3583" s="2">
        <f>SUMIFS('[1]% Start'!P:P,'[1]% Start'!C:C,[1]Summary!A3583,'[1]% Start'!D:D,[1]Summary!B3583,'[1]% Start'!E:E,[1]Summary!C3583)</f>
        <v>0.96115294350000002</v>
      </c>
      <c r="H3583" s="1">
        <f t="shared" si="222"/>
        <v>0.23664225148295592</v>
      </c>
      <c r="I3583">
        <f t="shared" si="220"/>
        <v>9</v>
      </c>
      <c r="J3583">
        <f t="shared" si="221"/>
        <v>3</v>
      </c>
      <c r="K3583" s="1">
        <f t="shared" si="223"/>
        <v>9.5644038504113515E-3</v>
      </c>
    </row>
    <row r="3584" spans="1:11" x14ac:dyDescent="0.25">
      <c r="A3584" t="s">
        <v>403</v>
      </c>
      <c r="B3584" t="s">
        <v>17</v>
      </c>
      <c r="C3584" t="s">
        <v>821</v>
      </c>
      <c r="D3584" s="1">
        <f>SUMIFS([1]Points!E:E,[1]Points!B:B,[1]Summary!A3584,[1]Points!C:C,[1]Summary!B3584,[1]Points!D:D,[1]Summary!C3584)</f>
        <v>22.94</v>
      </c>
      <c r="E3584" s="1">
        <f>SUMIFS('[1]Positional Averages'!B:B,'[1]Positional Averages'!A:A,[1]Summary!B3584)</f>
        <v>22.716547619047624</v>
      </c>
      <c r="F3584" s="1">
        <f>IFERROR(_xlfn.NORM.DIST(D3584,E3584,'[1]Team Summary'!$C$1,TRUE)-0.5,0)</f>
        <v>5.0651361333939882E-3</v>
      </c>
      <c r="G3584" s="2">
        <f>SUMIFS('[1]% Start'!P:P,'[1]% Start'!C:C,[1]Summary!A3584,'[1]% Start'!D:D,[1]Summary!B3584,'[1]% Start'!E:E,[1]Summary!C3584)</f>
        <v>0.93307476180000004</v>
      </c>
      <c r="H3584" s="1">
        <f t="shared" si="222"/>
        <v>4.7261506911511686E-3</v>
      </c>
      <c r="I3584">
        <f t="shared" si="220"/>
        <v>11</v>
      </c>
      <c r="J3584">
        <f t="shared" si="221"/>
        <v>52</v>
      </c>
      <c r="K3584" s="1">
        <f t="shared" si="223"/>
        <v>3.389854422428196E-4</v>
      </c>
    </row>
    <row r="3585" spans="1:11" x14ac:dyDescent="0.25">
      <c r="A3585" t="s">
        <v>372</v>
      </c>
      <c r="B3585" t="s">
        <v>10</v>
      </c>
      <c r="C3585" t="s">
        <v>821</v>
      </c>
      <c r="D3585" s="1">
        <f>SUMIFS([1]Points!E:E,[1]Points!B:B,[1]Summary!A3585,[1]Points!C:C,[1]Summary!B3585,[1]Points!D:D,[1]Summary!C3585)</f>
        <v>22.92</v>
      </c>
      <c r="E3585" s="1">
        <f>SUMIFS('[1]Positional Averages'!B:B,'[1]Positional Averages'!A:A,[1]Summary!B3585)</f>
        <v>22.716547619047624</v>
      </c>
      <c r="F3585" s="1">
        <f>IFERROR(_xlfn.NORM.DIST(D3585,E3585,'[1]Team Summary'!$C$1,TRUE)-0.5,0)</f>
        <v>4.6118046998069318E-3</v>
      </c>
      <c r="G3585" s="2">
        <f>SUMIFS('[1]% Start'!P:P,'[1]% Start'!C:C,[1]Summary!A3585,'[1]% Start'!D:D,[1]Summary!B3585,'[1]% Start'!E:E,[1]Summary!C3585)</f>
        <v>6.6580884700000009E-2</v>
      </c>
      <c r="H3585" s="1">
        <f t="shared" si="222"/>
        <v>3.0705803697676348E-4</v>
      </c>
      <c r="I3585">
        <f t="shared" si="220"/>
        <v>12</v>
      </c>
      <c r="J3585">
        <f t="shared" si="221"/>
        <v>61</v>
      </c>
      <c r="K3585" s="1">
        <f t="shared" si="223"/>
        <v>4.3047466628301683E-3</v>
      </c>
    </row>
    <row r="3586" spans="1:11" x14ac:dyDescent="0.25">
      <c r="A3586" t="s">
        <v>761</v>
      </c>
      <c r="B3586" t="s">
        <v>17</v>
      </c>
      <c r="C3586" t="s">
        <v>821</v>
      </c>
      <c r="D3586" s="1">
        <f>SUMIFS([1]Points!E:E,[1]Points!B:B,[1]Summary!A3586,[1]Points!C:C,[1]Summary!B3586,[1]Points!D:D,[1]Summary!C3586)</f>
        <v>22.1</v>
      </c>
      <c r="E3586" s="1">
        <f>SUMIFS('[1]Positional Averages'!B:B,'[1]Positional Averages'!A:A,[1]Summary!B3586)</f>
        <v>12.338785714285715</v>
      </c>
      <c r="F3586" s="1">
        <f>IFERROR(_xlfn.NORM.DIST(D3586,E3586,'[1]Team Summary'!$C$1,TRUE)-0.5,0)</f>
        <v>0.21042971211818373</v>
      </c>
      <c r="G3586" s="2">
        <f>SUMIFS('[1]% Start'!P:P,'[1]% Start'!C:C,[1]Summary!A3586,'[1]% Start'!D:D,[1]Summary!B3586,'[1]% Start'!E:E,[1]Summary!C3586)</f>
        <v>0</v>
      </c>
      <c r="H3586" s="1">
        <f t="shared" si="222"/>
        <v>0</v>
      </c>
      <c r="I3586">
        <f t="shared" ref="I3586:I3649" si="224">IF(D3586="ERROR","",COUNTIFS(D:D,"&gt;"&amp;D3586,G:G,"&lt;&gt;"&amp;0,C:C,C3586)+1)</f>
        <v>13</v>
      </c>
      <c r="J3586">
        <f t="shared" ref="J3586:J3649" si="225">COUNTIFS(H:H,"&gt;"&amp;H3586,G:G,"&lt;&gt;"&amp;0,C:C,C3586)+1</f>
        <v>62</v>
      </c>
      <c r="K3586" s="1">
        <f t="shared" si="223"/>
        <v>0.21042971211818373</v>
      </c>
    </row>
    <row r="3587" spans="1:11" x14ac:dyDescent="0.25">
      <c r="A3587" t="s">
        <v>330</v>
      </c>
      <c r="B3587" t="s">
        <v>15</v>
      </c>
      <c r="C3587" t="s">
        <v>821</v>
      </c>
      <c r="D3587" s="1">
        <f>SUMIFS([1]Points!E:E,[1]Points!B:B,[1]Summary!A3587,[1]Points!C:C,[1]Summary!B3587,[1]Points!D:D,[1]Summary!C3587)</f>
        <v>21.92</v>
      </c>
      <c r="E3587" s="1">
        <f>SUMIFS('[1]Positional Averages'!B:B,'[1]Positional Averages'!A:A,[1]Summary!B3587)</f>
        <v>22.716547619047624</v>
      </c>
      <c r="F3587" s="1">
        <f>IFERROR(_xlfn.NORM.DIST(D3587,E3587,'[1]Team Summary'!$C$1,TRUE)-0.5,0)</f>
        <v>-1.8050169802088734E-2</v>
      </c>
      <c r="G3587" s="2">
        <f>SUMIFS('[1]% Start'!P:P,'[1]% Start'!C:C,[1]Summary!A3587,'[1]% Start'!D:D,[1]Summary!B3587,'[1]% Start'!E:E,[1]Summary!C3587)</f>
        <v>0.02</v>
      </c>
      <c r="H3587" s="1">
        <f t="shared" ref="H3587:H3650" si="226">IFERROR(F3587*G3587,0)</f>
        <v>-3.6100339604177466E-4</v>
      </c>
      <c r="I3587">
        <f t="shared" si="224"/>
        <v>13</v>
      </c>
      <c r="J3587">
        <f t="shared" si="225"/>
        <v>64</v>
      </c>
      <c r="K3587" s="1">
        <f t="shared" ref="K3587:K3650" si="227">F3587-H3587</f>
        <v>-1.7689166406046959E-2</v>
      </c>
    </row>
    <row r="3588" spans="1:11" x14ac:dyDescent="0.25">
      <c r="A3588" t="s">
        <v>123</v>
      </c>
      <c r="B3588" t="s">
        <v>15</v>
      </c>
      <c r="C3588" t="s">
        <v>821</v>
      </c>
      <c r="D3588" s="1">
        <f>SUMIFS([1]Points!E:E,[1]Points!B:B,[1]Summary!A3588,[1]Points!C:C,[1]Summary!B3588,[1]Points!D:D,[1]Summary!C3588)</f>
        <v>21.6</v>
      </c>
      <c r="E3588" s="1">
        <f>SUMIFS('[1]Positional Averages'!B:B,'[1]Positional Averages'!A:A,[1]Summary!B3588)</f>
        <v>12.338785714285715</v>
      </c>
      <c r="F3588" s="1">
        <f>IFERROR(_xlfn.NORM.DIST(D3588,E3588,'[1]Team Summary'!$C$1,TRUE)-0.5,0)</f>
        <v>0.20063582245683587</v>
      </c>
      <c r="G3588" s="2">
        <f>SUMIFS('[1]% Start'!P:P,'[1]% Start'!C:C,[1]Summary!A3588,'[1]% Start'!D:D,[1]Summary!B3588,'[1]% Start'!E:E,[1]Summary!C3588)</f>
        <v>0.99954537779999997</v>
      </c>
      <c r="H3588" s="1">
        <f t="shared" si="226"/>
        <v>0.20054460895783172</v>
      </c>
      <c r="I3588">
        <f t="shared" si="224"/>
        <v>14</v>
      </c>
      <c r="J3588">
        <f t="shared" si="225"/>
        <v>6</v>
      </c>
      <c r="K3588" s="1">
        <f t="shared" si="227"/>
        <v>9.1213499004150211E-5</v>
      </c>
    </row>
    <row r="3589" spans="1:11" x14ac:dyDescent="0.25">
      <c r="A3589" t="s">
        <v>49</v>
      </c>
      <c r="B3589" t="s">
        <v>15</v>
      </c>
      <c r="C3589" t="s">
        <v>821</v>
      </c>
      <c r="D3589" s="1">
        <f>SUMIFS([1]Points!E:E,[1]Points!B:B,[1]Summary!A3589,[1]Points!C:C,[1]Summary!B3589,[1]Points!D:D,[1]Summary!C3589)</f>
        <v>21.1</v>
      </c>
      <c r="E3589" s="1">
        <f>SUMIFS('[1]Positional Averages'!B:B,'[1]Positional Averages'!A:A,[1]Summary!B3589)</f>
        <v>12.338785714285715</v>
      </c>
      <c r="F3589" s="1">
        <f>IFERROR(_xlfn.NORM.DIST(D3589,E3589,'[1]Team Summary'!$C$1,TRUE)-0.5,0)</f>
        <v>0.19069442000545667</v>
      </c>
      <c r="G3589" s="2">
        <f>SUMIFS('[1]% Start'!P:P,'[1]% Start'!C:C,[1]Summary!A3589,'[1]% Start'!D:D,[1]Summary!B3589,'[1]% Start'!E:E,[1]Summary!C3589)</f>
        <v>0.94300844579999998</v>
      </c>
      <c r="H3589" s="1">
        <f t="shared" si="226"/>
        <v>0.17982644863207811</v>
      </c>
      <c r="I3589">
        <f t="shared" si="224"/>
        <v>15</v>
      </c>
      <c r="J3589">
        <f t="shared" si="225"/>
        <v>7</v>
      </c>
      <c r="K3589" s="1">
        <f t="shared" si="227"/>
        <v>1.0867971373378554E-2</v>
      </c>
    </row>
    <row r="3590" spans="1:11" x14ac:dyDescent="0.25">
      <c r="A3590" t="s">
        <v>203</v>
      </c>
      <c r="B3590" t="s">
        <v>10</v>
      </c>
      <c r="C3590" t="s">
        <v>821</v>
      </c>
      <c r="D3590" s="1">
        <f>SUMIFS([1]Points!E:E,[1]Points!B:B,[1]Summary!A3590,[1]Points!C:C,[1]Summary!B3590,[1]Points!D:D,[1]Summary!C3590)</f>
        <v>20.8</v>
      </c>
      <c r="E3590" s="1">
        <f>SUMIFS('[1]Positional Averages'!B:B,'[1]Positional Averages'!A:A,[1]Summary!B3590)</f>
        <v>12.338785714285715</v>
      </c>
      <c r="F3590" s="1">
        <f>IFERROR(_xlfn.NORM.DIST(D3590,E3590,'[1]Team Summary'!$C$1,TRUE)-0.5,0)</f>
        <v>0.18466122168850285</v>
      </c>
      <c r="G3590" s="2">
        <f>SUMIFS('[1]% Start'!P:P,'[1]% Start'!C:C,[1]Summary!A3590,'[1]% Start'!D:D,[1]Summary!B3590,'[1]% Start'!E:E,[1]Summary!C3590)</f>
        <v>0.54479344379999994</v>
      </c>
      <c r="H3590" s="1">
        <f t="shared" si="226"/>
        <v>0.10060222289999471</v>
      </c>
      <c r="I3590">
        <f t="shared" si="224"/>
        <v>16</v>
      </c>
      <c r="J3590">
        <f t="shared" si="225"/>
        <v>18</v>
      </c>
      <c r="K3590" s="1">
        <f t="shared" si="227"/>
        <v>8.4058998788508144E-2</v>
      </c>
    </row>
    <row r="3591" spans="1:11" x14ac:dyDescent="0.25">
      <c r="A3591" t="s">
        <v>283</v>
      </c>
      <c r="B3591" t="s">
        <v>17</v>
      </c>
      <c r="C3591" t="s">
        <v>821</v>
      </c>
      <c r="D3591" s="1">
        <f>SUMIFS([1]Points!E:E,[1]Points!B:B,[1]Summary!A3591,[1]Points!C:C,[1]Summary!B3591,[1]Points!D:D,[1]Summary!C3591)</f>
        <v>20.6</v>
      </c>
      <c r="E3591" s="1">
        <f>SUMIFS('[1]Positional Averages'!B:B,'[1]Positional Averages'!A:A,[1]Summary!B3591)</f>
        <v>12.338785714285715</v>
      </c>
      <c r="F3591" s="1">
        <f>IFERROR(_xlfn.NORM.DIST(D3591,E3591,'[1]Team Summary'!$C$1,TRUE)-0.5,0)</f>
        <v>0.18061142421894483</v>
      </c>
      <c r="G3591" s="2">
        <f>SUMIFS('[1]% Start'!P:P,'[1]% Start'!C:C,[1]Summary!A3591,'[1]% Start'!D:D,[1]Summary!B3591,'[1]% Start'!E:E,[1]Summary!C3591)</f>
        <v>0.51961747080000009</v>
      </c>
      <c r="H3591" s="1">
        <f t="shared" si="226"/>
        <v>9.3848851450234E-2</v>
      </c>
      <c r="I3591">
        <f t="shared" si="224"/>
        <v>17</v>
      </c>
      <c r="J3591">
        <f t="shared" si="225"/>
        <v>19</v>
      </c>
      <c r="K3591" s="1">
        <f t="shared" si="227"/>
        <v>8.6762572768710827E-2</v>
      </c>
    </row>
    <row r="3592" spans="1:11" x14ac:dyDescent="0.25">
      <c r="A3592" t="s">
        <v>188</v>
      </c>
      <c r="B3592" t="s">
        <v>17</v>
      </c>
      <c r="C3592" t="s">
        <v>821</v>
      </c>
      <c r="D3592" s="1">
        <f>SUMIFS([1]Points!E:E,[1]Points!B:B,[1]Summary!A3592,[1]Points!C:C,[1]Summary!B3592,[1]Points!D:D,[1]Summary!C3592)</f>
        <v>20.420000000000002</v>
      </c>
      <c r="E3592" s="1">
        <f>SUMIFS('[1]Positional Averages'!B:B,'[1]Positional Averages'!A:A,[1]Summary!B3592)</f>
        <v>22.716547619047624</v>
      </c>
      <c r="F3592" s="1">
        <f>IFERROR(_xlfn.NORM.DIST(D3592,E3592,'[1]Team Summary'!$C$1,TRUE)-0.5,0)</f>
        <v>-5.1911325942335051E-2</v>
      </c>
      <c r="G3592" s="2">
        <f>SUMIFS('[1]% Start'!P:P,'[1]% Start'!C:C,[1]Summary!A3592,'[1]% Start'!D:D,[1]Summary!B3592,'[1]% Start'!E:E,[1]Summary!C3592)</f>
        <v>0.40398199430000004</v>
      </c>
      <c r="H3592" s="1">
        <f t="shared" si="226"/>
        <v>-2.0971240980941844E-2</v>
      </c>
      <c r="I3592">
        <f t="shared" si="224"/>
        <v>18</v>
      </c>
      <c r="J3592">
        <f t="shared" si="225"/>
        <v>107</v>
      </c>
      <c r="K3592" s="1">
        <f t="shared" si="227"/>
        <v>-3.0940084961393208E-2</v>
      </c>
    </row>
    <row r="3593" spans="1:11" x14ac:dyDescent="0.25">
      <c r="A3593" t="s">
        <v>519</v>
      </c>
      <c r="B3593" t="s">
        <v>17</v>
      </c>
      <c r="C3593" t="s">
        <v>821</v>
      </c>
      <c r="D3593" s="1">
        <f>SUMIFS([1]Points!E:E,[1]Points!B:B,[1]Summary!A3593,[1]Points!C:C,[1]Summary!B3593,[1]Points!D:D,[1]Summary!C3593)</f>
        <v>20.239999999999998</v>
      </c>
      <c r="E3593" s="1">
        <f>SUMIFS('[1]Positional Averages'!B:B,'[1]Positional Averages'!A:A,[1]Summary!B3593)</f>
        <v>22.716547619047624</v>
      </c>
      <c r="F3593" s="1">
        <f>IFERROR(_xlfn.NORM.DIST(D3593,E3593,'[1]Team Summary'!$C$1,TRUE)-0.5,0)</f>
        <v>-5.5954247851246808E-2</v>
      </c>
      <c r="G3593" s="2">
        <f>SUMIFS('[1]% Start'!P:P,'[1]% Start'!C:C,[1]Summary!A3593,'[1]% Start'!D:D,[1]Summary!B3593,'[1]% Start'!E:E,[1]Summary!C3593)</f>
        <v>0.35</v>
      </c>
      <c r="H3593" s="1">
        <f t="shared" si="226"/>
        <v>-1.9583986747936381E-2</v>
      </c>
      <c r="I3593">
        <f t="shared" si="224"/>
        <v>19</v>
      </c>
      <c r="J3593">
        <f t="shared" si="225"/>
        <v>105</v>
      </c>
      <c r="K3593" s="1">
        <f t="shared" si="227"/>
        <v>-3.6370261103310431E-2</v>
      </c>
    </row>
    <row r="3594" spans="1:11" x14ac:dyDescent="0.25">
      <c r="A3594" t="s">
        <v>379</v>
      </c>
      <c r="B3594" t="s">
        <v>17</v>
      </c>
      <c r="C3594" t="s">
        <v>821</v>
      </c>
      <c r="D3594" s="1">
        <f>SUMIFS([1]Points!E:E,[1]Points!B:B,[1]Summary!A3594,[1]Points!C:C,[1]Summary!B3594,[1]Points!D:D,[1]Summary!C3594)</f>
        <v>19.62</v>
      </c>
      <c r="E3594" s="1">
        <f>SUMIFS('[1]Positional Averages'!B:B,'[1]Positional Averages'!A:A,[1]Summary!B3594)</f>
        <v>22.716547619047624</v>
      </c>
      <c r="F3594" s="1">
        <f>IFERROR(_xlfn.NORM.DIST(D3594,E3594,'[1]Team Summary'!$C$1,TRUE)-0.5,0)</f>
        <v>-6.9832788184686689E-2</v>
      </c>
      <c r="G3594" s="2">
        <f>SUMIFS('[1]% Start'!P:P,'[1]% Start'!C:C,[1]Summary!A3594,'[1]% Start'!D:D,[1]Summary!B3594,'[1]% Start'!E:E,[1]Summary!C3594)</f>
        <v>0.44</v>
      </c>
      <c r="H3594" s="1">
        <f t="shared" si="226"/>
        <v>-3.0726426801262145E-2</v>
      </c>
      <c r="I3594">
        <f t="shared" si="224"/>
        <v>20</v>
      </c>
      <c r="J3594">
        <f t="shared" si="225"/>
        <v>118</v>
      </c>
      <c r="K3594" s="1">
        <f t="shared" si="227"/>
        <v>-3.9106361383424548E-2</v>
      </c>
    </row>
    <row r="3595" spans="1:11" x14ac:dyDescent="0.25">
      <c r="A3595" t="s">
        <v>147</v>
      </c>
      <c r="B3595" t="s">
        <v>15</v>
      </c>
      <c r="C3595" t="s">
        <v>821</v>
      </c>
      <c r="D3595" s="1">
        <f>SUMIFS([1]Points!E:E,[1]Points!B:B,[1]Summary!A3595,[1]Points!C:C,[1]Summary!B3595,[1]Points!D:D,[1]Summary!C3595)</f>
        <v>19.46</v>
      </c>
      <c r="E3595" s="1">
        <f>SUMIFS('[1]Positional Averages'!B:B,'[1]Positional Averages'!A:A,[1]Summary!B3595)</f>
        <v>22.716547619047624</v>
      </c>
      <c r="F3595" s="1">
        <f>IFERROR(_xlfn.NORM.DIST(D3595,E3595,'[1]Team Summary'!$C$1,TRUE)-0.5,0)</f>
        <v>-7.3401094164326885E-2</v>
      </c>
      <c r="G3595" s="2">
        <f>SUMIFS('[1]% Start'!P:P,'[1]% Start'!C:C,[1]Summary!A3595,'[1]% Start'!D:D,[1]Summary!B3595,'[1]% Start'!E:E,[1]Summary!C3595)</f>
        <v>0.33999999999999997</v>
      </c>
      <c r="H3595" s="1">
        <f t="shared" si="226"/>
        <v>-2.4956372015871139E-2</v>
      </c>
      <c r="I3595">
        <f t="shared" si="224"/>
        <v>21</v>
      </c>
      <c r="J3595">
        <f t="shared" si="225"/>
        <v>111</v>
      </c>
      <c r="K3595" s="1">
        <f t="shared" si="227"/>
        <v>-4.8444722148455743E-2</v>
      </c>
    </row>
    <row r="3596" spans="1:11" x14ac:dyDescent="0.25">
      <c r="A3596" t="s">
        <v>233</v>
      </c>
      <c r="B3596" t="s">
        <v>15</v>
      </c>
      <c r="C3596" t="s">
        <v>821</v>
      </c>
      <c r="D3596" s="1">
        <f>SUMIFS([1]Points!E:E,[1]Points!B:B,[1]Summary!A3596,[1]Points!C:C,[1]Summary!B3596,[1]Points!D:D,[1]Summary!C3596)</f>
        <v>19.3</v>
      </c>
      <c r="E3596" s="1">
        <f>SUMIFS('[1]Positional Averages'!B:B,'[1]Positional Averages'!A:A,[1]Summary!B3596)</f>
        <v>12.338785714285715</v>
      </c>
      <c r="F3596" s="1">
        <f>IFERROR(_xlfn.NORM.DIST(D3596,E3596,'[1]Team Summary'!$C$1,TRUE)-0.5,0)</f>
        <v>0.15377857977838028</v>
      </c>
      <c r="G3596" s="2">
        <f>SUMIFS('[1]% Start'!P:P,'[1]% Start'!C:C,[1]Summary!A3596,'[1]% Start'!D:D,[1]Summary!B3596,'[1]% Start'!E:E,[1]Summary!C3596)</f>
        <v>0.99631672979999997</v>
      </c>
      <c r="H3596" s="1">
        <f t="shared" si="226"/>
        <v>0.15321217171808424</v>
      </c>
      <c r="I3596">
        <f t="shared" si="224"/>
        <v>22</v>
      </c>
      <c r="J3596">
        <f t="shared" si="225"/>
        <v>9</v>
      </c>
      <c r="K3596" s="1">
        <f t="shared" si="227"/>
        <v>5.6640806029603641E-4</v>
      </c>
    </row>
    <row r="3597" spans="1:11" x14ac:dyDescent="0.25">
      <c r="A3597" t="s">
        <v>191</v>
      </c>
      <c r="B3597" t="s">
        <v>15</v>
      </c>
      <c r="C3597" t="s">
        <v>821</v>
      </c>
      <c r="D3597" s="1">
        <f>SUMIFS([1]Points!E:E,[1]Points!B:B,[1]Summary!A3597,[1]Points!C:C,[1]Summary!B3597,[1]Points!D:D,[1]Summary!C3597)</f>
        <v>19.260000000000002</v>
      </c>
      <c r="E3597" s="1">
        <f>SUMIFS('[1]Positional Averages'!B:B,'[1]Positional Averages'!A:A,[1]Summary!B3597)</f>
        <v>12.338785714285715</v>
      </c>
      <c r="F3597" s="1">
        <f>IFERROR(_xlfn.NORM.DIST(D3597,E3597,'[1]Team Summary'!$C$1,TRUE)-0.5,0)</f>
        <v>0.15293970103395071</v>
      </c>
      <c r="G3597" s="2">
        <f>SUMIFS('[1]% Start'!P:P,'[1]% Start'!C:C,[1]Summary!A3597,'[1]% Start'!D:D,[1]Summary!B3597,'[1]% Start'!E:E,[1]Summary!C3597)</f>
        <v>0.98204539560000004</v>
      </c>
      <c r="H3597" s="1">
        <f t="shared" si="226"/>
        <v>0.15019372920483187</v>
      </c>
      <c r="I3597">
        <f t="shared" si="224"/>
        <v>23</v>
      </c>
      <c r="J3597">
        <f t="shared" si="225"/>
        <v>10</v>
      </c>
      <c r="K3597" s="1">
        <f t="shared" si="227"/>
        <v>2.7459718291188429E-3</v>
      </c>
    </row>
    <row r="3598" spans="1:11" x14ac:dyDescent="0.25">
      <c r="A3598" t="s">
        <v>412</v>
      </c>
      <c r="B3598" t="s">
        <v>15</v>
      </c>
      <c r="C3598" t="s">
        <v>821</v>
      </c>
      <c r="D3598" s="1">
        <f>SUMIFS([1]Points!E:E,[1]Points!B:B,[1]Summary!A3598,[1]Points!C:C,[1]Summary!B3598,[1]Points!D:D,[1]Summary!C3598)</f>
        <v>19.2</v>
      </c>
      <c r="E3598" s="1">
        <f>SUMIFS('[1]Positional Averages'!B:B,'[1]Positional Averages'!A:A,[1]Summary!B3598)</f>
        <v>12.338785714285715</v>
      </c>
      <c r="F3598" s="1">
        <f>IFERROR(_xlfn.NORM.DIST(D3598,E3598,'[1]Team Summary'!$C$1,TRUE)-0.5,0)</f>
        <v>0.15167997752367812</v>
      </c>
      <c r="G3598" s="2">
        <f>SUMIFS('[1]% Start'!P:P,'[1]% Start'!C:C,[1]Summary!A3598,'[1]% Start'!D:D,[1]Summary!B3598,'[1]% Start'!E:E,[1]Summary!C3598)</f>
        <v>0.78743050859999997</v>
      </c>
      <c r="H3598" s="1">
        <f t="shared" si="226"/>
        <v>0.11943744184590643</v>
      </c>
      <c r="I3598">
        <f t="shared" si="224"/>
        <v>24</v>
      </c>
      <c r="J3598">
        <f t="shared" si="225"/>
        <v>15</v>
      </c>
      <c r="K3598" s="1">
        <f t="shared" si="227"/>
        <v>3.2242535677771689E-2</v>
      </c>
    </row>
    <row r="3599" spans="1:11" x14ac:dyDescent="0.25">
      <c r="A3599" t="s">
        <v>355</v>
      </c>
      <c r="B3599" t="s">
        <v>10</v>
      </c>
      <c r="C3599" t="s">
        <v>821</v>
      </c>
      <c r="D3599" s="1">
        <f>SUMIFS([1]Points!E:E,[1]Points!B:B,[1]Summary!A3599,[1]Points!C:C,[1]Summary!B3599,[1]Points!D:D,[1]Summary!C3599)</f>
        <v>18.8</v>
      </c>
      <c r="E3599" s="1">
        <f>SUMIFS('[1]Positional Averages'!B:B,'[1]Positional Averages'!A:A,[1]Summary!B3599)</f>
        <v>12.338785714285715</v>
      </c>
      <c r="F3599" s="1">
        <f>IFERROR(_xlfn.NORM.DIST(D3599,E3599,'[1]Team Summary'!$C$1,TRUE)-0.5,0)</f>
        <v>0.14323960794109791</v>
      </c>
      <c r="G3599" s="2">
        <f>SUMIFS('[1]% Start'!P:P,'[1]% Start'!C:C,[1]Summary!A3599,'[1]% Start'!D:D,[1]Summary!B3599,'[1]% Start'!E:E,[1]Summary!C3599)</f>
        <v>0.64007626260000006</v>
      </c>
      <c r="H3599" s="1">
        <f t="shared" si="226"/>
        <v>9.1684272907227235E-2</v>
      </c>
      <c r="I3599">
        <f t="shared" si="224"/>
        <v>25</v>
      </c>
      <c r="J3599">
        <f t="shared" si="225"/>
        <v>20</v>
      </c>
      <c r="K3599" s="1">
        <f t="shared" si="227"/>
        <v>5.1555335033870678E-2</v>
      </c>
    </row>
    <row r="3600" spans="1:11" x14ac:dyDescent="0.25">
      <c r="A3600" t="s">
        <v>133</v>
      </c>
      <c r="B3600" t="s">
        <v>10</v>
      </c>
      <c r="C3600" t="s">
        <v>821</v>
      </c>
      <c r="D3600" s="1">
        <f>SUMIFS([1]Points!E:E,[1]Points!B:B,[1]Summary!A3600,[1]Points!C:C,[1]Summary!B3600,[1]Points!D:D,[1]Summary!C3600)</f>
        <v>18.399999999999999</v>
      </c>
      <c r="E3600" s="1">
        <f>SUMIFS('[1]Positional Averages'!B:B,'[1]Positional Averages'!A:A,[1]Summary!B3600)</f>
        <v>12.338785714285715</v>
      </c>
      <c r="F3600" s="1">
        <f>IFERROR(_xlfn.NORM.DIST(D3600,E3600,'[1]Team Summary'!$C$1,TRUE)-0.5,0)</f>
        <v>0.13472851782914097</v>
      </c>
      <c r="G3600" s="2">
        <f>SUMIFS('[1]% Start'!P:P,'[1]% Start'!C:C,[1]Summary!A3600,'[1]% Start'!D:D,[1]Summary!B3600,'[1]% Start'!E:E,[1]Summary!C3600)</f>
        <v>0.93623408649999995</v>
      </c>
      <c r="H3600" s="1">
        <f t="shared" si="226"/>
        <v>0.12613743081526474</v>
      </c>
      <c r="I3600">
        <f t="shared" si="224"/>
        <v>26</v>
      </c>
      <c r="J3600">
        <f t="shared" si="225"/>
        <v>12</v>
      </c>
      <c r="K3600" s="1">
        <f t="shared" si="227"/>
        <v>8.5910870138762307E-3</v>
      </c>
    </row>
    <row r="3601" spans="1:11" x14ac:dyDescent="0.25">
      <c r="A3601" t="s">
        <v>261</v>
      </c>
      <c r="B3601" t="s">
        <v>21</v>
      </c>
      <c r="C3601" t="s">
        <v>821</v>
      </c>
      <c r="D3601" s="1">
        <f>SUMIFS([1]Points!E:E,[1]Points!B:B,[1]Summary!A3601,[1]Points!C:C,[1]Summary!B3601,[1]Points!D:D,[1]Summary!C3601)</f>
        <v>17.7</v>
      </c>
      <c r="E3601" s="1">
        <f>SUMIFS('[1]Positional Averages'!B:B,'[1]Positional Averages'!A:A,[1]Summary!B3601)</f>
        <v>12.338785714285715</v>
      </c>
      <c r="F3601" s="1">
        <f>IFERROR(_xlfn.NORM.DIST(D3601,E3601,'[1]Team Summary'!$C$1,TRUE)-0.5,0)</f>
        <v>0.11967554388513524</v>
      </c>
      <c r="G3601" s="2">
        <f>SUMIFS('[1]% Start'!P:P,'[1]% Start'!C:C,[1]Summary!A3601,'[1]% Start'!D:D,[1]Summary!B3601,'[1]% Start'!E:E,[1]Summary!C3601)</f>
        <v>0.99960026970000004</v>
      </c>
      <c r="H3601" s="1">
        <f t="shared" si="226"/>
        <v>0.11962770594407537</v>
      </c>
      <c r="I3601">
        <f t="shared" si="224"/>
        <v>28</v>
      </c>
      <c r="J3601">
        <f t="shared" si="225"/>
        <v>14</v>
      </c>
      <c r="K3601" s="1">
        <f t="shared" si="227"/>
        <v>4.7837941059863942E-5</v>
      </c>
    </row>
    <row r="3602" spans="1:11" x14ac:dyDescent="0.25">
      <c r="A3602" t="s">
        <v>318</v>
      </c>
      <c r="B3602" t="s">
        <v>17</v>
      </c>
      <c r="C3602" t="s">
        <v>821</v>
      </c>
      <c r="D3602" s="1">
        <f>SUMIFS([1]Points!E:E,[1]Points!B:B,[1]Summary!A3602,[1]Points!C:C,[1]Summary!B3602,[1]Points!D:D,[1]Summary!C3602)</f>
        <v>17.7</v>
      </c>
      <c r="E3602" s="1">
        <f>SUMIFS('[1]Positional Averages'!B:B,'[1]Positional Averages'!A:A,[1]Summary!B3602)</f>
        <v>9.1570238095238068</v>
      </c>
      <c r="F3602" s="1">
        <f>IFERROR(_xlfn.NORM.DIST(D3602,E3602,'[1]Team Summary'!$C$1,TRUE)-0.5,0)</f>
        <v>0.18631048592593658</v>
      </c>
      <c r="G3602" s="2">
        <f>SUMIFS('[1]% Start'!P:P,'[1]% Start'!C:C,[1]Summary!A3602,'[1]% Start'!D:D,[1]Summary!B3602,'[1]% Start'!E:E,[1]Summary!C3602)</f>
        <v>0.14118950559999988</v>
      </c>
      <c r="H3602" s="1">
        <f t="shared" si="226"/>
        <v>2.6305085395978721E-2</v>
      </c>
      <c r="I3602">
        <f t="shared" si="224"/>
        <v>28</v>
      </c>
      <c r="J3602">
        <f t="shared" si="225"/>
        <v>35</v>
      </c>
      <c r="K3602" s="1">
        <f t="shared" si="227"/>
        <v>0.16000540052995785</v>
      </c>
    </row>
    <row r="3603" spans="1:11" x14ac:dyDescent="0.25">
      <c r="A3603" t="s">
        <v>548</v>
      </c>
      <c r="B3603" t="s">
        <v>17</v>
      </c>
      <c r="C3603" t="s">
        <v>821</v>
      </c>
      <c r="D3603" s="1">
        <f>SUMIFS([1]Points!E:E,[1]Points!B:B,[1]Summary!A3603,[1]Points!C:C,[1]Summary!B3603,[1]Points!D:D,[1]Summary!C3603)</f>
        <v>17.38</v>
      </c>
      <c r="E3603" s="1">
        <f>SUMIFS('[1]Positional Averages'!B:B,'[1]Positional Averages'!A:A,[1]Summary!B3603)</f>
        <v>22.716547619047624</v>
      </c>
      <c r="F3603" s="1">
        <f>IFERROR(_xlfn.NORM.DIST(D3603,E3603,'[1]Team Summary'!$C$1,TRUE)-0.5,0)</f>
        <v>-0.11914163165893005</v>
      </c>
      <c r="G3603" s="2">
        <f>SUMIFS('[1]% Start'!P:P,'[1]% Start'!C:C,[1]Summary!A3603,'[1]% Start'!D:D,[1]Summary!B3603,'[1]% Start'!E:E,[1]Summary!C3603)</f>
        <v>0</v>
      </c>
      <c r="H3603" s="1">
        <f t="shared" si="226"/>
        <v>0</v>
      </c>
      <c r="I3603">
        <f t="shared" si="224"/>
        <v>30</v>
      </c>
      <c r="J3603">
        <f t="shared" si="225"/>
        <v>62</v>
      </c>
      <c r="K3603" s="1">
        <f t="shared" si="227"/>
        <v>-0.11914163165893005</v>
      </c>
    </row>
    <row r="3604" spans="1:11" x14ac:dyDescent="0.25">
      <c r="A3604" t="s">
        <v>421</v>
      </c>
      <c r="B3604" t="s">
        <v>15</v>
      </c>
      <c r="C3604" t="s">
        <v>821</v>
      </c>
      <c r="D3604" s="1">
        <f>SUMIFS([1]Points!E:E,[1]Points!B:B,[1]Summary!A3604,[1]Points!C:C,[1]Summary!B3604,[1]Points!D:D,[1]Summary!C3604)</f>
        <v>16.739999999999998</v>
      </c>
      <c r="E3604" s="1">
        <f>SUMIFS('[1]Positional Averages'!B:B,'[1]Positional Averages'!A:A,[1]Summary!B3604)</f>
        <v>22.716547619047624</v>
      </c>
      <c r="F3604" s="1">
        <f>IFERROR(_xlfn.NORM.DIST(D3604,E3604,'[1]Team Summary'!$C$1,TRUE)-0.5,0)</f>
        <v>-0.13291829602336608</v>
      </c>
      <c r="G3604" s="2">
        <f>SUMIFS('[1]% Start'!P:P,'[1]% Start'!C:C,[1]Summary!A3604,'[1]% Start'!D:D,[1]Summary!B3604,'[1]% Start'!E:E,[1]Summary!C3604)</f>
        <v>0.1</v>
      </c>
      <c r="H3604" s="1">
        <f t="shared" si="226"/>
        <v>-1.3291829602336609E-2</v>
      </c>
      <c r="I3604">
        <f t="shared" si="224"/>
        <v>32</v>
      </c>
      <c r="J3604">
        <f t="shared" si="225"/>
        <v>93</v>
      </c>
      <c r="K3604" s="1">
        <f t="shared" si="227"/>
        <v>-0.11962646642102948</v>
      </c>
    </row>
    <row r="3605" spans="1:11" x14ac:dyDescent="0.25">
      <c r="A3605" t="s">
        <v>387</v>
      </c>
      <c r="B3605" t="s">
        <v>17</v>
      </c>
      <c r="C3605" t="s">
        <v>821</v>
      </c>
      <c r="D3605" s="1">
        <f>SUMIFS([1]Points!E:E,[1]Points!B:B,[1]Summary!A3605,[1]Points!C:C,[1]Summary!B3605,[1]Points!D:D,[1]Summary!C3605)</f>
        <v>16.5</v>
      </c>
      <c r="E3605" s="1">
        <f>SUMIFS('[1]Positional Averages'!B:B,'[1]Positional Averages'!A:A,[1]Summary!B3605)</f>
        <v>12.338785714285715</v>
      </c>
      <c r="F3605" s="1">
        <f>IFERROR(_xlfn.NORM.DIST(D3605,E3605,'[1]Team Summary'!$C$1,TRUE)-0.5,0)</f>
        <v>9.3455820454644289E-2</v>
      </c>
      <c r="G3605" s="2">
        <f>SUMIFS('[1]% Start'!P:P,'[1]% Start'!C:C,[1]Summary!A3605,'[1]% Start'!D:D,[1]Summary!B3605,'[1]% Start'!E:E,[1]Summary!C3605)</f>
        <v>0</v>
      </c>
      <c r="H3605" s="1">
        <f t="shared" si="226"/>
        <v>0</v>
      </c>
      <c r="I3605">
        <f t="shared" si="224"/>
        <v>33</v>
      </c>
      <c r="J3605">
        <f t="shared" si="225"/>
        <v>62</v>
      </c>
      <c r="K3605" s="1">
        <f t="shared" si="227"/>
        <v>9.3455820454644289E-2</v>
      </c>
    </row>
    <row r="3606" spans="1:11" x14ac:dyDescent="0.25">
      <c r="A3606" t="s">
        <v>293</v>
      </c>
      <c r="B3606" t="s">
        <v>15</v>
      </c>
      <c r="C3606" t="s">
        <v>821</v>
      </c>
      <c r="D3606" s="1">
        <f>SUMIFS([1]Points!E:E,[1]Points!B:B,[1]Summary!A3606,[1]Points!C:C,[1]Summary!B3606,[1]Points!D:D,[1]Summary!C3606)</f>
        <v>16.420000000000002</v>
      </c>
      <c r="E3606" s="1">
        <f>SUMIFS('[1]Positional Averages'!B:B,'[1]Positional Averages'!A:A,[1]Summary!B3606)</f>
        <v>22.716547619047624</v>
      </c>
      <c r="F3606" s="1">
        <f>IFERROR(_xlfn.NORM.DIST(D3606,E3606,'[1]Team Summary'!$C$1,TRUE)-0.5,0)</f>
        <v>-0.13974422352254512</v>
      </c>
      <c r="G3606" s="2">
        <f>SUMIFS('[1]% Start'!P:P,'[1]% Start'!C:C,[1]Summary!A3606,'[1]% Start'!D:D,[1]Summary!B3606,'[1]% Start'!E:E,[1]Summary!C3606)</f>
        <v>0.96848482670000002</v>
      </c>
      <c r="H3606" s="1">
        <f t="shared" si="226"/>
        <v>-0.13534016010055819</v>
      </c>
      <c r="I3606">
        <f t="shared" si="224"/>
        <v>33</v>
      </c>
      <c r="J3606">
        <f t="shared" si="225"/>
        <v>173</v>
      </c>
      <c r="K3606" s="1">
        <f t="shared" si="227"/>
        <v>-4.4040634219869312E-3</v>
      </c>
    </row>
    <row r="3607" spans="1:11" x14ac:dyDescent="0.25">
      <c r="A3607" t="s">
        <v>81</v>
      </c>
      <c r="B3607" t="s">
        <v>10</v>
      </c>
      <c r="C3607" t="s">
        <v>821</v>
      </c>
      <c r="D3607" s="1">
        <f>SUMIFS([1]Points!E:E,[1]Points!B:B,[1]Summary!A3607,[1]Points!C:C,[1]Summary!B3607,[1]Points!D:D,[1]Summary!C3607)</f>
        <v>16.399999999999999</v>
      </c>
      <c r="E3607" s="1">
        <f>SUMIFS('[1]Positional Averages'!B:B,'[1]Positional Averages'!A:A,[1]Summary!B3607)</f>
        <v>12.338785714285715</v>
      </c>
      <c r="F3607" s="1">
        <f>IFERROR(_xlfn.NORM.DIST(D3607,E3607,'[1]Team Summary'!$C$1,TRUE)-0.5,0)</f>
        <v>9.1250013614873615E-2</v>
      </c>
      <c r="G3607" s="2">
        <f>SUMIFS('[1]% Start'!P:P,'[1]% Start'!C:C,[1]Summary!A3607,'[1]% Start'!D:D,[1]Summary!B3607,'[1]% Start'!E:E,[1]Summary!C3607)</f>
        <v>0.81404070179999999</v>
      </c>
      <c r="H3607" s="1">
        <f t="shared" si="226"/>
        <v>7.4281225122311265E-2</v>
      </c>
      <c r="I3607">
        <f t="shared" si="224"/>
        <v>34</v>
      </c>
      <c r="J3607">
        <f t="shared" si="225"/>
        <v>26</v>
      </c>
      <c r="K3607" s="1">
        <f t="shared" si="227"/>
        <v>1.6968788492562351E-2</v>
      </c>
    </row>
    <row r="3608" spans="1:11" x14ac:dyDescent="0.25">
      <c r="A3608" t="s">
        <v>796</v>
      </c>
      <c r="B3608" t="s">
        <v>17</v>
      </c>
      <c r="C3608" t="s">
        <v>821</v>
      </c>
      <c r="D3608" s="1">
        <f>SUMIFS([1]Points!E:E,[1]Points!B:B,[1]Summary!A3608,[1]Points!C:C,[1]Summary!B3608,[1]Points!D:D,[1]Summary!C3608)</f>
        <v>16.3</v>
      </c>
      <c r="E3608" s="1">
        <f>SUMIFS('[1]Positional Averages'!B:B,'[1]Positional Averages'!A:A,[1]Summary!B3608)</f>
        <v>12.338785714285715</v>
      </c>
      <c r="F3608" s="1">
        <f>IFERROR(_xlfn.NORM.DIST(D3608,E3608,'[1]Team Summary'!$C$1,TRUE)-0.5,0)</f>
        <v>8.9041312615697032E-2</v>
      </c>
      <c r="G3608" s="2">
        <f>SUMIFS('[1]% Start'!P:P,'[1]% Start'!C:C,[1]Summary!A3608,'[1]% Start'!D:D,[1]Summary!B3608,'[1]% Start'!E:E,[1]Summary!C3608)</f>
        <v>0</v>
      </c>
      <c r="H3608" s="1">
        <f t="shared" si="226"/>
        <v>0</v>
      </c>
      <c r="I3608">
        <f t="shared" si="224"/>
        <v>35</v>
      </c>
      <c r="J3608">
        <f t="shared" si="225"/>
        <v>62</v>
      </c>
      <c r="K3608" s="1">
        <f t="shared" si="227"/>
        <v>8.9041312615697032E-2</v>
      </c>
    </row>
    <row r="3609" spans="1:11" x14ac:dyDescent="0.25">
      <c r="A3609" t="s">
        <v>438</v>
      </c>
      <c r="B3609" t="s">
        <v>15</v>
      </c>
      <c r="C3609" t="s">
        <v>821</v>
      </c>
      <c r="D3609" s="1">
        <f>SUMIFS([1]Points!E:E,[1]Points!B:B,[1]Summary!A3609,[1]Points!C:C,[1]Summary!B3609,[1]Points!D:D,[1]Summary!C3609)</f>
        <v>16.28</v>
      </c>
      <c r="E3609" s="1">
        <f>SUMIFS('[1]Positional Averages'!B:B,'[1]Positional Averages'!A:A,[1]Summary!B3609)</f>
        <v>22.716547619047624</v>
      </c>
      <c r="F3609" s="1">
        <f>IFERROR(_xlfn.NORM.DIST(D3609,E3609,'[1]Team Summary'!$C$1,TRUE)-0.5,0)</f>
        <v>-0.14271676466325711</v>
      </c>
      <c r="G3609" s="2">
        <f>SUMIFS('[1]% Start'!P:P,'[1]% Start'!C:C,[1]Summary!A3609,'[1]% Start'!D:D,[1]Summary!B3609,'[1]% Start'!E:E,[1]Summary!C3609)</f>
        <v>0</v>
      </c>
      <c r="H3609" s="1">
        <f t="shared" si="226"/>
        <v>0</v>
      </c>
      <c r="I3609">
        <f t="shared" si="224"/>
        <v>35</v>
      </c>
      <c r="J3609">
        <f t="shared" si="225"/>
        <v>62</v>
      </c>
      <c r="K3609" s="1">
        <f t="shared" si="227"/>
        <v>-0.14271676466325711</v>
      </c>
    </row>
    <row r="3610" spans="1:11" x14ac:dyDescent="0.25">
      <c r="A3610" t="s">
        <v>566</v>
      </c>
      <c r="B3610" t="s">
        <v>21</v>
      </c>
      <c r="C3610" t="s">
        <v>821</v>
      </c>
      <c r="D3610" s="1">
        <f>SUMIFS([1]Points!E:E,[1]Points!B:B,[1]Summary!A3610,[1]Points!C:C,[1]Summary!B3610,[1]Points!D:D,[1]Summary!C3610)</f>
        <v>16.2</v>
      </c>
      <c r="E3610" s="1">
        <f>SUMIFS('[1]Positional Averages'!B:B,'[1]Positional Averages'!A:A,[1]Summary!B3610)</f>
        <v>12.338785714285715</v>
      </c>
      <c r="F3610" s="1">
        <f>IFERROR(_xlfn.NORM.DIST(D3610,E3610,'[1]Team Summary'!$C$1,TRUE)-0.5,0)</f>
        <v>8.682978506233463E-2</v>
      </c>
      <c r="G3610" s="2">
        <f>SUMIFS('[1]% Start'!P:P,'[1]% Start'!C:C,[1]Summary!A3610,'[1]% Start'!D:D,[1]Summary!B3610,'[1]% Start'!E:E,[1]Summary!C3610)</f>
        <v>0.8633843538</v>
      </c>
      <c r="H3610" s="1">
        <f t="shared" si="226"/>
        <v>7.4967477866636684E-2</v>
      </c>
      <c r="I3610">
        <f t="shared" si="224"/>
        <v>35</v>
      </c>
      <c r="J3610">
        <f t="shared" si="225"/>
        <v>25</v>
      </c>
      <c r="K3610" s="1">
        <f t="shared" si="227"/>
        <v>1.1862307195697946E-2</v>
      </c>
    </row>
    <row r="3611" spans="1:11" x14ac:dyDescent="0.25">
      <c r="A3611" t="s">
        <v>411</v>
      </c>
      <c r="B3611" t="s">
        <v>21</v>
      </c>
      <c r="C3611" t="s">
        <v>821</v>
      </c>
      <c r="D3611" s="1">
        <f>SUMIFS([1]Points!E:E,[1]Points!B:B,[1]Summary!A3611,[1]Points!C:C,[1]Summary!B3611,[1]Points!D:D,[1]Summary!C3611)</f>
        <v>15.9</v>
      </c>
      <c r="E3611" s="1">
        <f>SUMIFS('[1]Positional Averages'!B:B,'[1]Positional Averages'!A:A,[1]Summary!B3611)</f>
        <v>9.1570238095238068</v>
      </c>
      <c r="F3611" s="1">
        <f>IFERROR(_xlfn.NORM.DIST(D3611,E3611,'[1]Team Summary'!$C$1,TRUE)-0.5,0)</f>
        <v>0.14919263010647865</v>
      </c>
      <c r="G3611" s="2">
        <f>SUMIFS('[1]% Start'!P:P,'[1]% Start'!C:C,[1]Summary!A3611,'[1]% Start'!D:D,[1]Summary!B3611,'[1]% Start'!E:E,[1]Summary!C3611)</f>
        <v>0.9603710982</v>
      </c>
      <c r="H3611" s="1">
        <f t="shared" si="226"/>
        <v>0.14328029001870529</v>
      </c>
      <c r="I3611">
        <f t="shared" si="224"/>
        <v>37</v>
      </c>
      <c r="J3611">
        <f t="shared" si="225"/>
        <v>11</v>
      </c>
      <c r="K3611" s="1">
        <f t="shared" si="227"/>
        <v>5.9123400877733601E-3</v>
      </c>
    </row>
    <row r="3612" spans="1:11" x14ac:dyDescent="0.25">
      <c r="A3612" t="s">
        <v>454</v>
      </c>
      <c r="B3612" t="s">
        <v>15</v>
      </c>
      <c r="C3612" t="s">
        <v>821</v>
      </c>
      <c r="D3612" s="1">
        <f>SUMIFS([1]Points!E:E,[1]Points!B:B,[1]Summary!A3612,[1]Points!C:C,[1]Summary!B3612,[1]Points!D:D,[1]Summary!C3612)</f>
        <v>15.3</v>
      </c>
      <c r="E3612" s="1">
        <f>SUMIFS('[1]Positional Averages'!B:B,'[1]Positional Averages'!A:A,[1]Summary!B3612)</f>
        <v>9.1570238095238068</v>
      </c>
      <c r="F3612" s="1">
        <f>IFERROR(_xlfn.NORM.DIST(D3612,E3612,'[1]Team Summary'!$C$1,TRUE)-0.5,0)</f>
        <v>0.13647379021412531</v>
      </c>
      <c r="G3612" s="2">
        <f>SUMIFS('[1]% Start'!P:P,'[1]% Start'!C:C,[1]Summary!A3612,'[1]% Start'!D:D,[1]Summary!B3612,'[1]% Start'!E:E,[1]Summary!C3612)</f>
        <v>0.88227245320000003</v>
      </c>
      <c r="H3612" s="1">
        <f t="shared" si="226"/>
        <v>0.1204070656897185</v>
      </c>
      <c r="I3612">
        <f t="shared" si="224"/>
        <v>38</v>
      </c>
      <c r="J3612">
        <f t="shared" si="225"/>
        <v>13</v>
      </c>
      <c r="K3612" s="1">
        <f t="shared" si="227"/>
        <v>1.6066724524406814E-2</v>
      </c>
    </row>
    <row r="3613" spans="1:11" x14ac:dyDescent="0.25">
      <c r="A3613" t="s">
        <v>559</v>
      </c>
      <c r="B3613" t="s">
        <v>17</v>
      </c>
      <c r="C3613" t="s">
        <v>821</v>
      </c>
      <c r="D3613" s="1">
        <f>SUMIFS([1]Points!E:E,[1]Points!B:B,[1]Summary!A3613,[1]Points!C:C,[1]Summary!B3613,[1]Points!D:D,[1]Summary!C3613)</f>
        <v>15.3</v>
      </c>
      <c r="E3613" s="1">
        <f>SUMIFS('[1]Positional Averages'!B:B,'[1]Positional Averages'!A:A,[1]Summary!B3613)</f>
        <v>12.338785714285715</v>
      </c>
      <c r="F3613" s="1">
        <f>IFERROR(_xlfn.NORM.DIST(D3613,E3613,'[1]Team Summary'!$C$1,TRUE)-0.5,0)</f>
        <v>6.6810125254364028E-2</v>
      </c>
      <c r="G3613" s="2">
        <f>SUMIFS('[1]% Start'!P:P,'[1]% Start'!C:C,[1]Summary!A3613,'[1]% Start'!D:D,[1]Summary!B3613,'[1]% Start'!E:E,[1]Summary!C3613)</f>
        <v>0.99044106580000002</v>
      </c>
      <c r="H3613" s="1">
        <f t="shared" si="226"/>
        <v>6.6171491663163801E-2</v>
      </c>
      <c r="I3613">
        <f t="shared" si="224"/>
        <v>38</v>
      </c>
      <c r="J3613">
        <f t="shared" si="225"/>
        <v>27</v>
      </c>
      <c r="K3613" s="1">
        <f t="shared" si="227"/>
        <v>6.3863359120022722E-4</v>
      </c>
    </row>
    <row r="3614" spans="1:11" x14ac:dyDescent="0.25">
      <c r="A3614" t="s">
        <v>155</v>
      </c>
      <c r="B3614" t="s">
        <v>15</v>
      </c>
      <c r="C3614" t="s">
        <v>821</v>
      </c>
      <c r="D3614" s="1">
        <f>SUMIFS([1]Points!E:E,[1]Points!B:B,[1]Summary!A3614,[1]Points!C:C,[1]Summary!B3614,[1]Points!D:D,[1]Summary!C3614)</f>
        <v>15</v>
      </c>
      <c r="E3614" s="1">
        <f>SUMIFS('[1]Positional Averages'!B:B,'[1]Positional Averages'!A:A,[1]Summary!B3614)</f>
        <v>22.716547619047624</v>
      </c>
      <c r="F3614" s="1">
        <f>IFERROR(_xlfn.NORM.DIST(D3614,E3614,'[1]Team Summary'!$C$1,TRUE)-0.5,0)</f>
        <v>-0.16947386229394029</v>
      </c>
      <c r="G3614" s="2">
        <f>SUMIFS('[1]% Start'!P:P,'[1]% Start'!C:C,[1]Summary!A3614,'[1]% Start'!D:D,[1]Summary!B3614,'[1]% Start'!E:E,[1]Summary!C3614)</f>
        <v>0.8941805773</v>
      </c>
      <c r="H3614" s="1">
        <f t="shared" si="226"/>
        <v>-0.15154023602325623</v>
      </c>
      <c r="I3614">
        <f t="shared" si="224"/>
        <v>40</v>
      </c>
      <c r="J3614">
        <f t="shared" si="225"/>
        <v>176</v>
      </c>
      <c r="K3614" s="1">
        <f t="shared" si="227"/>
        <v>-1.7933626270684067E-2</v>
      </c>
    </row>
    <row r="3615" spans="1:11" x14ac:dyDescent="0.25">
      <c r="A3615" t="s">
        <v>583</v>
      </c>
      <c r="B3615" t="s">
        <v>21</v>
      </c>
      <c r="C3615" t="s">
        <v>821</v>
      </c>
      <c r="D3615" s="1">
        <f>SUMIFS([1]Points!E:E,[1]Points!B:B,[1]Summary!A3615,[1]Points!C:C,[1]Summary!B3615,[1]Points!D:D,[1]Summary!C3615)</f>
        <v>15</v>
      </c>
      <c r="E3615" s="1">
        <f>SUMIFS('[1]Positional Averages'!B:B,'[1]Positional Averages'!A:A,[1]Summary!B3615)</f>
        <v>12.338785714285715</v>
      </c>
      <c r="F3615" s="1">
        <f>IFERROR(_xlfn.NORM.DIST(D3615,E3615,'[1]Team Summary'!$C$1,TRUE)-0.5,0)</f>
        <v>6.0095939945396415E-2</v>
      </c>
      <c r="G3615" s="2">
        <f>SUMIFS('[1]% Start'!P:P,'[1]% Start'!C:C,[1]Summary!A3615,'[1]% Start'!D:D,[1]Summary!B3615,'[1]% Start'!E:E,[1]Summary!C3615)</f>
        <v>0.92580284879999997</v>
      </c>
      <c r="H3615" s="1">
        <f t="shared" si="226"/>
        <v>5.5636992402761716E-2</v>
      </c>
      <c r="I3615">
        <f t="shared" si="224"/>
        <v>40</v>
      </c>
      <c r="J3615">
        <f t="shared" si="225"/>
        <v>28</v>
      </c>
      <c r="K3615" s="1">
        <f t="shared" si="227"/>
        <v>4.4589475426346989E-3</v>
      </c>
    </row>
    <row r="3616" spans="1:11" x14ac:dyDescent="0.25">
      <c r="A3616" t="s">
        <v>262</v>
      </c>
      <c r="B3616" t="s">
        <v>10</v>
      </c>
      <c r="C3616" t="s">
        <v>821</v>
      </c>
      <c r="D3616" s="1">
        <f>SUMIFS([1]Points!E:E,[1]Points!B:B,[1]Summary!A3616,[1]Points!C:C,[1]Summary!B3616,[1]Points!D:D,[1]Summary!C3616)</f>
        <v>14.6</v>
      </c>
      <c r="E3616" s="1">
        <f>SUMIFS('[1]Positional Averages'!B:B,'[1]Positional Averages'!A:A,[1]Summary!B3616)</f>
        <v>9.1570238095238068</v>
      </c>
      <c r="F3616" s="1">
        <f>IFERROR(_xlfn.NORM.DIST(D3616,E3616,'[1]Team Summary'!$C$1,TRUE)-0.5,0)</f>
        <v>0.12144365268703772</v>
      </c>
      <c r="G3616" s="2">
        <f>SUMIFS('[1]% Start'!P:P,'[1]% Start'!C:C,[1]Summary!A3616,'[1]% Start'!D:D,[1]Summary!B3616,'[1]% Start'!E:E,[1]Summary!C3616)</f>
        <v>9.7185455699999812E-2</v>
      </c>
      <c r="H3616" s="1">
        <f t="shared" si="226"/>
        <v>1.1802556728262267E-2</v>
      </c>
      <c r="I3616">
        <f t="shared" si="224"/>
        <v>43</v>
      </c>
      <c r="J3616">
        <f t="shared" si="225"/>
        <v>45</v>
      </c>
      <c r="K3616" s="1">
        <f t="shared" si="227"/>
        <v>0.10964109595877546</v>
      </c>
    </row>
    <row r="3617" spans="1:11" x14ac:dyDescent="0.25">
      <c r="A3617" t="s">
        <v>290</v>
      </c>
      <c r="B3617" t="s">
        <v>15</v>
      </c>
      <c r="C3617" t="s">
        <v>821</v>
      </c>
      <c r="D3617" s="1">
        <f>SUMIFS([1]Points!E:E,[1]Points!B:B,[1]Summary!A3617,[1]Points!C:C,[1]Summary!B3617,[1]Points!D:D,[1]Summary!C3617)</f>
        <v>14.1</v>
      </c>
      <c r="E3617" s="1">
        <f>SUMIFS('[1]Positional Averages'!B:B,'[1]Positional Averages'!A:A,[1]Summary!B3617)</f>
        <v>12.338785714285715</v>
      </c>
      <c r="F3617" s="1">
        <f>IFERROR(_xlfn.NORM.DIST(D3617,E3617,'[1]Team Summary'!$C$1,TRUE)-0.5,0)</f>
        <v>3.9857090799698236E-2</v>
      </c>
      <c r="G3617" s="2">
        <f>SUMIFS('[1]% Start'!P:P,'[1]% Start'!C:C,[1]Summary!A3617,'[1]% Start'!D:D,[1]Summary!B3617,'[1]% Start'!E:E,[1]Summary!C3617)</f>
        <v>0.64813602029999995</v>
      </c>
      <c r="H3617" s="1">
        <f t="shared" si="226"/>
        <v>2.5832816211652156E-2</v>
      </c>
      <c r="I3617">
        <f t="shared" si="224"/>
        <v>44</v>
      </c>
      <c r="J3617">
        <f t="shared" si="225"/>
        <v>37</v>
      </c>
      <c r="K3617" s="1">
        <f t="shared" si="227"/>
        <v>1.402427458804608E-2</v>
      </c>
    </row>
    <row r="3618" spans="1:11" x14ac:dyDescent="0.25">
      <c r="A3618" t="s">
        <v>287</v>
      </c>
      <c r="B3618" t="s">
        <v>10</v>
      </c>
      <c r="C3618" t="s">
        <v>821</v>
      </c>
      <c r="D3618" s="1">
        <f>SUMIFS([1]Points!E:E,[1]Points!B:B,[1]Summary!A3618,[1]Points!C:C,[1]Summary!B3618,[1]Points!D:D,[1]Summary!C3618)</f>
        <v>13.9</v>
      </c>
      <c r="E3618" s="1">
        <f>SUMIFS('[1]Positional Averages'!B:B,'[1]Positional Averages'!A:A,[1]Summary!B3618)</f>
        <v>12.338785714285715</v>
      </c>
      <c r="F3618" s="1">
        <f>IFERROR(_xlfn.NORM.DIST(D3618,E3618,'[1]Team Summary'!$C$1,TRUE)-0.5,0)</f>
        <v>3.534361882305681E-2</v>
      </c>
      <c r="G3618" s="2">
        <f>SUMIFS('[1]% Start'!P:P,'[1]% Start'!C:C,[1]Summary!A3618,'[1]% Start'!D:D,[1]Summary!B3618,'[1]% Start'!E:E,[1]Summary!C3618)</f>
        <v>0.88586379299999995</v>
      </c>
      <c r="H3618" s="1">
        <f t="shared" si="226"/>
        <v>3.1309632228939302E-2</v>
      </c>
      <c r="I3618">
        <f t="shared" si="224"/>
        <v>47</v>
      </c>
      <c r="J3618">
        <f t="shared" si="225"/>
        <v>33</v>
      </c>
      <c r="K3618" s="1">
        <f t="shared" si="227"/>
        <v>4.0339865941175085E-3</v>
      </c>
    </row>
    <row r="3619" spans="1:11" x14ac:dyDescent="0.25">
      <c r="A3619" t="s">
        <v>369</v>
      </c>
      <c r="B3619" t="s">
        <v>10</v>
      </c>
      <c r="C3619" t="s">
        <v>821</v>
      </c>
      <c r="D3619" s="1">
        <f>SUMIFS([1]Points!E:E,[1]Points!B:B,[1]Summary!A3619,[1]Points!C:C,[1]Summary!B3619,[1]Points!D:D,[1]Summary!C3619)</f>
        <v>13.9</v>
      </c>
      <c r="E3619" s="1">
        <f>SUMIFS('[1]Positional Averages'!B:B,'[1]Positional Averages'!A:A,[1]Summary!B3619)</f>
        <v>12.338785714285715</v>
      </c>
      <c r="F3619" s="1">
        <f>IFERROR(_xlfn.NORM.DIST(D3619,E3619,'[1]Team Summary'!$C$1,TRUE)-0.5,0)</f>
        <v>3.534361882305681E-2</v>
      </c>
      <c r="G3619" s="2">
        <f>SUMIFS('[1]% Start'!P:P,'[1]% Start'!C:C,[1]Summary!A3619,'[1]% Start'!D:D,[1]Summary!B3619,'[1]% Start'!E:E,[1]Summary!C3619)</f>
        <v>0.04</v>
      </c>
      <c r="H3619" s="1">
        <f t="shared" si="226"/>
        <v>1.4137447529222725E-3</v>
      </c>
      <c r="I3619">
        <f t="shared" si="224"/>
        <v>47</v>
      </c>
      <c r="J3619">
        <f t="shared" si="225"/>
        <v>56</v>
      </c>
      <c r="K3619" s="1">
        <f t="shared" si="227"/>
        <v>3.3929874070134536E-2</v>
      </c>
    </row>
    <row r="3620" spans="1:11" x14ac:dyDescent="0.25">
      <c r="A3620" t="s">
        <v>176</v>
      </c>
      <c r="B3620" t="s">
        <v>10</v>
      </c>
      <c r="C3620" t="s">
        <v>821</v>
      </c>
      <c r="D3620" s="1">
        <f>SUMIFS([1]Points!E:E,[1]Points!B:B,[1]Summary!A3620,[1]Points!C:C,[1]Summary!B3620,[1]Points!D:D,[1]Summary!C3620)</f>
        <v>13.8</v>
      </c>
      <c r="E3620" s="1">
        <f>SUMIFS('[1]Positional Averages'!B:B,'[1]Positional Averages'!A:A,[1]Summary!B3620)</f>
        <v>12.338785714285715</v>
      </c>
      <c r="F3620" s="1">
        <f>IFERROR(_xlfn.NORM.DIST(D3620,E3620,'[1]Team Summary'!$C$1,TRUE)-0.5,0)</f>
        <v>3.3085139538142183E-2</v>
      </c>
      <c r="G3620" s="2">
        <f>SUMIFS('[1]% Start'!P:P,'[1]% Start'!C:C,[1]Summary!A3620,'[1]% Start'!D:D,[1]Summary!B3620,'[1]% Start'!E:E,[1]Summary!C3620)</f>
        <v>0.88937669799999997</v>
      </c>
      <c r="H3620" s="1">
        <f t="shared" si="226"/>
        <v>2.9425152155302139E-2</v>
      </c>
      <c r="I3620">
        <f t="shared" si="224"/>
        <v>49</v>
      </c>
      <c r="J3620">
        <f t="shared" si="225"/>
        <v>34</v>
      </c>
      <c r="K3620" s="1">
        <f t="shared" si="227"/>
        <v>3.6599873828400444E-3</v>
      </c>
    </row>
    <row r="3621" spans="1:11" x14ac:dyDescent="0.25">
      <c r="A3621" t="s">
        <v>244</v>
      </c>
      <c r="B3621" t="s">
        <v>21</v>
      </c>
      <c r="C3621" t="s">
        <v>821</v>
      </c>
      <c r="D3621" s="1">
        <f>SUMIFS([1]Points!E:E,[1]Points!B:B,[1]Summary!A3621,[1]Points!C:C,[1]Summary!B3621,[1]Points!D:D,[1]Summary!C3621)</f>
        <v>13.5</v>
      </c>
      <c r="E3621" s="1">
        <f>SUMIFS('[1]Positional Averages'!B:B,'[1]Positional Averages'!A:A,[1]Summary!B3621)</f>
        <v>12.338785714285715</v>
      </c>
      <c r="F3621" s="1">
        <f>IFERROR(_xlfn.NORM.DIST(D3621,E3621,'[1]Team Summary'!$C$1,TRUE)-0.5,0)</f>
        <v>2.6303597333649509E-2</v>
      </c>
      <c r="G3621" s="2">
        <f>SUMIFS('[1]% Start'!P:P,'[1]% Start'!C:C,[1]Summary!A3621,'[1]% Start'!D:D,[1]Summary!B3621,'[1]% Start'!E:E,[1]Summary!C3621)</f>
        <v>0</v>
      </c>
      <c r="H3621" s="1">
        <f t="shared" si="226"/>
        <v>0</v>
      </c>
      <c r="I3621">
        <f t="shared" si="224"/>
        <v>50</v>
      </c>
      <c r="J3621">
        <f t="shared" si="225"/>
        <v>62</v>
      </c>
      <c r="K3621" s="1">
        <f t="shared" si="227"/>
        <v>2.6303597333649509E-2</v>
      </c>
    </row>
    <row r="3622" spans="1:11" x14ac:dyDescent="0.25">
      <c r="A3622" t="s">
        <v>56</v>
      </c>
      <c r="B3622" t="s">
        <v>15</v>
      </c>
      <c r="C3622" t="s">
        <v>821</v>
      </c>
      <c r="D3622" s="1">
        <f>SUMIFS([1]Points!E:E,[1]Points!B:B,[1]Summary!A3622,[1]Points!C:C,[1]Summary!B3622,[1]Points!D:D,[1]Summary!C3622)</f>
        <v>13.5</v>
      </c>
      <c r="E3622" s="1">
        <f>SUMIFS('[1]Positional Averages'!B:B,'[1]Positional Averages'!A:A,[1]Summary!B3622)</f>
        <v>9.1570238095238068</v>
      </c>
      <c r="F3622" s="1">
        <f>IFERROR(_xlfn.NORM.DIST(D3622,E3622,'[1]Team Summary'!$C$1,TRUE)-0.5,0)</f>
        <v>9.7457506757210988E-2</v>
      </c>
      <c r="G3622" s="2">
        <f>SUMIFS('[1]% Start'!P:P,'[1]% Start'!C:C,[1]Summary!A3622,'[1]% Start'!D:D,[1]Summary!B3622,'[1]% Start'!E:E,[1]Summary!C3622)</f>
        <v>0.92553297849999994</v>
      </c>
      <c r="H3622" s="1">
        <f t="shared" si="226"/>
        <v>9.0200136506185358E-2</v>
      </c>
      <c r="I3622">
        <f t="shared" si="224"/>
        <v>50</v>
      </c>
      <c r="J3622">
        <f t="shared" si="225"/>
        <v>21</v>
      </c>
      <c r="K3622" s="1">
        <f t="shared" si="227"/>
        <v>7.2573702510256299E-3</v>
      </c>
    </row>
    <row r="3623" spans="1:11" x14ac:dyDescent="0.25">
      <c r="A3623" t="s">
        <v>443</v>
      </c>
      <c r="B3623" t="s">
        <v>10</v>
      </c>
      <c r="C3623" t="s">
        <v>821</v>
      </c>
      <c r="D3623" s="1">
        <f>SUMIFS([1]Points!E:E,[1]Points!B:B,[1]Summary!A3623,[1]Points!C:C,[1]Summary!B3623,[1]Points!D:D,[1]Summary!C3623)</f>
        <v>13.4</v>
      </c>
      <c r="E3623" s="1">
        <f>SUMIFS('[1]Positional Averages'!B:B,'[1]Positional Averages'!A:A,[1]Summary!B3623)</f>
        <v>12.338785714285715</v>
      </c>
      <c r="F3623" s="1">
        <f>IFERROR(_xlfn.NORM.DIST(D3623,E3623,'[1]Team Summary'!$C$1,TRUE)-0.5,0)</f>
        <v>2.4041290402054827E-2</v>
      </c>
      <c r="G3623" s="2">
        <f>SUMIFS('[1]% Start'!P:P,'[1]% Start'!C:C,[1]Summary!A3623,'[1]% Start'!D:D,[1]Summary!B3623,'[1]% Start'!E:E,[1]Summary!C3623)</f>
        <v>0.97125672900000004</v>
      </c>
      <c r="H3623" s="1">
        <f t="shared" si="226"/>
        <v>2.3350265076838867E-2</v>
      </c>
      <c r="I3623">
        <f t="shared" si="224"/>
        <v>51</v>
      </c>
      <c r="J3623">
        <f t="shared" si="225"/>
        <v>39</v>
      </c>
      <c r="K3623" s="1">
        <f t="shared" si="227"/>
        <v>6.9102532521595969E-4</v>
      </c>
    </row>
    <row r="3624" spans="1:11" x14ac:dyDescent="0.25">
      <c r="A3624" t="s">
        <v>393</v>
      </c>
      <c r="B3624" t="s">
        <v>15</v>
      </c>
      <c r="C3624" t="s">
        <v>821</v>
      </c>
      <c r="D3624" s="1">
        <f>SUMIFS([1]Points!E:E,[1]Points!B:B,[1]Summary!A3624,[1]Points!C:C,[1]Summary!B3624,[1]Points!D:D,[1]Summary!C3624)</f>
        <v>13.2</v>
      </c>
      <c r="E3624" s="1">
        <f>SUMIFS('[1]Positional Averages'!B:B,'[1]Positional Averages'!A:A,[1]Summary!B3624)</f>
        <v>12.338785714285715</v>
      </c>
      <c r="F3624" s="1">
        <f>IFERROR(_xlfn.NORM.DIST(D3624,E3624,'[1]Team Summary'!$C$1,TRUE)-0.5,0)</f>
        <v>1.9514423604646169E-2</v>
      </c>
      <c r="G3624" s="2">
        <f>SUMIFS('[1]% Start'!P:P,'[1]% Start'!C:C,[1]Summary!A3624,'[1]% Start'!D:D,[1]Summary!B3624,'[1]% Start'!E:E,[1]Summary!C3624)</f>
        <v>0.98769391799999995</v>
      </c>
      <c r="H3624" s="1">
        <f t="shared" si="226"/>
        <v>1.9274277507584658E-2</v>
      </c>
      <c r="I3624">
        <f t="shared" si="224"/>
        <v>52</v>
      </c>
      <c r="J3624">
        <f t="shared" si="225"/>
        <v>40</v>
      </c>
      <c r="K3624" s="1">
        <f t="shared" si="227"/>
        <v>2.4014609706151172E-4</v>
      </c>
    </row>
    <row r="3625" spans="1:11" x14ac:dyDescent="0.25">
      <c r="A3625" t="s">
        <v>353</v>
      </c>
      <c r="B3625" t="s">
        <v>17</v>
      </c>
      <c r="C3625" t="s">
        <v>821</v>
      </c>
      <c r="D3625" s="1">
        <f>SUMIFS([1]Points!E:E,[1]Points!B:B,[1]Summary!A3625,[1]Points!C:C,[1]Summary!B3625,[1]Points!D:D,[1]Summary!C3625)</f>
        <v>13.2</v>
      </c>
      <c r="E3625" s="1">
        <f>SUMIFS('[1]Positional Averages'!B:B,'[1]Positional Averages'!A:A,[1]Summary!B3625)</f>
        <v>12.338785714285715</v>
      </c>
      <c r="F3625" s="1">
        <f>IFERROR(_xlfn.NORM.DIST(D3625,E3625,'[1]Team Summary'!$C$1,TRUE)-0.5,0)</f>
        <v>1.9514423604646169E-2</v>
      </c>
      <c r="G3625" s="2">
        <f>SUMIFS('[1]% Start'!P:P,'[1]% Start'!C:C,[1]Summary!A3625,'[1]% Start'!D:D,[1]Summary!B3625,'[1]% Start'!E:E,[1]Summary!C3625)</f>
        <v>0.83940098679999997</v>
      </c>
      <c r="H3625" s="1">
        <f t="shared" si="226"/>
        <v>1.6380426430573206E-2</v>
      </c>
      <c r="I3625">
        <f t="shared" si="224"/>
        <v>52</v>
      </c>
      <c r="J3625">
        <f t="shared" si="225"/>
        <v>41</v>
      </c>
      <c r="K3625" s="1">
        <f t="shared" si="227"/>
        <v>3.1339971740729639E-3</v>
      </c>
    </row>
    <row r="3626" spans="1:11" x14ac:dyDescent="0.25">
      <c r="A3626" t="s">
        <v>281</v>
      </c>
      <c r="B3626" t="s">
        <v>10</v>
      </c>
      <c r="C3626" t="s">
        <v>821</v>
      </c>
      <c r="D3626" s="1">
        <f>SUMIFS([1]Points!E:E,[1]Points!B:B,[1]Summary!A3626,[1]Points!C:C,[1]Summary!B3626,[1]Points!D:D,[1]Summary!C3626)</f>
        <v>13</v>
      </c>
      <c r="E3626" s="1">
        <f>SUMIFS('[1]Positional Averages'!B:B,'[1]Positional Averages'!A:A,[1]Summary!B3626)</f>
        <v>22.716547619047624</v>
      </c>
      <c r="F3626" s="1">
        <f>IFERROR(_xlfn.NORM.DIST(D3626,E3626,'[1]Team Summary'!$C$1,TRUE)-0.5,0)</f>
        <v>-0.20956093888306004</v>
      </c>
      <c r="G3626" s="2">
        <f>SUMIFS('[1]% Start'!P:P,'[1]% Start'!C:C,[1]Summary!A3626,'[1]% Start'!D:D,[1]Summary!B3626,'[1]% Start'!E:E,[1]Summary!C3626)</f>
        <v>0.71197808330000001</v>
      </c>
      <c r="H3626" s="1">
        <f t="shared" si="226"/>
        <v>-0.14920279560050953</v>
      </c>
      <c r="I3626">
        <f t="shared" si="224"/>
        <v>54</v>
      </c>
      <c r="J3626">
        <f t="shared" si="225"/>
        <v>175</v>
      </c>
      <c r="K3626" s="1">
        <f t="shared" si="227"/>
        <v>-6.0358143282550514E-2</v>
      </c>
    </row>
    <row r="3627" spans="1:11" x14ac:dyDescent="0.25">
      <c r="A3627" t="s">
        <v>563</v>
      </c>
      <c r="B3627" t="s">
        <v>15</v>
      </c>
      <c r="C3627" t="s">
        <v>821</v>
      </c>
      <c r="D3627" s="1">
        <f>SUMIFS([1]Points!E:E,[1]Points!B:B,[1]Summary!A3627,[1]Points!C:C,[1]Summary!B3627,[1]Points!D:D,[1]Summary!C3627)</f>
        <v>12.9</v>
      </c>
      <c r="E3627" s="1">
        <f>SUMIFS('[1]Positional Averages'!B:B,'[1]Positional Averages'!A:A,[1]Summary!B3627)</f>
        <v>12.338785714285715</v>
      </c>
      <c r="F3627" s="1">
        <f>IFERROR(_xlfn.NORM.DIST(D3627,E3627,'[1]Team Summary'!$C$1,TRUE)-0.5,0)</f>
        <v>1.271958441136678E-2</v>
      </c>
      <c r="G3627" s="2">
        <f>SUMIFS('[1]% Start'!P:P,'[1]% Start'!C:C,[1]Summary!A3627,'[1]% Start'!D:D,[1]Summary!B3627,'[1]% Start'!E:E,[1]Summary!C3627)</f>
        <v>0.16858408229999999</v>
      </c>
      <c r="H3627" s="1">
        <f t="shared" si="226"/>
        <v>2.1443194652276541E-3</v>
      </c>
      <c r="I3627">
        <f t="shared" si="224"/>
        <v>55</v>
      </c>
      <c r="J3627">
        <f t="shared" si="225"/>
        <v>54</v>
      </c>
      <c r="K3627" s="1">
        <f t="shared" si="227"/>
        <v>1.0575264946139126E-2</v>
      </c>
    </row>
    <row r="3628" spans="1:11" x14ac:dyDescent="0.25">
      <c r="A3628" t="s">
        <v>91</v>
      </c>
      <c r="B3628" t="s">
        <v>17</v>
      </c>
      <c r="C3628" t="s">
        <v>821</v>
      </c>
      <c r="D3628" s="1">
        <f>SUMIFS([1]Points!E:E,[1]Points!B:B,[1]Summary!A3628,[1]Points!C:C,[1]Summary!B3628,[1]Points!D:D,[1]Summary!C3628)</f>
        <v>12.8</v>
      </c>
      <c r="E3628" s="1">
        <f>SUMIFS('[1]Positional Averages'!B:B,'[1]Positional Averages'!A:A,[1]Summary!B3628)</f>
        <v>12.338785714285715</v>
      </c>
      <c r="F3628" s="1">
        <f>IFERROR(_xlfn.NORM.DIST(D3628,E3628,'[1]Team Summary'!$C$1,TRUE)-0.5,0)</f>
        <v>1.0453719577982246E-2</v>
      </c>
      <c r="G3628" s="2">
        <f>SUMIFS('[1]% Start'!P:P,'[1]% Start'!C:C,[1]Summary!A3628,'[1]% Start'!D:D,[1]Summary!B3628,'[1]% Start'!E:E,[1]Summary!C3628)</f>
        <v>6.0583801800000003E-2</v>
      </c>
      <c r="H3628" s="1">
        <f t="shared" si="226"/>
        <v>6.333260749852561E-4</v>
      </c>
      <c r="I3628">
        <f t="shared" si="224"/>
        <v>56</v>
      </c>
      <c r="J3628">
        <f t="shared" si="225"/>
        <v>60</v>
      </c>
      <c r="K3628" s="1">
        <f t="shared" si="227"/>
        <v>9.8203935029969897E-3</v>
      </c>
    </row>
    <row r="3629" spans="1:11" x14ac:dyDescent="0.25">
      <c r="A3629" t="s">
        <v>83</v>
      </c>
      <c r="B3629" t="s">
        <v>10</v>
      </c>
      <c r="C3629" t="s">
        <v>821</v>
      </c>
      <c r="D3629" s="1">
        <f>SUMIFS([1]Points!E:E,[1]Points!B:B,[1]Summary!A3629,[1]Points!C:C,[1]Summary!B3629,[1]Points!D:D,[1]Summary!C3629)</f>
        <v>12.72</v>
      </c>
      <c r="E3629" s="1">
        <f>SUMIFS('[1]Positional Averages'!B:B,'[1]Positional Averages'!A:A,[1]Summary!B3629)</f>
        <v>22.716547619047624</v>
      </c>
      <c r="F3629" s="1">
        <f>IFERROR(_xlfn.NORM.DIST(D3629,E3629,'[1]Team Summary'!$C$1,TRUE)-0.5,0)</f>
        <v>-0.2149867084984699</v>
      </c>
      <c r="G3629" s="2">
        <f>SUMIFS('[1]% Start'!P:P,'[1]% Start'!C:C,[1]Summary!A3629,'[1]% Start'!D:D,[1]Summary!B3629,'[1]% Start'!E:E,[1]Summary!C3629)</f>
        <v>0</v>
      </c>
      <c r="H3629" s="1">
        <f t="shared" si="226"/>
        <v>0</v>
      </c>
      <c r="I3629">
        <f t="shared" si="224"/>
        <v>57</v>
      </c>
      <c r="J3629">
        <f t="shared" si="225"/>
        <v>62</v>
      </c>
      <c r="K3629" s="1">
        <f t="shared" si="227"/>
        <v>-0.2149867084984699</v>
      </c>
    </row>
    <row r="3630" spans="1:11" x14ac:dyDescent="0.25">
      <c r="A3630" t="s">
        <v>24</v>
      </c>
      <c r="B3630" t="s">
        <v>10</v>
      </c>
      <c r="C3630" t="s">
        <v>821</v>
      </c>
      <c r="D3630" s="1">
        <f>SUMIFS([1]Points!E:E,[1]Points!B:B,[1]Summary!A3630,[1]Points!C:C,[1]Summary!B3630,[1]Points!D:D,[1]Summary!C3630)</f>
        <v>12.6</v>
      </c>
      <c r="E3630" s="1">
        <f>SUMIFS('[1]Positional Averages'!B:B,'[1]Positional Averages'!A:A,[1]Summary!B3630)</f>
        <v>12.338785714285715</v>
      </c>
      <c r="F3630" s="1">
        <f>IFERROR(_xlfn.NORM.DIST(D3630,E3630,'[1]Team Summary'!$C$1,TRUE)-0.5,0)</f>
        <v>5.9210507479916519E-3</v>
      </c>
      <c r="G3630" s="2">
        <f>SUMIFS('[1]% Start'!P:P,'[1]% Start'!C:C,[1]Summary!A3630,'[1]% Start'!D:D,[1]Summary!B3630,'[1]% Start'!E:E,[1]Summary!C3630)</f>
        <v>0</v>
      </c>
      <c r="H3630" s="1">
        <f t="shared" si="226"/>
        <v>0</v>
      </c>
      <c r="I3630">
        <f t="shared" si="224"/>
        <v>57</v>
      </c>
      <c r="J3630">
        <f t="shared" si="225"/>
        <v>62</v>
      </c>
      <c r="K3630" s="1">
        <f t="shared" si="227"/>
        <v>5.9210507479916519E-3</v>
      </c>
    </row>
    <row r="3631" spans="1:11" x14ac:dyDescent="0.25">
      <c r="A3631" t="s">
        <v>702</v>
      </c>
      <c r="B3631" t="s">
        <v>10</v>
      </c>
      <c r="C3631" t="s">
        <v>821</v>
      </c>
      <c r="D3631" s="1">
        <f>SUMIFS([1]Points!E:E,[1]Points!B:B,[1]Summary!A3631,[1]Points!C:C,[1]Summary!B3631,[1]Points!D:D,[1]Summary!C3631)</f>
        <v>12.6</v>
      </c>
      <c r="E3631" s="1">
        <f>SUMIFS('[1]Positional Averages'!B:B,'[1]Positional Averages'!A:A,[1]Summary!B3631)</f>
        <v>12.338785714285715</v>
      </c>
      <c r="F3631" s="1">
        <f>IFERROR(_xlfn.NORM.DIST(D3631,E3631,'[1]Team Summary'!$C$1,TRUE)-0.5,0)</f>
        <v>5.9210507479916519E-3</v>
      </c>
      <c r="G3631" s="2">
        <f>SUMIFS('[1]% Start'!P:P,'[1]% Start'!C:C,[1]Summary!A3631,'[1]% Start'!D:D,[1]Summary!B3631,'[1]% Start'!E:E,[1]Summary!C3631)</f>
        <v>0</v>
      </c>
      <c r="H3631" s="1">
        <f t="shared" si="226"/>
        <v>0</v>
      </c>
      <c r="I3631">
        <f t="shared" si="224"/>
        <v>57</v>
      </c>
      <c r="J3631">
        <f t="shared" si="225"/>
        <v>62</v>
      </c>
      <c r="K3631" s="1">
        <f t="shared" si="227"/>
        <v>5.9210507479916519E-3</v>
      </c>
    </row>
    <row r="3632" spans="1:11" x14ac:dyDescent="0.25">
      <c r="A3632" t="s">
        <v>569</v>
      </c>
      <c r="B3632" t="s">
        <v>10</v>
      </c>
      <c r="C3632" t="s">
        <v>821</v>
      </c>
      <c r="D3632" s="1">
        <f>SUMIFS([1]Points!E:E,[1]Points!B:B,[1]Summary!A3632,[1]Points!C:C,[1]Summary!B3632,[1]Points!D:D,[1]Summary!C3632)</f>
        <v>12.5</v>
      </c>
      <c r="E3632" s="1">
        <f>SUMIFS('[1]Positional Averages'!B:B,'[1]Positional Averages'!A:A,[1]Summary!B3632)</f>
        <v>12.338785714285715</v>
      </c>
      <c r="F3632" s="1">
        <f>IFERROR(_xlfn.NORM.DIST(D3632,E3632,'[1]Team Summary'!$C$1,TRUE)-0.5,0)</f>
        <v>3.6543930291461635E-3</v>
      </c>
      <c r="G3632" s="2">
        <f>SUMIFS('[1]% Start'!P:P,'[1]% Start'!C:C,[1]Summary!A3632,'[1]% Start'!D:D,[1]Summary!B3632,'[1]% Start'!E:E,[1]Summary!C3632)</f>
        <v>0</v>
      </c>
      <c r="H3632" s="1">
        <f t="shared" si="226"/>
        <v>0</v>
      </c>
      <c r="I3632">
        <f t="shared" si="224"/>
        <v>57</v>
      </c>
      <c r="J3632">
        <f t="shared" si="225"/>
        <v>62</v>
      </c>
      <c r="K3632" s="1">
        <f t="shared" si="227"/>
        <v>3.6543930291461635E-3</v>
      </c>
    </row>
    <row r="3633" spans="1:11" x14ac:dyDescent="0.25">
      <c r="A3633" t="s">
        <v>577</v>
      </c>
      <c r="B3633" t="s">
        <v>17</v>
      </c>
      <c r="C3633" t="s">
        <v>821</v>
      </c>
      <c r="D3633" s="1">
        <f>SUMIFS([1]Points!E:E,[1]Points!B:B,[1]Summary!A3633,[1]Points!C:C,[1]Summary!B3633,[1]Points!D:D,[1]Summary!C3633)</f>
        <v>12.4</v>
      </c>
      <c r="E3633" s="1">
        <f>SUMIFS('[1]Positional Averages'!B:B,'[1]Positional Averages'!A:A,[1]Summary!B3633)</f>
        <v>12.338785714285715</v>
      </c>
      <c r="F3633" s="1">
        <f>IFERROR(_xlfn.NORM.DIST(D3633,E3633,'[1]Team Summary'!$C$1,TRUE)-0.5,0)</f>
        <v>1.3876173284845805E-3</v>
      </c>
      <c r="G3633" s="2">
        <f>SUMIFS('[1]% Start'!P:P,'[1]% Start'!C:C,[1]Summary!A3633,'[1]% Start'!D:D,[1]Summary!B3633,'[1]% Start'!E:E,[1]Summary!C3633)</f>
        <v>0</v>
      </c>
      <c r="H3633" s="1">
        <f t="shared" si="226"/>
        <v>0</v>
      </c>
      <c r="I3633">
        <f t="shared" si="224"/>
        <v>57</v>
      </c>
      <c r="J3633">
        <f t="shared" si="225"/>
        <v>62</v>
      </c>
      <c r="K3633" s="1">
        <f t="shared" si="227"/>
        <v>1.3876173284845805E-3</v>
      </c>
    </row>
    <row r="3634" spans="1:11" x14ac:dyDescent="0.25">
      <c r="A3634" t="s">
        <v>238</v>
      </c>
      <c r="B3634" t="s">
        <v>10</v>
      </c>
      <c r="C3634" t="s">
        <v>821</v>
      </c>
      <c r="D3634" s="1">
        <f>SUMIFS([1]Points!E:E,[1]Points!B:B,[1]Summary!A3634,[1]Points!C:C,[1]Summary!B3634,[1]Points!D:D,[1]Summary!C3634)</f>
        <v>12.32</v>
      </c>
      <c r="E3634" s="1">
        <f>SUMIFS('[1]Positional Averages'!B:B,'[1]Positional Averages'!A:A,[1]Summary!B3634)</f>
        <v>22.716547619047624</v>
      </c>
      <c r="F3634" s="1">
        <f>IFERROR(_xlfn.NORM.DIST(D3634,E3634,'[1]Team Summary'!$C$1,TRUE)-0.5,0)</f>
        <v>-0.22265290979072516</v>
      </c>
      <c r="G3634" s="2">
        <f>SUMIFS('[1]% Start'!P:P,'[1]% Start'!C:C,[1]Summary!A3634,'[1]% Start'!D:D,[1]Summary!B3634,'[1]% Start'!E:E,[1]Summary!C3634)</f>
        <v>0</v>
      </c>
      <c r="H3634" s="1">
        <f t="shared" si="226"/>
        <v>0</v>
      </c>
      <c r="I3634">
        <f t="shared" si="224"/>
        <v>57</v>
      </c>
      <c r="J3634">
        <f t="shared" si="225"/>
        <v>62</v>
      </c>
      <c r="K3634" s="1">
        <f t="shared" si="227"/>
        <v>-0.22265290979072516</v>
      </c>
    </row>
    <row r="3635" spans="1:11" x14ac:dyDescent="0.25">
      <c r="A3635" t="s">
        <v>223</v>
      </c>
      <c r="B3635" t="s">
        <v>10</v>
      </c>
      <c r="C3635" t="s">
        <v>821</v>
      </c>
      <c r="D3635" s="1">
        <f>SUMIFS([1]Points!E:E,[1]Points!B:B,[1]Summary!A3635,[1]Points!C:C,[1]Summary!B3635,[1]Points!D:D,[1]Summary!C3635)</f>
        <v>12</v>
      </c>
      <c r="E3635" s="1">
        <f>SUMIFS('[1]Positional Averages'!B:B,'[1]Positional Averages'!A:A,[1]Summary!B3635)</f>
        <v>12.338785714285715</v>
      </c>
      <c r="F3635" s="1">
        <f>IFERROR(_xlfn.NORM.DIST(D3635,E3635,'[1]Team Summary'!$C$1,TRUE)-0.5,0)</f>
        <v>-7.679201637405042E-3</v>
      </c>
      <c r="G3635" s="2">
        <f>SUMIFS('[1]% Start'!P:P,'[1]% Start'!C:C,[1]Summary!A3635,'[1]% Start'!D:D,[1]Summary!B3635,'[1]% Start'!E:E,[1]Summary!C3635)</f>
        <v>0</v>
      </c>
      <c r="H3635" s="1">
        <f t="shared" si="226"/>
        <v>0</v>
      </c>
      <c r="I3635">
        <f t="shared" si="224"/>
        <v>57</v>
      </c>
      <c r="J3635">
        <f t="shared" si="225"/>
        <v>62</v>
      </c>
      <c r="K3635" s="1">
        <f t="shared" si="227"/>
        <v>-7.679201637405042E-3</v>
      </c>
    </row>
    <row r="3636" spans="1:11" x14ac:dyDescent="0.25">
      <c r="A3636" t="s">
        <v>504</v>
      </c>
      <c r="B3636" t="s">
        <v>10</v>
      </c>
      <c r="C3636" t="s">
        <v>821</v>
      </c>
      <c r="D3636" s="1">
        <f>SUMIFS([1]Points!E:E,[1]Points!B:B,[1]Summary!A3636,[1]Points!C:C,[1]Summary!B3636,[1]Points!D:D,[1]Summary!C3636)</f>
        <v>11.9</v>
      </c>
      <c r="E3636" s="1">
        <f>SUMIFS('[1]Positional Averages'!B:B,'[1]Positional Averages'!A:A,[1]Summary!B3636)</f>
        <v>12.338785714285715</v>
      </c>
      <c r="F3636" s="1">
        <f>IFERROR(_xlfn.NORM.DIST(D3636,E3636,'[1]Team Summary'!$C$1,TRUE)-0.5,0)</f>
        <v>-9.9454695424162076E-3</v>
      </c>
      <c r="G3636" s="2">
        <f>SUMIFS('[1]% Start'!P:P,'[1]% Start'!C:C,[1]Summary!A3636,'[1]% Start'!D:D,[1]Summary!B3636,'[1]% Start'!E:E,[1]Summary!C3636)</f>
        <v>0.23000000000000004</v>
      </c>
      <c r="H3636" s="1">
        <f t="shared" si="226"/>
        <v>-2.287457994755728E-3</v>
      </c>
      <c r="I3636">
        <f t="shared" si="224"/>
        <v>61</v>
      </c>
      <c r="J3636">
        <f t="shared" si="225"/>
        <v>70</v>
      </c>
      <c r="K3636" s="1">
        <f t="shared" si="227"/>
        <v>-7.6580115476604796E-3</v>
      </c>
    </row>
    <row r="3637" spans="1:11" x14ac:dyDescent="0.25">
      <c r="A3637" t="s">
        <v>70</v>
      </c>
      <c r="B3637" t="s">
        <v>15</v>
      </c>
      <c r="C3637" t="s">
        <v>821</v>
      </c>
      <c r="D3637" s="1">
        <f>SUMIFS([1]Points!E:E,[1]Points!B:B,[1]Summary!A3637,[1]Points!C:C,[1]Summary!B3637,[1]Points!D:D,[1]Summary!C3637)</f>
        <v>11.7</v>
      </c>
      <c r="E3637" s="1">
        <f>SUMIFS('[1]Positional Averages'!B:B,'[1]Positional Averages'!A:A,[1]Summary!B3637)</f>
        <v>12.338785714285715</v>
      </c>
      <c r="F3637" s="1">
        <f>IFERROR(_xlfn.NORM.DIST(D3637,E3637,'[1]Team Summary'!$C$1,TRUE)-0.5,0)</f>
        <v>-1.4476969157416586E-2</v>
      </c>
      <c r="G3637" s="2">
        <f>SUMIFS('[1]% Start'!P:P,'[1]% Start'!C:C,[1]Summary!A3637,'[1]% Start'!D:D,[1]Summary!B3637,'[1]% Start'!E:E,[1]Summary!C3637)</f>
        <v>4.2390583500000134E-2</v>
      </c>
      <c r="H3637" s="1">
        <f t="shared" si="226"/>
        <v>-6.1368716989439436E-4</v>
      </c>
      <c r="I3637">
        <f t="shared" si="224"/>
        <v>62</v>
      </c>
      <c r="J3637">
        <f t="shared" si="225"/>
        <v>65</v>
      </c>
      <c r="K3637" s="1">
        <f t="shared" si="227"/>
        <v>-1.3863281987522192E-2</v>
      </c>
    </row>
    <row r="3638" spans="1:11" x14ac:dyDescent="0.25">
      <c r="A3638" t="s">
        <v>199</v>
      </c>
      <c r="B3638" t="s">
        <v>15</v>
      </c>
      <c r="C3638" t="s">
        <v>821</v>
      </c>
      <c r="D3638" s="1">
        <f>SUMIFS([1]Points!E:E,[1]Points!B:B,[1]Summary!A3638,[1]Points!C:C,[1]Summary!B3638,[1]Points!D:D,[1]Summary!C3638)</f>
        <v>11.5</v>
      </c>
      <c r="E3638" s="1">
        <f>SUMIFS('[1]Positional Averages'!B:B,'[1]Positional Averages'!A:A,[1]Summary!B3638)</f>
        <v>12.338785714285715</v>
      </c>
      <c r="F3638" s="1">
        <f>IFERROR(_xlfn.NORM.DIST(D3638,E3638,'[1]Team Summary'!$C$1,TRUE)-0.5,0)</f>
        <v>-1.9006600034590926E-2</v>
      </c>
      <c r="G3638" s="2">
        <f>SUMIFS('[1]% Start'!P:P,'[1]% Start'!C:C,[1]Summary!A3638,'[1]% Start'!D:D,[1]Summary!B3638,'[1]% Start'!E:E,[1]Summary!C3638)</f>
        <v>8.7459178600000076E-2</v>
      </c>
      <c r="H3638" s="1">
        <f t="shared" si="226"/>
        <v>-1.6623016270040554E-3</v>
      </c>
      <c r="I3638">
        <f t="shared" si="224"/>
        <v>63</v>
      </c>
      <c r="J3638">
        <f t="shared" si="225"/>
        <v>67</v>
      </c>
      <c r="K3638" s="1">
        <f t="shared" si="227"/>
        <v>-1.7344298407586872E-2</v>
      </c>
    </row>
    <row r="3639" spans="1:11" x14ac:dyDescent="0.25">
      <c r="A3639" t="s">
        <v>169</v>
      </c>
      <c r="B3639" t="s">
        <v>10</v>
      </c>
      <c r="C3639" t="s">
        <v>821</v>
      </c>
      <c r="D3639" s="1">
        <f>SUMIFS([1]Points!E:E,[1]Points!B:B,[1]Summary!A3639,[1]Points!C:C,[1]Summary!B3639,[1]Points!D:D,[1]Summary!C3639)</f>
        <v>11.4</v>
      </c>
      <c r="E3639" s="1">
        <f>SUMIFS('[1]Positional Averages'!B:B,'[1]Positional Averages'!A:A,[1]Summary!B3639)</f>
        <v>12.338785714285715</v>
      </c>
      <c r="F3639" s="1">
        <f>IFERROR(_xlfn.NORM.DIST(D3639,E3639,'[1]Team Summary'!$C$1,TRUE)-0.5,0)</f>
        <v>-2.1270532186928759E-2</v>
      </c>
      <c r="G3639" s="2">
        <f>SUMIFS('[1]% Start'!P:P,'[1]% Start'!C:C,[1]Summary!A3639,'[1]% Start'!D:D,[1]Summary!B3639,'[1]% Start'!E:E,[1]Summary!C3639)</f>
        <v>0.41684691780000005</v>
      </c>
      <c r="H3639" s="1">
        <f t="shared" si="226"/>
        <v>-8.8665557820869472E-3</v>
      </c>
      <c r="I3639">
        <f t="shared" si="224"/>
        <v>64</v>
      </c>
      <c r="J3639">
        <f t="shared" si="225"/>
        <v>84</v>
      </c>
      <c r="K3639" s="1">
        <f t="shared" si="227"/>
        <v>-1.2403976404841812E-2</v>
      </c>
    </row>
    <row r="3640" spans="1:11" x14ac:dyDescent="0.25">
      <c r="A3640" t="s">
        <v>152</v>
      </c>
      <c r="B3640" t="s">
        <v>21</v>
      </c>
      <c r="C3640" t="s">
        <v>821</v>
      </c>
      <c r="D3640" s="1">
        <f>SUMIFS([1]Points!E:E,[1]Points!B:B,[1]Summary!A3640,[1]Points!C:C,[1]Summary!B3640,[1]Points!D:D,[1]Summary!C3640)</f>
        <v>11.3</v>
      </c>
      <c r="E3640" s="1">
        <f>SUMIFS('[1]Positional Averages'!B:B,'[1]Positional Averages'!A:A,[1]Summary!B3640)</f>
        <v>12.338785714285715</v>
      </c>
      <c r="F3640" s="1">
        <f>IFERROR(_xlfn.NORM.DIST(D3640,E3640,'[1]Team Summary'!$C$1,TRUE)-0.5,0)</f>
        <v>-2.3533778253558235E-2</v>
      </c>
      <c r="G3640" s="2">
        <f>SUMIFS('[1]% Start'!P:P,'[1]% Start'!C:C,[1]Summary!A3640,'[1]% Start'!D:D,[1]Summary!B3640,'[1]% Start'!E:E,[1]Summary!C3640)</f>
        <v>0.99737073899999995</v>
      </c>
      <c r="H3640" s="1">
        <f t="shared" si="226"/>
        <v>-2.3471901808213506E-2</v>
      </c>
      <c r="I3640">
        <f t="shared" si="224"/>
        <v>65</v>
      </c>
      <c r="J3640">
        <f t="shared" si="225"/>
        <v>110</v>
      </c>
      <c r="K3640" s="1">
        <f t="shared" si="227"/>
        <v>-6.1876445344728748E-5</v>
      </c>
    </row>
    <row r="3641" spans="1:11" x14ac:dyDescent="0.25">
      <c r="A3641" t="s">
        <v>495</v>
      </c>
      <c r="B3641" t="s">
        <v>10</v>
      </c>
      <c r="C3641" t="s">
        <v>821</v>
      </c>
      <c r="D3641" s="1">
        <f>SUMIFS([1]Points!E:E,[1]Points!B:B,[1]Summary!A3641,[1]Points!C:C,[1]Summary!B3641,[1]Points!D:D,[1]Summary!C3641)</f>
        <v>11.2</v>
      </c>
      <c r="E3641" s="1">
        <f>SUMIFS('[1]Positional Averages'!B:B,'[1]Positional Averages'!A:A,[1]Summary!B3641)</f>
        <v>9.1570238095238068</v>
      </c>
      <c r="F3641" s="1">
        <f>IFERROR(_xlfn.NORM.DIST(D3641,E3641,'[1]Team Summary'!$C$1,TRUE)-0.5,0)</f>
        <v>4.6206875467464048E-2</v>
      </c>
      <c r="G3641" s="2">
        <f>SUMIFS('[1]% Start'!P:P,'[1]% Start'!C:C,[1]Summary!A3641,'[1]% Start'!D:D,[1]Summary!B3641,'[1]% Start'!E:E,[1]Summary!C3641)</f>
        <v>0.14000000000000001</v>
      </c>
      <c r="H3641" s="1">
        <f t="shared" si="226"/>
        <v>6.4689625654449677E-3</v>
      </c>
      <c r="I3641">
        <f t="shared" si="224"/>
        <v>66</v>
      </c>
      <c r="J3641">
        <f t="shared" si="225"/>
        <v>49</v>
      </c>
      <c r="K3641" s="1">
        <f t="shared" si="227"/>
        <v>3.9737912902019078E-2</v>
      </c>
    </row>
    <row r="3642" spans="1:11" x14ac:dyDescent="0.25">
      <c r="A3642" t="s">
        <v>428</v>
      </c>
      <c r="B3642" t="s">
        <v>17</v>
      </c>
      <c r="C3642" t="s">
        <v>821</v>
      </c>
      <c r="D3642" s="1">
        <f>SUMIFS([1]Points!E:E,[1]Points!B:B,[1]Summary!A3642,[1]Points!C:C,[1]Summary!B3642,[1]Points!D:D,[1]Summary!C3642)</f>
        <v>11</v>
      </c>
      <c r="E3642" s="1">
        <f>SUMIFS('[1]Positional Averages'!B:B,'[1]Positional Averages'!A:A,[1]Summary!B3642)</f>
        <v>12.338785714285715</v>
      </c>
      <c r="F3642" s="1">
        <f>IFERROR(_xlfn.NORM.DIST(D3642,E3642,'[1]Team Summary'!$C$1,TRUE)-0.5,0)</f>
        <v>-3.0318671914009776E-2</v>
      </c>
      <c r="G3642" s="2">
        <f>SUMIFS('[1]% Start'!P:P,'[1]% Start'!C:C,[1]Summary!A3642,'[1]% Start'!D:D,[1]Summary!B3642,'[1]% Start'!E:E,[1]Summary!C3642)</f>
        <v>0.28999999999999998</v>
      </c>
      <c r="H3642" s="1">
        <f t="shared" si="226"/>
        <v>-8.7924148550628349E-3</v>
      </c>
      <c r="I3642">
        <f t="shared" si="224"/>
        <v>67</v>
      </c>
      <c r="J3642">
        <f t="shared" si="225"/>
        <v>83</v>
      </c>
      <c r="K3642" s="1">
        <f t="shared" si="227"/>
        <v>-2.1526257058946941E-2</v>
      </c>
    </row>
    <row r="3643" spans="1:11" x14ac:dyDescent="0.25">
      <c r="A3643" t="s">
        <v>615</v>
      </c>
      <c r="B3643" t="s">
        <v>10</v>
      </c>
      <c r="C3643" t="s">
        <v>821</v>
      </c>
      <c r="D3643" s="1">
        <f>SUMIFS([1]Points!E:E,[1]Points!B:B,[1]Summary!A3643,[1]Points!C:C,[1]Summary!B3643,[1]Points!D:D,[1]Summary!C3643)</f>
        <v>10.82</v>
      </c>
      <c r="E3643" s="1">
        <f>SUMIFS('[1]Positional Averages'!B:B,'[1]Positional Averages'!A:A,[1]Summary!B3643)</f>
        <v>22.716547619047624</v>
      </c>
      <c r="F3643" s="1">
        <f>IFERROR(_xlfn.NORM.DIST(D3643,E3643,'[1]Team Summary'!$C$1,TRUE)-0.5,0)</f>
        <v>-0.2504707781151243</v>
      </c>
      <c r="G3643" s="2">
        <f>SUMIFS('[1]% Start'!P:P,'[1]% Start'!C:C,[1]Summary!A3643,'[1]% Start'!D:D,[1]Summary!B3643,'[1]% Start'!E:E,[1]Summary!C3643)</f>
        <v>0.76070102620000002</v>
      </c>
      <c r="H3643" s="1">
        <f t="shared" si="226"/>
        <v>-0.19053337794528757</v>
      </c>
      <c r="I3643">
        <f t="shared" si="224"/>
        <v>70</v>
      </c>
      <c r="J3643">
        <f t="shared" si="225"/>
        <v>181</v>
      </c>
      <c r="K3643" s="1">
        <f t="shared" si="227"/>
        <v>-5.993740016983673E-2</v>
      </c>
    </row>
    <row r="3644" spans="1:11" x14ac:dyDescent="0.25">
      <c r="A3644" t="s">
        <v>414</v>
      </c>
      <c r="B3644" t="s">
        <v>10</v>
      </c>
      <c r="C3644" t="s">
        <v>821</v>
      </c>
      <c r="D3644" s="1">
        <f>SUMIFS([1]Points!E:E,[1]Points!B:B,[1]Summary!A3644,[1]Points!C:C,[1]Summary!B3644,[1]Points!D:D,[1]Summary!C3644)</f>
        <v>10.8</v>
      </c>
      <c r="E3644" s="1">
        <f>SUMIFS('[1]Positional Averages'!B:B,'[1]Positional Averages'!A:A,[1]Summary!B3644)</f>
        <v>12.338785714285715</v>
      </c>
      <c r="F3644" s="1">
        <f>IFERROR(_xlfn.NORM.DIST(D3644,E3644,'[1]Team Summary'!$C$1,TRUE)-0.5,0)</f>
        <v>-3.4837170620575564E-2</v>
      </c>
      <c r="G3644" s="2">
        <f>SUMIFS('[1]% Start'!P:P,'[1]% Start'!C:C,[1]Summary!A3644,'[1]% Start'!D:D,[1]Summary!B3644,'[1]% Start'!E:E,[1]Summary!C3644)</f>
        <v>0</v>
      </c>
      <c r="H3644" s="1">
        <f t="shared" si="226"/>
        <v>0</v>
      </c>
      <c r="I3644">
        <f t="shared" si="224"/>
        <v>71</v>
      </c>
      <c r="J3644">
        <f t="shared" si="225"/>
        <v>62</v>
      </c>
      <c r="K3644" s="1">
        <f t="shared" si="227"/>
        <v>-3.4837170620575564E-2</v>
      </c>
    </row>
    <row r="3645" spans="1:11" x14ac:dyDescent="0.25">
      <c r="A3645" t="s">
        <v>14</v>
      </c>
      <c r="B3645" t="s">
        <v>15</v>
      </c>
      <c r="C3645" t="s">
        <v>821</v>
      </c>
      <c r="D3645" s="1">
        <f>SUMIFS([1]Points!E:E,[1]Points!B:B,[1]Summary!A3645,[1]Points!C:C,[1]Summary!B3645,[1]Points!D:D,[1]Summary!C3645)</f>
        <v>10.7</v>
      </c>
      <c r="E3645" s="1">
        <f>SUMIFS('[1]Positional Averages'!B:B,'[1]Positional Averages'!A:A,[1]Summary!B3645)</f>
        <v>12.338785714285715</v>
      </c>
      <c r="F3645" s="1">
        <f>IFERROR(_xlfn.NORM.DIST(D3645,E3645,'[1]Team Summary'!$C$1,TRUE)-0.5,0)</f>
        <v>-3.7094773349594767E-2</v>
      </c>
      <c r="G3645" s="2">
        <f>SUMIFS('[1]% Start'!P:P,'[1]% Start'!C:C,[1]Summary!A3645,'[1]% Start'!D:D,[1]Summary!B3645,'[1]% Start'!E:E,[1]Summary!C3645)</f>
        <v>4.8218373300000117E-2</v>
      </c>
      <c r="H3645" s="1">
        <f t="shared" si="226"/>
        <v>-1.7886496288496562E-3</v>
      </c>
      <c r="I3645">
        <f t="shared" si="224"/>
        <v>71</v>
      </c>
      <c r="J3645">
        <f t="shared" si="225"/>
        <v>69</v>
      </c>
      <c r="K3645" s="1">
        <f t="shared" si="227"/>
        <v>-3.5306123720745111E-2</v>
      </c>
    </row>
    <row r="3646" spans="1:11" x14ac:dyDescent="0.25">
      <c r="A3646" t="s">
        <v>57</v>
      </c>
      <c r="B3646" t="s">
        <v>21</v>
      </c>
      <c r="C3646" t="s">
        <v>821</v>
      </c>
      <c r="D3646" s="1">
        <f>SUMIFS([1]Points!E:E,[1]Points!B:B,[1]Summary!A3646,[1]Points!C:C,[1]Summary!B3646,[1]Points!D:D,[1]Summary!C3646)</f>
        <v>10.6</v>
      </c>
      <c r="E3646" s="1">
        <f>SUMIFS('[1]Positional Averages'!B:B,'[1]Positional Averages'!A:A,[1]Summary!B3646)</f>
        <v>12.338785714285715</v>
      </c>
      <c r="F3646" s="1">
        <f>IFERROR(_xlfn.NORM.DIST(D3646,E3646,'[1]Team Summary'!$C$1,TRUE)-0.5,0)</f>
        <v>-3.9351181900488363E-2</v>
      </c>
      <c r="G3646" s="2">
        <f>SUMIFS('[1]% Start'!P:P,'[1]% Start'!C:C,[1]Summary!A3646,'[1]% Start'!D:D,[1]Summary!B3646,'[1]% Start'!E:E,[1]Summary!C3646)</f>
        <v>0.95820207580000005</v>
      </c>
      <c r="H3646" s="1">
        <f t="shared" si="226"/>
        <v>-3.7706384182231344E-2</v>
      </c>
      <c r="I3646">
        <f t="shared" si="224"/>
        <v>72</v>
      </c>
      <c r="J3646">
        <f t="shared" si="225"/>
        <v>128</v>
      </c>
      <c r="K3646" s="1">
        <f t="shared" si="227"/>
        <v>-1.6447977182570198E-3</v>
      </c>
    </row>
    <row r="3647" spans="1:11" x14ac:dyDescent="0.25">
      <c r="A3647" t="s">
        <v>16</v>
      </c>
      <c r="B3647" t="s">
        <v>17</v>
      </c>
      <c r="C3647" t="s">
        <v>821</v>
      </c>
      <c r="D3647" s="1">
        <f>SUMIFS([1]Points!E:E,[1]Points!B:B,[1]Summary!A3647,[1]Points!C:C,[1]Summary!B3647,[1]Points!D:D,[1]Summary!C3647)</f>
        <v>10.5</v>
      </c>
      <c r="E3647" s="1">
        <f>SUMIFS('[1]Positional Averages'!B:B,'[1]Positional Averages'!A:A,[1]Summary!B3647)</f>
        <v>9.1570238095238068</v>
      </c>
      <c r="F3647" s="1">
        <f>IFERROR(_xlfn.NORM.DIST(D3647,E3647,'[1]Team Summary'!$C$1,TRUE)-0.5,0)</f>
        <v>3.0413387327390518E-2</v>
      </c>
      <c r="G3647" s="2">
        <f>SUMIFS('[1]% Start'!P:P,'[1]% Start'!C:C,[1]Summary!A3647,'[1]% Start'!D:D,[1]Summary!B3647,'[1]% Start'!E:E,[1]Summary!C3647)</f>
        <v>0</v>
      </c>
      <c r="H3647" s="1">
        <f t="shared" si="226"/>
        <v>0</v>
      </c>
      <c r="I3647">
        <f t="shared" si="224"/>
        <v>73</v>
      </c>
      <c r="J3647">
        <f t="shared" si="225"/>
        <v>62</v>
      </c>
      <c r="K3647" s="1">
        <f t="shared" si="227"/>
        <v>3.0413387327390518E-2</v>
      </c>
    </row>
    <row r="3648" spans="1:11" x14ac:dyDescent="0.25">
      <c r="A3648" t="s">
        <v>707</v>
      </c>
      <c r="B3648" t="s">
        <v>10</v>
      </c>
      <c r="C3648" t="s">
        <v>821</v>
      </c>
      <c r="D3648" s="1">
        <f>SUMIFS([1]Points!E:E,[1]Points!B:B,[1]Summary!A3648,[1]Points!C:C,[1]Summary!B3648,[1]Points!D:D,[1]Summary!C3648)</f>
        <v>10.48</v>
      </c>
      <c r="E3648" s="1">
        <f>SUMIFS('[1]Positional Averages'!B:B,'[1]Positional Averages'!A:A,[1]Summary!B3648)</f>
        <v>22.716547619047624</v>
      </c>
      <c r="F3648" s="1">
        <f>IFERROR(_xlfn.NORM.DIST(D3648,E3648,'[1]Team Summary'!$C$1,TRUE)-0.5,0)</f>
        <v>-0.2565635409342385</v>
      </c>
      <c r="G3648" s="2">
        <f>SUMIFS('[1]% Start'!P:P,'[1]% Start'!C:C,[1]Summary!A3648,'[1]% Start'!D:D,[1]Summary!B3648,'[1]% Start'!E:E,[1]Summary!C3648)</f>
        <v>0.85221304519999996</v>
      </c>
      <c r="H3648" s="1">
        <f t="shared" si="226"/>
        <v>-0.21864679650686222</v>
      </c>
      <c r="I3648">
        <f t="shared" si="224"/>
        <v>73</v>
      </c>
      <c r="J3648">
        <f t="shared" si="225"/>
        <v>183</v>
      </c>
      <c r="K3648" s="1">
        <f t="shared" si="227"/>
        <v>-3.7916744427376275E-2</v>
      </c>
    </row>
    <row r="3649" spans="1:11" x14ac:dyDescent="0.25">
      <c r="A3649" t="s">
        <v>245</v>
      </c>
      <c r="B3649" t="s">
        <v>21</v>
      </c>
      <c r="C3649" t="s">
        <v>821</v>
      </c>
      <c r="D3649" s="1">
        <f>SUMIFS([1]Points!E:E,[1]Points!B:B,[1]Summary!A3649,[1]Points!C:C,[1]Summary!B3649,[1]Points!D:D,[1]Summary!C3649)</f>
        <v>10.4</v>
      </c>
      <c r="E3649" s="1">
        <f>SUMIFS('[1]Positional Averages'!B:B,'[1]Positional Averages'!A:A,[1]Summary!B3649)</f>
        <v>12.338785714285715</v>
      </c>
      <c r="F3649" s="1">
        <f>IFERROR(_xlfn.NORM.DIST(D3649,E3649,'[1]Team Summary'!$C$1,TRUE)-0.5,0)</f>
        <v>-4.3860127874008059E-2</v>
      </c>
      <c r="G3649" s="2">
        <f>SUMIFS('[1]% Start'!P:P,'[1]% Start'!C:C,[1]Summary!A3649,'[1]% Start'!D:D,[1]Summary!B3649,'[1]% Start'!E:E,[1]Summary!C3649)</f>
        <v>0</v>
      </c>
      <c r="H3649" s="1">
        <f t="shared" si="226"/>
        <v>0</v>
      </c>
      <c r="I3649">
        <f t="shared" si="224"/>
        <v>74</v>
      </c>
      <c r="J3649">
        <f t="shared" si="225"/>
        <v>62</v>
      </c>
      <c r="K3649" s="1">
        <f t="shared" si="227"/>
        <v>-4.3860127874008059E-2</v>
      </c>
    </row>
    <row r="3650" spans="1:11" x14ac:dyDescent="0.25">
      <c r="A3650" t="s">
        <v>315</v>
      </c>
      <c r="B3650" t="s">
        <v>15</v>
      </c>
      <c r="C3650" t="s">
        <v>821</v>
      </c>
      <c r="D3650" s="1">
        <f>SUMIFS([1]Points!E:E,[1]Points!B:B,[1]Summary!A3650,[1]Points!C:C,[1]Summary!B3650,[1]Points!D:D,[1]Summary!C3650)</f>
        <v>10.3</v>
      </c>
      <c r="E3650" s="1">
        <f>SUMIFS('[1]Positional Averages'!B:B,'[1]Positional Averages'!A:A,[1]Summary!B3650)</f>
        <v>9.1570238095238068</v>
      </c>
      <c r="F3650" s="1">
        <f>IFERROR(_xlfn.NORM.DIST(D3650,E3650,'[1]Team Summary'!$C$1,TRUE)-0.5,0)</f>
        <v>2.5891056730385054E-2</v>
      </c>
      <c r="G3650" s="2">
        <f>SUMIFS('[1]% Start'!P:P,'[1]% Start'!C:C,[1]Summary!A3650,'[1]% Start'!D:D,[1]Summary!B3650,'[1]% Start'!E:E,[1]Summary!C3650)</f>
        <v>0</v>
      </c>
      <c r="H3650" s="1">
        <f t="shared" si="226"/>
        <v>0</v>
      </c>
      <c r="I3650">
        <f t="shared" ref="I3650:I3713" si="228">IF(D3650="ERROR","",COUNTIFS(D:D,"&gt;"&amp;D3650,G:G,"&lt;&gt;"&amp;0,C:C,C3650)+1)</f>
        <v>74</v>
      </c>
      <c r="J3650">
        <f t="shared" ref="J3650:J3713" si="229">COUNTIFS(H:H,"&gt;"&amp;H3650,G:G,"&lt;&gt;"&amp;0,C:C,C3650)+1</f>
        <v>62</v>
      </c>
      <c r="K3650" s="1">
        <f t="shared" si="227"/>
        <v>2.5891056730385054E-2</v>
      </c>
    </row>
    <row r="3651" spans="1:11" x14ac:dyDescent="0.25">
      <c r="A3651" t="s">
        <v>137</v>
      </c>
      <c r="B3651" t="s">
        <v>10</v>
      </c>
      <c r="C3651" t="s">
        <v>821</v>
      </c>
      <c r="D3651" s="1">
        <f>SUMIFS([1]Points!E:E,[1]Points!B:B,[1]Summary!A3651,[1]Points!C:C,[1]Summary!B3651,[1]Points!D:D,[1]Summary!C3651)</f>
        <v>10.1</v>
      </c>
      <c r="E3651" s="1">
        <f>SUMIFS('[1]Positional Averages'!B:B,'[1]Positional Averages'!A:A,[1]Summary!B3651)</f>
        <v>12.338785714285715</v>
      </c>
      <c r="F3651" s="1">
        <f>IFERROR(_xlfn.NORM.DIST(D3651,E3651,'[1]Team Summary'!$C$1,TRUE)-0.5,0)</f>
        <v>-5.0612790140634412E-2</v>
      </c>
      <c r="G3651" s="2">
        <f>SUMIFS('[1]% Start'!P:P,'[1]% Start'!C:C,[1]Summary!A3651,'[1]% Start'!D:D,[1]Summary!B3651,'[1]% Start'!E:E,[1]Summary!C3651)</f>
        <v>0</v>
      </c>
      <c r="H3651" s="1">
        <f t="shared" ref="H3651:H3714" si="230">IFERROR(F3651*G3651,0)</f>
        <v>0</v>
      </c>
      <c r="I3651">
        <f t="shared" si="228"/>
        <v>74</v>
      </c>
      <c r="J3651">
        <f t="shared" si="229"/>
        <v>62</v>
      </c>
      <c r="K3651" s="1">
        <f t="shared" ref="K3651:K3714" si="231">F3651-H3651</f>
        <v>-5.0612790140634412E-2</v>
      </c>
    </row>
    <row r="3652" spans="1:11" x14ac:dyDescent="0.25">
      <c r="A3652" t="s">
        <v>205</v>
      </c>
      <c r="B3652" t="s">
        <v>10</v>
      </c>
      <c r="C3652" t="s">
        <v>821</v>
      </c>
      <c r="D3652" s="1">
        <f>SUMIFS([1]Points!E:E,[1]Points!B:B,[1]Summary!A3652,[1]Points!C:C,[1]Summary!B3652,[1]Points!D:D,[1]Summary!C3652)</f>
        <v>9.8000000000000007</v>
      </c>
      <c r="E3652" s="1">
        <f>SUMIFS('[1]Positional Averages'!B:B,'[1]Positional Averages'!A:A,[1]Summary!B3652)</f>
        <v>12.338785714285715</v>
      </c>
      <c r="F3652" s="1">
        <f>IFERROR(_xlfn.NORM.DIST(D3652,E3652,'[1]Team Summary'!$C$1,TRUE)-0.5,0)</f>
        <v>-5.7350825820392082E-2</v>
      </c>
      <c r="G3652" s="2">
        <f>SUMIFS('[1]% Start'!P:P,'[1]% Start'!C:C,[1]Summary!A3652,'[1]% Start'!D:D,[1]Summary!B3652,'[1]% Start'!E:E,[1]Summary!C3652)</f>
        <v>0</v>
      </c>
      <c r="H3652" s="1">
        <f t="shared" si="230"/>
        <v>0</v>
      </c>
      <c r="I3652">
        <f t="shared" si="228"/>
        <v>76</v>
      </c>
      <c r="J3652">
        <f t="shared" si="229"/>
        <v>62</v>
      </c>
      <c r="K3652" s="1">
        <f t="shared" si="231"/>
        <v>-5.7350825820392082E-2</v>
      </c>
    </row>
    <row r="3653" spans="1:11" x14ac:dyDescent="0.25">
      <c r="A3653" t="s">
        <v>571</v>
      </c>
      <c r="B3653" t="s">
        <v>17</v>
      </c>
      <c r="C3653" t="s">
        <v>821</v>
      </c>
      <c r="D3653" s="1">
        <f>SUMIFS([1]Points!E:E,[1]Points!B:B,[1]Summary!A3653,[1]Points!C:C,[1]Summary!B3653,[1]Points!D:D,[1]Summary!C3653)</f>
        <v>9.8000000000000007</v>
      </c>
      <c r="E3653" s="1">
        <f>SUMIFS('[1]Positional Averages'!B:B,'[1]Positional Averages'!A:A,[1]Summary!B3653)</f>
        <v>12.338785714285715</v>
      </c>
      <c r="F3653" s="1">
        <f>IFERROR(_xlfn.NORM.DIST(D3653,E3653,'[1]Team Summary'!$C$1,TRUE)-0.5,0)</f>
        <v>-5.7350825820392082E-2</v>
      </c>
      <c r="G3653" s="2">
        <f>SUMIFS('[1]% Start'!P:P,'[1]% Start'!C:C,[1]Summary!A3653,'[1]% Start'!D:D,[1]Summary!B3653,'[1]% Start'!E:E,[1]Summary!C3653)</f>
        <v>0.74531443349999993</v>
      </c>
      <c r="H3653" s="1">
        <f t="shared" si="230"/>
        <v>-4.2744398257082691E-2</v>
      </c>
      <c r="I3653">
        <f t="shared" si="228"/>
        <v>76</v>
      </c>
      <c r="J3653">
        <f t="shared" si="229"/>
        <v>132</v>
      </c>
      <c r="K3653" s="1">
        <f t="shared" si="231"/>
        <v>-1.460642756330939E-2</v>
      </c>
    </row>
    <row r="3654" spans="1:11" x14ac:dyDescent="0.25">
      <c r="A3654" t="s">
        <v>440</v>
      </c>
      <c r="B3654" t="s">
        <v>10</v>
      </c>
      <c r="C3654" t="s">
        <v>821</v>
      </c>
      <c r="D3654" s="1">
        <f>SUMIFS([1]Points!E:E,[1]Points!B:B,[1]Summary!A3654,[1]Points!C:C,[1]Summary!B3654,[1]Points!D:D,[1]Summary!C3654)</f>
        <v>9.7799999999999994</v>
      </c>
      <c r="E3654" s="1">
        <f>SUMIFS('[1]Positional Averages'!B:B,'[1]Positional Averages'!A:A,[1]Summary!B3654)</f>
        <v>22.716547619047624</v>
      </c>
      <c r="F3654" s="1">
        <f>IFERROR(_xlfn.NORM.DIST(D3654,E3654,'[1]Team Summary'!$C$1,TRUE)-0.5,0)</f>
        <v>-0.26885024423454962</v>
      </c>
      <c r="G3654" s="2">
        <f>SUMIFS('[1]% Start'!P:P,'[1]% Start'!C:C,[1]Summary!A3654,'[1]% Start'!D:D,[1]Summary!B3654,'[1]% Start'!E:E,[1]Summary!C3654)</f>
        <v>0.1</v>
      </c>
      <c r="H3654" s="1">
        <f t="shared" si="230"/>
        <v>-2.6885024423454962E-2</v>
      </c>
      <c r="I3654">
        <f t="shared" si="228"/>
        <v>77</v>
      </c>
      <c r="J3654">
        <f t="shared" si="229"/>
        <v>113</v>
      </c>
      <c r="K3654" s="1">
        <f t="shared" si="231"/>
        <v>-0.24196521981109465</v>
      </c>
    </row>
    <row r="3655" spans="1:11" x14ac:dyDescent="0.25">
      <c r="A3655" t="s">
        <v>584</v>
      </c>
      <c r="B3655" t="s">
        <v>21</v>
      </c>
      <c r="C3655" t="s">
        <v>821</v>
      </c>
      <c r="D3655" s="1">
        <f>SUMIFS([1]Points!E:E,[1]Points!B:B,[1]Summary!A3655,[1]Points!C:C,[1]Summary!B3655,[1]Points!D:D,[1]Summary!C3655)</f>
        <v>9.6</v>
      </c>
      <c r="E3655" s="1">
        <f>SUMIFS('[1]Positional Averages'!B:B,'[1]Positional Averages'!A:A,[1]Summary!B3655)</f>
        <v>12.338785714285715</v>
      </c>
      <c r="F3655" s="1">
        <f>IFERROR(_xlfn.NORM.DIST(D3655,E3655,'[1]Team Summary'!$C$1,TRUE)-0.5,0)</f>
        <v>-6.1833774190995561E-2</v>
      </c>
      <c r="G3655" s="2">
        <f>SUMIFS('[1]% Start'!P:P,'[1]% Start'!C:C,[1]Summary!A3655,'[1]% Start'!D:D,[1]Summary!B3655,'[1]% Start'!E:E,[1]Summary!C3655)</f>
        <v>0.97151282019999996</v>
      </c>
      <c r="H3655" s="1">
        <f t="shared" si="230"/>
        <v>-6.0072304347904067E-2</v>
      </c>
      <c r="I3655">
        <f t="shared" si="228"/>
        <v>78</v>
      </c>
      <c r="J3655">
        <f t="shared" si="229"/>
        <v>148</v>
      </c>
      <c r="K3655" s="1">
        <f t="shared" si="231"/>
        <v>-1.7614698430914941E-3</v>
      </c>
    </row>
    <row r="3656" spans="1:11" x14ac:dyDescent="0.25">
      <c r="A3656" t="s">
        <v>267</v>
      </c>
      <c r="B3656" t="s">
        <v>10</v>
      </c>
      <c r="C3656" t="s">
        <v>821</v>
      </c>
      <c r="D3656" s="1">
        <f>SUMIFS([1]Points!E:E,[1]Points!B:B,[1]Summary!A3656,[1]Points!C:C,[1]Summary!B3656,[1]Points!D:D,[1]Summary!C3656)</f>
        <v>9.5</v>
      </c>
      <c r="E3656" s="1">
        <f>SUMIFS('[1]Positional Averages'!B:B,'[1]Positional Averages'!A:A,[1]Summary!B3656)</f>
        <v>9.1570238095238068</v>
      </c>
      <c r="F3656" s="1">
        <f>IFERROR(_xlfn.NORM.DIST(D3656,E3656,'[1]Team Summary'!$C$1,TRUE)-0.5,0)</f>
        <v>7.7741745407515772E-3</v>
      </c>
      <c r="G3656" s="2">
        <f>SUMIFS('[1]% Start'!P:P,'[1]% Start'!C:C,[1]Summary!A3656,'[1]% Start'!D:D,[1]Summary!B3656,'[1]% Start'!E:E,[1]Summary!C3656)</f>
        <v>0.1923065424999999</v>
      </c>
      <c r="H3656" s="1">
        <f t="shared" si="230"/>
        <v>1.4950246267234604E-3</v>
      </c>
      <c r="I3656">
        <f t="shared" si="228"/>
        <v>79</v>
      </c>
      <c r="J3656">
        <f t="shared" si="229"/>
        <v>55</v>
      </c>
      <c r="K3656" s="1">
        <f t="shared" si="231"/>
        <v>6.2791499140281166E-3</v>
      </c>
    </row>
    <row r="3657" spans="1:11" x14ac:dyDescent="0.25">
      <c r="A3657" t="s">
        <v>122</v>
      </c>
      <c r="B3657" t="s">
        <v>10</v>
      </c>
      <c r="C3657" t="s">
        <v>821</v>
      </c>
      <c r="D3657" s="1">
        <f>SUMIFS([1]Points!E:E,[1]Points!B:B,[1]Summary!A3657,[1]Points!C:C,[1]Summary!B3657,[1]Points!D:D,[1]Summary!C3657)</f>
        <v>9.4</v>
      </c>
      <c r="E3657" s="1">
        <f>SUMIFS('[1]Positional Averages'!B:B,'[1]Positional Averages'!A:A,[1]Summary!B3657)</f>
        <v>12.338785714285715</v>
      </c>
      <c r="F3657" s="1">
        <f>IFERROR(_xlfn.NORM.DIST(D3657,E3657,'[1]Team Summary'!$C$1,TRUE)-0.5,0)</f>
        <v>-6.6308801586890453E-2</v>
      </c>
      <c r="G3657" s="2">
        <f>SUMIFS('[1]% Start'!P:P,'[1]% Start'!C:C,[1]Summary!A3657,'[1]% Start'!D:D,[1]Summary!B3657,'[1]% Start'!E:E,[1]Summary!C3657)</f>
        <v>0</v>
      </c>
      <c r="H3657" s="1">
        <f t="shared" si="230"/>
        <v>0</v>
      </c>
      <c r="I3657">
        <f t="shared" si="228"/>
        <v>80</v>
      </c>
      <c r="J3657">
        <f t="shared" si="229"/>
        <v>62</v>
      </c>
      <c r="K3657" s="1">
        <f t="shared" si="231"/>
        <v>-6.6308801586890453E-2</v>
      </c>
    </row>
    <row r="3658" spans="1:11" x14ac:dyDescent="0.25">
      <c r="A3658" t="s">
        <v>114</v>
      </c>
      <c r="B3658" t="s">
        <v>10</v>
      </c>
      <c r="C3658" t="s">
        <v>821</v>
      </c>
      <c r="D3658" s="1">
        <f>SUMIFS([1]Points!E:E,[1]Points!B:B,[1]Summary!A3658,[1]Points!C:C,[1]Summary!B3658,[1]Points!D:D,[1]Summary!C3658)</f>
        <v>9.3000000000000007</v>
      </c>
      <c r="E3658" s="1">
        <f>SUMIFS('[1]Positional Averages'!B:B,'[1]Positional Averages'!A:A,[1]Summary!B3658)</f>
        <v>12.338785714285715</v>
      </c>
      <c r="F3658" s="1">
        <f>IFERROR(_xlfn.NORM.DIST(D3658,E3658,'[1]Team Summary'!$C$1,TRUE)-0.5,0)</f>
        <v>-6.8543168899504681E-2</v>
      </c>
      <c r="G3658" s="2">
        <f>SUMIFS('[1]% Start'!P:P,'[1]% Start'!C:C,[1]Summary!A3658,'[1]% Start'!D:D,[1]Summary!B3658,'[1]% Start'!E:E,[1]Summary!C3658)</f>
        <v>0.45</v>
      </c>
      <c r="H3658" s="1">
        <f t="shared" si="230"/>
        <v>-3.0844426004777107E-2</v>
      </c>
      <c r="I3658">
        <f t="shared" si="228"/>
        <v>80</v>
      </c>
      <c r="J3658">
        <f t="shared" si="229"/>
        <v>119</v>
      </c>
      <c r="K3658" s="1">
        <f t="shared" si="231"/>
        <v>-3.7698742894727577E-2</v>
      </c>
    </row>
    <row r="3659" spans="1:11" x14ac:dyDescent="0.25">
      <c r="A3659" t="s">
        <v>23</v>
      </c>
      <c r="B3659" t="s">
        <v>21</v>
      </c>
      <c r="C3659" t="s">
        <v>821</v>
      </c>
      <c r="D3659" s="1">
        <f>SUMIFS([1]Points!E:E,[1]Points!B:B,[1]Summary!A3659,[1]Points!C:C,[1]Summary!B3659,[1]Points!D:D,[1]Summary!C3659)</f>
        <v>9.1999999999999993</v>
      </c>
      <c r="E3659" s="1">
        <f>SUMIFS('[1]Positional Averages'!B:B,'[1]Positional Averages'!A:A,[1]Summary!B3659)</f>
        <v>12.338785714285715</v>
      </c>
      <c r="F3659" s="1">
        <f>IFERROR(_xlfn.NORM.DIST(D3659,E3659,'[1]Team Summary'!$C$1,TRUE)-0.5,0)</f>
        <v>-7.0775345143760715E-2</v>
      </c>
      <c r="G3659" s="2">
        <f>SUMIFS('[1]% Start'!P:P,'[1]% Start'!C:C,[1]Summary!A3659,'[1]% Start'!D:D,[1]Summary!B3659,'[1]% Start'!E:E,[1]Summary!C3659)</f>
        <v>0.81205809119999994</v>
      </c>
      <c r="H3659" s="1">
        <f t="shared" si="230"/>
        <v>-5.7473691681463511E-2</v>
      </c>
      <c r="I3659">
        <f t="shared" si="228"/>
        <v>81</v>
      </c>
      <c r="J3659">
        <f t="shared" si="229"/>
        <v>146</v>
      </c>
      <c r="K3659" s="1">
        <f t="shared" si="231"/>
        <v>-1.3301653462297204E-2</v>
      </c>
    </row>
    <row r="3660" spans="1:11" x14ac:dyDescent="0.25">
      <c r="A3660" t="s">
        <v>221</v>
      </c>
      <c r="B3660" t="s">
        <v>15</v>
      </c>
      <c r="C3660" t="s">
        <v>821</v>
      </c>
      <c r="D3660" s="1">
        <f>SUMIFS([1]Points!E:E,[1]Points!B:B,[1]Summary!A3660,[1]Points!C:C,[1]Summary!B3660,[1]Points!D:D,[1]Summary!C3660)</f>
        <v>9.1999999999999993</v>
      </c>
      <c r="E3660" s="1">
        <f>SUMIFS('[1]Positional Averages'!B:B,'[1]Positional Averages'!A:A,[1]Summary!B3660)</f>
        <v>9.1570238095238068</v>
      </c>
      <c r="F3660" s="1">
        <f>IFERROR(_xlfn.NORM.DIST(D3660,E3660,'[1]Team Summary'!$C$1,TRUE)-0.5,0)</f>
        <v>9.7419363631523481E-4</v>
      </c>
      <c r="G3660" s="2">
        <f>SUMIFS('[1]% Start'!P:P,'[1]% Start'!C:C,[1]Summary!A3660,'[1]% Start'!D:D,[1]Summary!B3660,'[1]% Start'!E:E,[1]Summary!C3660)</f>
        <v>0</v>
      </c>
      <c r="H3660" s="1">
        <f t="shared" si="230"/>
        <v>0</v>
      </c>
      <c r="I3660">
        <f t="shared" si="228"/>
        <v>81</v>
      </c>
      <c r="J3660">
        <f t="shared" si="229"/>
        <v>62</v>
      </c>
      <c r="K3660" s="1">
        <f t="shared" si="231"/>
        <v>9.7419363631523481E-4</v>
      </c>
    </row>
    <row r="3661" spans="1:11" x14ac:dyDescent="0.25">
      <c r="A3661" t="s">
        <v>550</v>
      </c>
      <c r="B3661" t="s">
        <v>17</v>
      </c>
      <c r="C3661" t="s">
        <v>821</v>
      </c>
      <c r="D3661" s="1">
        <f>SUMIFS([1]Points!E:E,[1]Points!B:B,[1]Summary!A3661,[1]Points!C:C,[1]Summary!B3661,[1]Points!D:D,[1]Summary!C3661)</f>
        <v>9.1</v>
      </c>
      <c r="E3661" s="1">
        <f>SUMIFS('[1]Positional Averages'!B:B,'[1]Positional Averages'!A:A,[1]Summary!B3661)</f>
        <v>12.338785714285715</v>
      </c>
      <c r="F3661" s="1">
        <f>IFERROR(_xlfn.NORM.DIST(D3661,E3661,'[1]Team Summary'!$C$1,TRUE)-0.5,0)</f>
        <v>-7.3005260472047528E-2</v>
      </c>
      <c r="G3661" s="2">
        <f>SUMIFS('[1]% Start'!P:P,'[1]% Start'!C:C,[1]Summary!A3661,'[1]% Start'!D:D,[1]Summary!B3661,'[1]% Start'!E:E,[1]Summary!C3661)</f>
        <v>0.70137057780000001</v>
      </c>
      <c r="H3661" s="1">
        <f t="shared" si="230"/>
        <v>-5.1203741719719476E-2</v>
      </c>
      <c r="I3661">
        <f t="shared" si="228"/>
        <v>82</v>
      </c>
      <c r="J3661">
        <f t="shared" si="229"/>
        <v>141</v>
      </c>
      <c r="K3661" s="1">
        <f t="shared" si="231"/>
        <v>-2.1801518752328053E-2</v>
      </c>
    </row>
    <row r="3662" spans="1:11" x14ac:dyDescent="0.25">
      <c r="A3662" t="s">
        <v>19</v>
      </c>
      <c r="B3662" t="s">
        <v>10</v>
      </c>
      <c r="C3662" t="s">
        <v>821</v>
      </c>
      <c r="D3662" s="1">
        <f>SUMIFS([1]Points!E:E,[1]Points!B:B,[1]Summary!A3662,[1]Points!C:C,[1]Summary!B3662,[1]Points!D:D,[1]Summary!C3662)</f>
        <v>9.0399999999999991</v>
      </c>
      <c r="E3662" s="1">
        <f>SUMIFS('[1]Positional Averages'!B:B,'[1]Positional Averages'!A:A,[1]Summary!B3662)</f>
        <v>22.716547619047624</v>
      </c>
      <c r="F3662" s="1">
        <f>IFERROR(_xlfn.NORM.DIST(D3662,E3662,'[1]Team Summary'!$C$1,TRUE)-0.5,0)</f>
        <v>-0.28145397191706933</v>
      </c>
      <c r="G3662" s="2">
        <f>SUMIFS('[1]% Start'!P:P,'[1]% Start'!C:C,[1]Summary!A3662,'[1]% Start'!D:D,[1]Summary!B3662,'[1]% Start'!E:E,[1]Summary!C3662)</f>
        <v>0.19</v>
      </c>
      <c r="H3662" s="1">
        <f t="shared" si="230"/>
        <v>-5.3476254664243175E-2</v>
      </c>
      <c r="I3662">
        <f t="shared" si="228"/>
        <v>83</v>
      </c>
      <c r="J3662">
        <f t="shared" si="229"/>
        <v>143</v>
      </c>
      <c r="K3662" s="1">
        <f t="shared" si="231"/>
        <v>-0.22797771725282617</v>
      </c>
    </row>
    <row r="3663" spans="1:11" x14ac:dyDescent="0.25">
      <c r="A3663" t="s">
        <v>554</v>
      </c>
      <c r="B3663" t="s">
        <v>10</v>
      </c>
      <c r="C3663" t="s">
        <v>821</v>
      </c>
      <c r="D3663" s="1">
        <f>SUMIFS([1]Points!E:E,[1]Points!B:B,[1]Summary!A3663,[1]Points!C:C,[1]Summary!B3663,[1]Points!D:D,[1]Summary!C3663)</f>
        <v>9</v>
      </c>
      <c r="E3663" s="1">
        <f>SUMIFS('[1]Positional Averages'!B:B,'[1]Positional Averages'!A:A,[1]Summary!B3663)</f>
        <v>12.338785714285715</v>
      </c>
      <c r="F3663" s="1">
        <f>IFERROR(_xlfn.NORM.DIST(D3663,E3663,'[1]Team Summary'!$C$1,TRUE)-0.5,0)</f>
        <v>-7.523284525341678E-2</v>
      </c>
      <c r="G3663" s="2">
        <f>SUMIFS('[1]% Start'!P:P,'[1]% Start'!C:C,[1]Summary!A3663,'[1]% Start'!D:D,[1]Summary!B3663,'[1]% Start'!E:E,[1]Summary!C3663)</f>
        <v>0.67310405699999998</v>
      </c>
      <c r="H3663" s="1">
        <f t="shared" si="230"/>
        <v>-5.0639533359728026E-2</v>
      </c>
      <c r="I3663">
        <f t="shared" si="228"/>
        <v>84</v>
      </c>
      <c r="J3663">
        <f t="shared" si="229"/>
        <v>140</v>
      </c>
      <c r="K3663" s="1">
        <f t="shared" si="231"/>
        <v>-2.4593311893688755E-2</v>
      </c>
    </row>
    <row r="3664" spans="1:11" x14ac:dyDescent="0.25">
      <c r="A3664" t="s">
        <v>783</v>
      </c>
      <c r="B3664" t="s">
        <v>15</v>
      </c>
      <c r="C3664" t="s">
        <v>821</v>
      </c>
      <c r="D3664" s="1">
        <f>SUMIFS([1]Points!E:E,[1]Points!B:B,[1]Summary!A3664,[1]Points!C:C,[1]Summary!B3664,[1]Points!D:D,[1]Summary!C3664)</f>
        <v>8.9</v>
      </c>
      <c r="E3664" s="1">
        <f>SUMIFS('[1]Positional Averages'!B:B,'[1]Positional Averages'!A:A,[1]Summary!B3664)</f>
        <v>12.338785714285715</v>
      </c>
      <c r="F3664" s="1">
        <f>IFERROR(_xlfn.NORM.DIST(D3664,E3664,'[1]Team Summary'!$C$1,TRUE)-0.5,0)</f>
        <v>-7.7458030080100215E-2</v>
      </c>
      <c r="G3664" s="2">
        <f>SUMIFS('[1]% Start'!P:P,'[1]% Start'!C:C,[1]Summary!A3664,'[1]% Start'!D:D,[1]Summary!B3664,'[1]% Start'!E:E,[1]Summary!C3664)</f>
        <v>0.87150144929999995</v>
      </c>
      <c r="H3664" s="1">
        <f t="shared" si="230"/>
        <v>-6.7504785474730322E-2</v>
      </c>
      <c r="I3664">
        <f t="shared" si="228"/>
        <v>89</v>
      </c>
      <c r="J3664">
        <f t="shared" si="229"/>
        <v>152</v>
      </c>
      <c r="K3664" s="1">
        <f t="shared" si="231"/>
        <v>-9.9532446053698931E-3</v>
      </c>
    </row>
    <row r="3665" spans="1:11" x14ac:dyDescent="0.25">
      <c r="A3665" t="s">
        <v>434</v>
      </c>
      <c r="B3665" t="s">
        <v>15</v>
      </c>
      <c r="C3665" t="s">
        <v>821</v>
      </c>
      <c r="D3665" s="1">
        <f>SUMIFS([1]Points!E:E,[1]Points!B:B,[1]Summary!A3665,[1]Points!C:C,[1]Summary!B3665,[1]Points!D:D,[1]Summary!C3665)</f>
        <v>8.8000000000000007</v>
      </c>
      <c r="E3665" s="1">
        <f>SUMIFS('[1]Positional Averages'!B:B,'[1]Positional Averages'!A:A,[1]Summary!B3665)</f>
        <v>12.338785714285715</v>
      </c>
      <c r="F3665" s="1">
        <f>IFERROR(_xlfn.NORM.DIST(D3665,E3665,'[1]Team Summary'!$C$1,TRUE)-0.5,0)</f>
        <v>-7.9680745773992367E-2</v>
      </c>
      <c r="G3665" s="2">
        <f>SUMIFS('[1]% Start'!P:P,'[1]% Start'!C:C,[1]Summary!A3665,'[1]% Start'!D:D,[1]Summary!B3665,'[1]% Start'!E:E,[1]Summary!C3665)</f>
        <v>0</v>
      </c>
      <c r="H3665" s="1">
        <f t="shared" si="230"/>
        <v>0</v>
      </c>
      <c r="I3665">
        <f t="shared" si="228"/>
        <v>90</v>
      </c>
      <c r="J3665">
        <f t="shared" si="229"/>
        <v>62</v>
      </c>
      <c r="K3665" s="1">
        <f t="shared" si="231"/>
        <v>-7.9680745773992367E-2</v>
      </c>
    </row>
    <row r="3666" spans="1:11" x14ac:dyDescent="0.25">
      <c r="A3666" t="s">
        <v>607</v>
      </c>
      <c r="B3666" t="s">
        <v>15</v>
      </c>
      <c r="C3666" t="s">
        <v>821</v>
      </c>
      <c r="D3666" s="1">
        <f>SUMIFS([1]Points!E:E,[1]Points!B:B,[1]Summary!A3666,[1]Points!C:C,[1]Summary!B3666,[1]Points!D:D,[1]Summary!C3666)</f>
        <v>8.8000000000000007</v>
      </c>
      <c r="E3666" s="1">
        <f>SUMIFS('[1]Positional Averages'!B:B,'[1]Positional Averages'!A:A,[1]Summary!B3666)</f>
        <v>12.338785714285715</v>
      </c>
      <c r="F3666" s="1">
        <f>IFERROR(_xlfn.NORM.DIST(D3666,E3666,'[1]Team Summary'!$C$1,TRUE)-0.5,0)</f>
        <v>-7.9680745773992367E-2</v>
      </c>
      <c r="G3666" s="2">
        <f>SUMIFS('[1]% Start'!P:P,'[1]% Start'!C:C,[1]Summary!A3666,'[1]% Start'!D:D,[1]Summary!B3666,'[1]% Start'!E:E,[1]Summary!C3666)</f>
        <v>0.51264951780000001</v>
      </c>
      <c r="H3666" s="1">
        <f t="shared" si="230"/>
        <v>-4.0848295898981576E-2</v>
      </c>
      <c r="I3666">
        <f t="shared" si="228"/>
        <v>90</v>
      </c>
      <c r="J3666">
        <f t="shared" si="229"/>
        <v>131</v>
      </c>
      <c r="K3666" s="1">
        <f t="shared" si="231"/>
        <v>-3.8832449875010791E-2</v>
      </c>
    </row>
    <row r="3667" spans="1:11" x14ac:dyDescent="0.25">
      <c r="A3667" t="s">
        <v>124</v>
      </c>
      <c r="B3667" t="s">
        <v>15</v>
      </c>
      <c r="C3667" t="s">
        <v>821</v>
      </c>
      <c r="D3667" s="1">
        <f>SUMIFS([1]Points!E:E,[1]Points!B:B,[1]Summary!A3667,[1]Points!C:C,[1]Summary!B3667,[1]Points!D:D,[1]Summary!C3667)</f>
        <v>8.6999999999999993</v>
      </c>
      <c r="E3667" s="1">
        <f>SUMIFS('[1]Positional Averages'!B:B,'[1]Positional Averages'!A:A,[1]Summary!B3667)</f>
        <v>12.338785714285715</v>
      </c>
      <c r="F3667" s="1">
        <f>IFERROR(_xlfn.NORM.DIST(D3667,E3667,'[1]Team Summary'!$C$1,TRUE)-0.5,0)</f>
        <v>-8.1900923393095293E-2</v>
      </c>
      <c r="G3667" s="2">
        <f>SUMIFS('[1]% Start'!P:P,'[1]% Start'!C:C,[1]Summary!A3667,'[1]% Start'!D:D,[1]Summary!B3667,'[1]% Start'!E:E,[1]Summary!C3667)</f>
        <v>0.38554580979999997</v>
      </c>
      <c r="H3667" s="1">
        <f t="shared" si="230"/>
        <v>-3.1576557832958686E-2</v>
      </c>
      <c r="I3667">
        <f t="shared" si="228"/>
        <v>91</v>
      </c>
      <c r="J3667">
        <f t="shared" si="229"/>
        <v>120</v>
      </c>
      <c r="K3667" s="1">
        <f t="shared" si="231"/>
        <v>-5.0324365560136607E-2</v>
      </c>
    </row>
    <row r="3668" spans="1:11" x14ac:dyDescent="0.25">
      <c r="A3668" t="s">
        <v>73</v>
      </c>
      <c r="B3668" t="s">
        <v>15</v>
      </c>
      <c r="C3668" t="s">
        <v>821</v>
      </c>
      <c r="D3668" s="1">
        <f>SUMIFS([1]Points!E:E,[1]Points!B:B,[1]Summary!A3668,[1]Points!C:C,[1]Summary!B3668,[1]Points!D:D,[1]Summary!C3668)</f>
        <v>8.6999999999999993</v>
      </c>
      <c r="E3668" s="1">
        <f>SUMIFS('[1]Positional Averages'!B:B,'[1]Positional Averages'!A:A,[1]Summary!B3668)</f>
        <v>12.338785714285715</v>
      </c>
      <c r="F3668" s="1">
        <f>IFERROR(_xlfn.NORM.DIST(D3668,E3668,'[1]Team Summary'!$C$1,TRUE)-0.5,0)</f>
        <v>-8.1900923393095293E-2</v>
      </c>
      <c r="G3668" s="2">
        <f>SUMIFS('[1]% Start'!P:P,'[1]% Start'!C:C,[1]Summary!A3668,'[1]% Start'!D:D,[1]Summary!B3668,'[1]% Start'!E:E,[1]Summary!C3668)</f>
        <v>0</v>
      </c>
      <c r="H3668" s="1">
        <f t="shared" si="230"/>
        <v>0</v>
      </c>
      <c r="I3668">
        <f t="shared" si="228"/>
        <v>91</v>
      </c>
      <c r="J3668">
        <f t="shared" si="229"/>
        <v>62</v>
      </c>
      <c r="K3668" s="1">
        <f t="shared" si="231"/>
        <v>-8.1900923393095293E-2</v>
      </c>
    </row>
    <row r="3669" spans="1:11" x14ac:dyDescent="0.25">
      <c r="A3669" t="s">
        <v>187</v>
      </c>
      <c r="B3669" t="s">
        <v>10</v>
      </c>
      <c r="C3669" t="s">
        <v>821</v>
      </c>
      <c r="D3669" s="1">
        <f>SUMIFS([1]Points!E:E,[1]Points!B:B,[1]Summary!A3669,[1]Points!C:C,[1]Summary!B3669,[1]Points!D:D,[1]Summary!C3669)</f>
        <v>8.5</v>
      </c>
      <c r="E3669" s="1">
        <f>SUMIFS('[1]Positional Averages'!B:B,'[1]Positional Averages'!A:A,[1]Summary!B3669)</f>
        <v>12.338785714285715</v>
      </c>
      <c r="F3669" s="1">
        <f>IFERROR(_xlfn.NORM.DIST(D3669,E3669,'[1]Team Summary'!$C$1,TRUE)-0.5,0)</f>
        <v>-8.6333389857891518E-2</v>
      </c>
      <c r="G3669" s="2">
        <f>SUMIFS('[1]% Start'!P:P,'[1]% Start'!C:C,[1]Summary!A3669,'[1]% Start'!D:D,[1]Summary!B3669,'[1]% Start'!E:E,[1]Summary!C3669)</f>
        <v>0.21327731379999992</v>
      </c>
      <c r="H3669" s="1">
        <f t="shared" si="230"/>
        <v>-1.8412953480139261E-2</v>
      </c>
      <c r="I3669">
        <f t="shared" si="228"/>
        <v>92</v>
      </c>
      <c r="J3669">
        <f t="shared" si="229"/>
        <v>101</v>
      </c>
      <c r="K3669" s="1">
        <f t="shared" si="231"/>
        <v>-6.7920436377752261E-2</v>
      </c>
    </row>
    <row r="3670" spans="1:11" x14ac:dyDescent="0.25">
      <c r="A3670" t="s">
        <v>294</v>
      </c>
      <c r="B3670" t="s">
        <v>10</v>
      </c>
      <c r="C3670" t="s">
        <v>821</v>
      </c>
      <c r="D3670" s="1">
        <f>SUMIFS([1]Points!E:E,[1]Points!B:B,[1]Summary!A3670,[1]Points!C:C,[1]Summary!B3670,[1]Points!D:D,[1]Summary!C3670)</f>
        <v>8.5</v>
      </c>
      <c r="E3670" s="1">
        <f>SUMIFS('[1]Positional Averages'!B:B,'[1]Positional Averages'!A:A,[1]Summary!B3670)</f>
        <v>12.338785714285715</v>
      </c>
      <c r="F3670" s="1">
        <f>IFERROR(_xlfn.NORM.DIST(D3670,E3670,'[1]Team Summary'!$C$1,TRUE)-0.5,0)</f>
        <v>-8.6333389857891518E-2</v>
      </c>
      <c r="G3670" s="2">
        <f>SUMIFS('[1]% Start'!P:P,'[1]% Start'!C:C,[1]Summary!A3670,'[1]% Start'!D:D,[1]Summary!B3670,'[1]% Start'!E:E,[1]Summary!C3670)</f>
        <v>0.11</v>
      </c>
      <c r="H3670" s="1">
        <f t="shared" si="230"/>
        <v>-9.4966728843680678E-3</v>
      </c>
      <c r="I3670">
        <f t="shared" si="228"/>
        <v>92</v>
      </c>
      <c r="J3670">
        <f t="shared" si="229"/>
        <v>86</v>
      </c>
      <c r="K3670" s="1">
        <f t="shared" si="231"/>
        <v>-7.6836716973523456E-2</v>
      </c>
    </row>
    <row r="3671" spans="1:11" x14ac:dyDescent="0.25">
      <c r="A3671" t="s">
        <v>469</v>
      </c>
      <c r="B3671" t="s">
        <v>21</v>
      </c>
      <c r="C3671" t="s">
        <v>821</v>
      </c>
      <c r="D3671" s="1">
        <f>SUMIFS([1]Points!E:E,[1]Points!B:B,[1]Summary!A3671,[1]Points!C:C,[1]Summary!B3671,[1]Points!D:D,[1]Summary!C3671)</f>
        <v>8.5</v>
      </c>
      <c r="E3671" s="1">
        <f>SUMIFS('[1]Positional Averages'!B:B,'[1]Positional Averages'!A:A,[1]Summary!B3671)</f>
        <v>12.338785714285715</v>
      </c>
      <c r="F3671" s="1">
        <f>IFERROR(_xlfn.NORM.DIST(D3671,E3671,'[1]Team Summary'!$C$1,TRUE)-0.5,0)</f>
        <v>-8.6333389857891518E-2</v>
      </c>
      <c r="G3671" s="2">
        <f>SUMIFS('[1]% Start'!P:P,'[1]% Start'!C:C,[1]Summary!A3671,'[1]% Start'!D:D,[1]Summary!B3671,'[1]% Start'!E:E,[1]Summary!C3671)</f>
        <v>0.02</v>
      </c>
      <c r="H3671" s="1">
        <f t="shared" si="230"/>
        <v>-1.7266677971578305E-3</v>
      </c>
      <c r="I3671">
        <f t="shared" si="228"/>
        <v>92</v>
      </c>
      <c r="J3671">
        <f t="shared" si="229"/>
        <v>68</v>
      </c>
      <c r="K3671" s="1">
        <f t="shared" si="231"/>
        <v>-8.4606722060733691E-2</v>
      </c>
    </row>
    <row r="3672" spans="1:11" x14ac:dyDescent="0.25">
      <c r="A3672" t="s">
        <v>752</v>
      </c>
      <c r="B3672" t="s">
        <v>15</v>
      </c>
      <c r="C3672" t="s">
        <v>821</v>
      </c>
      <c r="D3672" s="1">
        <f>SUMIFS([1]Points!E:E,[1]Points!B:B,[1]Summary!A3672,[1]Points!C:C,[1]Summary!B3672,[1]Points!D:D,[1]Summary!C3672)</f>
        <v>8.4</v>
      </c>
      <c r="E3672" s="1">
        <f>SUMIFS('[1]Positional Averages'!B:B,'[1]Positional Averages'!A:A,[1]Summary!B3672)</f>
        <v>9.1570238095238068</v>
      </c>
      <c r="F3672" s="1">
        <f>IFERROR(_xlfn.NORM.DIST(D3672,E3672,'[1]Team Summary'!$C$1,TRUE)-0.5,0)</f>
        <v>-1.7155107059897368E-2</v>
      </c>
      <c r="G3672" s="2">
        <f>SUMIFS('[1]% Start'!P:P,'[1]% Start'!C:C,[1]Summary!A3672,'[1]% Start'!D:D,[1]Summary!B3672,'[1]% Start'!E:E,[1]Summary!C3672)</f>
        <v>0</v>
      </c>
      <c r="H3672" s="1">
        <f t="shared" si="230"/>
        <v>0</v>
      </c>
      <c r="I3672">
        <f t="shared" si="228"/>
        <v>95</v>
      </c>
      <c r="J3672">
        <f t="shared" si="229"/>
        <v>62</v>
      </c>
      <c r="K3672" s="1">
        <f t="shared" si="231"/>
        <v>-1.7155107059897368E-2</v>
      </c>
    </row>
    <row r="3673" spans="1:11" x14ac:dyDescent="0.25">
      <c r="A3673" t="s">
        <v>733</v>
      </c>
      <c r="B3673" t="s">
        <v>17</v>
      </c>
      <c r="C3673" t="s">
        <v>821</v>
      </c>
      <c r="D3673" s="1">
        <f>SUMIFS([1]Points!E:E,[1]Points!B:B,[1]Summary!A3673,[1]Points!C:C,[1]Summary!B3673,[1]Points!D:D,[1]Summary!C3673)</f>
        <v>8.3000000000000007</v>
      </c>
      <c r="E3673" s="1">
        <f>SUMIFS('[1]Positional Averages'!B:B,'[1]Positional Averages'!A:A,[1]Summary!B3673)</f>
        <v>12.338785714285715</v>
      </c>
      <c r="F3673" s="1">
        <f>IFERROR(_xlfn.NORM.DIST(D3673,E3673,'[1]Team Summary'!$C$1,TRUE)-0.5,0)</f>
        <v>-9.075488290319339E-2</v>
      </c>
      <c r="G3673" s="2">
        <f>SUMIFS('[1]% Start'!P:P,'[1]% Start'!C:C,[1]Summary!A3673,'[1]% Start'!D:D,[1]Summary!B3673,'[1]% Start'!E:E,[1]Summary!C3673)</f>
        <v>0.2</v>
      </c>
      <c r="H3673" s="1">
        <f t="shared" si="230"/>
        <v>-1.8150976580638679E-2</v>
      </c>
      <c r="I3673">
        <f t="shared" si="228"/>
        <v>95</v>
      </c>
      <c r="J3673">
        <f t="shared" si="229"/>
        <v>100</v>
      </c>
      <c r="K3673" s="1">
        <f t="shared" si="231"/>
        <v>-7.2603906322554715E-2</v>
      </c>
    </row>
    <row r="3674" spans="1:11" x14ac:dyDescent="0.25">
      <c r="A3674" t="s">
        <v>39</v>
      </c>
      <c r="B3674" t="s">
        <v>10</v>
      </c>
      <c r="C3674" t="s">
        <v>821</v>
      </c>
      <c r="D3674" s="1">
        <f>SUMIFS([1]Points!E:E,[1]Points!B:B,[1]Summary!A3674,[1]Points!C:C,[1]Summary!B3674,[1]Points!D:D,[1]Summary!C3674)</f>
        <v>8.1999999999999993</v>
      </c>
      <c r="E3674" s="1">
        <f>SUMIFS('[1]Positional Averages'!B:B,'[1]Positional Averages'!A:A,[1]Summary!B3674)</f>
        <v>22.716547619047624</v>
      </c>
      <c r="F3674" s="1">
        <f>IFERROR(_xlfn.NORM.DIST(D3674,E3674,'[1]Team Summary'!$C$1,TRUE)-0.5,0)</f>
        <v>-0.2952695205222981</v>
      </c>
      <c r="G3674" s="2">
        <f>SUMIFS('[1]% Start'!P:P,'[1]% Start'!C:C,[1]Summary!A3674,'[1]% Start'!D:D,[1]Summary!B3674,'[1]% Start'!E:E,[1]Summary!C3674)</f>
        <v>0</v>
      </c>
      <c r="H3674" s="1">
        <f t="shared" si="230"/>
        <v>0</v>
      </c>
      <c r="I3674">
        <f t="shared" si="228"/>
        <v>96</v>
      </c>
      <c r="J3674">
        <f t="shared" si="229"/>
        <v>62</v>
      </c>
      <c r="K3674" s="1">
        <f t="shared" si="231"/>
        <v>-0.2952695205222981</v>
      </c>
    </row>
    <row r="3675" spans="1:11" x14ac:dyDescent="0.25">
      <c r="A3675" t="s">
        <v>316</v>
      </c>
      <c r="B3675" t="s">
        <v>10</v>
      </c>
      <c r="C3675" t="s">
        <v>821</v>
      </c>
      <c r="D3675" s="1">
        <f>SUMIFS([1]Points!E:E,[1]Points!B:B,[1]Summary!A3675,[1]Points!C:C,[1]Summary!B3675,[1]Points!D:D,[1]Summary!C3675)</f>
        <v>8.1</v>
      </c>
      <c r="E3675" s="1">
        <f>SUMIFS('[1]Positional Averages'!B:B,'[1]Positional Averages'!A:A,[1]Summary!B3675)</f>
        <v>12.338785714285715</v>
      </c>
      <c r="F3675" s="1">
        <f>IFERROR(_xlfn.NORM.DIST(D3675,E3675,'[1]Team Summary'!$C$1,TRUE)-0.5,0)</f>
        <v>-9.5164860141436436E-2</v>
      </c>
      <c r="G3675" s="2">
        <f>SUMIFS('[1]% Start'!P:P,'[1]% Start'!C:C,[1]Summary!A3675,'[1]% Start'!D:D,[1]Summary!B3675,'[1]% Start'!E:E,[1]Summary!C3675)</f>
        <v>0</v>
      </c>
      <c r="H3675" s="1">
        <f t="shared" si="230"/>
        <v>0</v>
      </c>
      <c r="I3675">
        <f t="shared" si="228"/>
        <v>96</v>
      </c>
      <c r="J3675">
        <f t="shared" si="229"/>
        <v>62</v>
      </c>
      <c r="K3675" s="1">
        <f t="shared" si="231"/>
        <v>-9.5164860141436436E-2</v>
      </c>
    </row>
    <row r="3676" spans="1:11" x14ac:dyDescent="0.25">
      <c r="A3676" t="s">
        <v>309</v>
      </c>
      <c r="B3676" t="s">
        <v>10</v>
      </c>
      <c r="C3676" t="s">
        <v>821</v>
      </c>
      <c r="D3676" s="1">
        <f>SUMIFS([1]Points!E:E,[1]Points!B:B,[1]Summary!A3676,[1]Points!C:C,[1]Summary!B3676,[1]Points!D:D,[1]Summary!C3676)</f>
        <v>8.1</v>
      </c>
      <c r="E3676" s="1">
        <f>SUMIFS('[1]Positional Averages'!B:B,'[1]Positional Averages'!A:A,[1]Summary!B3676)</f>
        <v>12.338785714285715</v>
      </c>
      <c r="F3676" s="1">
        <f>IFERROR(_xlfn.NORM.DIST(D3676,E3676,'[1]Team Summary'!$C$1,TRUE)-0.5,0)</f>
        <v>-9.5164860141436436E-2</v>
      </c>
      <c r="G3676" s="2">
        <f>SUMIFS('[1]% Start'!P:P,'[1]% Start'!C:C,[1]Summary!A3676,'[1]% Start'!D:D,[1]Summary!B3676,'[1]% Start'!E:E,[1]Summary!C3676)</f>
        <v>0.7682602798</v>
      </c>
      <c r="H3676" s="1">
        <f t="shared" si="230"/>
        <v>-7.3111382079387818E-2</v>
      </c>
      <c r="I3676">
        <f t="shared" si="228"/>
        <v>96</v>
      </c>
      <c r="J3676">
        <f t="shared" si="229"/>
        <v>156</v>
      </c>
      <c r="K3676" s="1">
        <f t="shared" si="231"/>
        <v>-2.2053478062048618E-2</v>
      </c>
    </row>
    <row r="3677" spans="1:11" x14ac:dyDescent="0.25">
      <c r="A3677" t="s">
        <v>597</v>
      </c>
      <c r="B3677" t="s">
        <v>15</v>
      </c>
      <c r="C3677" t="s">
        <v>821</v>
      </c>
      <c r="D3677" s="1">
        <f>SUMIFS([1]Points!E:E,[1]Points!B:B,[1]Summary!A3677,[1]Points!C:C,[1]Summary!B3677,[1]Points!D:D,[1]Summary!C3677)</f>
        <v>8.1</v>
      </c>
      <c r="E3677" s="1">
        <f>SUMIFS('[1]Positional Averages'!B:B,'[1]Positional Averages'!A:A,[1]Summary!B3677)</f>
        <v>12.338785714285715</v>
      </c>
      <c r="F3677" s="1">
        <f>IFERROR(_xlfn.NORM.DIST(D3677,E3677,'[1]Team Summary'!$C$1,TRUE)-0.5,0)</f>
        <v>-9.5164860141436436E-2</v>
      </c>
      <c r="G3677" s="2">
        <f>SUMIFS('[1]% Start'!P:P,'[1]% Start'!C:C,[1]Summary!A3677,'[1]% Start'!D:D,[1]Summary!B3677,'[1]% Start'!E:E,[1]Summary!C3677)</f>
        <v>0.69766841170000005</v>
      </c>
      <c r="H3677" s="1">
        <f t="shared" si="230"/>
        <v>-6.6393516824528598E-2</v>
      </c>
      <c r="I3677">
        <f t="shared" si="228"/>
        <v>96</v>
      </c>
      <c r="J3677">
        <f t="shared" si="229"/>
        <v>150</v>
      </c>
      <c r="K3677" s="1">
        <f t="shared" si="231"/>
        <v>-2.8771343316907838E-2</v>
      </c>
    </row>
    <row r="3678" spans="1:11" x14ac:dyDescent="0.25">
      <c r="A3678" t="s">
        <v>382</v>
      </c>
      <c r="B3678" t="s">
        <v>21</v>
      </c>
      <c r="C3678" t="s">
        <v>821</v>
      </c>
      <c r="D3678" s="1">
        <f>SUMIFS([1]Points!E:E,[1]Points!B:B,[1]Summary!A3678,[1]Points!C:C,[1]Summary!B3678,[1]Points!D:D,[1]Summary!C3678)</f>
        <v>8.1</v>
      </c>
      <c r="E3678" s="1">
        <f>SUMIFS('[1]Positional Averages'!B:B,'[1]Positional Averages'!A:A,[1]Summary!B3678)</f>
        <v>12.338785714285715</v>
      </c>
      <c r="F3678" s="1">
        <f>IFERROR(_xlfn.NORM.DIST(D3678,E3678,'[1]Team Summary'!$C$1,TRUE)-0.5,0)</f>
        <v>-9.5164860141436436E-2</v>
      </c>
      <c r="G3678" s="2">
        <f>SUMIFS('[1]% Start'!P:P,'[1]% Start'!C:C,[1]Summary!A3678,'[1]% Start'!D:D,[1]Summary!B3678,'[1]% Start'!E:E,[1]Summary!C3678)</f>
        <v>0</v>
      </c>
      <c r="H3678" s="1">
        <f t="shared" si="230"/>
        <v>0</v>
      </c>
      <c r="I3678">
        <f t="shared" si="228"/>
        <v>96</v>
      </c>
      <c r="J3678">
        <f t="shared" si="229"/>
        <v>62</v>
      </c>
      <c r="K3678" s="1">
        <f t="shared" si="231"/>
        <v>-9.5164860141436436E-2</v>
      </c>
    </row>
    <row r="3679" spans="1:11" x14ac:dyDescent="0.25">
      <c r="A3679" t="s">
        <v>202</v>
      </c>
      <c r="B3679" t="s">
        <v>15</v>
      </c>
      <c r="C3679" t="s">
        <v>821</v>
      </c>
      <c r="D3679" s="1">
        <f>SUMIFS([1]Points!E:E,[1]Points!B:B,[1]Summary!A3679,[1]Points!C:C,[1]Summary!B3679,[1]Points!D:D,[1]Summary!C3679)</f>
        <v>8</v>
      </c>
      <c r="E3679" s="1">
        <f>SUMIFS('[1]Positional Averages'!B:B,'[1]Positional Averages'!A:A,[1]Summary!B3679)</f>
        <v>9.1570238095238068</v>
      </c>
      <c r="F3679" s="1">
        <f>IFERROR(_xlfn.NORM.DIST(D3679,E3679,'[1]Team Summary'!$C$1,TRUE)-0.5,0)</f>
        <v>-2.6208812416507243E-2</v>
      </c>
      <c r="G3679" s="2">
        <f>SUMIFS('[1]% Start'!P:P,'[1]% Start'!C:C,[1]Summary!A3679,'[1]% Start'!D:D,[1]Summary!B3679,'[1]% Start'!E:E,[1]Summary!C3679)</f>
        <v>0.83178455250000005</v>
      </c>
      <c r="H3679" s="1">
        <f t="shared" si="230"/>
        <v>-2.1800085307420922E-2</v>
      </c>
      <c r="I3679">
        <f t="shared" si="228"/>
        <v>98</v>
      </c>
      <c r="J3679">
        <f t="shared" si="229"/>
        <v>108</v>
      </c>
      <c r="K3679" s="1">
        <f t="shared" si="231"/>
        <v>-4.408727109086321E-3</v>
      </c>
    </row>
    <row r="3680" spans="1:11" x14ac:dyDescent="0.25">
      <c r="A3680" t="s">
        <v>38</v>
      </c>
      <c r="B3680" t="s">
        <v>15</v>
      </c>
      <c r="C3680" t="s">
        <v>821</v>
      </c>
      <c r="D3680" s="1">
        <f>SUMIFS([1]Points!E:E,[1]Points!B:B,[1]Summary!A3680,[1]Points!C:C,[1]Summary!B3680,[1]Points!D:D,[1]Summary!C3680)</f>
        <v>7.3</v>
      </c>
      <c r="E3680" s="1">
        <f>SUMIFS('[1]Positional Averages'!B:B,'[1]Positional Averages'!A:A,[1]Summary!B3680)</f>
        <v>12.338785714285715</v>
      </c>
      <c r="F3680" s="1">
        <f>IFERROR(_xlfn.NORM.DIST(D3680,E3680,'[1]Team Summary'!$C$1,TRUE)-0.5,0)</f>
        <v>-0.11267892078103731</v>
      </c>
      <c r="G3680" s="2">
        <f>SUMIFS('[1]% Start'!P:P,'[1]% Start'!C:C,[1]Summary!A3680,'[1]% Start'!D:D,[1]Summary!B3680,'[1]% Start'!E:E,[1]Summary!C3680)</f>
        <v>0.26689376580000002</v>
      </c>
      <c r="H3680" s="1">
        <f t="shared" si="230"/>
        <v>-3.0073301493530925E-2</v>
      </c>
      <c r="I3680">
        <f t="shared" si="228"/>
        <v>99</v>
      </c>
      <c r="J3680">
        <f t="shared" si="229"/>
        <v>117</v>
      </c>
      <c r="K3680" s="1">
        <f t="shared" si="231"/>
        <v>-8.2605619287506385E-2</v>
      </c>
    </row>
    <row r="3681" spans="1:11" x14ac:dyDescent="0.25">
      <c r="A3681" t="s">
        <v>36</v>
      </c>
      <c r="B3681" t="s">
        <v>10</v>
      </c>
      <c r="C3681" t="s">
        <v>821</v>
      </c>
      <c r="D3681" s="1">
        <f>SUMIFS([1]Points!E:E,[1]Points!B:B,[1]Summary!A3681,[1]Points!C:C,[1]Summary!B3681,[1]Points!D:D,[1]Summary!C3681)</f>
        <v>7.1</v>
      </c>
      <c r="E3681" s="1">
        <f>SUMIFS('[1]Positional Averages'!B:B,'[1]Positional Averages'!A:A,[1]Summary!B3681)</f>
        <v>12.338785714285715</v>
      </c>
      <c r="F3681" s="1">
        <f>IFERROR(_xlfn.NORM.DIST(D3681,E3681,'[1]Team Summary'!$C$1,TRUE)-0.5,0)</f>
        <v>-0.11702334338800435</v>
      </c>
      <c r="G3681" s="2">
        <f>SUMIFS('[1]% Start'!P:P,'[1]% Start'!C:C,[1]Summary!A3681,'[1]% Start'!D:D,[1]Summary!B3681,'[1]% Start'!E:E,[1]Summary!C3681)</f>
        <v>0</v>
      </c>
      <c r="H3681" s="1">
        <f t="shared" si="230"/>
        <v>0</v>
      </c>
      <c r="I3681">
        <f t="shared" si="228"/>
        <v>100</v>
      </c>
      <c r="J3681">
        <f t="shared" si="229"/>
        <v>62</v>
      </c>
      <c r="K3681" s="1">
        <f t="shared" si="231"/>
        <v>-0.11702334338800435</v>
      </c>
    </row>
    <row r="3682" spans="1:11" x14ac:dyDescent="0.25">
      <c r="A3682" t="s">
        <v>94</v>
      </c>
      <c r="B3682" t="s">
        <v>21</v>
      </c>
      <c r="C3682" t="s">
        <v>821</v>
      </c>
      <c r="D3682" s="1">
        <f>SUMIFS([1]Points!E:E,[1]Points!B:B,[1]Summary!A3682,[1]Points!C:C,[1]Summary!B3682,[1]Points!D:D,[1]Summary!C3682)</f>
        <v>7.1</v>
      </c>
      <c r="E3682" s="1">
        <f>SUMIFS('[1]Positional Averages'!B:B,'[1]Positional Averages'!A:A,[1]Summary!B3682)</f>
        <v>12.338785714285715</v>
      </c>
      <c r="F3682" s="1">
        <f>IFERROR(_xlfn.NORM.DIST(D3682,E3682,'[1]Team Summary'!$C$1,TRUE)-0.5,0)</f>
        <v>-0.11702334338800435</v>
      </c>
      <c r="G3682" s="2">
        <f>SUMIFS('[1]% Start'!P:P,'[1]% Start'!C:C,[1]Summary!A3682,'[1]% Start'!D:D,[1]Summary!B3682,'[1]% Start'!E:E,[1]Summary!C3682)</f>
        <v>0.90616916069999998</v>
      </c>
      <c r="H3682" s="1">
        <f t="shared" si="230"/>
        <v>-0.1060429448602158</v>
      </c>
      <c r="I3682">
        <f t="shared" si="228"/>
        <v>100</v>
      </c>
      <c r="J3682">
        <f t="shared" si="229"/>
        <v>168</v>
      </c>
      <c r="K3682" s="1">
        <f t="shared" si="231"/>
        <v>-1.0980398527788551E-2</v>
      </c>
    </row>
    <row r="3683" spans="1:11" x14ac:dyDescent="0.25">
      <c r="A3683" t="s">
        <v>97</v>
      </c>
      <c r="B3683" t="s">
        <v>17</v>
      </c>
      <c r="C3683" t="s">
        <v>821</v>
      </c>
      <c r="D3683" s="1">
        <f>SUMIFS([1]Points!E:E,[1]Points!B:B,[1]Summary!A3683,[1]Points!C:C,[1]Summary!B3683,[1]Points!D:D,[1]Summary!C3683)</f>
        <v>7.1</v>
      </c>
      <c r="E3683" s="1">
        <f>SUMIFS('[1]Positional Averages'!B:B,'[1]Positional Averages'!A:A,[1]Summary!B3683)</f>
        <v>9.1570238095238068</v>
      </c>
      <c r="F3683" s="1">
        <f>IFERROR(_xlfn.NORM.DIST(D3683,E3683,'[1]Team Summary'!$C$1,TRUE)-0.5,0)</f>
        <v>-4.6523157273648696E-2</v>
      </c>
      <c r="G3683" s="2">
        <f>SUMIFS('[1]% Start'!P:P,'[1]% Start'!C:C,[1]Summary!A3683,'[1]% Start'!D:D,[1]Summary!B3683,'[1]% Start'!E:E,[1]Summary!C3683)</f>
        <v>0</v>
      </c>
      <c r="H3683" s="1">
        <f t="shared" si="230"/>
        <v>0</v>
      </c>
      <c r="I3683">
        <f t="shared" si="228"/>
        <v>100</v>
      </c>
      <c r="J3683">
        <f t="shared" si="229"/>
        <v>62</v>
      </c>
      <c r="K3683" s="1">
        <f t="shared" si="231"/>
        <v>-4.6523157273648696E-2</v>
      </c>
    </row>
    <row r="3684" spans="1:11" x14ac:dyDescent="0.25">
      <c r="A3684" t="s">
        <v>388</v>
      </c>
      <c r="B3684" t="s">
        <v>15</v>
      </c>
      <c r="C3684" t="s">
        <v>821</v>
      </c>
      <c r="D3684" s="1">
        <f>SUMIFS([1]Points!E:E,[1]Points!B:B,[1]Summary!A3684,[1]Points!C:C,[1]Summary!B3684,[1]Points!D:D,[1]Summary!C3684)</f>
        <v>7.1</v>
      </c>
      <c r="E3684" s="1">
        <f>SUMIFS('[1]Positional Averages'!B:B,'[1]Positional Averages'!A:A,[1]Summary!B3684)</f>
        <v>22.716547619047624</v>
      </c>
      <c r="F3684" s="1">
        <f>IFERROR(_xlfn.NORM.DIST(D3684,E3684,'[1]Team Summary'!$C$1,TRUE)-0.5,0)</f>
        <v>-0.31255355131448448</v>
      </c>
      <c r="G3684" s="2">
        <f>SUMIFS('[1]% Start'!P:P,'[1]% Start'!C:C,[1]Summary!A3684,'[1]% Start'!D:D,[1]Summary!B3684,'[1]% Start'!E:E,[1]Summary!C3684)</f>
        <v>0.35</v>
      </c>
      <c r="H3684" s="1">
        <f t="shared" si="230"/>
        <v>-0.10939374296006957</v>
      </c>
      <c r="I3684">
        <f t="shared" si="228"/>
        <v>100</v>
      </c>
      <c r="J3684">
        <f t="shared" si="229"/>
        <v>169</v>
      </c>
      <c r="K3684" s="1">
        <f t="shared" si="231"/>
        <v>-0.20315980835441491</v>
      </c>
    </row>
    <row r="3685" spans="1:11" x14ac:dyDescent="0.25">
      <c r="A3685" t="s">
        <v>595</v>
      </c>
      <c r="B3685" t="s">
        <v>10</v>
      </c>
      <c r="C3685" t="s">
        <v>821</v>
      </c>
      <c r="D3685" s="1">
        <f>SUMIFS([1]Points!E:E,[1]Points!B:B,[1]Summary!A3685,[1]Points!C:C,[1]Summary!B3685,[1]Points!D:D,[1]Summary!C3685)</f>
        <v>7</v>
      </c>
      <c r="E3685" s="1">
        <f>SUMIFS('[1]Positional Averages'!B:B,'[1]Positional Averages'!A:A,[1]Summary!B3685)</f>
        <v>12.338785714285715</v>
      </c>
      <c r="F3685" s="1">
        <f>IFERROR(_xlfn.NORM.DIST(D3685,E3685,'[1]Team Summary'!$C$1,TRUE)-0.5,0)</f>
        <v>-0.1191900848088312</v>
      </c>
      <c r="G3685" s="2">
        <f>SUMIFS('[1]% Start'!P:P,'[1]% Start'!C:C,[1]Summary!A3685,'[1]% Start'!D:D,[1]Summary!B3685,'[1]% Start'!E:E,[1]Summary!C3685)</f>
        <v>0</v>
      </c>
      <c r="H3685" s="1">
        <f t="shared" si="230"/>
        <v>0</v>
      </c>
      <c r="I3685">
        <f t="shared" si="228"/>
        <v>102</v>
      </c>
      <c r="J3685">
        <f t="shared" si="229"/>
        <v>62</v>
      </c>
      <c r="K3685" s="1">
        <f t="shared" si="231"/>
        <v>-0.1191900848088312</v>
      </c>
    </row>
    <row r="3686" spans="1:11" x14ac:dyDescent="0.25">
      <c r="A3686" t="s">
        <v>824</v>
      </c>
      <c r="B3686" t="s">
        <v>17</v>
      </c>
      <c r="C3686" t="s">
        <v>821</v>
      </c>
      <c r="D3686" s="1">
        <f>SUMIFS([1]Points!E:E,[1]Points!B:B,[1]Summary!A3686,[1]Points!C:C,[1]Summary!B3686,[1]Points!D:D,[1]Summary!C3686)</f>
        <v>6.9</v>
      </c>
      <c r="E3686" s="1">
        <f>SUMIFS('[1]Positional Averages'!B:B,'[1]Positional Averages'!A:A,[1]Summary!B3686)</f>
        <v>12.338785714285715</v>
      </c>
      <c r="F3686" s="1">
        <f>IFERROR(_xlfn.NORM.DIST(D3686,E3686,'[1]Team Summary'!$C$1,TRUE)-0.5,0)</f>
        <v>-0.12135309467639727</v>
      </c>
      <c r="G3686" s="2">
        <f>SUMIFS('[1]% Start'!P:P,'[1]% Start'!C:C,[1]Summary!A3686,'[1]% Start'!D:D,[1]Summary!B3686,'[1]% Start'!E:E,[1]Summary!C3686)</f>
        <v>0.29000000000000004</v>
      </c>
      <c r="H3686" s="1">
        <f t="shared" si="230"/>
        <v>-3.5192397456155211E-2</v>
      </c>
      <c r="I3686">
        <f t="shared" si="228"/>
        <v>106</v>
      </c>
      <c r="J3686">
        <f t="shared" si="229"/>
        <v>126</v>
      </c>
      <c r="K3686" s="1">
        <f t="shared" si="231"/>
        <v>-8.6160697220242055E-2</v>
      </c>
    </row>
    <row r="3687" spans="1:11" x14ac:dyDescent="0.25">
      <c r="A3687" t="s">
        <v>452</v>
      </c>
      <c r="B3687" t="s">
        <v>21</v>
      </c>
      <c r="C3687" t="s">
        <v>821</v>
      </c>
      <c r="D3687" s="1">
        <f>SUMIFS([1]Points!E:E,[1]Points!B:B,[1]Summary!A3687,[1]Points!C:C,[1]Summary!B3687,[1]Points!D:D,[1]Summary!C3687)</f>
        <v>6.88</v>
      </c>
      <c r="E3687" s="1">
        <f>SUMIFS('[1]Positional Averages'!B:B,'[1]Positional Averages'!A:A,[1]Summary!B3687)</f>
        <v>22.716547619047624</v>
      </c>
      <c r="F3687" s="1">
        <f>IFERROR(_xlfn.NORM.DIST(D3687,E3687,'[1]Team Summary'!$C$1,TRUE)-0.5,0)</f>
        <v>-0.31589892711395151</v>
      </c>
      <c r="G3687" s="2">
        <f>SUMIFS('[1]% Start'!P:P,'[1]% Start'!C:C,[1]Summary!A3687,'[1]% Start'!D:D,[1]Summary!B3687,'[1]% Start'!E:E,[1]Summary!C3687)</f>
        <v>0</v>
      </c>
      <c r="H3687" s="1">
        <f t="shared" si="230"/>
        <v>0</v>
      </c>
      <c r="I3687">
        <f t="shared" si="228"/>
        <v>107</v>
      </c>
      <c r="J3687">
        <f t="shared" si="229"/>
        <v>62</v>
      </c>
      <c r="K3687" s="1">
        <f t="shared" si="231"/>
        <v>-0.31589892711395151</v>
      </c>
    </row>
    <row r="3688" spans="1:11" x14ac:dyDescent="0.25">
      <c r="A3688" t="s">
        <v>416</v>
      </c>
      <c r="B3688" t="s">
        <v>10</v>
      </c>
      <c r="C3688" t="s">
        <v>821</v>
      </c>
      <c r="D3688" s="1">
        <f>SUMIFS([1]Points!E:E,[1]Points!B:B,[1]Summary!A3688,[1]Points!C:C,[1]Summary!B3688,[1]Points!D:D,[1]Summary!C3688)</f>
        <v>6.7</v>
      </c>
      <c r="E3688" s="1">
        <f>SUMIFS('[1]Positional Averages'!B:B,'[1]Positional Averages'!A:A,[1]Summary!B3688)</f>
        <v>9.1570238095238068</v>
      </c>
      <c r="F3688" s="1">
        <f>IFERROR(_xlfn.NORM.DIST(D3688,E3688,'[1]Team Summary'!$C$1,TRUE)-0.5,0)</f>
        <v>-5.5516003599419717E-2</v>
      </c>
      <c r="G3688" s="2">
        <f>SUMIFS('[1]% Start'!P:P,'[1]% Start'!C:C,[1]Summary!A3688,'[1]% Start'!D:D,[1]Summary!B3688,'[1]% Start'!E:E,[1]Summary!C3688)</f>
        <v>0</v>
      </c>
      <c r="H3688" s="1">
        <f t="shared" si="230"/>
        <v>0</v>
      </c>
      <c r="I3688">
        <f t="shared" si="228"/>
        <v>107</v>
      </c>
      <c r="J3688">
        <f t="shared" si="229"/>
        <v>62</v>
      </c>
      <c r="K3688" s="1">
        <f t="shared" si="231"/>
        <v>-5.5516003599419717E-2</v>
      </c>
    </row>
    <row r="3689" spans="1:11" x14ac:dyDescent="0.25">
      <c r="A3689" t="s">
        <v>198</v>
      </c>
      <c r="B3689" t="s">
        <v>10</v>
      </c>
      <c r="C3689" t="s">
        <v>821</v>
      </c>
      <c r="D3689" s="1">
        <f>SUMIFS([1]Points!E:E,[1]Points!B:B,[1]Summary!A3689,[1]Points!C:C,[1]Summary!B3689,[1]Points!D:D,[1]Summary!C3689)</f>
        <v>6.7</v>
      </c>
      <c r="E3689" s="1">
        <f>SUMIFS('[1]Positional Averages'!B:B,'[1]Positional Averages'!A:A,[1]Summary!B3689)</f>
        <v>12.338785714285715</v>
      </c>
      <c r="F3689" s="1">
        <f>IFERROR(_xlfn.NORM.DIST(D3689,E3689,'[1]Team Summary'!$C$1,TRUE)-0.5,0)</f>
        <v>-0.1256676669592558</v>
      </c>
      <c r="G3689" s="2">
        <f>SUMIFS('[1]% Start'!P:P,'[1]% Start'!C:C,[1]Summary!A3689,'[1]% Start'!D:D,[1]Summary!B3689,'[1]% Start'!E:E,[1]Summary!C3689)</f>
        <v>0.94937072879999995</v>
      </c>
      <c r="H3689" s="1">
        <f t="shared" si="230"/>
        <v>-0.11930520456770435</v>
      </c>
      <c r="I3689">
        <f t="shared" si="228"/>
        <v>107</v>
      </c>
      <c r="J3689">
        <f t="shared" si="229"/>
        <v>172</v>
      </c>
      <c r="K3689" s="1">
        <f t="shared" si="231"/>
        <v>-6.3624623915514433E-3</v>
      </c>
    </row>
    <row r="3690" spans="1:11" x14ac:dyDescent="0.25">
      <c r="A3690" t="s">
        <v>274</v>
      </c>
      <c r="B3690" t="s">
        <v>17</v>
      </c>
      <c r="C3690" t="s">
        <v>821</v>
      </c>
      <c r="D3690" s="1">
        <f>SUMIFS([1]Points!E:E,[1]Points!B:B,[1]Summary!A3690,[1]Points!C:C,[1]Summary!B3690,[1]Points!D:D,[1]Summary!C3690)</f>
        <v>6.7</v>
      </c>
      <c r="E3690" s="1">
        <f>SUMIFS('[1]Positional Averages'!B:B,'[1]Positional Averages'!A:A,[1]Summary!B3690)</f>
        <v>12.338785714285715</v>
      </c>
      <c r="F3690" s="1">
        <f>IFERROR(_xlfn.NORM.DIST(D3690,E3690,'[1]Team Summary'!$C$1,TRUE)-0.5,0)</f>
        <v>-0.1256676669592558</v>
      </c>
      <c r="G3690" s="2">
        <f>SUMIFS('[1]% Start'!P:P,'[1]% Start'!C:C,[1]Summary!A3690,'[1]% Start'!D:D,[1]Summary!B3690,'[1]% Start'!E:E,[1]Summary!C3690)</f>
        <v>0</v>
      </c>
      <c r="H3690" s="1">
        <f t="shared" si="230"/>
        <v>0</v>
      </c>
      <c r="I3690">
        <f t="shared" si="228"/>
        <v>107</v>
      </c>
      <c r="J3690">
        <f t="shared" si="229"/>
        <v>62</v>
      </c>
      <c r="K3690" s="1">
        <f t="shared" si="231"/>
        <v>-0.1256676669592558</v>
      </c>
    </row>
    <row r="3691" spans="1:11" x14ac:dyDescent="0.25">
      <c r="A3691" t="s">
        <v>624</v>
      </c>
      <c r="B3691" t="s">
        <v>21</v>
      </c>
      <c r="C3691" t="s">
        <v>821</v>
      </c>
      <c r="D3691" s="1">
        <f>SUMIFS([1]Points!E:E,[1]Points!B:B,[1]Summary!A3691,[1]Points!C:C,[1]Summary!B3691,[1]Points!D:D,[1]Summary!C3691)</f>
        <v>6.64</v>
      </c>
      <c r="E3691" s="1">
        <f>SUMIFS('[1]Positional Averages'!B:B,'[1]Positional Averages'!A:A,[1]Summary!B3691)</f>
        <v>22.716547619047624</v>
      </c>
      <c r="F3691" s="1">
        <f>IFERROR(_xlfn.NORM.DIST(D3691,E3691,'[1]Team Summary'!$C$1,TRUE)-0.5,0)</f>
        <v>-0.31950574793605535</v>
      </c>
      <c r="G3691" s="2">
        <f>SUMIFS('[1]% Start'!P:P,'[1]% Start'!C:C,[1]Summary!A3691,'[1]% Start'!D:D,[1]Summary!B3691,'[1]% Start'!E:E,[1]Summary!C3691)</f>
        <v>0.03</v>
      </c>
      <c r="H3691" s="1">
        <f t="shared" si="230"/>
        <v>-9.5851724380816607E-3</v>
      </c>
      <c r="I3691">
        <f t="shared" si="228"/>
        <v>108</v>
      </c>
      <c r="J3691">
        <f t="shared" si="229"/>
        <v>87</v>
      </c>
      <c r="K3691" s="1">
        <f t="shared" si="231"/>
        <v>-0.30992057549797369</v>
      </c>
    </row>
    <row r="3692" spans="1:11" x14ac:dyDescent="0.25">
      <c r="A3692" t="s">
        <v>603</v>
      </c>
      <c r="B3692" t="s">
        <v>21</v>
      </c>
      <c r="C3692" t="s">
        <v>821</v>
      </c>
      <c r="D3692" s="1">
        <f>SUMIFS([1]Points!E:E,[1]Points!B:B,[1]Summary!A3692,[1]Points!C:C,[1]Summary!B3692,[1]Points!D:D,[1]Summary!C3692)</f>
        <v>6.6</v>
      </c>
      <c r="E3692" s="1">
        <f>SUMIFS('[1]Positional Averages'!B:B,'[1]Positional Averages'!A:A,[1]Summary!B3692)</f>
        <v>9.1570238095238068</v>
      </c>
      <c r="F3692" s="1">
        <f>IFERROR(_xlfn.NORM.DIST(D3692,E3692,'[1]Team Summary'!$C$1,TRUE)-0.5,0)</f>
        <v>-5.7759941342162946E-2</v>
      </c>
      <c r="G3692" s="2">
        <f>SUMIFS('[1]% Start'!P:P,'[1]% Start'!C:C,[1]Summary!A3692,'[1]% Start'!D:D,[1]Summary!B3692,'[1]% Start'!E:E,[1]Summary!C3692)</f>
        <v>0</v>
      </c>
      <c r="H3692" s="1">
        <f t="shared" si="230"/>
        <v>0</v>
      </c>
      <c r="I3692">
        <f t="shared" si="228"/>
        <v>109</v>
      </c>
      <c r="J3692">
        <f t="shared" si="229"/>
        <v>62</v>
      </c>
      <c r="K3692" s="1">
        <f t="shared" si="231"/>
        <v>-5.7759941342162946E-2</v>
      </c>
    </row>
    <row r="3693" spans="1:11" x14ac:dyDescent="0.25">
      <c r="A3693" t="s">
        <v>579</v>
      </c>
      <c r="B3693" t="s">
        <v>15</v>
      </c>
      <c r="C3693" t="s">
        <v>821</v>
      </c>
      <c r="D3693" s="1">
        <f>SUMIFS([1]Points!E:E,[1]Points!B:B,[1]Summary!A3693,[1]Points!C:C,[1]Summary!B3693,[1]Points!D:D,[1]Summary!C3693)</f>
        <v>6.6</v>
      </c>
      <c r="E3693" s="1">
        <f>SUMIFS('[1]Positional Averages'!B:B,'[1]Positional Averages'!A:A,[1]Summary!B3693)</f>
        <v>9.1570238095238068</v>
      </c>
      <c r="F3693" s="1">
        <f>IFERROR(_xlfn.NORM.DIST(D3693,E3693,'[1]Team Summary'!$C$1,TRUE)-0.5,0)</f>
        <v>-5.7759941342162946E-2</v>
      </c>
      <c r="G3693" s="2">
        <f>SUMIFS('[1]% Start'!P:P,'[1]% Start'!C:C,[1]Summary!A3693,'[1]% Start'!D:D,[1]Summary!B3693,'[1]% Start'!E:E,[1]Summary!C3693)</f>
        <v>0.31109945649999993</v>
      </c>
      <c r="H3693" s="1">
        <f t="shared" si="230"/>
        <v>-1.7969086359018768E-2</v>
      </c>
      <c r="I3693">
        <f t="shared" si="228"/>
        <v>109</v>
      </c>
      <c r="J3693">
        <f t="shared" si="229"/>
        <v>99</v>
      </c>
      <c r="K3693" s="1">
        <f t="shared" si="231"/>
        <v>-3.9790854983144178E-2</v>
      </c>
    </row>
    <row r="3694" spans="1:11" x14ac:dyDescent="0.25">
      <c r="A3694" t="s">
        <v>165</v>
      </c>
      <c r="B3694" t="s">
        <v>15</v>
      </c>
      <c r="C3694" t="s">
        <v>821</v>
      </c>
      <c r="D3694" s="1">
        <f>SUMIFS([1]Points!E:E,[1]Points!B:B,[1]Summary!A3694,[1]Points!C:C,[1]Summary!B3694,[1]Points!D:D,[1]Summary!C3694)</f>
        <v>6.3</v>
      </c>
      <c r="E3694" s="1">
        <f>SUMIFS('[1]Positional Averages'!B:B,'[1]Positional Averages'!A:A,[1]Summary!B3694)</f>
        <v>12.338785714285715</v>
      </c>
      <c r="F3694" s="1">
        <f>IFERROR(_xlfn.NORM.DIST(D3694,E3694,'[1]Team Summary'!$C$1,TRUE)-0.5,0)</f>
        <v>-0.13424927240042916</v>
      </c>
      <c r="G3694" s="2">
        <f>SUMIFS('[1]% Start'!P:P,'[1]% Start'!C:C,[1]Summary!A3694,'[1]% Start'!D:D,[1]Summary!B3694,'[1]% Start'!E:E,[1]Summary!C3694)</f>
        <v>0.06</v>
      </c>
      <c r="H3694" s="1">
        <f t="shared" si="230"/>
        <v>-8.0549563440257491E-3</v>
      </c>
      <c r="I3694">
        <f t="shared" si="228"/>
        <v>110</v>
      </c>
      <c r="J3694">
        <f t="shared" si="229"/>
        <v>82</v>
      </c>
      <c r="K3694" s="1">
        <f t="shared" si="231"/>
        <v>-0.12619431605640341</v>
      </c>
    </row>
    <row r="3695" spans="1:11" x14ac:dyDescent="0.25">
      <c r="A3695" t="s">
        <v>339</v>
      </c>
      <c r="B3695" t="s">
        <v>15</v>
      </c>
      <c r="C3695" t="s">
        <v>821</v>
      </c>
      <c r="D3695" s="1">
        <f>SUMIFS([1]Points!E:E,[1]Points!B:B,[1]Summary!A3695,[1]Points!C:C,[1]Summary!B3695,[1]Points!D:D,[1]Summary!C3695)</f>
        <v>6.1</v>
      </c>
      <c r="E3695" s="1">
        <f>SUMIFS('[1]Positional Averages'!B:B,'[1]Positional Averages'!A:A,[1]Summary!B3695)</f>
        <v>12.338785714285715</v>
      </c>
      <c r="F3695" s="1">
        <f>IFERROR(_xlfn.NORM.DIST(D3695,E3695,'[1]Team Summary'!$C$1,TRUE)-0.5,0)</f>
        <v>-0.13851531934246897</v>
      </c>
      <c r="G3695" s="2">
        <f>SUMIFS('[1]% Start'!P:P,'[1]% Start'!C:C,[1]Summary!A3695,'[1]% Start'!D:D,[1]Summary!B3695,'[1]% Start'!E:E,[1]Summary!C3695)</f>
        <v>0.75969741700000004</v>
      </c>
      <c r="H3695" s="1">
        <f t="shared" si="230"/>
        <v>-0.10522973031940382</v>
      </c>
      <c r="I3695">
        <f t="shared" si="228"/>
        <v>111</v>
      </c>
      <c r="J3695">
        <f t="shared" si="229"/>
        <v>167</v>
      </c>
      <c r="K3695" s="1">
        <f t="shared" si="231"/>
        <v>-3.3285589023065151E-2</v>
      </c>
    </row>
    <row r="3696" spans="1:11" x14ac:dyDescent="0.25">
      <c r="A3696" t="s">
        <v>226</v>
      </c>
      <c r="B3696" t="s">
        <v>10</v>
      </c>
      <c r="C3696" t="s">
        <v>821</v>
      </c>
      <c r="D3696" s="1">
        <f>SUMIFS([1]Points!E:E,[1]Points!B:B,[1]Summary!A3696,[1]Points!C:C,[1]Summary!B3696,[1]Points!D:D,[1]Summary!C3696)</f>
        <v>6.1</v>
      </c>
      <c r="E3696" s="1">
        <f>SUMIFS('[1]Positional Averages'!B:B,'[1]Positional Averages'!A:A,[1]Summary!B3696)</f>
        <v>12.338785714285715</v>
      </c>
      <c r="F3696" s="1">
        <f>IFERROR(_xlfn.NORM.DIST(D3696,E3696,'[1]Team Summary'!$C$1,TRUE)-0.5,0)</f>
        <v>-0.13851531934246897</v>
      </c>
      <c r="G3696" s="2">
        <f>SUMIFS('[1]% Start'!P:P,'[1]% Start'!C:C,[1]Summary!A3696,'[1]% Start'!D:D,[1]Summary!B3696,'[1]% Start'!E:E,[1]Summary!C3696)</f>
        <v>0.57683054980000004</v>
      </c>
      <c r="H3696" s="1">
        <f t="shared" si="230"/>
        <v>-7.9899867812038949E-2</v>
      </c>
      <c r="I3696">
        <f t="shared" si="228"/>
        <v>111</v>
      </c>
      <c r="J3696">
        <f t="shared" si="229"/>
        <v>159</v>
      </c>
      <c r="K3696" s="1">
        <f t="shared" si="231"/>
        <v>-5.8615451530430018E-2</v>
      </c>
    </row>
    <row r="3697" spans="1:11" x14ac:dyDescent="0.25">
      <c r="A3697" t="s">
        <v>61</v>
      </c>
      <c r="B3697" t="s">
        <v>17</v>
      </c>
      <c r="C3697" t="s">
        <v>821</v>
      </c>
      <c r="D3697" s="1">
        <f>SUMIFS([1]Points!E:E,[1]Points!B:B,[1]Summary!A3697,[1]Points!C:C,[1]Summary!B3697,[1]Points!D:D,[1]Summary!C3697)</f>
        <v>6.1</v>
      </c>
      <c r="E3697" s="1">
        <f>SUMIFS('[1]Positional Averages'!B:B,'[1]Positional Averages'!A:A,[1]Summary!B3697)</f>
        <v>12.338785714285715</v>
      </c>
      <c r="F3697" s="1">
        <f>IFERROR(_xlfn.NORM.DIST(D3697,E3697,'[1]Team Summary'!$C$1,TRUE)-0.5,0)</f>
        <v>-0.13851531934246897</v>
      </c>
      <c r="G3697" s="2">
        <f>SUMIFS('[1]% Start'!P:P,'[1]% Start'!C:C,[1]Summary!A3697,'[1]% Start'!D:D,[1]Summary!B3697,'[1]% Start'!E:E,[1]Summary!C3697)</f>
        <v>0.31771571320000003</v>
      </c>
      <c r="H3697" s="1">
        <f t="shared" si="230"/>
        <v>-4.4008493474018286E-2</v>
      </c>
      <c r="I3697">
        <f t="shared" si="228"/>
        <v>111</v>
      </c>
      <c r="J3697">
        <f t="shared" si="229"/>
        <v>134</v>
      </c>
      <c r="K3697" s="1">
        <f t="shared" si="231"/>
        <v>-9.4506825868450689E-2</v>
      </c>
    </row>
    <row r="3698" spans="1:11" x14ac:dyDescent="0.25">
      <c r="A3698" t="s">
        <v>268</v>
      </c>
      <c r="B3698" t="s">
        <v>15</v>
      </c>
      <c r="C3698" t="s">
        <v>821</v>
      </c>
      <c r="D3698" s="1">
        <f>SUMIFS([1]Points!E:E,[1]Points!B:B,[1]Summary!A3698,[1]Points!C:C,[1]Summary!B3698,[1]Points!D:D,[1]Summary!C3698)</f>
        <v>5.92</v>
      </c>
      <c r="E3698" s="1">
        <f>SUMIFS('[1]Positional Averages'!B:B,'[1]Positional Averages'!A:A,[1]Summary!B3698)</f>
        <v>22.716547619047624</v>
      </c>
      <c r="F3698" s="1">
        <f>IFERROR(_xlfn.NORM.DIST(D3698,E3698,'[1]Team Summary'!$C$1,TRUE)-0.5,0)</f>
        <v>-0.33005791414585411</v>
      </c>
      <c r="G3698" s="2">
        <f>SUMIFS('[1]% Start'!P:P,'[1]% Start'!C:C,[1]Summary!A3698,'[1]% Start'!D:D,[1]Summary!B3698,'[1]% Start'!E:E,[1]Summary!C3698)</f>
        <v>4.8287199999941244E-5</v>
      </c>
      <c r="H3698" s="1">
        <f t="shared" si="230"/>
        <v>-1.5937572511924295E-5</v>
      </c>
      <c r="I3698">
        <f t="shared" si="228"/>
        <v>116</v>
      </c>
      <c r="J3698">
        <f t="shared" si="229"/>
        <v>62</v>
      </c>
      <c r="K3698" s="1">
        <f t="shared" si="231"/>
        <v>-0.33004197657334217</v>
      </c>
    </row>
    <row r="3699" spans="1:11" x14ac:dyDescent="0.25">
      <c r="A3699" t="s">
        <v>307</v>
      </c>
      <c r="B3699" t="s">
        <v>15</v>
      </c>
      <c r="C3699" t="s">
        <v>821</v>
      </c>
      <c r="D3699" s="1">
        <f>SUMIFS([1]Points!E:E,[1]Points!B:B,[1]Summary!A3699,[1]Points!C:C,[1]Summary!B3699,[1]Points!D:D,[1]Summary!C3699)</f>
        <v>5.9</v>
      </c>
      <c r="E3699" s="1">
        <f>SUMIFS('[1]Positional Averages'!B:B,'[1]Positional Averages'!A:A,[1]Summary!B3699)</f>
        <v>12.338785714285715</v>
      </c>
      <c r="F3699" s="1">
        <f>IFERROR(_xlfn.NORM.DIST(D3699,E3699,'[1]Team Summary'!$C$1,TRUE)-0.5,0)</f>
        <v>-0.14276421518295873</v>
      </c>
      <c r="G3699" s="2">
        <f>SUMIFS('[1]% Start'!P:P,'[1]% Start'!C:C,[1]Summary!A3699,'[1]% Start'!D:D,[1]Summary!B3699,'[1]% Start'!E:E,[1]Summary!C3699)</f>
        <v>0.21</v>
      </c>
      <c r="H3699" s="1">
        <f t="shared" si="230"/>
        <v>-2.9980485188421332E-2</v>
      </c>
      <c r="I3699">
        <f t="shared" si="228"/>
        <v>117</v>
      </c>
      <c r="J3699">
        <f t="shared" si="229"/>
        <v>116</v>
      </c>
      <c r="K3699" s="1">
        <f t="shared" si="231"/>
        <v>-0.1127837299945374</v>
      </c>
    </row>
    <row r="3700" spans="1:11" x14ac:dyDescent="0.25">
      <c r="A3700" t="s">
        <v>20</v>
      </c>
      <c r="B3700" t="s">
        <v>21</v>
      </c>
      <c r="C3700" t="s">
        <v>821</v>
      </c>
      <c r="D3700" s="1">
        <f>SUMIFS([1]Points!E:E,[1]Points!B:B,[1]Summary!A3700,[1]Points!C:C,[1]Summary!B3700,[1]Points!D:D,[1]Summary!C3700)</f>
        <v>5.9</v>
      </c>
      <c r="E3700" s="1">
        <f>SUMIFS('[1]Positional Averages'!B:B,'[1]Positional Averages'!A:A,[1]Summary!B3700)</f>
        <v>12.338785714285715</v>
      </c>
      <c r="F3700" s="1">
        <f>IFERROR(_xlfn.NORM.DIST(D3700,E3700,'[1]Team Summary'!$C$1,TRUE)-0.5,0)</f>
        <v>-0.14276421518295873</v>
      </c>
      <c r="G3700" s="2">
        <f>SUMIFS('[1]% Start'!P:P,'[1]% Start'!C:C,[1]Summary!A3700,'[1]% Start'!D:D,[1]Summary!B3700,'[1]% Start'!E:E,[1]Summary!C3700)</f>
        <v>0.23950390079999995</v>
      </c>
      <c r="H3700" s="1">
        <f t="shared" si="230"/>
        <v>-3.4192586430969195E-2</v>
      </c>
      <c r="I3700">
        <f t="shared" si="228"/>
        <v>117</v>
      </c>
      <c r="J3700">
        <f t="shared" si="229"/>
        <v>125</v>
      </c>
      <c r="K3700" s="1">
        <f t="shared" si="231"/>
        <v>-0.10857162875198953</v>
      </c>
    </row>
    <row r="3701" spans="1:11" x14ac:dyDescent="0.25">
      <c r="A3701" t="s">
        <v>439</v>
      </c>
      <c r="B3701" t="s">
        <v>10</v>
      </c>
      <c r="C3701" t="s">
        <v>821</v>
      </c>
      <c r="D3701" s="1">
        <f>SUMIFS([1]Points!E:E,[1]Points!B:B,[1]Summary!A3701,[1]Points!C:C,[1]Summary!B3701,[1]Points!D:D,[1]Summary!C3701)</f>
        <v>5.7</v>
      </c>
      <c r="E3701" s="1">
        <f>SUMIFS('[1]Positional Averages'!B:B,'[1]Positional Averages'!A:A,[1]Summary!B3701)</f>
        <v>9.1570238095238068</v>
      </c>
      <c r="F3701" s="1">
        <f>IFERROR(_xlfn.NORM.DIST(D3701,E3701,'[1]Team Summary'!$C$1,TRUE)-0.5,0)</f>
        <v>-7.7863597210571622E-2</v>
      </c>
      <c r="G3701" s="2">
        <f>SUMIFS('[1]% Start'!P:P,'[1]% Start'!C:C,[1]Summary!A3701,'[1]% Start'!D:D,[1]Summary!B3701,'[1]% Start'!E:E,[1]Summary!C3701)</f>
        <v>1.9801529999999623E-2</v>
      </c>
      <c r="H3701" s="1">
        <f t="shared" si="230"/>
        <v>-1.541818356073021E-3</v>
      </c>
      <c r="I3701">
        <f t="shared" si="228"/>
        <v>119</v>
      </c>
      <c r="J3701">
        <f t="shared" si="229"/>
        <v>66</v>
      </c>
      <c r="K3701" s="1">
        <f t="shared" si="231"/>
        <v>-7.6321778854498604E-2</v>
      </c>
    </row>
    <row r="3702" spans="1:11" x14ac:dyDescent="0.25">
      <c r="A3702" t="s">
        <v>513</v>
      </c>
      <c r="B3702" t="s">
        <v>17</v>
      </c>
      <c r="C3702" t="s">
        <v>821</v>
      </c>
      <c r="D3702" s="1">
        <f>SUMIFS([1]Points!E:E,[1]Points!B:B,[1]Summary!A3702,[1]Points!C:C,[1]Summary!B3702,[1]Points!D:D,[1]Summary!C3702)</f>
        <v>5.7</v>
      </c>
      <c r="E3702" s="1">
        <f>SUMIFS('[1]Positional Averages'!B:B,'[1]Positional Averages'!A:A,[1]Summary!B3702)</f>
        <v>12.338785714285715</v>
      </c>
      <c r="F3702" s="1">
        <f>IFERROR(_xlfn.NORM.DIST(D3702,E3702,'[1]Team Summary'!$C$1,TRUE)-0.5,0)</f>
        <v>-0.14699548240199906</v>
      </c>
      <c r="G3702" s="2">
        <f>SUMIFS('[1]% Start'!P:P,'[1]% Start'!C:C,[1]Summary!A3702,'[1]% Start'!D:D,[1]Summary!B3702,'[1]% Start'!E:E,[1]Summary!C3702)</f>
        <v>0.13</v>
      </c>
      <c r="H3702" s="1">
        <f t="shared" si="230"/>
        <v>-1.9109412712259879E-2</v>
      </c>
      <c r="I3702">
        <f t="shared" si="228"/>
        <v>119</v>
      </c>
      <c r="J3702">
        <f t="shared" si="229"/>
        <v>103</v>
      </c>
      <c r="K3702" s="1">
        <f t="shared" si="231"/>
        <v>-0.12788606968973917</v>
      </c>
    </row>
    <row r="3703" spans="1:11" x14ac:dyDescent="0.25">
      <c r="A3703" t="s">
        <v>29</v>
      </c>
      <c r="B3703" t="s">
        <v>15</v>
      </c>
      <c r="C3703" t="s">
        <v>821</v>
      </c>
      <c r="D3703" s="1">
        <f>SUMIFS([1]Points!E:E,[1]Points!B:B,[1]Summary!A3703,[1]Points!C:C,[1]Summary!B3703,[1]Points!D:D,[1]Summary!C3703)</f>
        <v>5.64</v>
      </c>
      <c r="E3703" s="1">
        <f>SUMIFS('[1]Positional Averages'!B:B,'[1]Positional Averages'!A:A,[1]Summary!B3703)</f>
        <v>22.716547619047624</v>
      </c>
      <c r="F3703" s="1">
        <f>IFERROR(_xlfn.NORM.DIST(D3703,E3703,'[1]Team Summary'!$C$1,TRUE)-0.5,0)</f>
        <v>-0.33405250244586837</v>
      </c>
      <c r="G3703" s="2">
        <f>SUMIFS('[1]% Start'!P:P,'[1]% Start'!C:C,[1]Summary!A3703,'[1]% Start'!D:D,[1]Summary!B3703,'[1]% Start'!E:E,[1]Summary!C3703)</f>
        <v>0.66182488080000001</v>
      </c>
      <c r="H3703" s="1">
        <f t="shared" si="230"/>
        <v>-0.22108425761217854</v>
      </c>
      <c r="I3703">
        <f t="shared" si="228"/>
        <v>121</v>
      </c>
      <c r="J3703">
        <f t="shared" si="229"/>
        <v>184</v>
      </c>
      <c r="K3703" s="1">
        <f t="shared" si="231"/>
        <v>-0.11296824483368983</v>
      </c>
    </row>
    <row r="3704" spans="1:11" x14ac:dyDescent="0.25">
      <c r="A3704" t="s">
        <v>447</v>
      </c>
      <c r="B3704" t="s">
        <v>10</v>
      </c>
      <c r="C3704" t="s">
        <v>821</v>
      </c>
      <c r="D3704" s="1">
        <f>SUMIFS([1]Points!E:E,[1]Points!B:B,[1]Summary!A3704,[1]Points!C:C,[1]Summary!B3704,[1]Points!D:D,[1]Summary!C3704)</f>
        <v>5.4</v>
      </c>
      <c r="E3704" s="1">
        <f>SUMIFS('[1]Positional Averages'!B:B,'[1]Positional Averages'!A:A,[1]Summary!B3704)</f>
        <v>12.338785714285715</v>
      </c>
      <c r="F3704" s="1">
        <f>IFERROR(_xlfn.NORM.DIST(D3704,E3704,'[1]Team Summary'!$C$1,TRUE)-0.5,0)</f>
        <v>-0.15330830108559484</v>
      </c>
      <c r="G3704" s="2">
        <f>SUMIFS('[1]% Start'!P:P,'[1]% Start'!C:C,[1]Summary!A3704,'[1]% Start'!D:D,[1]Summary!B3704,'[1]% Start'!E:E,[1]Summary!C3704)</f>
        <v>0.28000000000000003</v>
      </c>
      <c r="H3704" s="1">
        <f t="shared" si="230"/>
        <v>-4.2926324303966562E-2</v>
      </c>
      <c r="I3704">
        <f t="shared" si="228"/>
        <v>122</v>
      </c>
      <c r="J3704">
        <f t="shared" si="229"/>
        <v>133</v>
      </c>
      <c r="K3704" s="1">
        <f t="shared" si="231"/>
        <v>-0.11038197678162828</v>
      </c>
    </row>
    <row r="3705" spans="1:11" x14ac:dyDescent="0.25">
      <c r="A3705" t="s">
        <v>487</v>
      </c>
      <c r="B3705" t="s">
        <v>10</v>
      </c>
      <c r="C3705" t="s">
        <v>821</v>
      </c>
      <c r="D3705" s="1">
        <f>SUMIFS([1]Points!E:E,[1]Points!B:B,[1]Summary!A3705,[1]Points!C:C,[1]Summary!B3705,[1]Points!D:D,[1]Summary!C3705)</f>
        <v>5.3</v>
      </c>
      <c r="E3705" s="1">
        <f>SUMIFS('[1]Positional Averages'!B:B,'[1]Positional Averages'!A:A,[1]Summary!B3705)</f>
        <v>12.338785714285715</v>
      </c>
      <c r="F3705" s="1">
        <f>IFERROR(_xlfn.NORM.DIST(D3705,E3705,'[1]Team Summary'!$C$1,TRUE)-0.5,0)</f>
        <v>-0.15540325367427743</v>
      </c>
      <c r="G3705" s="2">
        <f>SUMIFS('[1]% Start'!P:P,'[1]% Start'!C:C,[1]Summary!A3705,'[1]% Start'!D:D,[1]Summary!B3705,'[1]% Start'!E:E,[1]Summary!C3705)</f>
        <v>0.72176117399999995</v>
      </c>
      <c r="H3705" s="1">
        <f t="shared" si="230"/>
        <v>-0.11216403481536628</v>
      </c>
      <c r="I3705">
        <f t="shared" si="228"/>
        <v>123</v>
      </c>
      <c r="J3705">
        <f t="shared" si="229"/>
        <v>171</v>
      </c>
      <c r="K3705" s="1">
        <f t="shared" si="231"/>
        <v>-4.3239218858911146E-2</v>
      </c>
    </row>
    <row r="3706" spans="1:11" x14ac:dyDescent="0.25">
      <c r="A3706" t="s">
        <v>735</v>
      </c>
      <c r="B3706" t="s">
        <v>17</v>
      </c>
      <c r="C3706" t="s">
        <v>821</v>
      </c>
      <c r="D3706" s="1">
        <f>SUMIFS([1]Points!E:E,[1]Points!B:B,[1]Summary!A3706,[1]Points!C:C,[1]Summary!B3706,[1]Points!D:D,[1]Summary!C3706)</f>
        <v>5.3</v>
      </c>
      <c r="E3706" s="1">
        <f>SUMIFS('[1]Positional Averages'!B:B,'[1]Positional Averages'!A:A,[1]Summary!B3706)</f>
        <v>12.338785714285715</v>
      </c>
      <c r="F3706" s="1">
        <f>IFERROR(_xlfn.NORM.DIST(D3706,E3706,'[1]Team Summary'!$C$1,TRUE)-0.5,0)</f>
        <v>-0.15540325367427743</v>
      </c>
      <c r="G3706" s="2">
        <f>SUMIFS('[1]% Start'!P:P,'[1]% Start'!C:C,[1]Summary!A3706,'[1]% Start'!D:D,[1]Summary!B3706,'[1]% Start'!E:E,[1]Summary!C3706)</f>
        <v>0</v>
      </c>
      <c r="H3706" s="1">
        <f t="shared" si="230"/>
        <v>0</v>
      </c>
      <c r="I3706">
        <f t="shared" si="228"/>
        <v>123</v>
      </c>
      <c r="J3706">
        <f t="shared" si="229"/>
        <v>62</v>
      </c>
      <c r="K3706" s="1">
        <f t="shared" si="231"/>
        <v>-0.15540325367427743</v>
      </c>
    </row>
    <row r="3707" spans="1:11" x14ac:dyDescent="0.25">
      <c r="A3707" t="s">
        <v>453</v>
      </c>
      <c r="B3707" t="s">
        <v>15</v>
      </c>
      <c r="C3707" t="s">
        <v>821</v>
      </c>
      <c r="D3707" s="1">
        <f>SUMIFS([1]Points!E:E,[1]Points!B:B,[1]Summary!A3707,[1]Points!C:C,[1]Summary!B3707,[1]Points!D:D,[1]Summary!C3707)</f>
        <v>5.28</v>
      </c>
      <c r="E3707" s="1">
        <f>SUMIFS('[1]Positional Averages'!B:B,'[1]Positional Averages'!A:A,[1]Summary!B3707)</f>
        <v>22.716547619047624</v>
      </c>
      <c r="F3707" s="1">
        <f>IFERROR(_xlfn.NORM.DIST(D3707,E3707,'[1]Team Summary'!$C$1,TRUE)-0.5,0)</f>
        <v>-0.33909848136623072</v>
      </c>
      <c r="G3707" s="2">
        <f>SUMIFS('[1]% Start'!P:P,'[1]% Start'!C:C,[1]Summary!A3707,'[1]% Start'!D:D,[1]Summary!B3707,'[1]% Start'!E:E,[1]Summary!C3707)</f>
        <v>0</v>
      </c>
      <c r="H3707" s="1">
        <f t="shared" si="230"/>
        <v>0</v>
      </c>
      <c r="I3707">
        <f t="shared" si="228"/>
        <v>124</v>
      </c>
      <c r="J3707">
        <f t="shared" si="229"/>
        <v>62</v>
      </c>
      <c r="K3707" s="1">
        <f t="shared" si="231"/>
        <v>-0.33909848136623072</v>
      </c>
    </row>
    <row r="3708" spans="1:11" x14ac:dyDescent="0.25">
      <c r="A3708" t="s">
        <v>704</v>
      </c>
      <c r="B3708" t="s">
        <v>21</v>
      </c>
      <c r="C3708" t="s">
        <v>821</v>
      </c>
      <c r="D3708" s="1">
        <f>SUMIFS([1]Points!E:E,[1]Points!B:B,[1]Summary!A3708,[1]Points!C:C,[1]Summary!B3708,[1]Points!D:D,[1]Summary!C3708)</f>
        <v>5</v>
      </c>
      <c r="E3708" s="1">
        <f>SUMIFS('[1]Positional Averages'!B:B,'[1]Positional Averages'!A:A,[1]Summary!B3708)</f>
        <v>12.338785714285715</v>
      </c>
      <c r="F3708" s="1">
        <f>IFERROR(_xlfn.NORM.DIST(D3708,E3708,'[1]Team Summary'!$C$1,TRUE)-0.5,0)</f>
        <v>-0.16165935295836503</v>
      </c>
      <c r="G3708" s="2">
        <f>SUMIFS('[1]% Start'!P:P,'[1]% Start'!C:C,[1]Summary!A3708,'[1]% Start'!D:D,[1]Summary!B3708,'[1]% Start'!E:E,[1]Summary!C3708)</f>
        <v>0.44854924499999993</v>
      </c>
      <c r="H3708" s="1">
        <f t="shared" si="230"/>
        <v>-7.2512180716663141E-2</v>
      </c>
      <c r="I3708">
        <f t="shared" si="228"/>
        <v>124</v>
      </c>
      <c r="J3708">
        <f t="shared" si="229"/>
        <v>155</v>
      </c>
      <c r="K3708" s="1">
        <f t="shared" si="231"/>
        <v>-8.9147172241701891E-2</v>
      </c>
    </row>
    <row r="3709" spans="1:11" x14ac:dyDescent="0.25">
      <c r="A3709" t="s">
        <v>365</v>
      </c>
      <c r="B3709" t="s">
        <v>10</v>
      </c>
      <c r="C3709" t="s">
        <v>821</v>
      </c>
      <c r="D3709" s="1">
        <f>SUMIFS([1]Points!E:E,[1]Points!B:B,[1]Summary!A3709,[1]Points!C:C,[1]Summary!B3709,[1]Points!D:D,[1]Summary!C3709)</f>
        <v>4.9000000000000004</v>
      </c>
      <c r="E3709" s="1">
        <f>SUMIFS('[1]Positional Averages'!B:B,'[1]Positional Averages'!A:A,[1]Summary!B3709)</f>
        <v>9.1570238095238068</v>
      </c>
      <c r="F3709" s="1">
        <f>IFERROR(_xlfn.NORM.DIST(D3709,E3709,'[1]Team Summary'!$C$1,TRUE)-0.5,0)</f>
        <v>-9.556641642473207E-2</v>
      </c>
      <c r="G3709" s="2">
        <f>SUMIFS('[1]% Start'!P:P,'[1]% Start'!C:C,[1]Summary!A3709,'[1]% Start'!D:D,[1]Summary!B3709,'[1]% Start'!E:E,[1]Summary!C3709)</f>
        <v>0</v>
      </c>
      <c r="H3709" s="1">
        <f t="shared" si="230"/>
        <v>0</v>
      </c>
      <c r="I3709">
        <f t="shared" si="228"/>
        <v>131</v>
      </c>
      <c r="J3709">
        <f t="shared" si="229"/>
        <v>62</v>
      </c>
      <c r="K3709" s="1">
        <f t="shared" si="231"/>
        <v>-9.556641642473207E-2</v>
      </c>
    </row>
    <row r="3710" spans="1:11" x14ac:dyDescent="0.25">
      <c r="A3710" t="s">
        <v>549</v>
      </c>
      <c r="B3710" t="s">
        <v>17</v>
      </c>
      <c r="C3710" t="s">
        <v>821</v>
      </c>
      <c r="D3710" s="1">
        <f>SUMIFS([1]Points!E:E,[1]Points!B:B,[1]Summary!A3710,[1]Points!C:C,[1]Summary!B3710,[1]Points!D:D,[1]Summary!C3710)</f>
        <v>4.9000000000000004</v>
      </c>
      <c r="E3710" s="1">
        <f>SUMIFS('[1]Positional Averages'!B:B,'[1]Positional Averages'!A:A,[1]Summary!B3710)</f>
        <v>12.338785714285715</v>
      </c>
      <c r="F3710" s="1">
        <f>IFERROR(_xlfn.NORM.DIST(D3710,E3710,'[1]Team Summary'!$C$1,TRUE)-0.5,0)</f>
        <v>-0.16373494624812668</v>
      </c>
      <c r="G3710" s="2">
        <f>SUMIFS('[1]% Start'!P:P,'[1]% Start'!C:C,[1]Summary!A3710,'[1]% Start'!D:D,[1]Summary!B3710,'[1]% Start'!E:E,[1]Summary!C3710)</f>
        <v>0.04</v>
      </c>
      <c r="H3710" s="1">
        <f t="shared" si="230"/>
        <v>-6.5493978499250672E-3</v>
      </c>
      <c r="I3710">
        <f t="shared" si="228"/>
        <v>131</v>
      </c>
      <c r="J3710">
        <f t="shared" si="229"/>
        <v>77</v>
      </c>
      <c r="K3710" s="1">
        <f t="shared" si="231"/>
        <v>-0.15718554839820162</v>
      </c>
    </row>
    <row r="3711" spans="1:11" x14ac:dyDescent="0.25">
      <c r="A3711" t="s">
        <v>302</v>
      </c>
      <c r="B3711" t="s">
        <v>10</v>
      </c>
      <c r="C3711" t="s">
        <v>821</v>
      </c>
      <c r="D3711" s="1">
        <f>SUMIFS([1]Points!E:E,[1]Points!B:B,[1]Summary!A3711,[1]Points!C:C,[1]Summary!B3711,[1]Points!D:D,[1]Summary!C3711)</f>
        <v>4.74</v>
      </c>
      <c r="E3711" s="1">
        <f>SUMIFS('[1]Positional Averages'!B:B,'[1]Positional Averages'!A:A,[1]Summary!B3711)</f>
        <v>22.716547619047624</v>
      </c>
      <c r="F3711" s="1">
        <f>IFERROR(_xlfn.NORM.DIST(D3711,E3711,'[1]Team Summary'!$C$1,TRUE)-0.5,0)</f>
        <v>-0.34647763865912445</v>
      </c>
      <c r="G3711" s="2">
        <f>SUMIFS('[1]% Start'!P:P,'[1]% Start'!C:C,[1]Summary!A3711,'[1]% Start'!D:D,[1]Summary!B3711,'[1]% Start'!E:E,[1]Summary!C3711)</f>
        <v>0</v>
      </c>
      <c r="H3711" s="1">
        <f t="shared" si="230"/>
        <v>0</v>
      </c>
      <c r="I3711">
        <f t="shared" si="228"/>
        <v>132</v>
      </c>
      <c r="J3711">
        <f t="shared" si="229"/>
        <v>62</v>
      </c>
      <c r="K3711" s="1">
        <f t="shared" si="231"/>
        <v>-0.34647763865912445</v>
      </c>
    </row>
    <row r="3712" spans="1:11" x14ac:dyDescent="0.25">
      <c r="A3712" t="s">
        <v>243</v>
      </c>
      <c r="B3712" t="s">
        <v>21</v>
      </c>
      <c r="C3712" t="s">
        <v>821</v>
      </c>
      <c r="D3712" s="1">
        <f>SUMIFS([1]Points!E:E,[1]Points!B:B,[1]Summary!A3712,[1]Points!C:C,[1]Summary!B3712,[1]Points!D:D,[1]Summary!C3712)</f>
        <v>4.5999999999999996</v>
      </c>
      <c r="E3712" s="1">
        <f>SUMIFS('[1]Positional Averages'!B:B,'[1]Positional Averages'!A:A,[1]Summary!B3712)</f>
        <v>12.338785714285715</v>
      </c>
      <c r="F3712" s="1">
        <f>IFERROR(_xlfn.NORM.DIST(D3712,E3712,'[1]Team Summary'!$C$1,TRUE)-0.5,0)</f>
        <v>-0.16993163392642152</v>
      </c>
      <c r="G3712" s="2">
        <f>SUMIFS('[1]% Start'!P:P,'[1]% Start'!C:C,[1]Summary!A3712,'[1]% Start'!D:D,[1]Summary!B3712,'[1]% Start'!E:E,[1]Summary!C3712)</f>
        <v>0.35000000000000003</v>
      </c>
      <c r="H3712" s="1">
        <f t="shared" si="230"/>
        <v>-5.9476071874247541E-2</v>
      </c>
      <c r="I3712">
        <f t="shared" si="228"/>
        <v>132</v>
      </c>
      <c r="J3712">
        <f t="shared" si="229"/>
        <v>147</v>
      </c>
      <c r="K3712" s="1">
        <f t="shared" si="231"/>
        <v>-0.11045556205217398</v>
      </c>
    </row>
    <row r="3713" spans="1:11" x14ac:dyDescent="0.25">
      <c r="A3713" t="s">
        <v>415</v>
      </c>
      <c r="B3713" t="s">
        <v>10</v>
      </c>
      <c r="C3713" t="s">
        <v>821</v>
      </c>
      <c r="D3713" s="1">
        <f>SUMIFS([1]Points!E:E,[1]Points!B:B,[1]Summary!A3713,[1]Points!C:C,[1]Summary!B3713,[1]Points!D:D,[1]Summary!C3713)</f>
        <v>4.5999999999999996</v>
      </c>
      <c r="E3713" s="1">
        <f>SUMIFS('[1]Positional Averages'!B:B,'[1]Positional Averages'!A:A,[1]Summary!B3713)</f>
        <v>9.1570238095238068</v>
      </c>
      <c r="F3713" s="1">
        <f>IFERROR(_xlfn.NORM.DIST(D3713,E3713,'[1]Team Summary'!$C$1,TRUE)-0.5,0)</f>
        <v>-0.10215690762059138</v>
      </c>
      <c r="G3713" s="2">
        <f>SUMIFS('[1]% Start'!P:P,'[1]% Start'!C:C,[1]Summary!A3713,'[1]% Start'!D:D,[1]Summary!B3713,'[1]% Start'!E:E,[1]Summary!C3713)</f>
        <v>0</v>
      </c>
      <c r="H3713" s="1">
        <f t="shared" si="230"/>
        <v>0</v>
      </c>
      <c r="I3713">
        <f t="shared" si="228"/>
        <v>132</v>
      </c>
      <c r="J3713">
        <f t="shared" si="229"/>
        <v>62</v>
      </c>
      <c r="K3713" s="1">
        <f t="shared" si="231"/>
        <v>-0.10215690762059138</v>
      </c>
    </row>
    <row r="3714" spans="1:11" x14ac:dyDescent="0.25">
      <c r="A3714" t="s">
        <v>358</v>
      </c>
      <c r="B3714" t="s">
        <v>323</v>
      </c>
      <c r="C3714" t="s">
        <v>821</v>
      </c>
      <c r="D3714" s="1">
        <f>SUMIFS([1]Points!E:E,[1]Points!B:B,[1]Summary!A3714,[1]Points!C:C,[1]Summary!B3714,[1]Points!D:D,[1]Summary!C3714)</f>
        <v>4.5999999999999996</v>
      </c>
      <c r="E3714" s="1">
        <f>SUMIFS('[1]Positional Averages'!B:B,'[1]Positional Averages'!A:A,[1]Summary!B3714)</f>
        <v>12.338785714285715</v>
      </c>
      <c r="F3714" s="1">
        <f>IFERROR(_xlfn.NORM.DIST(D3714,E3714,'[1]Team Summary'!$C$1,TRUE)-0.5,0)</f>
        <v>-0.16993163392642152</v>
      </c>
      <c r="G3714" s="2">
        <f>SUMIFS('[1]% Start'!P:P,'[1]% Start'!C:C,[1]Summary!A3714,'[1]% Start'!D:D,[1]Summary!B3714,'[1]% Start'!E:E,[1]Summary!C3714)</f>
        <v>0</v>
      </c>
      <c r="H3714" s="1">
        <f t="shared" si="230"/>
        <v>0</v>
      </c>
      <c r="I3714">
        <f t="shared" ref="I3714:I3777" si="232">IF(D3714="ERROR","",COUNTIFS(D:D,"&gt;"&amp;D3714,G:G,"&lt;&gt;"&amp;0,C:C,C3714)+1)</f>
        <v>132</v>
      </c>
      <c r="J3714">
        <f t="shared" ref="J3714:J3777" si="233">COUNTIFS(H:H,"&gt;"&amp;H3714,G:G,"&lt;&gt;"&amp;0,C:C,C3714)+1</f>
        <v>62</v>
      </c>
      <c r="K3714" s="1">
        <f t="shared" si="231"/>
        <v>-0.16993163392642152</v>
      </c>
    </row>
    <row r="3715" spans="1:11" x14ac:dyDescent="0.25">
      <c r="A3715" t="s">
        <v>272</v>
      </c>
      <c r="B3715" t="s">
        <v>21</v>
      </c>
      <c r="C3715" t="s">
        <v>821</v>
      </c>
      <c r="D3715" s="1">
        <f>SUMIFS([1]Points!E:E,[1]Points!B:B,[1]Summary!A3715,[1]Points!C:C,[1]Summary!B3715,[1]Points!D:D,[1]Summary!C3715)</f>
        <v>4.5999999999999996</v>
      </c>
      <c r="E3715" s="1">
        <f>SUMIFS('[1]Positional Averages'!B:B,'[1]Positional Averages'!A:A,[1]Summary!B3715)</f>
        <v>9.1570238095238068</v>
      </c>
      <c r="F3715" s="1">
        <f>IFERROR(_xlfn.NORM.DIST(D3715,E3715,'[1]Team Summary'!$C$1,TRUE)-0.5,0)</f>
        <v>-0.10215690762059138</v>
      </c>
      <c r="G3715" s="2">
        <f>SUMIFS('[1]% Start'!P:P,'[1]% Start'!C:C,[1]Summary!A3715,'[1]% Start'!D:D,[1]Summary!B3715,'[1]% Start'!E:E,[1]Summary!C3715)</f>
        <v>0</v>
      </c>
      <c r="H3715" s="1">
        <f t="shared" ref="H3715:H3778" si="234">IFERROR(F3715*G3715,0)</f>
        <v>0</v>
      </c>
      <c r="I3715">
        <f t="shared" si="232"/>
        <v>132</v>
      </c>
      <c r="J3715">
        <f t="shared" si="233"/>
        <v>62</v>
      </c>
      <c r="K3715" s="1">
        <f t="shared" ref="K3715:K3778" si="235">F3715-H3715</f>
        <v>-0.10215690762059138</v>
      </c>
    </row>
    <row r="3716" spans="1:11" x14ac:dyDescent="0.25">
      <c r="A3716" t="s">
        <v>299</v>
      </c>
      <c r="B3716" t="s">
        <v>17</v>
      </c>
      <c r="C3716" t="s">
        <v>821</v>
      </c>
      <c r="D3716" s="1">
        <f>SUMIFS([1]Points!E:E,[1]Points!B:B,[1]Summary!A3716,[1]Points!C:C,[1]Summary!B3716,[1]Points!D:D,[1]Summary!C3716)</f>
        <v>4.5999999999999996</v>
      </c>
      <c r="E3716" s="1">
        <f>SUMIFS('[1]Positional Averages'!B:B,'[1]Positional Averages'!A:A,[1]Summary!B3716)</f>
        <v>9.1570238095238068</v>
      </c>
      <c r="F3716" s="1">
        <f>IFERROR(_xlfn.NORM.DIST(D3716,E3716,'[1]Team Summary'!$C$1,TRUE)-0.5,0)</f>
        <v>-0.10215690762059138</v>
      </c>
      <c r="G3716" s="2">
        <f>SUMIFS('[1]% Start'!P:P,'[1]% Start'!C:C,[1]Summary!A3716,'[1]% Start'!D:D,[1]Summary!B3716,'[1]% Start'!E:E,[1]Summary!C3716)</f>
        <v>0</v>
      </c>
      <c r="H3716" s="1">
        <f t="shared" si="234"/>
        <v>0</v>
      </c>
      <c r="I3716">
        <f t="shared" si="232"/>
        <v>132</v>
      </c>
      <c r="J3716">
        <f t="shared" si="233"/>
        <v>62</v>
      </c>
      <c r="K3716" s="1">
        <f t="shared" si="235"/>
        <v>-0.10215690762059138</v>
      </c>
    </row>
    <row r="3717" spans="1:11" x14ac:dyDescent="0.25">
      <c r="A3717" t="s">
        <v>500</v>
      </c>
      <c r="B3717" t="s">
        <v>21</v>
      </c>
      <c r="C3717" t="s">
        <v>821</v>
      </c>
      <c r="D3717" s="1">
        <f>SUMIFS([1]Points!E:E,[1]Points!B:B,[1]Summary!A3717,[1]Points!C:C,[1]Summary!B3717,[1]Points!D:D,[1]Summary!C3717)</f>
        <v>4.5599999999999996</v>
      </c>
      <c r="E3717" s="1">
        <f>SUMIFS('[1]Positional Averages'!B:B,'[1]Positional Averages'!A:A,[1]Summary!B3717)</f>
        <v>22.716547619047624</v>
      </c>
      <c r="F3717" s="1">
        <f>IFERROR(_xlfn.NORM.DIST(D3717,E3717,'[1]Team Summary'!$C$1,TRUE)-0.5,0)</f>
        <v>-0.34888674866956471</v>
      </c>
      <c r="G3717" s="2">
        <f>SUMIFS('[1]% Start'!P:P,'[1]% Start'!C:C,[1]Summary!A3717,'[1]% Start'!D:D,[1]Summary!B3717,'[1]% Start'!E:E,[1]Summary!C3717)</f>
        <v>0</v>
      </c>
      <c r="H3717" s="1">
        <f t="shared" si="234"/>
        <v>0</v>
      </c>
      <c r="I3717">
        <f t="shared" si="232"/>
        <v>133</v>
      </c>
      <c r="J3717">
        <f t="shared" si="233"/>
        <v>62</v>
      </c>
      <c r="K3717" s="1">
        <f t="shared" si="235"/>
        <v>-0.34888674866956471</v>
      </c>
    </row>
    <row r="3718" spans="1:11" x14ac:dyDescent="0.25">
      <c r="A3718" t="s">
        <v>418</v>
      </c>
      <c r="B3718" t="s">
        <v>10</v>
      </c>
      <c r="C3718" t="s">
        <v>821</v>
      </c>
      <c r="D3718" s="1">
        <f>SUMIFS([1]Points!E:E,[1]Points!B:B,[1]Summary!A3718,[1]Points!C:C,[1]Summary!B3718,[1]Points!D:D,[1]Summary!C3718)</f>
        <v>4.5</v>
      </c>
      <c r="E3718" s="1">
        <f>SUMIFS('[1]Positional Averages'!B:B,'[1]Positional Averages'!A:A,[1]Summary!B3718)</f>
        <v>9.1570238095238068</v>
      </c>
      <c r="F3718" s="1">
        <f>IFERROR(_xlfn.NORM.DIST(D3718,E3718,'[1]Team Summary'!$C$1,TRUE)-0.5,0)</f>
        <v>-0.10434737602643229</v>
      </c>
      <c r="G3718" s="2">
        <f>SUMIFS('[1]% Start'!P:P,'[1]% Start'!C:C,[1]Summary!A3718,'[1]% Start'!D:D,[1]Summary!B3718,'[1]% Start'!E:E,[1]Summary!C3718)</f>
        <v>0.06</v>
      </c>
      <c r="H3718" s="1">
        <f t="shared" si="234"/>
        <v>-6.2608425615859374E-3</v>
      </c>
      <c r="I3718">
        <f t="shared" si="232"/>
        <v>133</v>
      </c>
      <c r="J3718">
        <f t="shared" si="233"/>
        <v>75</v>
      </c>
      <c r="K3718" s="1">
        <f t="shared" si="235"/>
        <v>-9.8086533464846359E-2</v>
      </c>
    </row>
    <row r="3719" spans="1:11" x14ac:dyDescent="0.25">
      <c r="A3719" t="s">
        <v>32</v>
      </c>
      <c r="B3719" t="s">
        <v>15</v>
      </c>
      <c r="C3719" t="s">
        <v>821</v>
      </c>
      <c r="D3719" s="1">
        <f>SUMIFS([1]Points!E:E,[1]Points!B:B,[1]Summary!A3719,[1]Points!C:C,[1]Summary!B3719,[1]Points!D:D,[1]Summary!C3719)</f>
        <v>4.5</v>
      </c>
      <c r="E3719" s="1">
        <f>SUMIFS('[1]Positional Averages'!B:B,'[1]Positional Averages'!A:A,[1]Summary!B3719)</f>
        <v>12.338785714285715</v>
      </c>
      <c r="F3719" s="1">
        <f>IFERROR(_xlfn.NORM.DIST(D3719,E3719,'[1]Team Summary'!$C$1,TRUE)-0.5,0)</f>
        <v>-0.1719869847957094</v>
      </c>
      <c r="G3719" s="2">
        <f>SUMIFS('[1]% Start'!P:P,'[1]% Start'!C:C,[1]Summary!A3719,'[1]% Start'!D:D,[1]Summary!B3719,'[1]% Start'!E:E,[1]Summary!C3719)</f>
        <v>0</v>
      </c>
      <c r="H3719" s="1">
        <f t="shared" si="234"/>
        <v>0</v>
      </c>
      <c r="I3719">
        <f t="shared" si="232"/>
        <v>133</v>
      </c>
      <c r="J3719">
        <f t="shared" si="233"/>
        <v>62</v>
      </c>
      <c r="K3719" s="1">
        <f t="shared" si="235"/>
        <v>-0.1719869847957094</v>
      </c>
    </row>
    <row r="3720" spans="1:11" x14ac:dyDescent="0.25">
      <c r="A3720" t="s">
        <v>208</v>
      </c>
      <c r="B3720" t="s">
        <v>10</v>
      </c>
      <c r="C3720" t="s">
        <v>821</v>
      </c>
      <c r="D3720" s="1">
        <f>SUMIFS([1]Points!E:E,[1]Points!B:B,[1]Summary!A3720,[1]Points!C:C,[1]Summary!B3720,[1]Points!D:D,[1]Summary!C3720)</f>
        <v>4.5</v>
      </c>
      <c r="E3720" s="1">
        <f>SUMIFS('[1]Positional Averages'!B:B,'[1]Positional Averages'!A:A,[1]Summary!B3720)</f>
        <v>12.338785714285715</v>
      </c>
      <c r="F3720" s="1">
        <f>IFERROR(_xlfn.NORM.DIST(D3720,E3720,'[1]Team Summary'!$C$1,TRUE)-0.5,0)</f>
        <v>-0.1719869847957094</v>
      </c>
      <c r="G3720" s="2">
        <f>SUMIFS('[1]% Start'!P:P,'[1]% Start'!C:C,[1]Summary!A3720,'[1]% Start'!D:D,[1]Summary!B3720,'[1]% Start'!E:E,[1]Summary!C3720)</f>
        <v>0</v>
      </c>
      <c r="H3720" s="1">
        <f t="shared" si="234"/>
        <v>0</v>
      </c>
      <c r="I3720">
        <f t="shared" si="232"/>
        <v>133</v>
      </c>
      <c r="J3720">
        <f t="shared" si="233"/>
        <v>62</v>
      </c>
      <c r="K3720" s="1">
        <f t="shared" si="235"/>
        <v>-0.1719869847957094</v>
      </c>
    </row>
    <row r="3721" spans="1:11" x14ac:dyDescent="0.25">
      <c r="A3721" t="s">
        <v>167</v>
      </c>
      <c r="B3721" t="s">
        <v>21</v>
      </c>
      <c r="C3721" t="s">
        <v>821</v>
      </c>
      <c r="D3721" s="1">
        <f>SUMIFS([1]Points!E:E,[1]Points!B:B,[1]Summary!A3721,[1]Points!C:C,[1]Summary!B3721,[1]Points!D:D,[1]Summary!C3721)</f>
        <v>4.4000000000000004</v>
      </c>
      <c r="E3721" s="1">
        <f>SUMIFS('[1]Positional Averages'!B:B,'[1]Positional Averages'!A:A,[1]Summary!B3721)</f>
        <v>12.338785714285715</v>
      </c>
      <c r="F3721" s="1">
        <f>IFERROR(_xlfn.NORM.DIST(D3721,E3721,'[1]Team Summary'!$C$1,TRUE)-0.5,0)</f>
        <v>-0.17403714049665819</v>
      </c>
      <c r="G3721" s="2">
        <f>SUMIFS('[1]% Start'!P:P,'[1]% Start'!C:C,[1]Summary!A3721,'[1]% Start'!D:D,[1]Summary!B3721,'[1]% Start'!E:E,[1]Summary!C3721)</f>
        <v>0.59726054249999994</v>
      </c>
      <c r="H3721" s="1">
        <f t="shared" si="234"/>
        <v>-0.10394551694818278</v>
      </c>
      <c r="I3721">
        <f t="shared" si="232"/>
        <v>134</v>
      </c>
      <c r="J3721">
        <f t="shared" si="233"/>
        <v>165</v>
      </c>
      <c r="K3721" s="1">
        <f t="shared" si="235"/>
        <v>-7.009162354847541E-2</v>
      </c>
    </row>
    <row r="3722" spans="1:11" x14ac:dyDescent="0.25">
      <c r="A3722" t="s">
        <v>134</v>
      </c>
      <c r="B3722" t="s">
        <v>135</v>
      </c>
      <c r="C3722" t="s">
        <v>821</v>
      </c>
      <c r="D3722" s="1">
        <f>SUMIFS([1]Points!E:E,[1]Points!B:B,[1]Summary!A3722,[1]Points!C:C,[1]Summary!B3722,[1]Points!D:D,[1]Summary!C3722)</f>
        <v>4.4000000000000004</v>
      </c>
      <c r="E3722" s="1">
        <f>SUMIFS('[1]Positional Averages'!B:B,'[1]Positional Averages'!A:A,[1]Summary!B3722)</f>
        <v>9.1570238095238068</v>
      </c>
      <c r="F3722" s="1">
        <f>IFERROR(_xlfn.NORM.DIST(D3722,E3722,'[1]Team Summary'!$C$1,TRUE)-0.5,0)</f>
        <v>-0.10653455339117751</v>
      </c>
      <c r="G3722" s="2">
        <f>SUMIFS('[1]% Start'!P:P,'[1]% Start'!C:C,[1]Summary!A3722,'[1]% Start'!D:D,[1]Summary!B3722,'[1]% Start'!E:E,[1]Summary!C3722)</f>
        <v>0.98559178209999998</v>
      </c>
      <c r="H3722" s="1">
        <f t="shared" si="234"/>
        <v>-0.10499958033203824</v>
      </c>
      <c r="I3722">
        <f t="shared" si="232"/>
        <v>134</v>
      </c>
      <c r="J3722">
        <f t="shared" si="233"/>
        <v>166</v>
      </c>
      <c r="K3722" s="1">
        <f t="shared" si="235"/>
        <v>-1.5349730591392718E-3</v>
      </c>
    </row>
    <row r="3723" spans="1:11" x14ac:dyDescent="0.25">
      <c r="A3723" t="s">
        <v>555</v>
      </c>
      <c r="B3723" t="s">
        <v>15</v>
      </c>
      <c r="C3723" t="s">
        <v>821</v>
      </c>
      <c r="D3723" s="1">
        <f>SUMIFS([1]Points!E:E,[1]Points!B:B,[1]Summary!A3723,[1]Points!C:C,[1]Summary!B3723,[1]Points!D:D,[1]Summary!C3723)</f>
        <v>4.4000000000000004</v>
      </c>
      <c r="E3723" s="1">
        <f>SUMIFS('[1]Positional Averages'!B:B,'[1]Positional Averages'!A:A,[1]Summary!B3723)</f>
        <v>12.338785714285715</v>
      </c>
      <c r="F3723" s="1">
        <f>IFERROR(_xlfn.NORM.DIST(D3723,E3723,'[1]Team Summary'!$C$1,TRUE)-0.5,0)</f>
        <v>-0.17403714049665819</v>
      </c>
      <c r="G3723" s="2">
        <f>SUMIFS('[1]% Start'!P:P,'[1]% Start'!C:C,[1]Summary!A3723,'[1]% Start'!D:D,[1]Summary!B3723,'[1]% Start'!E:E,[1]Summary!C3723)</f>
        <v>0.90671229460000002</v>
      </c>
      <c r="H3723" s="1">
        <f t="shared" si="234"/>
        <v>-0.15780161500534753</v>
      </c>
      <c r="I3723">
        <f t="shared" si="232"/>
        <v>134</v>
      </c>
      <c r="J3723">
        <f t="shared" si="233"/>
        <v>179</v>
      </c>
      <c r="K3723" s="1">
        <f t="shared" si="235"/>
        <v>-1.6235525491310659E-2</v>
      </c>
    </row>
    <row r="3724" spans="1:11" x14ac:dyDescent="0.25">
      <c r="A3724" t="s">
        <v>376</v>
      </c>
      <c r="B3724" t="s">
        <v>15</v>
      </c>
      <c r="C3724" t="s">
        <v>821</v>
      </c>
      <c r="D3724" s="1">
        <f>SUMIFS([1]Points!E:E,[1]Points!B:B,[1]Summary!A3724,[1]Points!C:C,[1]Summary!B3724,[1]Points!D:D,[1]Summary!C3724)</f>
        <v>4.3</v>
      </c>
      <c r="E3724" s="1">
        <f>SUMIFS('[1]Positional Averages'!B:B,'[1]Positional Averages'!A:A,[1]Summary!B3724)</f>
        <v>12.338785714285715</v>
      </c>
      <c r="F3724" s="1">
        <f>IFERROR(_xlfn.NORM.DIST(D3724,E3724,'[1]Team Summary'!$C$1,TRUE)-0.5,0)</f>
        <v>-0.17608204813777184</v>
      </c>
      <c r="G3724" s="2">
        <f>SUMIFS('[1]% Start'!P:P,'[1]% Start'!C:C,[1]Summary!A3724,'[1]% Start'!D:D,[1]Summary!B3724,'[1]% Start'!E:E,[1]Summary!C3724)</f>
        <v>0</v>
      </c>
      <c r="H3724" s="1">
        <f t="shared" si="234"/>
        <v>0</v>
      </c>
      <c r="I3724">
        <f t="shared" si="232"/>
        <v>137</v>
      </c>
      <c r="J3724">
        <f t="shared" si="233"/>
        <v>62</v>
      </c>
      <c r="K3724" s="1">
        <f t="shared" si="235"/>
        <v>-0.17608204813777184</v>
      </c>
    </row>
    <row r="3725" spans="1:11" x14ac:dyDescent="0.25">
      <c r="A3725" t="s">
        <v>142</v>
      </c>
      <c r="B3725" t="s">
        <v>10</v>
      </c>
      <c r="C3725" t="s">
        <v>821</v>
      </c>
      <c r="D3725" s="1">
        <f>SUMIFS([1]Points!E:E,[1]Points!B:B,[1]Summary!A3725,[1]Points!C:C,[1]Summary!B3725,[1]Points!D:D,[1]Summary!C3725)</f>
        <v>4.0999999999999996</v>
      </c>
      <c r="E3725" s="1">
        <f>SUMIFS('[1]Positional Averages'!B:B,'[1]Positional Averages'!A:A,[1]Summary!B3725)</f>
        <v>12.338785714285715</v>
      </c>
      <c r="F3725" s="1">
        <f>IFERROR(_xlfn.NORM.DIST(D3725,E3725,'[1]Team Summary'!$C$1,TRUE)-0.5,0)</f>
        <v>-0.18015591004752018</v>
      </c>
      <c r="G3725" s="2">
        <f>SUMIFS('[1]% Start'!P:P,'[1]% Start'!C:C,[1]Summary!A3725,'[1]% Start'!D:D,[1]Summary!B3725,'[1]% Start'!E:E,[1]Summary!C3725)</f>
        <v>0.25</v>
      </c>
      <c r="H3725" s="1">
        <f t="shared" si="234"/>
        <v>-4.5038977511880046E-2</v>
      </c>
      <c r="I3725">
        <f t="shared" si="232"/>
        <v>137</v>
      </c>
      <c r="J3725">
        <f t="shared" si="233"/>
        <v>137</v>
      </c>
      <c r="K3725" s="1">
        <f t="shared" si="235"/>
        <v>-0.13511693253564014</v>
      </c>
    </row>
    <row r="3726" spans="1:11" x14ac:dyDescent="0.25">
      <c r="A3726" t="s">
        <v>72</v>
      </c>
      <c r="B3726" t="s">
        <v>10</v>
      </c>
      <c r="C3726" t="s">
        <v>821</v>
      </c>
      <c r="D3726" s="1">
        <f>SUMIFS([1]Points!E:E,[1]Points!B:B,[1]Summary!A3726,[1]Points!C:C,[1]Summary!B3726,[1]Points!D:D,[1]Summary!C3726)</f>
        <v>4.0999999999999996</v>
      </c>
      <c r="E3726" s="1">
        <f>SUMIFS('[1]Positional Averages'!B:B,'[1]Positional Averages'!A:A,[1]Summary!B3726)</f>
        <v>12.338785714285715</v>
      </c>
      <c r="F3726" s="1">
        <f>IFERROR(_xlfn.NORM.DIST(D3726,E3726,'[1]Team Summary'!$C$1,TRUE)-0.5,0)</f>
        <v>-0.18015591004752018</v>
      </c>
      <c r="G3726" s="2">
        <f>SUMIFS('[1]% Start'!P:P,'[1]% Start'!C:C,[1]Summary!A3726,'[1]% Start'!D:D,[1]Summary!B3726,'[1]% Start'!E:E,[1]Summary!C3726)</f>
        <v>0.921810927</v>
      </c>
      <c r="H3726" s="1">
        <f t="shared" si="234"/>
        <v>-0.16606968644543318</v>
      </c>
      <c r="I3726">
        <f t="shared" si="232"/>
        <v>137</v>
      </c>
      <c r="J3726">
        <f t="shared" si="233"/>
        <v>180</v>
      </c>
      <c r="K3726" s="1">
        <f t="shared" si="235"/>
        <v>-1.4086223602087E-2</v>
      </c>
    </row>
    <row r="3727" spans="1:11" x14ac:dyDescent="0.25">
      <c r="A3727" t="s">
        <v>533</v>
      </c>
      <c r="B3727" t="s">
        <v>15</v>
      </c>
      <c r="C3727" t="s">
        <v>821</v>
      </c>
      <c r="D3727" s="1">
        <f>SUMIFS([1]Points!E:E,[1]Points!B:B,[1]Summary!A3727,[1]Points!C:C,[1]Summary!B3727,[1]Points!D:D,[1]Summary!C3727)</f>
        <v>4.0999999999999996</v>
      </c>
      <c r="E3727" s="1">
        <f>SUMIFS('[1]Positional Averages'!B:B,'[1]Positional Averages'!A:A,[1]Summary!B3727)</f>
        <v>12.338785714285715</v>
      </c>
      <c r="F3727" s="1">
        <f>IFERROR(_xlfn.NORM.DIST(D3727,E3727,'[1]Team Summary'!$C$1,TRUE)-0.5,0)</f>
        <v>-0.18015591004752018</v>
      </c>
      <c r="G3727" s="2">
        <f>SUMIFS('[1]% Start'!P:P,'[1]% Start'!C:C,[1]Summary!A3727,'[1]% Start'!D:D,[1]Summary!B3727,'[1]% Start'!E:E,[1]Summary!C3727)</f>
        <v>0.41646321600000002</v>
      </c>
      <c r="H3727" s="1">
        <f t="shared" si="234"/>
        <v>-7.502830967979697E-2</v>
      </c>
      <c r="I3727">
        <f t="shared" si="232"/>
        <v>137</v>
      </c>
      <c r="J3727">
        <f t="shared" si="233"/>
        <v>157</v>
      </c>
      <c r="K3727" s="1">
        <f t="shared" si="235"/>
        <v>-0.10512760036772321</v>
      </c>
    </row>
    <row r="3728" spans="1:11" x14ac:dyDescent="0.25">
      <c r="A3728" t="s">
        <v>717</v>
      </c>
      <c r="B3728" t="s">
        <v>21</v>
      </c>
      <c r="C3728" t="s">
        <v>821</v>
      </c>
      <c r="D3728" s="1">
        <f>SUMIFS([1]Points!E:E,[1]Points!B:B,[1]Summary!A3728,[1]Points!C:C,[1]Summary!B3728,[1]Points!D:D,[1]Summary!C3728)</f>
        <v>4.0999999999999996</v>
      </c>
      <c r="E3728" s="1">
        <f>SUMIFS('[1]Positional Averages'!B:B,'[1]Positional Averages'!A:A,[1]Summary!B3728)</f>
        <v>12.338785714285715</v>
      </c>
      <c r="F3728" s="1">
        <f>IFERROR(_xlfn.NORM.DIST(D3728,E3728,'[1]Team Summary'!$C$1,TRUE)-0.5,0)</f>
        <v>-0.18015591004752018</v>
      </c>
      <c r="G3728" s="2">
        <f>SUMIFS('[1]% Start'!P:P,'[1]% Start'!C:C,[1]Summary!A3728,'[1]% Start'!D:D,[1]Summary!B3728,'[1]% Start'!E:E,[1]Summary!C3728)</f>
        <v>0</v>
      </c>
      <c r="H3728" s="1">
        <f t="shared" si="234"/>
        <v>0</v>
      </c>
      <c r="I3728">
        <f t="shared" si="232"/>
        <v>137</v>
      </c>
      <c r="J3728">
        <f t="shared" si="233"/>
        <v>62</v>
      </c>
      <c r="K3728" s="1">
        <f t="shared" si="235"/>
        <v>-0.18015591004752018</v>
      </c>
    </row>
    <row r="3729" spans="1:11" x14ac:dyDescent="0.25">
      <c r="A3729" t="s">
        <v>432</v>
      </c>
      <c r="B3729" t="s">
        <v>10</v>
      </c>
      <c r="C3729" t="s">
        <v>821</v>
      </c>
      <c r="D3729" s="1">
        <f>SUMIFS([1]Points!E:E,[1]Points!B:B,[1]Summary!A3729,[1]Points!C:C,[1]Summary!B3729,[1]Points!D:D,[1]Summary!C3729)</f>
        <v>4</v>
      </c>
      <c r="E3729" s="1">
        <f>SUMIFS('[1]Positional Averages'!B:B,'[1]Positional Averages'!A:A,[1]Summary!B3729)</f>
        <v>9.1570238095238068</v>
      </c>
      <c r="F3729" s="1">
        <f>IFERROR(_xlfn.NORM.DIST(D3729,E3729,'[1]Team Summary'!$C$1,TRUE)-0.5,0)</f>
        <v>-0.1152490459638863</v>
      </c>
      <c r="G3729" s="2">
        <f>SUMIFS('[1]% Start'!P:P,'[1]% Start'!C:C,[1]Summary!A3729,'[1]% Start'!D:D,[1]Summary!B3729,'[1]% Start'!E:E,[1]Summary!C3729)</f>
        <v>0</v>
      </c>
      <c r="H3729" s="1">
        <f t="shared" si="234"/>
        <v>0</v>
      </c>
      <c r="I3729">
        <f t="shared" si="232"/>
        <v>140</v>
      </c>
      <c r="J3729">
        <f t="shared" si="233"/>
        <v>62</v>
      </c>
      <c r="K3729" s="1">
        <f t="shared" si="235"/>
        <v>-0.1152490459638863</v>
      </c>
    </row>
    <row r="3730" spans="1:11" x14ac:dyDescent="0.25">
      <c r="A3730" t="s">
        <v>565</v>
      </c>
      <c r="B3730" t="s">
        <v>15</v>
      </c>
      <c r="C3730" t="s">
        <v>821</v>
      </c>
      <c r="D3730" s="1">
        <f>SUMIFS([1]Points!E:E,[1]Points!B:B,[1]Summary!A3730,[1]Points!C:C,[1]Summary!B3730,[1]Points!D:D,[1]Summary!C3730)</f>
        <v>4</v>
      </c>
      <c r="E3730" s="1">
        <f>SUMIFS('[1]Positional Averages'!B:B,'[1]Positional Averages'!A:A,[1]Summary!B3730)</f>
        <v>12.338785714285715</v>
      </c>
      <c r="F3730" s="1">
        <f>IFERROR(_xlfn.NORM.DIST(D3730,E3730,'[1]Team Summary'!$C$1,TRUE)-0.5,0)</f>
        <v>-0.18218476091765123</v>
      </c>
      <c r="G3730" s="2">
        <f>SUMIFS('[1]% Start'!P:P,'[1]% Start'!C:C,[1]Summary!A3730,'[1]% Start'!D:D,[1]Summary!B3730,'[1]% Start'!E:E,[1]Summary!C3730)</f>
        <v>0</v>
      </c>
      <c r="H3730" s="1">
        <f t="shared" si="234"/>
        <v>0</v>
      </c>
      <c r="I3730">
        <f t="shared" si="232"/>
        <v>140</v>
      </c>
      <c r="J3730">
        <f t="shared" si="233"/>
        <v>62</v>
      </c>
      <c r="K3730" s="1">
        <f t="shared" si="235"/>
        <v>-0.18218476091765123</v>
      </c>
    </row>
    <row r="3731" spans="1:11" x14ac:dyDescent="0.25">
      <c r="A3731" t="s">
        <v>471</v>
      </c>
      <c r="B3731" t="s">
        <v>15</v>
      </c>
      <c r="C3731" t="s">
        <v>821</v>
      </c>
      <c r="D3731" s="1">
        <f>SUMIFS([1]Points!E:E,[1]Points!B:B,[1]Summary!A3731,[1]Points!C:C,[1]Summary!B3731,[1]Points!D:D,[1]Summary!C3731)</f>
        <v>4</v>
      </c>
      <c r="E3731" s="1">
        <f>SUMIFS('[1]Positional Averages'!B:B,'[1]Positional Averages'!A:A,[1]Summary!B3731)</f>
        <v>12.338785714285715</v>
      </c>
      <c r="F3731" s="1">
        <f>IFERROR(_xlfn.NORM.DIST(D3731,E3731,'[1]Team Summary'!$C$1,TRUE)-0.5,0)</f>
        <v>-0.18218476091765123</v>
      </c>
      <c r="G3731" s="2">
        <f>SUMIFS('[1]% Start'!P:P,'[1]% Start'!C:C,[1]Summary!A3731,'[1]% Start'!D:D,[1]Summary!B3731,'[1]% Start'!E:E,[1]Summary!C3731)</f>
        <v>0</v>
      </c>
      <c r="H3731" s="1">
        <f t="shared" si="234"/>
        <v>0</v>
      </c>
      <c r="I3731">
        <f t="shared" si="232"/>
        <v>140</v>
      </c>
      <c r="J3731">
        <f t="shared" si="233"/>
        <v>62</v>
      </c>
      <c r="K3731" s="1">
        <f t="shared" si="235"/>
        <v>-0.18218476091765123</v>
      </c>
    </row>
    <row r="3732" spans="1:11" x14ac:dyDescent="0.25">
      <c r="A3732" t="s">
        <v>138</v>
      </c>
      <c r="B3732" t="s">
        <v>10</v>
      </c>
      <c r="C3732" t="s">
        <v>821</v>
      </c>
      <c r="D3732" s="1">
        <f>SUMIFS([1]Points!E:E,[1]Points!B:B,[1]Summary!A3732,[1]Points!C:C,[1]Summary!B3732,[1]Points!D:D,[1]Summary!C3732)</f>
        <v>3.9</v>
      </c>
      <c r="E3732" s="1">
        <f>SUMIFS('[1]Positional Averages'!B:B,'[1]Positional Averages'!A:A,[1]Summary!B3732)</f>
        <v>12.338785714285715</v>
      </c>
      <c r="F3732" s="1">
        <f>IFERROR(_xlfn.NORM.DIST(D3732,E3732,'[1]Team Summary'!$C$1,TRUE)-0.5,0)</f>
        <v>-0.18420815693842457</v>
      </c>
      <c r="G3732" s="2">
        <f>SUMIFS('[1]% Start'!P:P,'[1]% Start'!C:C,[1]Summary!A3732,'[1]% Start'!D:D,[1]Summary!B3732,'[1]% Start'!E:E,[1]Summary!C3732)</f>
        <v>0.10403889180000003</v>
      </c>
      <c r="H3732" s="1">
        <f t="shared" si="234"/>
        <v>-1.9164812508394181E-2</v>
      </c>
      <c r="I3732">
        <f t="shared" si="232"/>
        <v>142</v>
      </c>
      <c r="J3732">
        <f t="shared" si="233"/>
        <v>104</v>
      </c>
      <c r="K3732" s="1">
        <f t="shared" si="235"/>
        <v>-0.16504334443003038</v>
      </c>
    </row>
    <row r="3733" spans="1:11" x14ac:dyDescent="0.25">
      <c r="A3733" t="s">
        <v>145</v>
      </c>
      <c r="B3733" t="s">
        <v>21</v>
      </c>
      <c r="C3733" t="s">
        <v>821</v>
      </c>
      <c r="D3733" s="1">
        <f>SUMIFS([1]Points!E:E,[1]Points!B:B,[1]Summary!A3733,[1]Points!C:C,[1]Summary!B3733,[1]Points!D:D,[1]Summary!C3733)</f>
        <v>3.9</v>
      </c>
      <c r="E3733" s="1">
        <f>SUMIFS('[1]Positional Averages'!B:B,'[1]Positional Averages'!A:A,[1]Summary!B3733)</f>
        <v>12.338785714285715</v>
      </c>
      <c r="F3733" s="1">
        <f>IFERROR(_xlfn.NORM.DIST(D3733,E3733,'[1]Team Summary'!$C$1,TRUE)-0.5,0)</f>
        <v>-0.18420815693842457</v>
      </c>
      <c r="G3733" s="2">
        <f>SUMIFS('[1]% Start'!P:P,'[1]% Start'!C:C,[1]Summary!A3733,'[1]% Start'!D:D,[1]Summary!B3733,'[1]% Start'!E:E,[1]Summary!C3733)</f>
        <v>0.29422672049999998</v>
      </c>
      <c r="H3733" s="1">
        <f t="shared" si="234"/>
        <v>-5.4198961905341979E-2</v>
      </c>
      <c r="I3733">
        <f t="shared" si="232"/>
        <v>142</v>
      </c>
      <c r="J3733">
        <f t="shared" si="233"/>
        <v>144</v>
      </c>
      <c r="K3733" s="1">
        <f t="shared" si="235"/>
        <v>-0.13000919503308259</v>
      </c>
    </row>
    <row r="3734" spans="1:11" x14ac:dyDescent="0.25">
      <c r="A3734" t="s">
        <v>182</v>
      </c>
      <c r="B3734" t="s">
        <v>10</v>
      </c>
      <c r="C3734" t="s">
        <v>821</v>
      </c>
      <c r="D3734" s="1">
        <f>SUMIFS([1]Points!E:E,[1]Points!B:B,[1]Summary!A3734,[1]Points!C:C,[1]Summary!B3734,[1]Points!D:D,[1]Summary!C3734)</f>
        <v>3.8</v>
      </c>
      <c r="E3734" s="1">
        <f>SUMIFS('[1]Positional Averages'!B:B,'[1]Positional Averages'!A:A,[1]Summary!B3734)</f>
        <v>9.1570238095238068</v>
      </c>
      <c r="F3734" s="1">
        <f>IFERROR(_xlfn.NORM.DIST(D3734,E3734,'[1]Team Summary'!$C$1,TRUE)-0.5,0)</f>
        <v>-0.11958485669407737</v>
      </c>
      <c r="G3734" s="2">
        <f>SUMIFS('[1]% Start'!P:P,'[1]% Start'!C:C,[1]Summary!A3734,'[1]% Start'!D:D,[1]Summary!B3734,'[1]% Start'!E:E,[1]Summary!C3734)</f>
        <v>0.44</v>
      </c>
      <c r="H3734" s="1">
        <f t="shared" si="234"/>
        <v>-5.2617336945394041E-2</v>
      </c>
      <c r="I3734">
        <f t="shared" si="232"/>
        <v>144</v>
      </c>
      <c r="J3734">
        <f t="shared" si="233"/>
        <v>142</v>
      </c>
      <c r="K3734" s="1">
        <f t="shared" si="235"/>
        <v>-6.6967519748683327E-2</v>
      </c>
    </row>
    <row r="3735" spans="1:11" x14ac:dyDescent="0.25">
      <c r="A3735" t="s">
        <v>346</v>
      </c>
      <c r="B3735" t="s">
        <v>10</v>
      </c>
      <c r="C3735" t="s">
        <v>821</v>
      </c>
      <c r="D3735" s="1">
        <f>SUMIFS([1]Points!E:E,[1]Points!B:B,[1]Summary!A3735,[1]Points!C:C,[1]Summary!B3735,[1]Points!D:D,[1]Summary!C3735)</f>
        <v>3.8</v>
      </c>
      <c r="E3735" s="1">
        <f>SUMIFS('[1]Positional Averages'!B:B,'[1]Positional Averages'!A:A,[1]Summary!B3735)</f>
        <v>12.338785714285715</v>
      </c>
      <c r="F3735" s="1">
        <f>IFERROR(_xlfn.NORM.DIST(D3735,E3735,'[1]Team Summary'!$C$1,TRUE)-0.5,0)</f>
        <v>-0.18622604762528544</v>
      </c>
      <c r="G3735" s="2">
        <f>SUMIFS('[1]% Start'!P:P,'[1]% Start'!C:C,[1]Summary!A3735,'[1]% Start'!D:D,[1]Summary!B3735,'[1]% Start'!E:E,[1]Summary!C3735)</f>
        <v>0</v>
      </c>
      <c r="H3735" s="1">
        <f t="shared" si="234"/>
        <v>0</v>
      </c>
      <c r="I3735">
        <f t="shared" si="232"/>
        <v>144</v>
      </c>
      <c r="J3735">
        <f t="shared" si="233"/>
        <v>62</v>
      </c>
      <c r="K3735" s="1">
        <f t="shared" si="235"/>
        <v>-0.18622604762528544</v>
      </c>
    </row>
    <row r="3736" spans="1:11" x14ac:dyDescent="0.25">
      <c r="A3736" t="s">
        <v>314</v>
      </c>
      <c r="B3736" t="s">
        <v>15</v>
      </c>
      <c r="C3736" t="s">
        <v>821</v>
      </c>
      <c r="D3736" s="1">
        <f>SUMIFS([1]Points!E:E,[1]Points!B:B,[1]Summary!A3736,[1]Points!C:C,[1]Summary!B3736,[1]Points!D:D,[1]Summary!C3736)</f>
        <v>3.7</v>
      </c>
      <c r="E3736" s="1">
        <f>SUMIFS('[1]Positional Averages'!B:B,'[1]Positional Averages'!A:A,[1]Summary!B3736)</f>
        <v>12.338785714285715</v>
      </c>
      <c r="F3736" s="1">
        <f>IFERROR(_xlfn.NORM.DIST(D3736,E3736,'[1]Team Summary'!$C$1,TRUE)-0.5,0)</f>
        <v>-0.18823838298604034</v>
      </c>
      <c r="G3736" s="2">
        <f>SUMIFS('[1]% Start'!P:P,'[1]% Start'!C:C,[1]Summary!A3736,'[1]% Start'!D:D,[1]Summary!B3736,'[1]% Start'!E:E,[1]Summary!C3736)</f>
        <v>0</v>
      </c>
      <c r="H3736" s="1">
        <f t="shared" si="234"/>
        <v>0</v>
      </c>
      <c r="I3736">
        <f t="shared" si="232"/>
        <v>145</v>
      </c>
      <c r="J3736">
        <f t="shared" si="233"/>
        <v>62</v>
      </c>
      <c r="K3736" s="1">
        <f t="shared" si="235"/>
        <v>-0.18823838298604034</v>
      </c>
    </row>
    <row r="3737" spans="1:11" x14ac:dyDescent="0.25">
      <c r="A3737" t="s">
        <v>476</v>
      </c>
      <c r="B3737" t="s">
        <v>21</v>
      </c>
      <c r="C3737" t="s">
        <v>821</v>
      </c>
      <c r="D3737" s="1">
        <f>SUMIFS([1]Points!E:E,[1]Points!B:B,[1]Summary!A3737,[1]Points!C:C,[1]Summary!B3737,[1]Points!D:D,[1]Summary!C3737)</f>
        <v>3.7</v>
      </c>
      <c r="E3737" s="1">
        <f>SUMIFS('[1]Positional Averages'!B:B,'[1]Positional Averages'!A:A,[1]Summary!B3737)</f>
        <v>12.338785714285715</v>
      </c>
      <c r="F3737" s="1">
        <f>IFERROR(_xlfn.NORM.DIST(D3737,E3737,'[1]Team Summary'!$C$1,TRUE)-0.5,0)</f>
        <v>-0.18823838298604034</v>
      </c>
      <c r="G3737" s="2">
        <f>SUMIFS('[1]% Start'!P:P,'[1]% Start'!C:C,[1]Summary!A3737,'[1]% Start'!D:D,[1]Summary!B3737,'[1]% Start'!E:E,[1]Summary!C3737)</f>
        <v>0</v>
      </c>
      <c r="H3737" s="1">
        <f t="shared" si="234"/>
        <v>0</v>
      </c>
      <c r="I3737">
        <f t="shared" si="232"/>
        <v>145</v>
      </c>
      <c r="J3737">
        <f t="shared" si="233"/>
        <v>62</v>
      </c>
      <c r="K3737" s="1">
        <f t="shared" si="235"/>
        <v>-0.18823838298604034</v>
      </c>
    </row>
    <row r="3738" spans="1:11" x14ac:dyDescent="0.25">
      <c r="A3738" t="s">
        <v>391</v>
      </c>
      <c r="B3738" t="s">
        <v>10</v>
      </c>
      <c r="C3738" t="s">
        <v>821</v>
      </c>
      <c r="D3738" s="1">
        <f>SUMIFS([1]Points!E:E,[1]Points!B:B,[1]Summary!A3738,[1]Points!C:C,[1]Summary!B3738,[1]Points!D:D,[1]Summary!C3738)</f>
        <v>3.6</v>
      </c>
      <c r="E3738" s="1">
        <f>SUMIFS('[1]Positional Averages'!B:B,'[1]Positional Averages'!A:A,[1]Summary!B3738)</f>
        <v>9.1570238095238068</v>
      </c>
      <c r="F3738" s="1">
        <f>IFERROR(_xlfn.NORM.DIST(D3738,E3738,'[1]Team Summary'!$C$1,TRUE)-0.5,0)</f>
        <v>-0.1239056952880031</v>
      </c>
      <c r="G3738" s="2">
        <f>SUMIFS('[1]% Start'!P:P,'[1]% Start'!C:C,[1]Summary!A3738,'[1]% Start'!D:D,[1]Summary!B3738,'[1]% Start'!E:E,[1]Summary!C3738)</f>
        <v>0.37638527319999993</v>
      </c>
      <c r="H3738" s="1">
        <f t="shared" si="234"/>
        <v>-4.6636278972010989E-2</v>
      </c>
      <c r="I3738">
        <f t="shared" si="232"/>
        <v>145</v>
      </c>
      <c r="J3738">
        <f t="shared" si="233"/>
        <v>138</v>
      </c>
      <c r="K3738" s="1">
        <f t="shared" si="235"/>
        <v>-7.7269416315992115E-2</v>
      </c>
    </row>
    <row r="3739" spans="1:11" x14ac:dyDescent="0.25">
      <c r="A3739" t="s">
        <v>491</v>
      </c>
      <c r="B3739" t="s">
        <v>10</v>
      </c>
      <c r="C3739" t="s">
        <v>821</v>
      </c>
      <c r="D3739" s="1">
        <f>SUMIFS([1]Points!E:E,[1]Points!B:B,[1]Summary!A3739,[1]Points!C:C,[1]Summary!B3739,[1]Points!D:D,[1]Summary!C3739)</f>
        <v>3.6</v>
      </c>
      <c r="E3739" s="1">
        <f>SUMIFS('[1]Positional Averages'!B:B,'[1]Positional Averages'!A:A,[1]Summary!B3739)</f>
        <v>12.338785714285715</v>
      </c>
      <c r="F3739" s="1">
        <f>IFERROR(_xlfn.NORM.DIST(D3739,E3739,'[1]Team Summary'!$C$1,TRUE)-0.5,0)</f>
        <v>-0.19024511352434548</v>
      </c>
      <c r="G3739" s="2">
        <f>SUMIFS('[1]% Start'!P:P,'[1]% Start'!C:C,[1]Summary!A3739,'[1]% Start'!D:D,[1]Summary!B3739,'[1]% Start'!E:E,[1]Summary!C3739)</f>
        <v>0</v>
      </c>
      <c r="H3739" s="1">
        <f t="shared" si="234"/>
        <v>0</v>
      </c>
      <c r="I3739">
        <f t="shared" si="232"/>
        <v>145</v>
      </c>
      <c r="J3739">
        <f t="shared" si="233"/>
        <v>62</v>
      </c>
      <c r="K3739" s="1">
        <f t="shared" si="235"/>
        <v>-0.19024511352434548</v>
      </c>
    </row>
    <row r="3740" spans="1:11" x14ac:dyDescent="0.25">
      <c r="A3740" t="s">
        <v>296</v>
      </c>
      <c r="B3740" t="s">
        <v>10</v>
      </c>
      <c r="C3740" t="s">
        <v>821</v>
      </c>
      <c r="D3740" s="1">
        <f>SUMIFS([1]Points!E:E,[1]Points!B:B,[1]Summary!A3740,[1]Points!C:C,[1]Summary!B3740,[1]Points!D:D,[1]Summary!C3740)</f>
        <v>3.6</v>
      </c>
      <c r="E3740" s="1">
        <f>SUMIFS('[1]Positional Averages'!B:B,'[1]Positional Averages'!A:A,[1]Summary!B3740)</f>
        <v>12.338785714285715</v>
      </c>
      <c r="F3740" s="1">
        <f>IFERROR(_xlfn.NORM.DIST(D3740,E3740,'[1]Team Summary'!$C$1,TRUE)-0.5,0)</f>
        <v>-0.19024511352434548</v>
      </c>
      <c r="G3740" s="2">
        <f>SUMIFS('[1]% Start'!P:P,'[1]% Start'!C:C,[1]Summary!A3740,'[1]% Start'!D:D,[1]Summary!B3740,'[1]% Start'!E:E,[1]Summary!C3740)</f>
        <v>0.03</v>
      </c>
      <c r="H3740" s="1">
        <f t="shared" si="234"/>
        <v>-5.7073534057303643E-3</v>
      </c>
      <c r="I3740">
        <f t="shared" si="232"/>
        <v>145</v>
      </c>
      <c r="J3740">
        <f t="shared" si="233"/>
        <v>74</v>
      </c>
      <c r="K3740" s="1">
        <f t="shared" si="235"/>
        <v>-0.18453776011861511</v>
      </c>
    </row>
    <row r="3741" spans="1:11" x14ac:dyDescent="0.25">
      <c r="A3741" t="s">
        <v>626</v>
      </c>
      <c r="B3741" t="s">
        <v>10</v>
      </c>
      <c r="C3741" t="s">
        <v>821</v>
      </c>
      <c r="D3741" s="1">
        <f>SUMIFS([1]Points!E:E,[1]Points!B:B,[1]Summary!A3741,[1]Points!C:C,[1]Summary!B3741,[1]Points!D:D,[1]Summary!C3741)</f>
        <v>3.5</v>
      </c>
      <c r="E3741" s="1">
        <f>SUMIFS('[1]Positional Averages'!B:B,'[1]Positional Averages'!A:A,[1]Summary!B3741)</f>
        <v>12.338785714285715</v>
      </c>
      <c r="F3741" s="1">
        <f>IFERROR(_xlfn.NORM.DIST(D3741,E3741,'[1]Team Summary'!$C$1,TRUE)-0.5,0)</f>
        <v>-0.19224619024312034</v>
      </c>
      <c r="G3741" s="2">
        <f>SUMIFS('[1]% Start'!P:P,'[1]% Start'!C:C,[1]Summary!A3741,'[1]% Start'!D:D,[1]Summary!B3741,'[1]% Start'!E:E,[1]Summary!C3741)</f>
        <v>0.08</v>
      </c>
      <c r="H3741" s="1">
        <f t="shared" si="234"/>
        <v>-1.5379695219449627E-2</v>
      </c>
      <c r="I3741">
        <f t="shared" si="232"/>
        <v>147</v>
      </c>
      <c r="J3741">
        <f t="shared" si="233"/>
        <v>95</v>
      </c>
      <c r="K3741" s="1">
        <f t="shared" si="235"/>
        <v>-0.17686649502367072</v>
      </c>
    </row>
    <row r="3742" spans="1:11" x14ac:dyDescent="0.25">
      <c r="A3742" t="s">
        <v>77</v>
      </c>
      <c r="B3742" t="s">
        <v>10</v>
      </c>
      <c r="C3742" t="s">
        <v>821</v>
      </c>
      <c r="D3742" s="1">
        <f>SUMIFS([1]Points!E:E,[1]Points!B:B,[1]Summary!A3742,[1]Points!C:C,[1]Summary!B3742,[1]Points!D:D,[1]Summary!C3742)</f>
        <v>3.4</v>
      </c>
      <c r="E3742" s="1">
        <f>SUMIFS('[1]Positional Averages'!B:B,'[1]Positional Averages'!A:A,[1]Summary!B3742)</f>
        <v>12.338785714285715</v>
      </c>
      <c r="F3742" s="1">
        <f>IFERROR(_xlfn.NORM.DIST(D3742,E3742,'[1]Team Summary'!$C$1,TRUE)-0.5,0)</f>
        <v>-0.19424156464788878</v>
      </c>
      <c r="G3742" s="2">
        <f>SUMIFS('[1]% Start'!P:P,'[1]% Start'!C:C,[1]Summary!A3742,'[1]% Start'!D:D,[1]Summary!B3742,'[1]% Start'!E:E,[1]Summary!C3742)</f>
        <v>0</v>
      </c>
      <c r="H3742" s="1">
        <f t="shared" si="234"/>
        <v>0</v>
      </c>
      <c r="I3742">
        <f t="shared" si="232"/>
        <v>148</v>
      </c>
      <c r="J3742">
        <f t="shared" si="233"/>
        <v>62</v>
      </c>
      <c r="K3742" s="1">
        <f t="shared" si="235"/>
        <v>-0.19424156464788878</v>
      </c>
    </row>
    <row r="3743" spans="1:11" x14ac:dyDescent="0.25">
      <c r="A3743" t="s">
        <v>587</v>
      </c>
      <c r="B3743" t="s">
        <v>10</v>
      </c>
      <c r="C3743" t="s">
        <v>821</v>
      </c>
      <c r="D3743" s="1">
        <f>SUMIFS([1]Points!E:E,[1]Points!B:B,[1]Summary!A3743,[1]Points!C:C,[1]Summary!B3743,[1]Points!D:D,[1]Summary!C3743)</f>
        <v>3.4</v>
      </c>
      <c r="E3743" s="1">
        <f>SUMIFS('[1]Positional Averages'!B:B,'[1]Positional Averages'!A:A,[1]Summary!B3743)</f>
        <v>12.338785714285715</v>
      </c>
      <c r="F3743" s="1">
        <f>IFERROR(_xlfn.NORM.DIST(D3743,E3743,'[1]Team Summary'!$C$1,TRUE)-0.5,0)</f>
        <v>-0.19424156464788878</v>
      </c>
      <c r="G3743" s="2">
        <f>SUMIFS('[1]% Start'!P:P,'[1]% Start'!C:C,[1]Summary!A3743,'[1]% Start'!D:D,[1]Summary!B3743,'[1]% Start'!E:E,[1]Summary!C3743)</f>
        <v>0</v>
      </c>
      <c r="H3743" s="1">
        <f t="shared" si="234"/>
        <v>0</v>
      </c>
      <c r="I3743">
        <f t="shared" si="232"/>
        <v>148</v>
      </c>
      <c r="J3743">
        <f t="shared" si="233"/>
        <v>62</v>
      </c>
      <c r="K3743" s="1">
        <f t="shared" si="235"/>
        <v>-0.19424156464788878</v>
      </c>
    </row>
    <row r="3744" spans="1:11" x14ac:dyDescent="0.25">
      <c r="A3744" t="s">
        <v>721</v>
      </c>
      <c r="B3744" t="s">
        <v>17</v>
      </c>
      <c r="C3744" t="s">
        <v>821</v>
      </c>
      <c r="D3744" s="1">
        <f>SUMIFS([1]Points!E:E,[1]Points!B:B,[1]Summary!A3744,[1]Points!C:C,[1]Summary!B3744,[1]Points!D:D,[1]Summary!C3744)</f>
        <v>3.3</v>
      </c>
      <c r="E3744" s="1">
        <f>SUMIFS('[1]Positional Averages'!B:B,'[1]Positional Averages'!A:A,[1]Summary!B3744)</f>
        <v>12.338785714285715</v>
      </c>
      <c r="F3744" s="1">
        <f>IFERROR(_xlfn.NORM.DIST(D3744,E3744,'[1]Team Summary'!$C$1,TRUE)-0.5,0)</f>
        <v>-0.19623118875004469</v>
      </c>
      <c r="G3744" s="2">
        <f>SUMIFS('[1]% Start'!P:P,'[1]% Start'!C:C,[1]Summary!A3744,'[1]% Start'!D:D,[1]Summary!B3744,'[1]% Start'!E:E,[1]Summary!C3744)</f>
        <v>0.79053080249999996</v>
      </c>
      <c r="H3744" s="1">
        <f t="shared" si="234"/>
        <v>-0.15512679911810179</v>
      </c>
      <c r="I3744">
        <f t="shared" si="232"/>
        <v>148</v>
      </c>
      <c r="J3744">
        <f t="shared" si="233"/>
        <v>178</v>
      </c>
      <c r="K3744" s="1">
        <f t="shared" si="235"/>
        <v>-4.1104389631942906E-2</v>
      </c>
    </row>
    <row r="3745" spans="1:11" x14ac:dyDescent="0.25">
      <c r="A3745" t="s">
        <v>474</v>
      </c>
      <c r="B3745" t="s">
        <v>10</v>
      </c>
      <c r="C3745" t="s">
        <v>821</v>
      </c>
      <c r="D3745" s="1">
        <f>SUMIFS([1]Points!E:E,[1]Points!B:B,[1]Summary!A3745,[1]Points!C:C,[1]Summary!B3745,[1]Points!D:D,[1]Summary!C3745)</f>
        <v>3.24</v>
      </c>
      <c r="E3745" s="1">
        <f>SUMIFS('[1]Positional Averages'!B:B,'[1]Positional Averages'!A:A,[1]Summary!B3745)</f>
        <v>22.716547619047624</v>
      </c>
      <c r="F3745" s="1">
        <f>IFERROR(_xlfn.NORM.DIST(D3745,E3745,'[1]Team Summary'!$C$1,TRUE)-0.5,0)</f>
        <v>-0.36578255446336105</v>
      </c>
      <c r="G3745" s="2">
        <f>SUMIFS('[1]% Start'!P:P,'[1]% Start'!C:C,[1]Summary!A3745,'[1]% Start'!D:D,[1]Summary!B3745,'[1]% Start'!E:E,[1]Summary!C3745)</f>
        <v>0</v>
      </c>
      <c r="H3745" s="1">
        <f t="shared" si="234"/>
        <v>0</v>
      </c>
      <c r="I3745">
        <f t="shared" si="232"/>
        <v>149</v>
      </c>
      <c r="J3745">
        <f t="shared" si="233"/>
        <v>62</v>
      </c>
      <c r="K3745" s="1">
        <f t="shared" si="235"/>
        <v>-0.36578255446336105</v>
      </c>
    </row>
    <row r="3746" spans="1:11" x14ac:dyDescent="0.25">
      <c r="A3746" t="s">
        <v>585</v>
      </c>
      <c r="B3746" t="s">
        <v>10</v>
      </c>
      <c r="C3746" t="s">
        <v>821</v>
      </c>
      <c r="D3746" s="1">
        <f>SUMIFS([1]Points!E:E,[1]Points!B:B,[1]Summary!A3746,[1]Points!C:C,[1]Summary!B3746,[1]Points!D:D,[1]Summary!C3746)</f>
        <v>3.2</v>
      </c>
      <c r="E3746" s="1">
        <f>SUMIFS('[1]Positional Averages'!B:B,'[1]Positional Averages'!A:A,[1]Summary!B3746)</f>
        <v>12.338785714285715</v>
      </c>
      <c r="F3746" s="1">
        <f>IFERROR(_xlfn.NORM.DIST(D3746,E3746,'[1]Team Summary'!$C$1,TRUE)-0.5,0)</f>
        <v>-0.19821501507004413</v>
      </c>
      <c r="G3746" s="2">
        <f>SUMIFS('[1]% Start'!P:P,'[1]% Start'!C:C,[1]Summary!A3746,'[1]% Start'!D:D,[1]Summary!B3746,'[1]% Start'!E:E,[1]Summary!C3746)</f>
        <v>0</v>
      </c>
      <c r="H3746" s="1">
        <f t="shared" si="234"/>
        <v>0</v>
      </c>
      <c r="I3746">
        <f t="shared" si="232"/>
        <v>149</v>
      </c>
      <c r="J3746">
        <f t="shared" si="233"/>
        <v>62</v>
      </c>
      <c r="K3746" s="1">
        <f t="shared" si="235"/>
        <v>-0.19821501507004413</v>
      </c>
    </row>
    <row r="3747" spans="1:11" x14ac:dyDescent="0.25">
      <c r="A3747" t="s">
        <v>599</v>
      </c>
      <c r="B3747" t="s">
        <v>21</v>
      </c>
      <c r="C3747" t="s">
        <v>821</v>
      </c>
      <c r="D3747" s="1">
        <f>SUMIFS([1]Points!E:E,[1]Points!B:B,[1]Summary!A3747,[1]Points!C:C,[1]Summary!B3747,[1]Points!D:D,[1]Summary!C3747)</f>
        <v>3.2</v>
      </c>
      <c r="E3747" s="1">
        <f>SUMIFS('[1]Positional Averages'!B:B,'[1]Positional Averages'!A:A,[1]Summary!B3747)</f>
        <v>12.338785714285715</v>
      </c>
      <c r="F3747" s="1">
        <f>IFERROR(_xlfn.NORM.DIST(D3747,E3747,'[1]Team Summary'!$C$1,TRUE)-0.5,0)</f>
        <v>-0.19821501507004413</v>
      </c>
      <c r="G3747" s="2">
        <f>SUMIFS('[1]% Start'!P:P,'[1]% Start'!C:C,[1]Summary!A3747,'[1]% Start'!D:D,[1]Summary!B3747,'[1]% Start'!E:E,[1]Summary!C3747)</f>
        <v>0.04</v>
      </c>
      <c r="H3747" s="1">
        <f t="shared" si="234"/>
        <v>-7.928600602801766E-3</v>
      </c>
      <c r="I3747">
        <f t="shared" si="232"/>
        <v>149</v>
      </c>
      <c r="J3747">
        <f t="shared" si="233"/>
        <v>81</v>
      </c>
      <c r="K3747" s="1">
        <f t="shared" si="235"/>
        <v>-0.19028641446724237</v>
      </c>
    </row>
    <row r="3748" spans="1:11" x14ac:dyDescent="0.25">
      <c r="A3748" t="s">
        <v>468</v>
      </c>
      <c r="B3748" t="s">
        <v>10</v>
      </c>
      <c r="C3748" t="s">
        <v>821</v>
      </c>
      <c r="D3748" s="1">
        <f>SUMIFS([1]Points!E:E,[1]Points!B:B,[1]Summary!A3748,[1]Points!C:C,[1]Summary!B3748,[1]Points!D:D,[1]Summary!C3748)</f>
        <v>3.2</v>
      </c>
      <c r="E3748" s="1">
        <f>SUMIFS('[1]Positional Averages'!B:B,'[1]Positional Averages'!A:A,[1]Summary!B3748)</f>
        <v>9.1570238095238068</v>
      </c>
      <c r="F3748" s="1">
        <f>IFERROR(_xlfn.NORM.DIST(D3748,E3748,'[1]Team Summary'!$C$1,TRUE)-0.5,0)</f>
        <v>-0.13250044449390608</v>
      </c>
      <c r="G3748" s="2">
        <f>SUMIFS('[1]% Start'!P:P,'[1]% Start'!C:C,[1]Summary!A3748,'[1]% Start'!D:D,[1]Summary!B3748,'[1]% Start'!E:E,[1]Summary!C3748)</f>
        <v>0</v>
      </c>
      <c r="H3748" s="1">
        <f t="shared" si="234"/>
        <v>0</v>
      </c>
      <c r="I3748">
        <f t="shared" si="232"/>
        <v>149</v>
      </c>
      <c r="J3748">
        <f t="shared" si="233"/>
        <v>62</v>
      </c>
      <c r="K3748" s="1">
        <f t="shared" si="235"/>
        <v>-0.13250044449390608</v>
      </c>
    </row>
    <row r="3749" spans="1:11" x14ac:dyDescent="0.25">
      <c r="A3749" t="s">
        <v>458</v>
      </c>
      <c r="B3749" t="s">
        <v>10</v>
      </c>
      <c r="C3749" t="s">
        <v>821</v>
      </c>
      <c r="D3749" s="1">
        <f>SUMIFS([1]Points!E:E,[1]Points!B:B,[1]Summary!A3749,[1]Points!C:C,[1]Summary!B3749,[1]Points!D:D,[1]Summary!C3749)</f>
        <v>3.1</v>
      </c>
      <c r="E3749" s="1">
        <f>SUMIFS('[1]Positional Averages'!B:B,'[1]Positional Averages'!A:A,[1]Summary!B3749)</f>
        <v>12.338785714285715</v>
      </c>
      <c r="F3749" s="1">
        <f>IFERROR(_xlfn.NORM.DIST(D3749,E3749,'[1]Team Summary'!$C$1,TRUE)-0.5,0)</f>
        <v>-0.20019299664052181</v>
      </c>
      <c r="G3749" s="2">
        <f>SUMIFS('[1]% Start'!P:P,'[1]% Start'!C:C,[1]Summary!A3749,'[1]% Start'!D:D,[1]Summary!B3749,'[1]% Start'!E:E,[1]Summary!C3749)</f>
        <v>0</v>
      </c>
      <c r="H3749" s="1">
        <f t="shared" si="234"/>
        <v>0</v>
      </c>
      <c r="I3749">
        <f t="shared" si="232"/>
        <v>150</v>
      </c>
      <c r="J3749">
        <f t="shared" si="233"/>
        <v>62</v>
      </c>
      <c r="K3749" s="1">
        <f t="shared" si="235"/>
        <v>-0.20019299664052181</v>
      </c>
    </row>
    <row r="3750" spans="1:11" x14ac:dyDescent="0.25">
      <c r="A3750" t="s">
        <v>136</v>
      </c>
      <c r="B3750" t="s">
        <v>15</v>
      </c>
      <c r="C3750" t="s">
        <v>821</v>
      </c>
      <c r="D3750" s="1">
        <f>SUMIFS([1]Points!E:E,[1]Points!B:B,[1]Summary!A3750,[1]Points!C:C,[1]Summary!B3750,[1]Points!D:D,[1]Summary!C3750)</f>
        <v>3.1</v>
      </c>
      <c r="E3750" s="1">
        <f>SUMIFS('[1]Positional Averages'!B:B,'[1]Positional Averages'!A:A,[1]Summary!B3750)</f>
        <v>12.338785714285715</v>
      </c>
      <c r="F3750" s="1">
        <f>IFERROR(_xlfn.NORM.DIST(D3750,E3750,'[1]Team Summary'!$C$1,TRUE)-0.5,0)</f>
        <v>-0.20019299664052181</v>
      </c>
      <c r="G3750" s="2">
        <f>SUMIFS('[1]% Start'!P:P,'[1]% Start'!C:C,[1]Summary!A3750,'[1]% Start'!D:D,[1]Summary!B3750,'[1]% Start'!E:E,[1]Summary!C3750)</f>
        <v>0</v>
      </c>
      <c r="H3750" s="1">
        <f t="shared" si="234"/>
        <v>0</v>
      </c>
      <c r="I3750">
        <f t="shared" si="232"/>
        <v>150</v>
      </c>
      <c r="J3750">
        <f t="shared" si="233"/>
        <v>62</v>
      </c>
      <c r="K3750" s="1">
        <f t="shared" si="235"/>
        <v>-0.20019299664052181</v>
      </c>
    </row>
    <row r="3751" spans="1:11" x14ac:dyDescent="0.25">
      <c r="A3751" t="s">
        <v>557</v>
      </c>
      <c r="B3751" t="s">
        <v>10</v>
      </c>
      <c r="C3751" t="s">
        <v>821</v>
      </c>
      <c r="D3751" s="1">
        <f>SUMIFS([1]Points!E:E,[1]Points!B:B,[1]Summary!A3751,[1]Points!C:C,[1]Summary!B3751,[1]Points!D:D,[1]Summary!C3751)</f>
        <v>3</v>
      </c>
      <c r="E3751" s="1">
        <f>SUMIFS('[1]Positional Averages'!B:B,'[1]Positional Averages'!A:A,[1]Summary!B3751)</f>
        <v>12.338785714285715</v>
      </c>
      <c r="F3751" s="1">
        <f>IFERROR(_xlfn.NORM.DIST(D3751,E3751,'[1]Team Summary'!$C$1,TRUE)-0.5,0)</f>
        <v>-0.20216508700933283</v>
      </c>
      <c r="G3751" s="2">
        <f>SUMIFS('[1]% Start'!P:P,'[1]% Start'!C:C,[1]Summary!A3751,'[1]% Start'!D:D,[1]Summary!B3751,'[1]% Start'!E:E,[1]Summary!C3751)</f>
        <v>0</v>
      </c>
      <c r="H3751" s="1">
        <f t="shared" si="234"/>
        <v>0</v>
      </c>
      <c r="I3751">
        <f t="shared" si="232"/>
        <v>150</v>
      </c>
      <c r="J3751">
        <f t="shared" si="233"/>
        <v>62</v>
      </c>
      <c r="K3751" s="1">
        <f t="shared" si="235"/>
        <v>-0.20216508700933283</v>
      </c>
    </row>
    <row r="3752" spans="1:11" x14ac:dyDescent="0.25">
      <c r="A3752" t="s">
        <v>9</v>
      </c>
      <c r="B3752" t="s">
        <v>10</v>
      </c>
      <c r="C3752" t="s">
        <v>821</v>
      </c>
      <c r="D3752" s="1">
        <f>SUMIFS([1]Points!E:E,[1]Points!B:B,[1]Summary!A3752,[1]Points!C:C,[1]Summary!B3752,[1]Points!D:D,[1]Summary!C3752)</f>
        <v>2.9</v>
      </c>
      <c r="E3752" s="1">
        <f>SUMIFS('[1]Positional Averages'!B:B,'[1]Positional Averages'!A:A,[1]Summary!B3752)</f>
        <v>12.338785714285715</v>
      </c>
      <c r="F3752" s="1">
        <f>IFERROR(_xlfn.NORM.DIST(D3752,E3752,'[1]Team Summary'!$C$1,TRUE)-0.5,0)</f>
        <v>-0.20413124024251905</v>
      </c>
      <c r="G3752" s="2">
        <f>SUMIFS('[1]% Start'!P:P,'[1]% Start'!C:C,[1]Summary!A3752,'[1]% Start'!D:D,[1]Summary!B3752,'[1]% Start'!E:E,[1]Summary!C3752)</f>
        <v>4.4419752999999895E-2</v>
      </c>
      <c r="H3752" s="1">
        <f t="shared" si="234"/>
        <v>-9.0674592711563352E-3</v>
      </c>
      <c r="I3752">
        <f t="shared" si="232"/>
        <v>153</v>
      </c>
      <c r="J3752">
        <f t="shared" si="233"/>
        <v>85</v>
      </c>
      <c r="K3752" s="1">
        <f t="shared" si="235"/>
        <v>-0.1950637809713627</v>
      </c>
    </row>
    <row r="3753" spans="1:11" x14ac:dyDescent="0.25">
      <c r="A3753" t="s">
        <v>215</v>
      </c>
      <c r="B3753" t="s">
        <v>21</v>
      </c>
      <c r="C3753" t="s">
        <v>821</v>
      </c>
      <c r="D3753" s="1">
        <f>SUMIFS([1]Points!E:E,[1]Points!B:B,[1]Summary!A3753,[1]Points!C:C,[1]Summary!B3753,[1]Points!D:D,[1]Summary!C3753)</f>
        <v>2.8</v>
      </c>
      <c r="E3753" s="1">
        <f>SUMIFS('[1]Positional Averages'!B:B,'[1]Positional Averages'!A:A,[1]Summary!B3753)</f>
        <v>12.338785714285715</v>
      </c>
      <c r="F3753" s="1">
        <f>IFERROR(_xlfn.NORM.DIST(D3753,E3753,'[1]Team Summary'!$C$1,TRUE)-0.5,0)</f>
        <v>-0.20609141092719974</v>
      </c>
      <c r="G3753" s="2">
        <f>SUMIFS('[1]% Start'!P:P,'[1]% Start'!C:C,[1]Summary!A3753,'[1]% Start'!D:D,[1]Summary!B3753,'[1]% Start'!E:E,[1]Summary!C3753)</f>
        <v>0.99337931830000004</v>
      </c>
      <c r="H3753" s="1">
        <f t="shared" si="234"/>
        <v>-0.20472694529434685</v>
      </c>
      <c r="I3753">
        <f t="shared" si="232"/>
        <v>154</v>
      </c>
      <c r="J3753">
        <f t="shared" si="233"/>
        <v>182</v>
      </c>
      <c r="K3753" s="1">
        <f t="shared" si="235"/>
        <v>-1.3644656328528904E-3</v>
      </c>
    </row>
    <row r="3754" spans="1:11" x14ac:dyDescent="0.25">
      <c r="A3754" t="s">
        <v>311</v>
      </c>
      <c r="B3754" t="s">
        <v>15</v>
      </c>
      <c r="C3754" t="s">
        <v>821</v>
      </c>
      <c r="D3754" s="1">
        <f>SUMIFS([1]Points!E:E,[1]Points!B:B,[1]Summary!A3754,[1]Points!C:C,[1]Summary!B3754,[1]Points!D:D,[1]Summary!C3754)</f>
        <v>2.8</v>
      </c>
      <c r="E3754" s="1">
        <f>SUMIFS('[1]Positional Averages'!B:B,'[1]Positional Averages'!A:A,[1]Summary!B3754)</f>
        <v>9.1570238095238068</v>
      </c>
      <c r="F3754" s="1">
        <f>IFERROR(_xlfn.NORM.DIST(D3754,E3754,'[1]Team Summary'!$C$1,TRUE)-0.5,0)</f>
        <v>-0.14102932942553609</v>
      </c>
      <c r="G3754" s="2">
        <f>SUMIFS('[1]% Start'!P:P,'[1]% Start'!C:C,[1]Summary!A3754,'[1]% Start'!D:D,[1]Summary!B3754,'[1]% Start'!E:E,[1]Summary!C3754)</f>
        <v>0</v>
      </c>
      <c r="H3754" s="1">
        <f t="shared" si="234"/>
        <v>0</v>
      </c>
      <c r="I3754">
        <f t="shared" si="232"/>
        <v>154</v>
      </c>
      <c r="J3754">
        <f t="shared" si="233"/>
        <v>62</v>
      </c>
      <c r="K3754" s="1">
        <f t="shared" si="235"/>
        <v>-0.14102932942553609</v>
      </c>
    </row>
    <row r="3755" spans="1:11" x14ac:dyDescent="0.25">
      <c r="A3755" t="s">
        <v>256</v>
      </c>
      <c r="B3755" t="s">
        <v>21</v>
      </c>
      <c r="C3755" t="s">
        <v>821</v>
      </c>
      <c r="D3755" s="1">
        <f>SUMIFS([1]Points!E:E,[1]Points!B:B,[1]Summary!A3755,[1]Points!C:C,[1]Summary!B3755,[1]Points!D:D,[1]Summary!C3755)</f>
        <v>2.8</v>
      </c>
      <c r="E3755" s="1">
        <f>SUMIFS('[1]Positional Averages'!B:B,'[1]Positional Averages'!A:A,[1]Summary!B3755)</f>
        <v>12.338785714285715</v>
      </c>
      <c r="F3755" s="1">
        <f>IFERROR(_xlfn.NORM.DIST(D3755,E3755,'[1]Team Summary'!$C$1,TRUE)-0.5,0)</f>
        <v>-0.20609141092719974</v>
      </c>
      <c r="G3755" s="2">
        <f>SUMIFS('[1]% Start'!P:P,'[1]% Start'!C:C,[1]Summary!A3755,'[1]% Start'!D:D,[1]Summary!B3755,'[1]% Start'!E:E,[1]Summary!C3755)</f>
        <v>0</v>
      </c>
      <c r="H3755" s="1">
        <f t="shared" si="234"/>
        <v>0</v>
      </c>
      <c r="I3755">
        <f t="shared" si="232"/>
        <v>154</v>
      </c>
      <c r="J3755">
        <f t="shared" si="233"/>
        <v>62</v>
      </c>
      <c r="K3755" s="1">
        <f t="shared" si="235"/>
        <v>-0.20609141092719974</v>
      </c>
    </row>
    <row r="3756" spans="1:11" x14ac:dyDescent="0.25">
      <c r="A3756" t="s">
        <v>76</v>
      </c>
      <c r="B3756" t="s">
        <v>10</v>
      </c>
      <c r="C3756" t="s">
        <v>821</v>
      </c>
      <c r="D3756" s="1">
        <f>SUMIFS([1]Points!E:E,[1]Points!B:B,[1]Summary!A3756,[1]Points!C:C,[1]Summary!B3756,[1]Points!D:D,[1]Summary!C3756)</f>
        <v>2.8</v>
      </c>
      <c r="E3756" s="1">
        <f>SUMIFS('[1]Positional Averages'!B:B,'[1]Positional Averages'!A:A,[1]Summary!B3756)</f>
        <v>9.1570238095238068</v>
      </c>
      <c r="F3756" s="1">
        <f>IFERROR(_xlfn.NORM.DIST(D3756,E3756,'[1]Team Summary'!$C$1,TRUE)-0.5,0)</f>
        <v>-0.14102932942553609</v>
      </c>
      <c r="G3756" s="2">
        <f>SUMIFS('[1]% Start'!P:P,'[1]% Start'!C:C,[1]Summary!A3756,'[1]% Start'!D:D,[1]Summary!B3756,'[1]% Start'!E:E,[1]Summary!C3756)</f>
        <v>0</v>
      </c>
      <c r="H3756" s="1">
        <f t="shared" si="234"/>
        <v>0</v>
      </c>
      <c r="I3756">
        <f t="shared" si="232"/>
        <v>154</v>
      </c>
      <c r="J3756">
        <f t="shared" si="233"/>
        <v>62</v>
      </c>
      <c r="K3756" s="1">
        <f t="shared" si="235"/>
        <v>-0.14102932942553609</v>
      </c>
    </row>
    <row r="3757" spans="1:11" x14ac:dyDescent="0.25">
      <c r="A3757" t="s">
        <v>473</v>
      </c>
      <c r="B3757" t="s">
        <v>10</v>
      </c>
      <c r="C3757" t="s">
        <v>821</v>
      </c>
      <c r="D3757" s="1">
        <f>SUMIFS([1]Points!E:E,[1]Points!B:B,[1]Summary!A3757,[1]Points!C:C,[1]Summary!B3757,[1]Points!D:D,[1]Summary!C3757)</f>
        <v>2.8</v>
      </c>
      <c r="E3757" s="1">
        <f>SUMIFS('[1]Positional Averages'!B:B,'[1]Positional Averages'!A:A,[1]Summary!B3757)</f>
        <v>12.338785714285715</v>
      </c>
      <c r="F3757" s="1">
        <f>IFERROR(_xlfn.NORM.DIST(D3757,E3757,'[1]Team Summary'!$C$1,TRUE)-0.5,0)</f>
        <v>-0.20609141092719974</v>
      </c>
      <c r="G3757" s="2">
        <f>SUMIFS('[1]% Start'!P:P,'[1]% Start'!C:C,[1]Summary!A3757,'[1]% Start'!D:D,[1]Summary!B3757,'[1]% Start'!E:E,[1]Summary!C3757)</f>
        <v>0</v>
      </c>
      <c r="H3757" s="1">
        <f t="shared" si="234"/>
        <v>0</v>
      </c>
      <c r="I3757">
        <f t="shared" si="232"/>
        <v>154</v>
      </c>
      <c r="J3757">
        <f t="shared" si="233"/>
        <v>62</v>
      </c>
      <c r="K3757" s="1">
        <f t="shared" si="235"/>
        <v>-0.20609141092719974</v>
      </c>
    </row>
    <row r="3758" spans="1:11" x14ac:dyDescent="0.25">
      <c r="A3758" t="s">
        <v>86</v>
      </c>
      <c r="B3758" t="s">
        <v>15</v>
      </c>
      <c r="C3758" t="s">
        <v>821</v>
      </c>
      <c r="D3758" s="1">
        <f>SUMIFS([1]Points!E:E,[1]Points!B:B,[1]Summary!A3758,[1]Points!C:C,[1]Summary!B3758,[1]Points!D:D,[1]Summary!C3758)</f>
        <v>2.8</v>
      </c>
      <c r="E3758" s="1">
        <f>SUMIFS('[1]Positional Averages'!B:B,'[1]Positional Averages'!A:A,[1]Summary!B3758)</f>
        <v>12.338785714285715</v>
      </c>
      <c r="F3758" s="1">
        <f>IFERROR(_xlfn.NORM.DIST(D3758,E3758,'[1]Team Summary'!$C$1,TRUE)-0.5,0)</f>
        <v>-0.20609141092719974</v>
      </c>
      <c r="G3758" s="2">
        <f>SUMIFS('[1]% Start'!P:P,'[1]% Start'!C:C,[1]Summary!A3758,'[1]% Start'!D:D,[1]Summary!B3758,'[1]% Start'!E:E,[1]Summary!C3758)</f>
        <v>0.27</v>
      </c>
      <c r="H3758" s="1">
        <f t="shared" si="234"/>
        <v>-5.564468095034393E-2</v>
      </c>
      <c r="I3758">
        <f t="shared" si="232"/>
        <v>154</v>
      </c>
      <c r="J3758">
        <f t="shared" si="233"/>
        <v>145</v>
      </c>
      <c r="K3758" s="1">
        <f t="shared" si="235"/>
        <v>-0.15044672997685582</v>
      </c>
    </row>
    <row r="3759" spans="1:11" x14ac:dyDescent="0.25">
      <c r="A3759" t="s">
        <v>609</v>
      </c>
      <c r="B3759" t="s">
        <v>10</v>
      </c>
      <c r="C3759" t="s">
        <v>821</v>
      </c>
      <c r="D3759" s="1">
        <f>SUMIFS([1]Points!E:E,[1]Points!B:B,[1]Summary!A3759,[1]Points!C:C,[1]Summary!B3759,[1]Points!D:D,[1]Summary!C3759)</f>
        <v>2.8</v>
      </c>
      <c r="E3759" s="1">
        <f>SUMIFS('[1]Positional Averages'!B:B,'[1]Positional Averages'!A:A,[1]Summary!B3759)</f>
        <v>12.338785714285715</v>
      </c>
      <c r="F3759" s="1">
        <f>IFERROR(_xlfn.NORM.DIST(D3759,E3759,'[1]Team Summary'!$C$1,TRUE)-0.5,0)</f>
        <v>-0.20609141092719974</v>
      </c>
      <c r="G3759" s="2">
        <f>SUMIFS('[1]% Start'!P:P,'[1]% Start'!C:C,[1]Summary!A3759,'[1]% Start'!D:D,[1]Summary!B3759,'[1]% Start'!E:E,[1]Summary!C3759)</f>
        <v>0</v>
      </c>
      <c r="H3759" s="1">
        <f t="shared" si="234"/>
        <v>0</v>
      </c>
      <c r="I3759">
        <f t="shared" si="232"/>
        <v>154</v>
      </c>
      <c r="J3759">
        <f t="shared" si="233"/>
        <v>62</v>
      </c>
      <c r="K3759" s="1">
        <f t="shared" si="235"/>
        <v>-0.20609141092719974</v>
      </c>
    </row>
    <row r="3760" spans="1:11" x14ac:dyDescent="0.25">
      <c r="A3760" t="s">
        <v>575</v>
      </c>
      <c r="B3760" t="s">
        <v>10</v>
      </c>
      <c r="C3760" t="s">
        <v>821</v>
      </c>
      <c r="D3760" s="1">
        <f>SUMIFS([1]Points!E:E,[1]Points!B:B,[1]Summary!A3760,[1]Points!C:C,[1]Summary!B3760,[1]Points!D:D,[1]Summary!C3760)</f>
        <v>2.7</v>
      </c>
      <c r="E3760" s="1">
        <f>SUMIFS('[1]Positional Averages'!B:B,'[1]Positional Averages'!A:A,[1]Summary!B3760)</f>
        <v>12.338785714285715</v>
      </c>
      <c r="F3760" s="1">
        <f>IFERROR(_xlfn.NORM.DIST(D3760,E3760,'[1]Team Summary'!$C$1,TRUE)-0.5,0)</f>
        <v>-0.20804555417438619</v>
      </c>
      <c r="G3760" s="2">
        <f>SUMIFS('[1]% Start'!P:P,'[1]% Start'!C:C,[1]Summary!A3760,'[1]% Start'!D:D,[1]Summary!B3760,'[1]% Start'!E:E,[1]Summary!C3760)</f>
        <v>0</v>
      </c>
      <c r="H3760" s="1">
        <f t="shared" si="234"/>
        <v>0</v>
      </c>
      <c r="I3760">
        <f t="shared" si="232"/>
        <v>156</v>
      </c>
      <c r="J3760">
        <f t="shared" si="233"/>
        <v>62</v>
      </c>
      <c r="K3760" s="1">
        <f t="shared" si="235"/>
        <v>-0.20804555417438619</v>
      </c>
    </row>
    <row r="3761" spans="1:11" x14ac:dyDescent="0.25">
      <c r="A3761" t="s">
        <v>516</v>
      </c>
      <c r="B3761" t="s">
        <v>21</v>
      </c>
      <c r="C3761" t="s">
        <v>821</v>
      </c>
      <c r="D3761" s="1">
        <f>SUMIFS([1]Points!E:E,[1]Points!B:B,[1]Summary!A3761,[1]Points!C:C,[1]Summary!B3761,[1]Points!D:D,[1]Summary!C3761)</f>
        <v>2.7</v>
      </c>
      <c r="E3761" s="1">
        <f>SUMIFS('[1]Positional Averages'!B:B,'[1]Positional Averages'!A:A,[1]Summary!B3761)</f>
        <v>12.338785714285715</v>
      </c>
      <c r="F3761" s="1">
        <f>IFERROR(_xlfn.NORM.DIST(D3761,E3761,'[1]Team Summary'!$C$1,TRUE)-0.5,0)</f>
        <v>-0.20804555417438619</v>
      </c>
      <c r="G3761" s="2">
        <f>SUMIFS('[1]% Start'!P:P,'[1]% Start'!C:C,[1]Summary!A3761,'[1]% Start'!D:D,[1]Summary!B3761,'[1]% Start'!E:E,[1]Summary!C3761)</f>
        <v>0</v>
      </c>
      <c r="H3761" s="1">
        <f t="shared" si="234"/>
        <v>0</v>
      </c>
      <c r="I3761">
        <f t="shared" si="232"/>
        <v>156</v>
      </c>
      <c r="J3761">
        <f t="shared" si="233"/>
        <v>62</v>
      </c>
      <c r="K3761" s="1">
        <f t="shared" si="235"/>
        <v>-0.20804555417438619</v>
      </c>
    </row>
    <row r="3762" spans="1:11" x14ac:dyDescent="0.25">
      <c r="A3762" t="s">
        <v>531</v>
      </c>
      <c r="B3762" t="s">
        <v>21</v>
      </c>
      <c r="C3762" t="s">
        <v>821</v>
      </c>
      <c r="D3762" s="1">
        <f>SUMIFS([1]Points!E:E,[1]Points!B:B,[1]Summary!A3762,[1]Points!C:C,[1]Summary!B3762,[1]Points!D:D,[1]Summary!C3762)</f>
        <v>2.6</v>
      </c>
      <c r="E3762" s="1">
        <f>SUMIFS('[1]Positional Averages'!B:B,'[1]Positional Averages'!A:A,[1]Summary!B3762)</f>
        <v>9.1570238095238068</v>
      </c>
      <c r="F3762" s="1">
        <f>IFERROR(_xlfn.NORM.DIST(D3762,E3762,'[1]Team Summary'!$C$1,TRUE)-0.5,0)</f>
        <v>-0.14526786068278441</v>
      </c>
      <c r="G3762" s="2">
        <f>SUMIFS('[1]% Start'!P:P,'[1]% Start'!C:C,[1]Summary!A3762,'[1]% Start'!D:D,[1]Summary!B3762,'[1]% Start'!E:E,[1]Summary!C3762)</f>
        <v>0</v>
      </c>
      <c r="H3762" s="1">
        <f t="shared" si="234"/>
        <v>0</v>
      </c>
      <c r="I3762">
        <f t="shared" si="232"/>
        <v>156</v>
      </c>
      <c r="J3762">
        <f t="shared" si="233"/>
        <v>62</v>
      </c>
      <c r="K3762" s="1">
        <f t="shared" si="235"/>
        <v>-0.14526786068278441</v>
      </c>
    </row>
    <row r="3763" spans="1:11" x14ac:dyDescent="0.25">
      <c r="A3763" t="s">
        <v>781</v>
      </c>
      <c r="B3763" t="s">
        <v>15</v>
      </c>
      <c r="C3763" t="s">
        <v>821</v>
      </c>
      <c r="D3763" s="1">
        <f>SUMIFS([1]Points!E:E,[1]Points!B:B,[1]Summary!A3763,[1]Points!C:C,[1]Summary!B3763,[1]Points!D:D,[1]Summary!C3763)</f>
        <v>2.5</v>
      </c>
      <c r="E3763" s="1">
        <f>SUMIFS('[1]Positional Averages'!B:B,'[1]Positional Averages'!A:A,[1]Summary!B3763)</f>
        <v>9.1570238095238068</v>
      </c>
      <c r="F3763" s="1">
        <f>IFERROR(_xlfn.NORM.DIST(D3763,E3763,'[1]Team Summary'!$C$1,TRUE)-0.5,0)</f>
        <v>-0.14738044020942537</v>
      </c>
      <c r="G3763" s="2">
        <f>SUMIFS('[1]% Start'!P:P,'[1]% Start'!C:C,[1]Summary!A3763,'[1]% Start'!D:D,[1]Summary!B3763,'[1]% Start'!E:E,[1]Summary!C3763)</f>
        <v>0</v>
      </c>
      <c r="H3763" s="1">
        <f t="shared" si="234"/>
        <v>0</v>
      </c>
      <c r="I3763">
        <f t="shared" si="232"/>
        <v>156</v>
      </c>
      <c r="J3763">
        <f t="shared" si="233"/>
        <v>62</v>
      </c>
      <c r="K3763" s="1">
        <f t="shared" si="235"/>
        <v>-0.14738044020942537</v>
      </c>
    </row>
    <row r="3764" spans="1:11" x14ac:dyDescent="0.25">
      <c r="A3764" t="s">
        <v>130</v>
      </c>
      <c r="B3764" t="s">
        <v>10</v>
      </c>
      <c r="C3764" t="s">
        <v>821</v>
      </c>
      <c r="D3764" s="1">
        <f>SUMIFS([1]Points!E:E,[1]Points!B:B,[1]Summary!A3764,[1]Points!C:C,[1]Summary!B3764,[1]Points!D:D,[1]Summary!C3764)</f>
        <v>2.5</v>
      </c>
      <c r="E3764" s="1">
        <f>SUMIFS('[1]Positional Averages'!B:B,'[1]Positional Averages'!A:A,[1]Summary!B3764)</f>
        <v>12.338785714285715</v>
      </c>
      <c r="F3764" s="1">
        <f>IFERROR(_xlfn.NORM.DIST(D3764,E3764,'[1]Team Summary'!$C$1,TRUE)-0.5,0)</f>
        <v>-0.21193558143613789</v>
      </c>
      <c r="G3764" s="2">
        <f>SUMIFS('[1]% Start'!P:P,'[1]% Start'!C:C,[1]Summary!A3764,'[1]% Start'!D:D,[1]Summary!B3764,'[1]% Start'!E:E,[1]Summary!C3764)</f>
        <v>0.15</v>
      </c>
      <c r="H3764" s="1">
        <f t="shared" si="234"/>
        <v>-3.1790337215420683E-2</v>
      </c>
      <c r="I3764">
        <f t="shared" si="232"/>
        <v>156</v>
      </c>
      <c r="J3764">
        <f t="shared" si="233"/>
        <v>121</v>
      </c>
      <c r="K3764" s="1">
        <f t="shared" si="235"/>
        <v>-0.1801452442207172</v>
      </c>
    </row>
    <row r="3765" spans="1:11" x14ac:dyDescent="0.25">
      <c r="A3765" t="s">
        <v>228</v>
      </c>
      <c r="B3765" t="s">
        <v>21</v>
      </c>
      <c r="C3765" t="s">
        <v>821</v>
      </c>
      <c r="D3765" s="1">
        <f>SUMIFS([1]Points!E:E,[1]Points!B:B,[1]Summary!A3765,[1]Points!C:C,[1]Summary!B3765,[1]Points!D:D,[1]Summary!C3765)</f>
        <v>2.5</v>
      </c>
      <c r="E3765" s="1">
        <f>SUMIFS('[1]Positional Averages'!B:B,'[1]Positional Averages'!A:A,[1]Summary!B3765)</f>
        <v>12.338785714285715</v>
      </c>
      <c r="F3765" s="1">
        <f>IFERROR(_xlfn.NORM.DIST(D3765,E3765,'[1]Team Summary'!$C$1,TRUE)-0.5,0)</f>
        <v>-0.21193558143613789</v>
      </c>
      <c r="G3765" s="2">
        <f>SUMIFS('[1]% Start'!P:P,'[1]% Start'!C:C,[1]Summary!A3765,'[1]% Start'!D:D,[1]Summary!B3765,'[1]% Start'!E:E,[1]Summary!C3765)</f>
        <v>0.34175176949999997</v>
      </c>
      <c r="H3765" s="1">
        <f t="shared" si="234"/>
        <v>-7.2429359975811472E-2</v>
      </c>
      <c r="I3765">
        <f t="shared" si="232"/>
        <v>156</v>
      </c>
      <c r="J3765">
        <f t="shared" si="233"/>
        <v>154</v>
      </c>
      <c r="K3765" s="1">
        <f t="shared" si="235"/>
        <v>-0.13950622146032643</v>
      </c>
    </row>
    <row r="3766" spans="1:11" x14ac:dyDescent="0.25">
      <c r="A3766" t="s">
        <v>825</v>
      </c>
      <c r="B3766" t="s">
        <v>10</v>
      </c>
      <c r="C3766" t="s">
        <v>821</v>
      </c>
      <c r="D3766" s="1">
        <f>SUMIFS([1]Points!E:E,[1]Points!B:B,[1]Summary!A3766,[1]Points!C:C,[1]Summary!B3766,[1]Points!D:D,[1]Summary!C3766)</f>
        <v>2.2999999999999998</v>
      </c>
      <c r="E3766" s="1">
        <f>SUMIFS('[1]Positional Averages'!B:B,'[1]Positional Averages'!A:A,[1]Summary!B3766)</f>
        <v>9.1570238095238068</v>
      </c>
      <c r="F3766" s="1">
        <f>IFERROR(_xlfn.NORM.DIST(D3766,E3766,'[1]Team Summary'!$C$1,TRUE)-0.5,0)</f>
        <v>-0.15159193409614879</v>
      </c>
      <c r="G3766" s="2">
        <f>SUMIFS('[1]% Start'!P:P,'[1]% Start'!C:C,[1]Summary!A3766,'[1]% Start'!D:D,[1]Summary!B3766,'[1]% Start'!E:E,[1]Summary!C3766)</f>
        <v>0</v>
      </c>
      <c r="H3766" s="1">
        <f t="shared" si="234"/>
        <v>0</v>
      </c>
      <c r="I3766">
        <f t="shared" si="232"/>
        <v>158</v>
      </c>
      <c r="J3766">
        <f t="shared" si="233"/>
        <v>62</v>
      </c>
      <c r="K3766" s="1">
        <f t="shared" si="235"/>
        <v>-0.15159193409614879</v>
      </c>
    </row>
    <row r="3767" spans="1:11" x14ac:dyDescent="0.25">
      <c r="A3767" t="s">
        <v>623</v>
      </c>
      <c r="B3767" t="s">
        <v>10</v>
      </c>
      <c r="C3767" t="s">
        <v>821</v>
      </c>
      <c r="D3767" s="1">
        <f>SUMIFS([1]Points!E:E,[1]Points!B:B,[1]Summary!A3767,[1]Points!C:C,[1]Summary!B3767,[1]Points!D:D,[1]Summary!C3767)</f>
        <v>2.2999999999999998</v>
      </c>
      <c r="E3767" s="1">
        <f>SUMIFS('[1]Positional Averages'!B:B,'[1]Positional Averages'!A:A,[1]Summary!B3767)</f>
        <v>12.338785714285715</v>
      </c>
      <c r="F3767" s="1">
        <f>IFERROR(_xlfn.NORM.DIST(D3767,E3767,'[1]Team Summary'!$C$1,TRUE)-0.5,0)</f>
        <v>-0.21580097349586513</v>
      </c>
      <c r="G3767" s="2">
        <f>SUMIFS('[1]% Start'!P:P,'[1]% Start'!C:C,[1]Summary!A3767,'[1]% Start'!D:D,[1]Summary!B3767,'[1]% Start'!E:E,[1]Summary!C3767)</f>
        <v>0</v>
      </c>
      <c r="H3767" s="1">
        <f t="shared" si="234"/>
        <v>0</v>
      </c>
      <c r="I3767">
        <f t="shared" si="232"/>
        <v>158</v>
      </c>
      <c r="J3767">
        <f t="shared" si="233"/>
        <v>62</v>
      </c>
      <c r="K3767" s="1">
        <f t="shared" si="235"/>
        <v>-0.21580097349586513</v>
      </c>
    </row>
    <row r="3768" spans="1:11" x14ac:dyDescent="0.25">
      <c r="A3768" t="s">
        <v>368</v>
      </c>
      <c r="B3768" t="s">
        <v>10</v>
      </c>
      <c r="C3768" t="s">
        <v>821</v>
      </c>
      <c r="D3768" s="1">
        <f>SUMIFS([1]Points!E:E,[1]Points!B:B,[1]Summary!A3768,[1]Points!C:C,[1]Summary!B3768,[1]Points!D:D,[1]Summary!C3768)</f>
        <v>2.2999999999999998</v>
      </c>
      <c r="E3768" s="1">
        <f>SUMIFS('[1]Positional Averages'!B:B,'[1]Positional Averages'!A:A,[1]Summary!B3768)</f>
        <v>12.338785714285715</v>
      </c>
      <c r="F3768" s="1">
        <f>IFERROR(_xlfn.NORM.DIST(D3768,E3768,'[1]Team Summary'!$C$1,TRUE)-0.5,0)</f>
        <v>-0.21580097349586513</v>
      </c>
      <c r="G3768" s="2">
        <f>SUMIFS('[1]% Start'!P:P,'[1]% Start'!C:C,[1]Summary!A3768,'[1]% Start'!D:D,[1]Summary!B3768,'[1]% Start'!E:E,[1]Summary!C3768)</f>
        <v>0</v>
      </c>
      <c r="H3768" s="1">
        <f t="shared" si="234"/>
        <v>0</v>
      </c>
      <c r="I3768">
        <f t="shared" si="232"/>
        <v>158</v>
      </c>
      <c r="J3768">
        <f t="shared" si="233"/>
        <v>62</v>
      </c>
      <c r="K3768" s="1">
        <f t="shared" si="235"/>
        <v>-0.21580097349586513</v>
      </c>
    </row>
    <row r="3769" spans="1:11" x14ac:dyDescent="0.25">
      <c r="A3769" t="s">
        <v>194</v>
      </c>
      <c r="B3769" t="s">
        <v>10</v>
      </c>
      <c r="C3769" t="s">
        <v>821</v>
      </c>
      <c r="D3769" s="1">
        <f>SUMIFS([1]Points!E:E,[1]Points!B:B,[1]Summary!A3769,[1]Points!C:C,[1]Summary!B3769,[1]Points!D:D,[1]Summary!C3769)</f>
        <v>2.2999999999999998</v>
      </c>
      <c r="E3769" s="1">
        <f>SUMIFS('[1]Positional Averages'!B:B,'[1]Positional Averages'!A:A,[1]Summary!B3769)</f>
        <v>12.338785714285715</v>
      </c>
      <c r="F3769" s="1">
        <f>IFERROR(_xlfn.NORM.DIST(D3769,E3769,'[1]Team Summary'!$C$1,TRUE)-0.5,0)</f>
        <v>-0.21580097349586513</v>
      </c>
      <c r="G3769" s="2">
        <f>SUMIFS('[1]% Start'!P:P,'[1]% Start'!C:C,[1]Summary!A3769,'[1]% Start'!D:D,[1]Summary!B3769,'[1]% Start'!E:E,[1]Summary!C3769)</f>
        <v>0</v>
      </c>
      <c r="H3769" s="1">
        <f t="shared" si="234"/>
        <v>0</v>
      </c>
      <c r="I3769">
        <f t="shared" si="232"/>
        <v>158</v>
      </c>
      <c r="J3769">
        <f t="shared" si="233"/>
        <v>62</v>
      </c>
      <c r="K3769" s="1">
        <f t="shared" si="235"/>
        <v>-0.21580097349586513</v>
      </c>
    </row>
    <row r="3770" spans="1:11" x14ac:dyDescent="0.25">
      <c r="A3770" t="s">
        <v>175</v>
      </c>
      <c r="B3770" t="s">
        <v>21</v>
      </c>
      <c r="C3770" t="s">
        <v>821</v>
      </c>
      <c r="D3770" s="1">
        <f>SUMIFS([1]Points!E:E,[1]Points!B:B,[1]Summary!A3770,[1]Points!C:C,[1]Summary!B3770,[1]Points!D:D,[1]Summary!C3770)</f>
        <v>2.2999999999999998</v>
      </c>
      <c r="E3770" s="1">
        <f>SUMIFS('[1]Positional Averages'!B:B,'[1]Positional Averages'!A:A,[1]Summary!B3770)</f>
        <v>12.338785714285715</v>
      </c>
      <c r="F3770" s="1">
        <f>IFERROR(_xlfn.NORM.DIST(D3770,E3770,'[1]Team Summary'!$C$1,TRUE)-0.5,0)</f>
        <v>-0.21580097349586513</v>
      </c>
      <c r="G3770" s="2">
        <f>SUMIFS('[1]% Start'!P:P,'[1]% Start'!C:C,[1]Summary!A3770,'[1]% Start'!D:D,[1]Summary!B3770,'[1]% Start'!E:E,[1]Summary!C3770)</f>
        <v>0.02</v>
      </c>
      <c r="H3770" s="1">
        <f t="shared" si="234"/>
        <v>-4.3160194699173029E-3</v>
      </c>
      <c r="I3770">
        <f t="shared" si="232"/>
        <v>158</v>
      </c>
      <c r="J3770">
        <f t="shared" si="233"/>
        <v>73</v>
      </c>
      <c r="K3770" s="1">
        <f t="shared" si="235"/>
        <v>-0.21148495402594783</v>
      </c>
    </row>
    <row r="3771" spans="1:11" x14ac:dyDescent="0.25">
      <c r="A3771" t="s">
        <v>211</v>
      </c>
      <c r="B3771" t="s">
        <v>21</v>
      </c>
      <c r="C3771" t="s">
        <v>821</v>
      </c>
      <c r="D3771" s="1">
        <f>SUMIFS([1]Points!E:E,[1]Points!B:B,[1]Summary!A3771,[1]Points!C:C,[1]Summary!B3771,[1]Points!D:D,[1]Summary!C3771)</f>
        <v>2.2000000000000002</v>
      </c>
      <c r="E3771" s="1">
        <f>SUMIFS('[1]Positional Averages'!B:B,'[1]Positional Averages'!A:A,[1]Summary!B3771)</f>
        <v>9.1570238095238068</v>
      </c>
      <c r="F3771" s="1">
        <f>IFERROR(_xlfn.NORM.DIST(D3771,E3771,'[1]Team Summary'!$C$1,TRUE)-0.5,0)</f>
        <v>-0.15369073252907317</v>
      </c>
      <c r="G3771" s="2">
        <f>SUMIFS('[1]% Start'!P:P,'[1]% Start'!C:C,[1]Summary!A3771,'[1]% Start'!D:D,[1]Summary!B3771,'[1]% Start'!E:E,[1]Summary!C3771)</f>
        <v>0.4</v>
      </c>
      <c r="H3771" s="1">
        <f t="shared" si="234"/>
        <v>-6.1476293011629268E-2</v>
      </c>
      <c r="I3771">
        <f t="shared" si="232"/>
        <v>159</v>
      </c>
      <c r="J3771">
        <f t="shared" si="233"/>
        <v>149</v>
      </c>
      <c r="K3771" s="1">
        <f t="shared" si="235"/>
        <v>-9.2214439517443902E-2</v>
      </c>
    </row>
    <row r="3772" spans="1:11" x14ac:dyDescent="0.25">
      <c r="A3772" t="s">
        <v>668</v>
      </c>
      <c r="B3772" t="s">
        <v>15</v>
      </c>
      <c r="C3772" t="s">
        <v>821</v>
      </c>
      <c r="D3772" s="1">
        <f>SUMIFS([1]Points!E:E,[1]Points!B:B,[1]Summary!A3772,[1]Points!C:C,[1]Summary!B3772,[1]Points!D:D,[1]Summary!C3772)</f>
        <v>2.2000000000000002</v>
      </c>
      <c r="E3772" s="1">
        <f>SUMIFS('[1]Positional Averages'!B:B,'[1]Positional Averages'!A:A,[1]Summary!B3772)</f>
        <v>9.1570238095238068</v>
      </c>
      <c r="F3772" s="1">
        <f>IFERROR(_xlfn.NORM.DIST(D3772,E3772,'[1]Team Summary'!$C$1,TRUE)-0.5,0)</f>
        <v>-0.15369073252907317</v>
      </c>
      <c r="G3772" s="2">
        <f>SUMIFS('[1]% Start'!P:P,'[1]% Start'!C:C,[1]Summary!A3772,'[1]% Start'!D:D,[1]Summary!B3772,'[1]% Start'!E:E,[1]Summary!C3772)</f>
        <v>0</v>
      </c>
      <c r="H3772" s="1">
        <f t="shared" si="234"/>
        <v>0</v>
      </c>
      <c r="I3772">
        <f t="shared" si="232"/>
        <v>159</v>
      </c>
      <c r="J3772">
        <f t="shared" si="233"/>
        <v>62</v>
      </c>
      <c r="K3772" s="1">
        <f t="shared" si="235"/>
        <v>-0.15369073252907317</v>
      </c>
    </row>
    <row r="3773" spans="1:11" x14ac:dyDescent="0.25">
      <c r="A3773" t="s">
        <v>212</v>
      </c>
      <c r="B3773" t="s">
        <v>10</v>
      </c>
      <c r="C3773" t="s">
        <v>821</v>
      </c>
      <c r="D3773" s="1">
        <f>SUMIFS([1]Points!E:E,[1]Points!B:B,[1]Summary!A3773,[1]Points!C:C,[1]Summary!B3773,[1]Points!D:D,[1]Summary!C3773)</f>
        <v>2.2000000000000002</v>
      </c>
      <c r="E3773" s="1">
        <f>SUMIFS('[1]Positional Averages'!B:B,'[1]Positional Averages'!A:A,[1]Summary!B3773)</f>
        <v>12.338785714285715</v>
      </c>
      <c r="F3773" s="1">
        <f>IFERROR(_xlfn.NORM.DIST(D3773,E3773,'[1]Team Summary'!$C$1,TRUE)-0.5,0)</f>
        <v>-0.21772432474439857</v>
      </c>
      <c r="G3773" s="2">
        <f>SUMIFS('[1]% Start'!P:P,'[1]% Start'!C:C,[1]Summary!A3773,'[1]% Start'!D:D,[1]Summary!B3773,'[1]% Start'!E:E,[1]Summary!C3773)</f>
        <v>0</v>
      </c>
      <c r="H3773" s="1">
        <f t="shared" si="234"/>
        <v>0</v>
      </c>
      <c r="I3773">
        <f t="shared" si="232"/>
        <v>159</v>
      </c>
      <c r="J3773">
        <f t="shared" si="233"/>
        <v>62</v>
      </c>
      <c r="K3773" s="1">
        <f t="shared" si="235"/>
        <v>-0.21772432474439857</v>
      </c>
    </row>
    <row r="3774" spans="1:11" x14ac:dyDescent="0.25">
      <c r="A3774" t="s">
        <v>409</v>
      </c>
      <c r="B3774" t="s">
        <v>10</v>
      </c>
      <c r="C3774" t="s">
        <v>821</v>
      </c>
      <c r="D3774" s="1">
        <f>SUMIFS([1]Points!E:E,[1]Points!B:B,[1]Summary!A3774,[1]Points!C:C,[1]Summary!B3774,[1]Points!D:D,[1]Summary!C3774)</f>
        <v>2.1</v>
      </c>
      <c r="E3774" s="1">
        <f>SUMIFS('[1]Positional Averages'!B:B,'[1]Positional Averages'!A:A,[1]Summary!B3774)</f>
        <v>12.338785714285715</v>
      </c>
      <c r="F3774" s="1">
        <f>IFERROR(_xlfn.NORM.DIST(D3774,E3774,'[1]Team Summary'!$C$1,TRUE)-0.5,0)</f>
        <v>-0.2196413903712498</v>
      </c>
      <c r="G3774" s="2">
        <f>SUMIFS('[1]% Start'!P:P,'[1]% Start'!C:C,[1]Summary!A3774,'[1]% Start'!D:D,[1]Summary!B3774,'[1]% Start'!E:E,[1]Summary!C3774)</f>
        <v>9.0000000000000011E-2</v>
      </c>
      <c r="H3774" s="1">
        <f t="shared" si="234"/>
        <v>-1.9767725133412486E-2</v>
      </c>
      <c r="I3774">
        <f t="shared" si="232"/>
        <v>160</v>
      </c>
      <c r="J3774">
        <f t="shared" si="233"/>
        <v>106</v>
      </c>
      <c r="K3774" s="1">
        <f t="shared" si="235"/>
        <v>-0.19987366523783731</v>
      </c>
    </row>
    <row r="3775" spans="1:11" x14ac:dyDescent="0.25">
      <c r="A3775" t="s">
        <v>53</v>
      </c>
      <c r="B3775" t="s">
        <v>10</v>
      </c>
      <c r="C3775" t="s">
        <v>821</v>
      </c>
      <c r="D3775" s="1">
        <f>SUMIFS([1]Points!E:E,[1]Points!B:B,[1]Summary!A3775,[1]Points!C:C,[1]Summary!B3775,[1]Points!D:D,[1]Summary!C3775)</f>
        <v>2.1</v>
      </c>
      <c r="E3775" s="1">
        <f>SUMIFS('[1]Positional Averages'!B:B,'[1]Positional Averages'!A:A,[1]Summary!B3775)</f>
        <v>12.338785714285715</v>
      </c>
      <c r="F3775" s="1">
        <f>IFERROR(_xlfn.NORM.DIST(D3775,E3775,'[1]Team Summary'!$C$1,TRUE)-0.5,0)</f>
        <v>-0.2196413903712498</v>
      </c>
      <c r="G3775" s="2">
        <f>SUMIFS('[1]% Start'!P:P,'[1]% Start'!C:C,[1]Summary!A3775,'[1]% Start'!D:D,[1]Summary!B3775,'[1]% Start'!E:E,[1]Summary!C3775)</f>
        <v>0</v>
      </c>
      <c r="H3775" s="1">
        <f t="shared" si="234"/>
        <v>0</v>
      </c>
      <c r="I3775">
        <f t="shared" si="232"/>
        <v>160</v>
      </c>
      <c r="J3775">
        <f t="shared" si="233"/>
        <v>62</v>
      </c>
      <c r="K3775" s="1">
        <f t="shared" si="235"/>
        <v>-0.2196413903712498</v>
      </c>
    </row>
    <row r="3776" spans="1:11" x14ac:dyDescent="0.25">
      <c r="A3776" t="s">
        <v>510</v>
      </c>
      <c r="B3776" t="s">
        <v>10</v>
      </c>
      <c r="C3776" t="s">
        <v>821</v>
      </c>
      <c r="D3776" s="1">
        <f>SUMIFS([1]Points!E:E,[1]Points!B:B,[1]Summary!A3776,[1]Points!C:C,[1]Summary!B3776,[1]Points!D:D,[1]Summary!C3776)</f>
        <v>2.1</v>
      </c>
      <c r="E3776" s="1">
        <f>SUMIFS('[1]Positional Averages'!B:B,'[1]Positional Averages'!A:A,[1]Summary!B3776)</f>
        <v>12.338785714285715</v>
      </c>
      <c r="F3776" s="1">
        <f>IFERROR(_xlfn.NORM.DIST(D3776,E3776,'[1]Team Summary'!$C$1,TRUE)-0.5,0)</f>
        <v>-0.2196413903712498</v>
      </c>
      <c r="G3776" s="2">
        <f>SUMIFS('[1]% Start'!P:P,'[1]% Start'!C:C,[1]Summary!A3776,'[1]% Start'!D:D,[1]Summary!B3776,'[1]% Start'!E:E,[1]Summary!C3776)</f>
        <v>0</v>
      </c>
      <c r="H3776" s="1">
        <f t="shared" si="234"/>
        <v>0</v>
      </c>
      <c r="I3776">
        <f t="shared" si="232"/>
        <v>160</v>
      </c>
      <c r="J3776">
        <f t="shared" si="233"/>
        <v>62</v>
      </c>
      <c r="K3776" s="1">
        <f t="shared" si="235"/>
        <v>-0.2196413903712498</v>
      </c>
    </row>
    <row r="3777" spans="1:11" x14ac:dyDescent="0.25">
      <c r="A3777" t="s">
        <v>731</v>
      </c>
      <c r="B3777" t="s">
        <v>17</v>
      </c>
      <c r="C3777" t="s">
        <v>821</v>
      </c>
      <c r="D3777" s="1">
        <f>SUMIFS([1]Points!E:E,[1]Points!B:B,[1]Summary!A3777,[1]Points!C:C,[1]Summary!B3777,[1]Points!D:D,[1]Summary!C3777)</f>
        <v>2.1</v>
      </c>
      <c r="E3777" s="1">
        <f>SUMIFS('[1]Positional Averages'!B:B,'[1]Positional Averages'!A:A,[1]Summary!B3777)</f>
        <v>12.338785714285715</v>
      </c>
      <c r="F3777" s="1">
        <f>IFERROR(_xlfn.NORM.DIST(D3777,E3777,'[1]Team Summary'!$C$1,TRUE)-0.5,0)</f>
        <v>-0.2196413903712498</v>
      </c>
      <c r="G3777" s="2">
        <f>SUMIFS('[1]% Start'!P:P,'[1]% Start'!C:C,[1]Summary!A3777,'[1]% Start'!D:D,[1]Summary!B3777,'[1]% Start'!E:E,[1]Summary!C3777)</f>
        <v>6.9551834999999951E-2</v>
      </c>
      <c r="H3777" s="1">
        <f t="shared" si="234"/>
        <v>-1.5276461742271744E-2</v>
      </c>
      <c r="I3777">
        <f t="shared" si="232"/>
        <v>160</v>
      </c>
      <c r="J3777">
        <f t="shared" si="233"/>
        <v>94</v>
      </c>
      <c r="K3777" s="1">
        <f t="shared" si="235"/>
        <v>-0.20436492862897807</v>
      </c>
    </row>
    <row r="3778" spans="1:11" x14ac:dyDescent="0.25">
      <c r="A3778" t="s">
        <v>553</v>
      </c>
      <c r="B3778" t="s">
        <v>10</v>
      </c>
      <c r="C3778" t="s">
        <v>821</v>
      </c>
      <c r="D3778" s="1">
        <f>SUMIFS([1]Points!E:E,[1]Points!B:B,[1]Summary!A3778,[1]Points!C:C,[1]Summary!B3778,[1]Points!D:D,[1]Summary!C3778)</f>
        <v>2.04</v>
      </c>
      <c r="E3778" s="1">
        <f>SUMIFS('[1]Positional Averages'!B:B,'[1]Positional Averages'!A:A,[1]Summary!B3778)</f>
        <v>22.716547619047624</v>
      </c>
      <c r="F3778" s="1">
        <f>IFERROR(_xlfn.NORM.DIST(D3778,E3778,'[1]Team Summary'!$C$1,TRUE)-0.5,0)</f>
        <v>-0.37997444320134849</v>
      </c>
      <c r="G3778" s="2">
        <f>SUMIFS('[1]% Start'!P:P,'[1]% Start'!C:C,[1]Summary!A3778,'[1]% Start'!D:D,[1]Summary!B3778,'[1]% Start'!E:E,[1]Summary!C3778)</f>
        <v>1.7220651299999945E-2</v>
      </c>
      <c r="H3778" s="1">
        <f t="shared" si="234"/>
        <v>-6.5434073892820573E-3</v>
      </c>
      <c r="I3778">
        <f t="shared" ref="I3778:I3841" si="236">IF(D3778="ERROR","",COUNTIFS(D:D,"&gt;"&amp;D3778,G:G,"&lt;&gt;"&amp;0,C:C,C3778)+1)</f>
        <v>162</v>
      </c>
      <c r="J3778">
        <f t="shared" ref="J3778:J3841" si="237">COUNTIFS(H:H,"&gt;"&amp;H3778,G:G,"&lt;&gt;"&amp;0,C:C,C3778)+1</f>
        <v>76</v>
      </c>
      <c r="K3778" s="1">
        <f t="shared" si="235"/>
        <v>-0.37343103581206644</v>
      </c>
    </row>
    <row r="3779" spans="1:11" x14ac:dyDescent="0.25">
      <c r="A3779" t="s">
        <v>92</v>
      </c>
      <c r="B3779" t="s">
        <v>10</v>
      </c>
      <c r="C3779" t="s">
        <v>821</v>
      </c>
      <c r="D3779" s="1">
        <f>SUMIFS([1]Points!E:E,[1]Points!B:B,[1]Summary!A3779,[1]Points!C:C,[1]Summary!B3779,[1]Points!D:D,[1]Summary!C3779)</f>
        <v>2</v>
      </c>
      <c r="E3779" s="1">
        <f>SUMIFS('[1]Positional Averages'!B:B,'[1]Positional Averages'!A:A,[1]Summary!B3779)</f>
        <v>12.338785714285715</v>
      </c>
      <c r="F3779" s="1">
        <f>IFERROR(_xlfn.NORM.DIST(D3779,E3779,'[1]Team Summary'!$C$1,TRUE)-0.5,0)</f>
        <v>-0.22155212922706935</v>
      </c>
      <c r="G3779" s="2">
        <f>SUMIFS('[1]% Start'!P:P,'[1]% Start'!C:C,[1]Summary!A3779,'[1]% Start'!D:D,[1]Summary!B3779,'[1]% Start'!E:E,[1]Summary!C3779)</f>
        <v>0</v>
      </c>
      <c r="H3779" s="1">
        <f t="shared" ref="H3779:H3842" si="238">IFERROR(F3779*G3779,0)</f>
        <v>0</v>
      </c>
      <c r="I3779">
        <f t="shared" si="236"/>
        <v>163</v>
      </c>
      <c r="J3779">
        <f t="shared" si="237"/>
        <v>62</v>
      </c>
      <c r="K3779" s="1">
        <f t="shared" ref="K3779:K3842" si="239">F3779-H3779</f>
        <v>-0.22155212922706935</v>
      </c>
    </row>
    <row r="3780" spans="1:11" x14ac:dyDescent="0.25">
      <c r="A3780" t="s">
        <v>408</v>
      </c>
      <c r="B3780" t="s">
        <v>21</v>
      </c>
      <c r="C3780" t="s">
        <v>821</v>
      </c>
      <c r="D3780" s="1">
        <f>SUMIFS([1]Points!E:E,[1]Points!B:B,[1]Summary!A3780,[1]Points!C:C,[1]Summary!B3780,[1]Points!D:D,[1]Summary!C3780)</f>
        <v>2</v>
      </c>
      <c r="E3780" s="1">
        <f>SUMIFS('[1]Positional Averages'!B:B,'[1]Positional Averages'!A:A,[1]Summary!B3780)</f>
        <v>12.338785714285715</v>
      </c>
      <c r="F3780" s="1">
        <f>IFERROR(_xlfn.NORM.DIST(D3780,E3780,'[1]Team Summary'!$C$1,TRUE)-0.5,0)</f>
        <v>-0.22155212922706935</v>
      </c>
      <c r="G3780" s="2">
        <f>SUMIFS('[1]% Start'!P:P,'[1]% Start'!C:C,[1]Summary!A3780,'[1]% Start'!D:D,[1]Summary!B3780,'[1]% Start'!E:E,[1]Summary!C3780)</f>
        <v>0</v>
      </c>
      <c r="H3780" s="1">
        <f t="shared" si="238"/>
        <v>0</v>
      </c>
      <c r="I3780">
        <f t="shared" si="236"/>
        <v>163</v>
      </c>
      <c r="J3780">
        <f t="shared" si="237"/>
        <v>62</v>
      </c>
      <c r="K3780" s="1">
        <f t="shared" si="239"/>
        <v>-0.22155212922706935</v>
      </c>
    </row>
    <row r="3781" spans="1:11" x14ac:dyDescent="0.25">
      <c r="A3781" t="s">
        <v>521</v>
      </c>
      <c r="B3781" t="s">
        <v>15</v>
      </c>
      <c r="C3781" t="s">
        <v>821</v>
      </c>
      <c r="D3781" s="1">
        <f>SUMIFS([1]Points!E:E,[1]Points!B:B,[1]Summary!A3781,[1]Points!C:C,[1]Summary!B3781,[1]Points!D:D,[1]Summary!C3781)</f>
        <v>2</v>
      </c>
      <c r="E3781" s="1">
        <f>SUMIFS('[1]Positional Averages'!B:B,'[1]Positional Averages'!A:A,[1]Summary!B3781)</f>
        <v>9.1570238095238068</v>
      </c>
      <c r="F3781" s="1">
        <f>IFERROR(_xlfn.NORM.DIST(D3781,E3781,'[1]Team Summary'!$C$1,TRUE)-0.5,0)</f>
        <v>-0.15787414575714132</v>
      </c>
      <c r="G3781" s="2">
        <f>SUMIFS('[1]% Start'!P:P,'[1]% Start'!C:C,[1]Summary!A3781,'[1]% Start'!D:D,[1]Summary!B3781,'[1]% Start'!E:E,[1]Summary!C3781)</f>
        <v>0</v>
      </c>
      <c r="H3781" s="1">
        <f t="shared" si="238"/>
        <v>0</v>
      </c>
      <c r="I3781">
        <f t="shared" si="236"/>
        <v>163</v>
      </c>
      <c r="J3781">
        <f t="shared" si="237"/>
        <v>62</v>
      </c>
      <c r="K3781" s="1">
        <f t="shared" si="239"/>
        <v>-0.15787414575714132</v>
      </c>
    </row>
    <row r="3782" spans="1:11" x14ac:dyDescent="0.25">
      <c r="A3782" t="s">
        <v>686</v>
      </c>
      <c r="B3782" t="s">
        <v>21</v>
      </c>
      <c r="C3782" t="s">
        <v>821</v>
      </c>
      <c r="D3782" s="1">
        <f>SUMIFS([1]Points!E:E,[1]Points!B:B,[1]Summary!A3782,[1]Points!C:C,[1]Summary!B3782,[1]Points!D:D,[1]Summary!C3782)</f>
        <v>2</v>
      </c>
      <c r="E3782" s="1">
        <f>SUMIFS('[1]Positional Averages'!B:B,'[1]Positional Averages'!A:A,[1]Summary!B3782)</f>
        <v>12.338785714285715</v>
      </c>
      <c r="F3782" s="1">
        <f>IFERROR(_xlfn.NORM.DIST(D3782,E3782,'[1]Team Summary'!$C$1,TRUE)-0.5,0)</f>
        <v>-0.22155212922706935</v>
      </c>
      <c r="G3782" s="2">
        <f>SUMIFS('[1]% Start'!P:P,'[1]% Start'!C:C,[1]Summary!A3782,'[1]% Start'!D:D,[1]Summary!B3782,'[1]% Start'!E:E,[1]Summary!C3782)</f>
        <v>0</v>
      </c>
      <c r="H3782" s="1">
        <f t="shared" si="238"/>
        <v>0</v>
      </c>
      <c r="I3782">
        <f t="shared" si="236"/>
        <v>163</v>
      </c>
      <c r="J3782">
        <f t="shared" si="237"/>
        <v>62</v>
      </c>
      <c r="K3782" s="1">
        <f t="shared" si="239"/>
        <v>-0.22155212922706935</v>
      </c>
    </row>
    <row r="3783" spans="1:11" x14ac:dyDescent="0.25">
      <c r="A3783" t="s">
        <v>347</v>
      </c>
      <c r="B3783" t="s">
        <v>21</v>
      </c>
      <c r="C3783" t="s">
        <v>821</v>
      </c>
      <c r="D3783" s="1">
        <f>SUMIFS([1]Points!E:E,[1]Points!B:B,[1]Summary!A3783,[1]Points!C:C,[1]Summary!B3783,[1]Points!D:D,[1]Summary!C3783)</f>
        <v>2</v>
      </c>
      <c r="E3783" s="1">
        <f>SUMIFS('[1]Positional Averages'!B:B,'[1]Positional Averages'!A:A,[1]Summary!B3783)</f>
        <v>9.1570238095238068</v>
      </c>
      <c r="F3783" s="1">
        <f>IFERROR(_xlfn.NORM.DIST(D3783,E3783,'[1]Team Summary'!$C$1,TRUE)-0.5,0)</f>
        <v>-0.15787414575714132</v>
      </c>
      <c r="G3783" s="2">
        <f>SUMIFS('[1]% Start'!P:P,'[1]% Start'!C:C,[1]Summary!A3783,'[1]% Start'!D:D,[1]Summary!B3783,'[1]% Start'!E:E,[1]Summary!C3783)</f>
        <v>0</v>
      </c>
      <c r="H3783" s="1">
        <f t="shared" si="238"/>
        <v>0</v>
      </c>
      <c r="I3783">
        <f t="shared" si="236"/>
        <v>163</v>
      </c>
      <c r="J3783">
        <f t="shared" si="237"/>
        <v>62</v>
      </c>
      <c r="K3783" s="1">
        <f t="shared" si="239"/>
        <v>-0.15787414575714132</v>
      </c>
    </row>
    <row r="3784" spans="1:11" x14ac:dyDescent="0.25">
      <c r="A3784" t="s">
        <v>826</v>
      </c>
      <c r="B3784" t="s">
        <v>10</v>
      </c>
      <c r="C3784" t="s">
        <v>821</v>
      </c>
      <c r="D3784" s="1">
        <f>SUMIFS([1]Points!E:E,[1]Points!B:B,[1]Summary!A3784,[1]Points!C:C,[1]Summary!B3784,[1]Points!D:D,[1]Summary!C3784)</f>
        <v>1.9</v>
      </c>
      <c r="E3784" s="1">
        <f>SUMIFS('[1]Positional Averages'!B:B,'[1]Positional Averages'!A:A,[1]Summary!B3784)</f>
        <v>9.1570238095238068</v>
      </c>
      <c r="F3784" s="1">
        <f>IFERROR(_xlfn.NORM.DIST(D3784,E3784,'[1]Team Summary'!$C$1,TRUE)-0.5,0)</f>
        <v>-0.15995864720520958</v>
      </c>
      <c r="G3784" s="2">
        <f>SUMIFS('[1]% Start'!P:P,'[1]% Start'!C:C,[1]Summary!A3784,'[1]% Start'!D:D,[1]Summary!B3784,'[1]% Start'!E:E,[1]Summary!C3784)</f>
        <v>0</v>
      </c>
      <c r="H3784" s="1">
        <f t="shared" si="238"/>
        <v>0</v>
      </c>
      <c r="I3784">
        <f t="shared" si="236"/>
        <v>165</v>
      </c>
      <c r="J3784">
        <f t="shared" si="237"/>
        <v>62</v>
      </c>
      <c r="K3784" s="1">
        <f t="shared" si="239"/>
        <v>-0.15995864720520958</v>
      </c>
    </row>
    <row r="3785" spans="1:11" x14ac:dyDescent="0.25">
      <c r="A3785" t="s">
        <v>737</v>
      </c>
      <c r="B3785" t="s">
        <v>15</v>
      </c>
      <c r="C3785" t="s">
        <v>821</v>
      </c>
      <c r="D3785" s="1">
        <f>SUMIFS([1]Points!E:E,[1]Points!B:B,[1]Summary!A3785,[1]Points!C:C,[1]Summary!B3785,[1]Points!D:D,[1]Summary!C3785)</f>
        <v>1.9</v>
      </c>
      <c r="E3785" s="1">
        <f>SUMIFS('[1]Positional Averages'!B:B,'[1]Positional Averages'!A:A,[1]Summary!B3785)</f>
        <v>12.338785714285715</v>
      </c>
      <c r="F3785" s="1">
        <f>IFERROR(_xlfn.NORM.DIST(D3785,E3785,'[1]Team Summary'!$C$1,TRUE)-0.5,0)</f>
        <v>-0.22345650070616202</v>
      </c>
      <c r="G3785" s="2">
        <f>SUMIFS('[1]% Start'!P:P,'[1]% Start'!C:C,[1]Summary!A3785,'[1]% Start'!D:D,[1]Summary!B3785,'[1]% Start'!E:E,[1]Summary!C3785)</f>
        <v>0</v>
      </c>
      <c r="H3785" s="1">
        <f t="shared" si="238"/>
        <v>0</v>
      </c>
      <c r="I3785">
        <f t="shared" si="236"/>
        <v>165</v>
      </c>
      <c r="J3785">
        <f t="shared" si="237"/>
        <v>62</v>
      </c>
      <c r="K3785" s="1">
        <f t="shared" si="239"/>
        <v>-0.22345650070616202</v>
      </c>
    </row>
    <row r="3786" spans="1:11" x14ac:dyDescent="0.25">
      <c r="A3786" t="s">
        <v>115</v>
      </c>
      <c r="B3786" t="s">
        <v>21</v>
      </c>
      <c r="C3786" t="s">
        <v>821</v>
      </c>
      <c r="D3786" s="1">
        <f>SUMIFS([1]Points!E:E,[1]Points!B:B,[1]Summary!A3786,[1]Points!C:C,[1]Summary!B3786,[1]Points!D:D,[1]Summary!C3786)</f>
        <v>1.9</v>
      </c>
      <c r="E3786" s="1">
        <f>SUMIFS('[1]Positional Averages'!B:B,'[1]Positional Averages'!A:A,[1]Summary!B3786)</f>
        <v>12.338785714285715</v>
      </c>
      <c r="F3786" s="1">
        <f>IFERROR(_xlfn.NORM.DIST(D3786,E3786,'[1]Team Summary'!$C$1,TRUE)-0.5,0)</f>
        <v>-0.22345650070616202</v>
      </c>
      <c r="G3786" s="2">
        <f>SUMIFS('[1]% Start'!P:P,'[1]% Start'!C:C,[1]Summary!A3786,'[1]% Start'!D:D,[1]Summary!B3786,'[1]% Start'!E:E,[1]Summary!C3786)</f>
        <v>0</v>
      </c>
      <c r="H3786" s="1">
        <f t="shared" si="238"/>
        <v>0</v>
      </c>
      <c r="I3786">
        <f t="shared" si="236"/>
        <v>165</v>
      </c>
      <c r="J3786">
        <f t="shared" si="237"/>
        <v>62</v>
      </c>
      <c r="K3786" s="1">
        <f t="shared" si="239"/>
        <v>-0.22345650070616202</v>
      </c>
    </row>
    <row r="3787" spans="1:11" x14ac:dyDescent="0.25">
      <c r="A3787" t="s">
        <v>146</v>
      </c>
      <c r="B3787" t="s">
        <v>21</v>
      </c>
      <c r="C3787" t="s">
        <v>821</v>
      </c>
      <c r="D3787" s="1">
        <f>SUMIFS([1]Points!E:E,[1]Points!B:B,[1]Summary!A3787,[1]Points!C:C,[1]Summary!B3787,[1]Points!D:D,[1]Summary!C3787)</f>
        <v>1.9</v>
      </c>
      <c r="E3787" s="1">
        <f>SUMIFS('[1]Positional Averages'!B:B,'[1]Positional Averages'!A:A,[1]Summary!B3787)</f>
        <v>9.1570238095238068</v>
      </c>
      <c r="F3787" s="1">
        <f>IFERROR(_xlfn.NORM.DIST(D3787,E3787,'[1]Team Summary'!$C$1,TRUE)-0.5,0)</f>
        <v>-0.15995864720520958</v>
      </c>
      <c r="G3787" s="2">
        <f>SUMIFS('[1]% Start'!P:P,'[1]% Start'!C:C,[1]Summary!A3787,'[1]% Start'!D:D,[1]Summary!B3787,'[1]% Start'!E:E,[1]Summary!C3787)</f>
        <v>0</v>
      </c>
      <c r="H3787" s="1">
        <f t="shared" si="238"/>
        <v>0</v>
      </c>
      <c r="I3787">
        <f t="shared" si="236"/>
        <v>165</v>
      </c>
      <c r="J3787">
        <f t="shared" si="237"/>
        <v>62</v>
      </c>
      <c r="K3787" s="1">
        <f t="shared" si="239"/>
        <v>-0.15995864720520958</v>
      </c>
    </row>
    <row r="3788" spans="1:11" x14ac:dyDescent="0.25">
      <c r="A3788" t="s">
        <v>374</v>
      </c>
      <c r="B3788" t="s">
        <v>15</v>
      </c>
      <c r="C3788" t="s">
        <v>821</v>
      </c>
      <c r="D3788" s="1">
        <f>SUMIFS([1]Points!E:E,[1]Points!B:B,[1]Summary!A3788,[1]Points!C:C,[1]Summary!B3788,[1]Points!D:D,[1]Summary!C3788)</f>
        <v>1.9</v>
      </c>
      <c r="E3788" s="1">
        <f>SUMIFS('[1]Positional Averages'!B:B,'[1]Positional Averages'!A:A,[1]Summary!B3788)</f>
        <v>9.1570238095238068</v>
      </c>
      <c r="F3788" s="1">
        <f>IFERROR(_xlfn.NORM.DIST(D3788,E3788,'[1]Team Summary'!$C$1,TRUE)-0.5,0)</f>
        <v>-0.15995864720520958</v>
      </c>
      <c r="G3788" s="2">
        <f>SUMIFS('[1]% Start'!P:P,'[1]% Start'!C:C,[1]Summary!A3788,'[1]% Start'!D:D,[1]Summary!B3788,'[1]% Start'!E:E,[1]Summary!C3788)</f>
        <v>0.64890689999999995</v>
      </c>
      <c r="H3788" s="1">
        <f t="shared" si="238"/>
        <v>-0.1037982698861262</v>
      </c>
      <c r="I3788">
        <f t="shared" si="236"/>
        <v>165</v>
      </c>
      <c r="J3788">
        <f t="shared" si="237"/>
        <v>164</v>
      </c>
      <c r="K3788" s="1">
        <f t="shared" si="239"/>
        <v>-5.6160377319083382E-2</v>
      </c>
    </row>
    <row r="3789" spans="1:11" x14ac:dyDescent="0.25">
      <c r="A3789" t="s">
        <v>605</v>
      </c>
      <c r="B3789" t="s">
        <v>10</v>
      </c>
      <c r="C3789" t="s">
        <v>821</v>
      </c>
      <c r="D3789" s="1">
        <f>SUMIFS([1]Points!E:E,[1]Points!B:B,[1]Summary!A3789,[1]Points!C:C,[1]Summary!B3789,[1]Points!D:D,[1]Summary!C3789)</f>
        <v>1.9</v>
      </c>
      <c r="E3789" s="1">
        <f>SUMIFS('[1]Positional Averages'!B:B,'[1]Positional Averages'!A:A,[1]Summary!B3789)</f>
        <v>12.338785714285715</v>
      </c>
      <c r="F3789" s="1">
        <f>IFERROR(_xlfn.NORM.DIST(D3789,E3789,'[1]Team Summary'!$C$1,TRUE)-0.5,0)</f>
        <v>-0.22345650070616202</v>
      </c>
      <c r="G3789" s="2">
        <f>SUMIFS('[1]% Start'!P:P,'[1]% Start'!C:C,[1]Summary!A3789,'[1]% Start'!D:D,[1]Summary!B3789,'[1]% Start'!E:E,[1]Summary!C3789)</f>
        <v>0</v>
      </c>
      <c r="H3789" s="1">
        <f t="shared" si="238"/>
        <v>0</v>
      </c>
      <c r="I3789">
        <f t="shared" si="236"/>
        <v>165</v>
      </c>
      <c r="J3789">
        <f t="shared" si="237"/>
        <v>62</v>
      </c>
      <c r="K3789" s="1">
        <f t="shared" si="239"/>
        <v>-0.22345650070616202</v>
      </c>
    </row>
    <row r="3790" spans="1:11" x14ac:dyDescent="0.25">
      <c r="A3790" t="s">
        <v>120</v>
      </c>
      <c r="B3790" t="s">
        <v>17</v>
      </c>
      <c r="C3790" t="s">
        <v>821</v>
      </c>
      <c r="D3790" s="1">
        <f>SUMIFS([1]Points!E:E,[1]Points!B:B,[1]Summary!A3790,[1]Points!C:C,[1]Summary!B3790,[1]Points!D:D,[1]Summary!C3790)</f>
        <v>1.9</v>
      </c>
      <c r="E3790" s="1">
        <f>SUMIFS('[1]Positional Averages'!B:B,'[1]Positional Averages'!A:A,[1]Summary!B3790)</f>
        <v>12.338785714285715</v>
      </c>
      <c r="F3790" s="1">
        <f>IFERROR(_xlfn.NORM.DIST(D3790,E3790,'[1]Team Summary'!$C$1,TRUE)-0.5,0)</f>
        <v>-0.22345650070616202</v>
      </c>
      <c r="G3790" s="2">
        <f>SUMIFS('[1]% Start'!P:P,'[1]% Start'!C:C,[1]Summary!A3790,'[1]% Start'!D:D,[1]Summary!B3790,'[1]% Start'!E:E,[1]Summary!C3790)</f>
        <v>0.1</v>
      </c>
      <c r="H3790" s="1">
        <f t="shared" si="238"/>
        <v>-2.2345650070616202E-2</v>
      </c>
      <c r="I3790">
        <f t="shared" si="236"/>
        <v>165</v>
      </c>
      <c r="J3790">
        <f t="shared" si="237"/>
        <v>109</v>
      </c>
      <c r="K3790" s="1">
        <f t="shared" si="239"/>
        <v>-0.20111085063554582</v>
      </c>
    </row>
    <row r="3791" spans="1:11" x14ac:dyDescent="0.25">
      <c r="A3791" t="s">
        <v>442</v>
      </c>
      <c r="B3791" t="s">
        <v>15</v>
      </c>
      <c r="C3791" t="s">
        <v>821</v>
      </c>
      <c r="D3791" s="1">
        <f>SUMIFS([1]Points!E:E,[1]Points!B:B,[1]Summary!A3791,[1]Points!C:C,[1]Summary!B3791,[1]Points!D:D,[1]Summary!C3791)</f>
        <v>1.84</v>
      </c>
      <c r="E3791" s="1">
        <f>SUMIFS('[1]Positional Averages'!B:B,'[1]Positional Averages'!A:A,[1]Summary!B3791)</f>
        <v>22.716547619047624</v>
      </c>
      <c r="F3791" s="1">
        <f>IFERROR(_xlfn.NORM.DIST(D3791,E3791,'[1]Team Summary'!$C$1,TRUE)-0.5,0)</f>
        <v>-0.3822329194466888</v>
      </c>
      <c r="G3791" s="2">
        <f>SUMIFS('[1]% Start'!P:P,'[1]% Start'!C:C,[1]Summary!A3791,'[1]% Start'!D:D,[1]Summary!B3791,'[1]% Start'!E:E,[1]Summary!C3791)</f>
        <v>0</v>
      </c>
      <c r="H3791" s="1">
        <f t="shared" si="238"/>
        <v>0</v>
      </c>
      <c r="I3791">
        <f t="shared" si="236"/>
        <v>167</v>
      </c>
      <c r="J3791">
        <f t="shared" si="237"/>
        <v>62</v>
      </c>
      <c r="K3791" s="1">
        <f t="shared" si="239"/>
        <v>-0.3822329194466888</v>
      </c>
    </row>
    <row r="3792" spans="1:11" x14ac:dyDescent="0.25">
      <c r="A3792" t="s">
        <v>173</v>
      </c>
      <c r="B3792" t="s">
        <v>21</v>
      </c>
      <c r="C3792" t="s">
        <v>821</v>
      </c>
      <c r="D3792" s="1">
        <f>SUMIFS([1]Points!E:E,[1]Points!B:B,[1]Summary!A3792,[1]Points!C:C,[1]Summary!B3792,[1]Points!D:D,[1]Summary!C3792)</f>
        <v>1.8</v>
      </c>
      <c r="E3792" s="1">
        <f>SUMIFS('[1]Positional Averages'!B:B,'[1]Positional Averages'!A:A,[1]Summary!B3792)</f>
        <v>12.338785714285715</v>
      </c>
      <c r="F3792" s="1">
        <f>IFERROR(_xlfn.NORM.DIST(D3792,E3792,'[1]Team Summary'!$C$1,TRUE)-0.5,0)</f>
        <v>-0.22535446474861032</v>
      </c>
      <c r="G3792" s="2">
        <f>SUMIFS('[1]% Start'!P:P,'[1]% Start'!C:C,[1]Summary!A3792,'[1]% Start'!D:D,[1]Summary!B3792,'[1]% Start'!E:E,[1]Summary!C3792)</f>
        <v>0</v>
      </c>
      <c r="H3792" s="1">
        <f t="shared" si="238"/>
        <v>0</v>
      </c>
      <c r="I3792">
        <f t="shared" si="236"/>
        <v>167</v>
      </c>
      <c r="J3792">
        <f t="shared" si="237"/>
        <v>62</v>
      </c>
      <c r="K3792" s="1">
        <f t="shared" si="239"/>
        <v>-0.22535446474861032</v>
      </c>
    </row>
    <row r="3793" spans="1:11" x14ac:dyDescent="0.25">
      <c r="A3793" t="s">
        <v>768</v>
      </c>
      <c r="B3793" t="s">
        <v>21</v>
      </c>
      <c r="C3793" t="s">
        <v>821</v>
      </c>
      <c r="D3793" s="1">
        <f>SUMIFS([1]Points!E:E,[1]Points!B:B,[1]Summary!A3793,[1]Points!C:C,[1]Summary!B3793,[1]Points!D:D,[1]Summary!C3793)</f>
        <v>1.6</v>
      </c>
      <c r="E3793" s="1">
        <f>SUMIFS('[1]Positional Averages'!B:B,'[1]Positional Averages'!A:A,[1]Summary!B3793)</f>
        <v>9.1570238095238068</v>
      </c>
      <c r="F3793" s="1">
        <f>IFERROR(_xlfn.NORM.DIST(D3793,E3793,'[1]Team Summary'!$C$1,TRUE)-0.5,0)</f>
        <v>-0.16618266007034665</v>
      </c>
      <c r="G3793" s="2">
        <f>SUMIFS('[1]% Start'!P:P,'[1]% Start'!C:C,[1]Summary!A3793,'[1]% Start'!D:D,[1]Summary!B3793,'[1]% Start'!E:E,[1]Summary!C3793)</f>
        <v>0</v>
      </c>
      <c r="H3793" s="1">
        <f t="shared" si="238"/>
        <v>0</v>
      </c>
      <c r="I3793">
        <f t="shared" si="236"/>
        <v>167</v>
      </c>
      <c r="J3793">
        <f t="shared" si="237"/>
        <v>62</v>
      </c>
      <c r="K3793" s="1">
        <f t="shared" si="239"/>
        <v>-0.16618266007034665</v>
      </c>
    </row>
    <row r="3794" spans="1:11" x14ac:dyDescent="0.25">
      <c r="A3794" t="s">
        <v>466</v>
      </c>
      <c r="B3794" t="s">
        <v>10</v>
      </c>
      <c r="C3794" t="s">
        <v>821</v>
      </c>
      <c r="D3794" s="1">
        <f>SUMIFS([1]Points!E:E,[1]Points!B:B,[1]Summary!A3794,[1]Points!C:C,[1]Summary!B3794,[1]Points!D:D,[1]Summary!C3794)</f>
        <v>1.6</v>
      </c>
      <c r="E3794" s="1">
        <f>SUMIFS('[1]Positional Averages'!B:B,'[1]Positional Averages'!A:A,[1]Summary!B3794)</f>
        <v>9.1570238095238068</v>
      </c>
      <c r="F3794" s="1">
        <f>IFERROR(_xlfn.NORM.DIST(D3794,E3794,'[1]Team Summary'!$C$1,TRUE)-0.5,0)</f>
        <v>-0.16618266007034665</v>
      </c>
      <c r="G3794" s="2">
        <f>SUMIFS('[1]% Start'!P:P,'[1]% Start'!C:C,[1]Summary!A3794,'[1]% Start'!D:D,[1]Summary!B3794,'[1]% Start'!E:E,[1]Summary!C3794)</f>
        <v>0</v>
      </c>
      <c r="H3794" s="1">
        <f t="shared" si="238"/>
        <v>0</v>
      </c>
      <c r="I3794">
        <f t="shared" si="236"/>
        <v>167</v>
      </c>
      <c r="J3794">
        <f t="shared" si="237"/>
        <v>62</v>
      </c>
      <c r="K3794" s="1">
        <f t="shared" si="239"/>
        <v>-0.16618266007034665</v>
      </c>
    </row>
    <row r="3795" spans="1:11" x14ac:dyDescent="0.25">
      <c r="A3795" t="s">
        <v>298</v>
      </c>
      <c r="B3795" t="s">
        <v>21</v>
      </c>
      <c r="C3795" t="s">
        <v>821</v>
      </c>
      <c r="D3795" s="1">
        <f>SUMIFS([1]Points!E:E,[1]Points!B:B,[1]Summary!A3795,[1]Points!C:C,[1]Summary!B3795,[1]Points!D:D,[1]Summary!C3795)</f>
        <v>1.5</v>
      </c>
      <c r="E3795" s="1">
        <f>SUMIFS('[1]Positional Averages'!B:B,'[1]Positional Averages'!A:A,[1]Summary!B3795)</f>
        <v>12.338785714285715</v>
      </c>
      <c r="F3795" s="1">
        <f>IFERROR(_xlfn.NORM.DIST(D3795,E3795,'[1]Team Summary'!$C$1,TRUE)-0.5,0)</f>
        <v>-0.23100951988600371</v>
      </c>
      <c r="G3795" s="2">
        <f>SUMIFS('[1]% Start'!P:P,'[1]% Start'!C:C,[1]Summary!A3795,'[1]% Start'!D:D,[1]Summary!B3795,'[1]% Start'!E:E,[1]Summary!C3795)</f>
        <v>0</v>
      </c>
      <c r="H3795" s="1">
        <f t="shared" si="238"/>
        <v>0</v>
      </c>
      <c r="I3795">
        <f t="shared" si="236"/>
        <v>167</v>
      </c>
      <c r="J3795">
        <f t="shared" si="237"/>
        <v>62</v>
      </c>
      <c r="K3795" s="1">
        <f t="shared" si="239"/>
        <v>-0.23100951988600371</v>
      </c>
    </row>
    <row r="3796" spans="1:11" x14ac:dyDescent="0.25">
      <c r="A3796" t="s">
        <v>190</v>
      </c>
      <c r="B3796" t="s">
        <v>15</v>
      </c>
      <c r="C3796" t="s">
        <v>821</v>
      </c>
      <c r="D3796" s="1">
        <f>SUMIFS([1]Points!E:E,[1]Points!B:B,[1]Summary!A3796,[1]Points!C:C,[1]Summary!B3796,[1]Points!D:D,[1]Summary!C3796)</f>
        <v>1.5</v>
      </c>
      <c r="E3796" s="1">
        <f>SUMIFS('[1]Positional Averages'!B:B,'[1]Positional Averages'!A:A,[1]Summary!B3796)</f>
        <v>9.1570238095238068</v>
      </c>
      <c r="F3796" s="1">
        <f>IFERROR(_xlfn.NORM.DIST(D3796,E3796,'[1]Team Summary'!$C$1,TRUE)-0.5,0)</f>
        <v>-0.16824731680984029</v>
      </c>
      <c r="G3796" s="2">
        <f>SUMIFS('[1]% Start'!P:P,'[1]% Start'!C:C,[1]Summary!A3796,'[1]% Start'!D:D,[1]Summary!B3796,'[1]% Start'!E:E,[1]Summary!C3796)</f>
        <v>6.1489422999999821E-2</v>
      </c>
      <c r="H3796" s="1">
        <f t="shared" si="238"/>
        <v>-1.0345430431935249E-2</v>
      </c>
      <c r="I3796">
        <f t="shared" si="236"/>
        <v>167</v>
      </c>
      <c r="J3796">
        <f t="shared" si="237"/>
        <v>89</v>
      </c>
      <c r="K3796" s="1">
        <f t="shared" si="239"/>
        <v>-0.15790188637790503</v>
      </c>
    </row>
    <row r="3797" spans="1:11" x14ac:dyDescent="0.25">
      <c r="A3797" t="s">
        <v>108</v>
      </c>
      <c r="B3797" t="s">
        <v>10</v>
      </c>
      <c r="C3797" t="s">
        <v>821</v>
      </c>
      <c r="D3797" s="1">
        <f>SUMIFS([1]Points!E:E,[1]Points!B:B,[1]Summary!A3797,[1]Points!C:C,[1]Summary!B3797,[1]Points!D:D,[1]Summary!C3797)</f>
        <v>1.4</v>
      </c>
      <c r="E3797" s="1">
        <f>SUMIFS('[1]Positional Averages'!B:B,'[1]Positional Averages'!A:A,[1]Summary!B3797)</f>
        <v>12.338785714285715</v>
      </c>
      <c r="F3797" s="1">
        <f>IFERROR(_xlfn.NORM.DIST(D3797,E3797,'[1]Team Summary'!$C$1,TRUE)-0.5,0)</f>
        <v>-0.23288146456823627</v>
      </c>
      <c r="G3797" s="2">
        <f>SUMIFS('[1]% Start'!P:P,'[1]% Start'!C:C,[1]Summary!A3797,'[1]% Start'!D:D,[1]Summary!B3797,'[1]% Start'!E:E,[1]Summary!C3797)</f>
        <v>0</v>
      </c>
      <c r="H3797" s="1">
        <f t="shared" si="238"/>
        <v>0</v>
      </c>
      <c r="I3797">
        <f t="shared" si="236"/>
        <v>168</v>
      </c>
      <c r="J3797">
        <f t="shared" si="237"/>
        <v>62</v>
      </c>
      <c r="K3797" s="1">
        <f t="shared" si="239"/>
        <v>-0.23288146456823627</v>
      </c>
    </row>
    <row r="3798" spans="1:11" x14ac:dyDescent="0.25">
      <c r="A3798" t="s">
        <v>764</v>
      </c>
      <c r="B3798" t="s">
        <v>10</v>
      </c>
      <c r="C3798" t="s">
        <v>821</v>
      </c>
      <c r="D3798" s="1">
        <f>SUMIFS([1]Points!E:E,[1]Points!B:B,[1]Summary!A3798,[1]Points!C:C,[1]Summary!B3798,[1]Points!D:D,[1]Summary!C3798)</f>
        <v>1.4</v>
      </c>
      <c r="E3798" s="1">
        <f>SUMIFS('[1]Positional Averages'!B:B,'[1]Positional Averages'!A:A,[1]Summary!B3798)</f>
        <v>12.338785714285715</v>
      </c>
      <c r="F3798" s="1">
        <f>IFERROR(_xlfn.NORM.DIST(D3798,E3798,'[1]Team Summary'!$C$1,TRUE)-0.5,0)</f>
        <v>-0.23288146456823627</v>
      </c>
      <c r="G3798" s="2">
        <f>SUMIFS('[1]% Start'!P:P,'[1]% Start'!C:C,[1]Summary!A3798,'[1]% Start'!D:D,[1]Summary!B3798,'[1]% Start'!E:E,[1]Summary!C3798)</f>
        <v>0</v>
      </c>
      <c r="H3798" s="1">
        <f t="shared" si="238"/>
        <v>0</v>
      </c>
      <c r="I3798">
        <f t="shared" si="236"/>
        <v>168</v>
      </c>
      <c r="J3798">
        <f t="shared" si="237"/>
        <v>62</v>
      </c>
      <c r="K3798" s="1">
        <f t="shared" si="239"/>
        <v>-0.23288146456823627</v>
      </c>
    </row>
    <row r="3799" spans="1:11" x14ac:dyDescent="0.25">
      <c r="A3799" t="s">
        <v>312</v>
      </c>
      <c r="B3799" t="s">
        <v>15</v>
      </c>
      <c r="C3799" t="s">
        <v>821</v>
      </c>
      <c r="D3799" s="1">
        <f>SUMIFS([1]Points!E:E,[1]Points!B:B,[1]Summary!A3799,[1]Points!C:C,[1]Summary!B3799,[1]Points!D:D,[1]Summary!C3799)</f>
        <v>1.3</v>
      </c>
      <c r="E3799" s="1">
        <f>SUMIFS('[1]Positional Averages'!B:B,'[1]Positional Averages'!A:A,[1]Summary!B3799)</f>
        <v>12.338785714285715</v>
      </c>
      <c r="F3799" s="1">
        <f>IFERROR(_xlfn.NORM.DIST(D3799,E3799,'[1]Team Summary'!$C$1,TRUE)-0.5,0)</f>
        <v>-0.23474680976979923</v>
      </c>
      <c r="G3799" s="2">
        <f>SUMIFS('[1]% Start'!P:P,'[1]% Start'!C:C,[1]Summary!A3799,'[1]% Start'!D:D,[1]Summary!B3799,'[1]% Start'!E:E,[1]Summary!C3799)</f>
        <v>0</v>
      </c>
      <c r="H3799" s="1">
        <f t="shared" si="238"/>
        <v>0</v>
      </c>
      <c r="I3799">
        <f t="shared" si="236"/>
        <v>168</v>
      </c>
      <c r="J3799">
        <f t="shared" si="237"/>
        <v>62</v>
      </c>
      <c r="K3799" s="1">
        <f t="shared" si="239"/>
        <v>-0.23474680976979923</v>
      </c>
    </row>
    <row r="3800" spans="1:11" x14ac:dyDescent="0.25">
      <c r="A3800" t="s">
        <v>246</v>
      </c>
      <c r="B3800" t="s">
        <v>15</v>
      </c>
      <c r="C3800" t="s">
        <v>821</v>
      </c>
      <c r="D3800" s="1">
        <f>SUMIFS([1]Points!E:E,[1]Points!B:B,[1]Summary!A3800,[1]Points!C:C,[1]Summary!B3800,[1]Points!D:D,[1]Summary!C3800)</f>
        <v>1.3</v>
      </c>
      <c r="E3800" s="1">
        <f>SUMIFS('[1]Positional Averages'!B:B,'[1]Positional Averages'!A:A,[1]Summary!B3800)</f>
        <v>12.338785714285715</v>
      </c>
      <c r="F3800" s="1">
        <f>IFERROR(_xlfn.NORM.DIST(D3800,E3800,'[1]Team Summary'!$C$1,TRUE)-0.5,0)</f>
        <v>-0.23474680976979923</v>
      </c>
      <c r="G3800" s="2">
        <f>SUMIFS('[1]% Start'!P:P,'[1]% Start'!C:C,[1]Summary!A3800,'[1]% Start'!D:D,[1]Summary!B3800,'[1]% Start'!E:E,[1]Summary!C3800)</f>
        <v>0.1428473187999999</v>
      </c>
      <c r="H3800" s="1">
        <f t="shared" si="238"/>
        <v>-3.3532952372469442E-2</v>
      </c>
      <c r="I3800">
        <f t="shared" si="236"/>
        <v>168</v>
      </c>
      <c r="J3800">
        <f t="shared" si="237"/>
        <v>124</v>
      </c>
      <c r="K3800" s="1">
        <f t="shared" si="239"/>
        <v>-0.20121385739732978</v>
      </c>
    </row>
    <row r="3801" spans="1:11" x14ac:dyDescent="0.25">
      <c r="A3801" t="s">
        <v>705</v>
      </c>
      <c r="B3801" t="s">
        <v>10</v>
      </c>
      <c r="C3801" t="s">
        <v>821</v>
      </c>
      <c r="D3801" s="1">
        <f>SUMIFS([1]Points!E:E,[1]Points!B:B,[1]Summary!A3801,[1]Points!C:C,[1]Summary!B3801,[1]Points!D:D,[1]Summary!C3801)</f>
        <v>1.3</v>
      </c>
      <c r="E3801" s="1">
        <f>SUMIFS('[1]Positional Averages'!B:B,'[1]Positional Averages'!A:A,[1]Summary!B3801)</f>
        <v>12.338785714285715</v>
      </c>
      <c r="F3801" s="1">
        <f>IFERROR(_xlfn.NORM.DIST(D3801,E3801,'[1]Team Summary'!$C$1,TRUE)-0.5,0)</f>
        <v>-0.23474680976979923</v>
      </c>
      <c r="G3801" s="2">
        <f>SUMIFS('[1]% Start'!P:P,'[1]% Start'!C:C,[1]Summary!A3801,'[1]% Start'!D:D,[1]Summary!B3801,'[1]% Start'!E:E,[1]Summary!C3801)</f>
        <v>0.03</v>
      </c>
      <c r="H3801" s="1">
        <f t="shared" si="238"/>
        <v>-7.0424042930939765E-3</v>
      </c>
      <c r="I3801">
        <f t="shared" si="236"/>
        <v>168</v>
      </c>
      <c r="J3801">
        <f t="shared" si="237"/>
        <v>78</v>
      </c>
      <c r="K3801" s="1">
        <f t="shared" si="239"/>
        <v>-0.22770440547670526</v>
      </c>
    </row>
    <row r="3802" spans="1:11" x14ac:dyDescent="0.25">
      <c r="A3802" t="s">
        <v>780</v>
      </c>
      <c r="B3802" t="s">
        <v>10</v>
      </c>
      <c r="C3802" t="s">
        <v>821</v>
      </c>
      <c r="D3802" s="1">
        <f>SUMIFS([1]Points!E:E,[1]Points!B:B,[1]Summary!A3802,[1]Points!C:C,[1]Summary!B3802,[1]Points!D:D,[1]Summary!C3802)</f>
        <v>1.2</v>
      </c>
      <c r="E3802" s="1">
        <f>SUMIFS('[1]Positional Averages'!B:B,'[1]Positional Averages'!A:A,[1]Summary!B3802)</f>
        <v>12.338785714285715</v>
      </c>
      <c r="F3802" s="1">
        <f>IFERROR(_xlfn.NORM.DIST(D3802,E3802,'[1]Team Summary'!$C$1,TRUE)-0.5,0)</f>
        <v>-0.23660551874569336</v>
      </c>
      <c r="G3802" s="2">
        <f>SUMIFS('[1]% Start'!P:P,'[1]% Start'!C:C,[1]Summary!A3802,'[1]% Start'!D:D,[1]Summary!B3802,'[1]% Start'!E:E,[1]Summary!C3802)</f>
        <v>0</v>
      </c>
      <c r="H3802" s="1">
        <f t="shared" si="238"/>
        <v>0</v>
      </c>
      <c r="I3802">
        <f t="shared" si="236"/>
        <v>170</v>
      </c>
      <c r="J3802">
        <f t="shared" si="237"/>
        <v>62</v>
      </c>
      <c r="K3802" s="1">
        <f t="shared" si="239"/>
        <v>-0.23660551874569336</v>
      </c>
    </row>
    <row r="3803" spans="1:11" x14ac:dyDescent="0.25">
      <c r="A3803" t="s">
        <v>269</v>
      </c>
      <c r="B3803" t="s">
        <v>15</v>
      </c>
      <c r="C3803" t="s">
        <v>821</v>
      </c>
      <c r="D3803" s="1">
        <f>SUMIFS([1]Points!E:E,[1]Points!B:B,[1]Summary!A3803,[1]Points!C:C,[1]Summary!B3803,[1]Points!D:D,[1]Summary!C3803)</f>
        <v>1.2</v>
      </c>
      <c r="E3803" s="1">
        <f>SUMIFS('[1]Positional Averages'!B:B,'[1]Positional Averages'!A:A,[1]Summary!B3803)</f>
        <v>12.338785714285715</v>
      </c>
      <c r="F3803" s="1">
        <f>IFERROR(_xlfn.NORM.DIST(D3803,E3803,'[1]Team Summary'!$C$1,TRUE)-0.5,0)</f>
        <v>-0.23660551874569336</v>
      </c>
      <c r="G3803" s="2">
        <f>SUMIFS('[1]% Start'!P:P,'[1]% Start'!C:C,[1]Summary!A3803,'[1]% Start'!D:D,[1]Summary!B3803,'[1]% Start'!E:E,[1]Summary!C3803)</f>
        <v>0</v>
      </c>
      <c r="H3803" s="1">
        <f t="shared" si="238"/>
        <v>0</v>
      </c>
      <c r="I3803">
        <f t="shared" si="236"/>
        <v>170</v>
      </c>
      <c r="J3803">
        <f t="shared" si="237"/>
        <v>62</v>
      </c>
      <c r="K3803" s="1">
        <f t="shared" si="239"/>
        <v>-0.23660551874569336</v>
      </c>
    </row>
    <row r="3804" spans="1:11" x14ac:dyDescent="0.25">
      <c r="A3804" t="s">
        <v>450</v>
      </c>
      <c r="B3804" t="s">
        <v>21</v>
      </c>
      <c r="C3804" t="s">
        <v>821</v>
      </c>
      <c r="D3804" s="1">
        <f>SUMIFS([1]Points!E:E,[1]Points!B:B,[1]Summary!A3804,[1]Points!C:C,[1]Summary!B3804,[1]Points!D:D,[1]Summary!C3804)</f>
        <v>1.1000000000000001</v>
      </c>
      <c r="E3804" s="1">
        <f>SUMIFS('[1]Positional Averages'!B:B,'[1]Positional Averages'!A:A,[1]Summary!B3804)</f>
        <v>12.338785714285715</v>
      </c>
      <c r="F3804" s="1">
        <f>IFERROR(_xlfn.NORM.DIST(D3804,E3804,'[1]Team Summary'!$C$1,TRUE)-0.5,0)</f>
        <v>-0.23845755530938995</v>
      </c>
      <c r="G3804" s="2">
        <f>SUMIFS('[1]% Start'!P:P,'[1]% Start'!C:C,[1]Summary!A3804,'[1]% Start'!D:D,[1]Summary!B3804,'[1]% Start'!E:E,[1]Summary!C3804)</f>
        <v>0</v>
      </c>
      <c r="H3804" s="1">
        <f t="shared" si="238"/>
        <v>0</v>
      </c>
      <c r="I3804">
        <f t="shared" si="236"/>
        <v>170</v>
      </c>
      <c r="J3804">
        <f t="shared" si="237"/>
        <v>62</v>
      </c>
      <c r="K3804" s="1">
        <f t="shared" si="239"/>
        <v>-0.23845755530938995</v>
      </c>
    </row>
    <row r="3805" spans="1:11" x14ac:dyDescent="0.25">
      <c r="A3805" t="s">
        <v>381</v>
      </c>
      <c r="B3805" t="s">
        <v>15</v>
      </c>
      <c r="C3805" t="s">
        <v>821</v>
      </c>
      <c r="D3805" s="1">
        <f>SUMIFS([1]Points!E:E,[1]Points!B:B,[1]Summary!A3805,[1]Points!C:C,[1]Summary!B3805,[1]Points!D:D,[1]Summary!C3805)</f>
        <v>1.1000000000000001</v>
      </c>
      <c r="E3805" s="1">
        <f>SUMIFS('[1]Positional Averages'!B:B,'[1]Positional Averages'!A:A,[1]Summary!B3805)</f>
        <v>9.1570238095238068</v>
      </c>
      <c r="F3805" s="1">
        <f>IFERROR(_xlfn.NORM.DIST(D3805,E3805,'[1]Team Summary'!$C$1,TRUE)-0.5,0)</f>
        <v>-0.17645443036612485</v>
      </c>
      <c r="G3805" s="2">
        <f>SUMIFS('[1]% Start'!P:P,'[1]% Start'!C:C,[1]Summary!A3805,'[1]% Start'!D:D,[1]Summary!B3805,'[1]% Start'!E:E,[1]Summary!C3805)</f>
        <v>0.06</v>
      </c>
      <c r="H3805" s="1">
        <f t="shared" si="238"/>
        <v>-1.0587265821967491E-2</v>
      </c>
      <c r="I3805">
        <f t="shared" si="236"/>
        <v>170</v>
      </c>
      <c r="J3805">
        <f t="shared" si="237"/>
        <v>90</v>
      </c>
      <c r="K3805" s="1">
        <f t="shared" si="239"/>
        <v>-0.16586716454415737</v>
      </c>
    </row>
    <row r="3806" spans="1:11" x14ac:dyDescent="0.25">
      <c r="A3806" t="s">
        <v>33</v>
      </c>
      <c r="B3806" t="s">
        <v>10</v>
      </c>
      <c r="C3806" t="s">
        <v>821</v>
      </c>
      <c r="D3806" s="1">
        <f>SUMIFS([1]Points!E:E,[1]Points!B:B,[1]Summary!A3806,[1]Points!C:C,[1]Summary!B3806,[1]Points!D:D,[1]Summary!C3806)</f>
        <v>1.1000000000000001</v>
      </c>
      <c r="E3806" s="1">
        <f>SUMIFS('[1]Positional Averages'!B:B,'[1]Positional Averages'!A:A,[1]Summary!B3806)</f>
        <v>12.338785714285715</v>
      </c>
      <c r="F3806" s="1">
        <f>IFERROR(_xlfn.NORM.DIST(D3806,E3806,'[1]Team Summary'!$C$1,TRUE)-0.5,0)</f>
        <v>-0.23845755530938995</v>
      </c>
      <c r="G3806" s="2">
        <f>SUMIFS('[1]% Start'!P:P,'[1]% Start'!C:C,[1]Summary!A3806,'[1]% Start'!D:D,[1]Summary!B3806,'[1]% Start'!E:E,[1]Summary!C3806)</f>
        <v>0</v>
      </c>
      <c r="H3806" s="1">
        <f t="shared" si="238"/>
        <v>0</v>
      </c>
      <c r="I3806">
        <f t="shared" si="236"/>
        <v>170</v>
      </c>
      <c r="J3806">
        <f t="shared" si="237"/>
        <v>62</v>
      </c>
      <c r="K3806" s="1">
        <f t="shared" si="239"/>
        <v>-0.23845755530938995</v>
      </c>
    </row>
    <row r="3807" spans="1:11" x14ac:dyDescent="0.25">
      <c r="A3807" t="s">
        <v>27</v>
      </c>
      <c r="B3807" t="s">
        <v>15</v>
      </c>
      <c r="C3807" t="s">
        <v>821</v>
      </c>
      <c r="D3807" s="1">
        <f>SUMIFS([1]Points!E:E,[1]Points!B:B,[1]Summary!A3807,[1]Points!C:C,[1]Summary!B3807,[1]Points!D:D,[1]Summary!C3807)</f>
        <v>1.1000000000000001</v>
      </c>
      <c r="E3807" s="1">
        <f>SUMIFS('[1]Positional Averages'!B:B,'[1]Positional Averages'!A:A,[1]Summary!B3807)</f>
        <v>12.338785714285715</v>
      </c>
      <c r="F3807" s="1">
        <f>IFERROR(_xlfn.NORM.DIST(D3807,E3807,'[1]Team Summary'!$C$1,TRUE)-0.5,0)</f>
        <v>-0.23845755530938995</v>
      </c>
      <c r="G3807" s="2">
        <f>SUMIFS('[1]% Start'!P:P,'[1]% Start'!C:C,[1]Summary!A3807,'[1]% Start'!D:D,[1]Summary!B3807,'[1]% Start'!E:E,[1]Summary!C3807)</f>
        <v>0</v>
      </c>
      <c r="H3807" s="1">
        <f t="shared" si="238"/>
        <v>0</v>
      </c>
      <c r="I3807">
        <f t="shared" si="236"/>
        <v>170</v>
      </c>
      <c r="J3807">
        <f t="shared" si="237"/>
        <v>62</v>
      </c>
      <c r="K3807" s="1">
        <f t="shared" si="239"/>
        <v>-0.23845755530938995</v>
      </c>
    </row>
    <row r="3808" spans="1:11" x14ac:dyDescent="0.25">
      <c r="A3808" t="s">
        <v>18</v>
      </c>
      <c r="B3808" t="s">
        <v>10</v>
      </c>
      <c r="C3808" t="s">
        <v>821</v>
      </c>
      <c r="D3808" s="1">
        <f>SUMIFS([1]Points!E:E,[1]Points!B:B,[1]Summary!A3808,[1]Points!C:C,[1]Summary!B3808,[1]Points!D:D,[1]Summary!C3808)</f>
        <v>1</v>
      </c>
      <c r="E3808" s="1">
        <f>SUMIFS('[1]Positional Averages'!B:B,'[1]Positional Averages'!A:A,[1]Summary!B3808)</f>
        <v>12.338785714285715</v>
      </c>
      <c r="F3808" s="1">
        <f>IFERROR(_xlfn.NORM.DIST(D3808,E3808,'[1]Team Summary'!$C$1,TRUE)-0.5,0)</f>
        <v>-0.24030288383433396</v>
      </c>
      <c r="G3808" s="2">
        <f>SUMIFS('[1]% Start'!P:P,'[1]% Start'!C:C,[1]Summary!A3808,'[1]% Start'!D:D,[1]Summary!B3808,'[1]% Start'!E:E,[1]Summary!C3808)</f>
        <v>0</v>
      </c>
      <c r="H3808" s="1">
        <f t="shared" si="238"/>
        <v>0</v>
      </c>
      <c r="I3808">
        <f t="shared" si="236"/>
        <v>171</v>
      </c>
      <c r="J3808">
        <f t="shared" si="237"/>
        <v>62</v>
      </c>
      <c r="K3808" s="1">
        <f t="shared" si="239"/>
        <v>-0.24030288383433396</v>
      </c>
    </row>
    <row r="3809" spans="1:11" x14ac:dyDescent="0.25">
      <c r="A3809" t="s">
        <v>543</v>
      </c>
      <c r="B3809" t="s">
        <v>10</v>
      </c>
      <c r="C3809" t="s">
        <v>821</v>
      </c>
      <c r="D3809" s="1">
        <f>SUMIFS([1]Points!E:E,[1]Points!B:B,[1]Summary!A3809,[1]Points!C:C,[1]Summary!B3809,[1]Points!D:D,[1]Summary!C3809)</f>
        <v>1</v>
      </c>
      <c r="E3809" s="1">
        <f>SUMIFS('[1]Positional Averages'!B:B,'[1]Positional Averages'!A:A,[1]Summary!B3809)</f>
        <v>12.338785714285715</v>
      </c>
      <c r="F3809" s="1">
        <f>IFERROR(_xlfn.NORM.DIST(D3809,E3809,'[1]Team Summary'!$C$1,TRUE)-0.5,0)</f>
        <v>-0.24030288383433396</v>
      </c>
      <c r="G3809" s="2">
        <f>SUMIFS('[1]% Start'!P:P,'[1]% Start'!C:C,[1]Summary!A3809,'[1]% Start'!D:D,[1]Summary!B3809,'[1]% Start'!E:E,[1]Summary!C3809)</f>
        <v>0</v>
      </c>
      <c r="H3809" s="1">
        <f t="shared" si="238"/>
        <v>0</v>
      </c>
      <c r="I3809">
        <f t="shared" si="236"/>
        <v>171</v>
      </c>
      <c r="J3809">
        <f t="shared" si="237"/>
        <v>62</v>
      </c>
      <c r="K3809" s="1">
        <f t="shared" si="239"/>
        <v>-0.24030288383433396</v>
      </c>
    </row>
    <row r="3810" spans="1:11" x14ac:dyDescent="0.25">
      <c r="A3810" t="s">
        <v>95</v>
      </c>
      <c r="B3810" t="s">
        <v>15</v>
      </c>
      <c r="C3810" t="s">
        <v>821</v>
      </c>
      <c r="D3810" s="1">
        <f>SUMIFS([1]Points!E:E,[1]Points!B:B,[1]Summary!A3810,[1]Points!C:C,[1]Summary!B3810,[1]Points!D:D,[1]Summary!C3810)</f>
        <v>1</v>
      </c>
      <c r="E3810" s="1">
        <f>SUMIFS('[1]Positional Averages'!B:B,'[1]Positional Averages'!A:A,[1]Summary!B3810)</f>
        <v>12.338785714285715</v>
      </c>
      <c r="F3810" s="1">
        <f>IFERROR(_xlfn.NORM.DIST(D3810,E3810,'[1]Team Summary'!$C$1,TRUE)-0.5,0)</f>
        <v>-0.24030288383433396</v>
      </c>
      <c r="G3810" s="2">
        <f>SUMIFS('[1]% Start'!P:P,'[1]% Start'!C:C,[1]Summary!A3810,'[1]% Start'!D:D,[1]Summary!B3810,'[1]% Start'!E:E,[1]Summary!C3810)</f>
        <v>0</v>
      </c>
      <c r="H3810" s="1">
        <f t="shared" si="238"/>
        <v>0</v>
      </c>
      <c r="I3810">
        <f t="shared" si="236"/>
        <v>171</v>
      </c>
      <c r="J3810">
        <f t="shared" si="237"/>
        <v>62</v>
      </c>
      <c r="K3810" s="1">
        <f t="shared" si="239"/>
        <v>-0.24030288383433396</v>
      </c>
    </row>
    <row r="3811" spans="1:11" x14ac:dyDescent="0.25">
      <c r="A3811" t="s">
        <v>666</v>
      </c>
      <c r="B3811" t="s">
        <v>21</v>
      </c>
      <c r="C3811" t="s">
        <v>821</v>
      </c>
      <c r="D3811" s="1">
        <f>SUMIFS([1]Points!E:E,[1]Points!B:B,[1]Summary!A3811,[1]Points!C:C,[1]Summary!B3811,[1]Points!D:D,[1]Summary!C3811)</f>
        <v>0.9</v>
      </c>
      <c r="E3811" s="1">
        <f>SUMIFS('[1]Positional Averages'!B:B,'[1]Positional Averages'!A:A,[1]Summary!B3811)</f>
        <v>12.338785714285715</v>
      </c>
      <c r="F3811" s="1">
        <f>IFERROR(_xlfn.NORM.DIST(D3811,E3811,'[1]Team Summary'!$C$1,TRUE)-0.5,0)</f>
        <v>-0.24214146925536917</v>
      </c>
      <c r="G3811" s="2">
        <f>SUMIFS('[1]% Start'!P:P,'[1]% Start'!C:C,[1]Summary!A3811,'[1]% Start'!D:D,[1]Summary!B3811,'[1]% Start'!E:E,[1]Summary!C3811)</f>
        <v>0.03</v>
      </c>
      <c r="H3811" s="1">
        <f t="shared" si="238"/>
        <v>-7.264244077661075E-3</v>
      </c>
      <c r="I3811">
        <f t="shared" si="236"/>
        <v>173</v>
      </c>
      <c r="J3811">
        <f t="shared" si="237"/>
        <v>79</v>
      </c>
      <c r="K3811" s="1">
        <f t="shared" si="239"/>
        <v>-0.23487722517770809</v>
      </c>
    </row>
    <row r="3812" spans="1:11" x14ac:dyDescent="0.25">
      <c r="A3812" t="s">
        <v>13</v>
      </c>
      <c r="B3812" t="s">
        <v>10</v>
      </c>
      <c r="C3812" t="s">
        <v>821</v>
      </c>
      <c r="D3812" s="1">
        <f>SUMIFS([1]Points!E:E,[1]Points!B:B,[1]Summary!A3812,[1]Points!C:C,[1]Summary!B3812,[1]Points!D:D,[1]Summary!C3812)</f>
        <v>0.9</v>
      </c>
      <c r="E3812" s="1">
        <f>SUMIFS('[1]Positional Averages'!B:B,'[1]Positional Averages'!A:A,[1]Summary!B3812)</f>
        <v>9.1570238095238068</v>
      </c>
      <c r="F3812" s="1">
        <f>IFERROR(_xlfn.NORM.DIST(D3812,E3812,'[1]Team Summary'!$C$1,TRUE)-0.5,0)</f>
        <v>-0.18052633821381392</v>
      </c>
      <c r="G3812" s="2">
        <f>SUMIFS('[1]% Start'!P:P,'[1]% Start'!C:C,[1]Summary!A3812,'[1]% Start'!D:D,[1]Summary!B3812,'[1]% Start'!E:E,[1]Summary!C3812)</f>
        <v>0</v>
      </c>
      <c r="H3812" s="1">
        <f t="shared" si="238"/>
        <v>0</v>
      </c>
      <c r="I3812">
        <f t="shared" si="236"/>
        <v>173</v>
      </c>
      <c r="J3812">
        <f t="shared" si="237"/>
        <v>62</v>
      </c>
      <c r="K3812" s="1">
        <f t="shared" si="239"/>
        <v>-0.18052633821381392</v>
      </c>
    </row>
    <row r="3813" spans="1:11" x14ac:dyDescent="0.25">
      <c r="A3813" t="s">
        <v>285</v>
      </c>
      <c r="B3813" t="s">
        <v>10</v>
      </c>
      <c r="C3813" t="s">
        <v>821</v>
      </c>
      <c r="D3813" s="1">
        <f>SUMIFS([1]Points!E:E,[1]Points!B:B,[1]Summary!A3813,[1]Points!C:C,[1]Summary!B3813,[1]Points!D:D,[1]Summary!C3813)</f>
        <v>0.9</v>
      </c>
      <c r="E3813" s="1">
        <f>SUMIFS('[1]Positional Averages'!B:B,'[1]Positional Averages'!A:A,[1]Summary!B3813)</f>
        <v>12.338785714285715</v>
      </c>
      <c r="F3813" s="1">
        <f>IFERROR(_xlfn.NORM.DIST(D3813,E3813,'[1]Team Summary'!$C$1,TRUE)-0.5,0)</f>
        <v>-0.24214146925536917</v>
      </c>
      <c r="G3813" s="2">
        <f>SUMIFS('[1]% Start'!P:P,'[1]% Start'!C:C,[1]Summary!A3813,'[1]% Start'!D:D,[1]Summary!B3813,'[1]% Start'!E:E,[1]Summary!C3813)</f>
        <v>0.16</v>
      </c>
      <c r="H3813" s="1">
        <f t="shared" si="238"/>
        <v>-3.8742635080859067E-2</v>
      </c>
      <c r="I3813">
        <f t="shared" si="236"/>
        <v>173</v>
      </c>
      <c r="J3813">
        <f t="shared" si="237"/>
        <v>129</v>
      </c>
      <c r="K3813" s="1">
        <f t="shared" si="239"/>
        <v>-0.2033988341745101</v>
      </c>
    </row>
    <row r="3814" spans="1:11" x14ac:dyDescent="0.25">
      <c r="A3814" t="s">
        <v>306</v>
      </c>
      <c r="B3814" t="s">
        <v>10</v>
      </c>
      <c r="C3814" t="s">
        <v>821</v>
      </c>
      <c r="D3814" s="1">
        <f>SUMIFS([1]Points!E:E,[1]Points!B:B,[1]Summary!A3814,[1]Points!C:C,[1]Summary!B3814,[1]Points!D:D,[1]Summary!C3814)</f>
        <v>0.9</v>
      </c>
      <c r="E3814" s="1">
        <f>SUMIFS('[1]Positional Averages'!B:B,'[1]Positional Averages'!A:A,[1]Summary!B3814)</f>
        <v>12.338785714285715</v>
      </c>
      <c r="F3814" s="1">
        <f>IFERROR(_xlfn.NORM.DIST(D3814,E3814,'[1]Team Summary'!$C$1,TRUE)-0.5,0)</f>
        <v>-0.24214146925536917</v>
      </c>
      <c r="G3814" s="2">
        <f>SUMIFS('[1]% Start'!P:P,'[1]% Start'!C:C,[1]Summary!A3814,'[1]% Start'!D:D,[1]Summary!B3814,'[1]% Start'!E:E,[1]Summary!C3814)</f>
        <v>0</v>
      </c>
      <c r="H3814" s="1">
        <f t="shared" si="238"/>
        <v>0</v>
      </c>
      <c r="I3814">
        <f t="shared" si="236"/>
        <v>173</v>
      </c>
      <c r="J3814">
        <f t="shared" si="237"/>
        <v>62</v>
      </c>
      <c r="K3814" s="1">
        <f t="shared" si="239"/>
        <v>-0.24214146925536917</v>
      </c>
    </row>
    <row r="3815" spans="1:11" x14ac:dyDescent="0.25">
      <c r="A3815" t="s">
        <v>611</v>
      </c>
      <c r="B3815" t="s">
        <v>21</v>
      </c>
      <c r="C3815" t="s">
        <v>821</v>
      </c>
      <c r="D3815" s="1">
        <f>SUMIFS([1]Points!E:E,[1]Points!B:B,[1]Summary!A3815,[1]Points!C:C,[1]Summary!B3815,[1]Points!D:D,[1]Summary!C3815)</f>
        <v>0.8</v>
      </c>
      <c r="E3815" s="1">
        <f>SUMIFS('[1]Positional Averages'!B:B,'[1]Positional Averages'!A:A,[1]Summary!B3815)</f>
        <v>12.338785714285715</v>
      </c>
      <c r="F3815" s="1">
        <f>IFERROR(_xlfn.NORM.DIST(D3815,E3815,'[1]Team Summary'!$C$1,TRUE)-0.5,0)</f>
        <v>-0.24397327707008565</v>
      </c>
      <c r="G3815" s="2">
        <f>SUMIFS('[1]% Start'!P:P,'[1]% Start'!C:C,[1]Summary!A3815,'[1]% Start'!D:D,[1]Summary!B3815,'[1]% Start'!E:E,[1]Summary!C3815)</f>
        <v>0</v>
      </c>
      <c r="H3815" s="1">
        <f t="shared" si="238"/>
        <v>0</v>
      </c>
      <c r="I3815">
        <f t="shared" si="236"/>
        <v>175</v>
      </c>
      <c r="J3815">
        <f t="shared" si="237"/>
        <v>62</v>
      </c>
      <c r="K3815" s="1">
        <f t="shared" si="239"/>
        <v>-0.24397327707008565</v>
      </c>
    </row>
    <row r="3816" spans="1:11" x14ac:dyDescent="0.25">
      <c r="A3816" t="s">
        <v>706</v>
      </c>
      <c r="B3816" t="s">
        <v>15</v>
      </c>
      <c r="C3816" t="s">
        <v>821</v>
      </c>
      <c r="D3816" s="1">
        <f>SUMIFS([1]Points!E:E,[1]Points!B:B,[1]Summary!A3816,[1]Points!C:C,[1]Summary!B3816,[1]Points!D:D,[1]Summary!C3816)</f>
        <v>0.8</v>
      </c>
      <c r="E3816" s="1">
        <f>SUMIFS('[1]Positional Averages'!B:B,'[1]Positional Averages'!A:A,[1]Summary!B3816)</f>
        <v>9.1570238095238068</v>
      </c>
      <c r="F3816" s="1">
        <f>IFERROR(_xlfn.NORM.DIST(D3816,E3816,'[1]Team Summary'!$C$1,TRUE)-0.5,0)</f>
        <v>-0.18255419800953432</v>
      </c>
      <c r="G3816" s="2">
        <f>SUMIFS('[1]% Start'!P:P,'[1]% Start'!C:C,[1]Summary!A3816,'[1]% Start'!D:D,[1]Summary!B3816,'[1]% Start'!E:E,[1]Summary!C3816)</f>
        <v>0</v>
      </c>
      <c r="H3816" s="1">
        <f t="shared" si="238"/>
        <v>0</v>
      </c>
      <c r="I3816">
        <f t="shared" si="236"/>
        <v>175</v>
      </c>
      <c r="J3816">
        <f t="shared" si="237"/>
        <v>62</v>
      </c>
      <c r="K3816" s="1">
        <f t="shared" si="239"/>
        <v>-0.18255419800953432</v>
      </c>
    </row>
    <row r="3817" spans="1:11" x14ac:dyDescent="0.25">
      <c r="A3817" t="s">
        <v>218</v>
      </c>
      <c r="B3817" t="s">
        <v>15</v>
      </c>
      <c r="C3817" t="s">
        <v>821</v>
      </c>
      <c r="D3817" s="1">
        <f>SUMIFS([1]Points!E:E,[1]Points!B:B,[1]Summary!A3817,[1]Points!C:C,[1]Summary!B3817,[1]Points!D:D,[1]Summary!C3817)</f>
        <v>0.8</v>
      </c>
      <c r="E3817" s="1">
        <f>SUMIFS('[1]Positional Averages'!B:B,'[1]Positional Averages'!A:A,[1]Summary!B3817)</f>
        <v>12.338785714285715</v>
      </c>
      <c r="F3817" s="1">
        <f>IFERROR(_xlfn.NORM.DIST(D3817,E3817,'[1]Team Summary'!$C$1,TRUE)-0.5,0)</f>
        <v>-0.24397327707008565</v>
      </c>
      <c r="G3817" s="2">
        <f>SUMIFS('[1]% Start'!P:P,'[1]% Start'!C:C,[1]Summary!A3817,'[1]% Start'!D:D,[1]Summary!B3817,'[1]% Start'!E:E,[1]Summary!C3817)</f>
        <v>0</v>
      </c>
      <c r="H3817" s="1">
        <f t="shared" si="238"/>
        <v>0</v>
      </c>
      <c r="I3817">
        <f t="shared" si="236"/>
        <v>175</v>
      </c>
      <c r="J3817">
        <f t="shared" si="237"/>
        <v>62</v>
      </c>
      <c r="K3817" s="1">
        <f t="shared" si="239"/>
        <v>-0.24397327707008565</v>
      </c>
    </row>
    <row r="3818" spans="1:11" x14ac:dyDescent="0.25">
      <c r="A3818" t="s">
        <v>44</v>
      </c>
      <c r="B3818" t="s">
        <v>21</v>
      </c>
      <c r="C3818" t="s">
        <v>821</v>
      </c>
      <c r="D3818" s="1">
        <f>SUMIFS([1]Points!E:E,[1]Points!B:B,[1]Summary!A3818,[1]Points!C:C,[1]Summary!B3818,[1]Points!D:D,[1]Summary!C3818)</f>
        <v>0.8</v>
      </c>
      <c r="E3818" s="1">
        <f>SUMIFS('[1]Positional Averages'!B:B,'[1]Positional Averages'!A:A,[1]Summary!B3818)</f>
        <v>12.338785714285715</v>
      </c>
      <c r="F3818" s="1">
        <f>IFERROR(_xlfn.NORM.DIST(D3818,E3818,'[1]Team Summary'!$C$1,TRUE)-0.5,0)</f>
        <v>-0.24397327707008565</v>
      </c>
      <c r="G3818" s="2">
        <f>SUMIFS('[1]% Start'!P:P,'[1]% Start'!C:C,[1]Summary!A3818,'[1]% Start'!D:D,[1]Summary!B3818,'[1]% Start'!E:E,[1]Summary!C3818)</f>
        <v>0</v>
      </c>
      <c r="H3818" s="1">
        <f t="shared" si="238"/>
        <v>0</v>
      </c>
      <c r="I3818">
        <f t="shared" si="236"/>
        <v>175</v>
      </c>
      <c r="J3818">
        <f t="shared" si="237"/>
        <v>62</v>
      </c>
      <c r="K3818" s="1">
        <f t="shared" si="239"/>
        <v>-0.24397327707008565</v>
      </c>
    </row>
    <row r="3819" spans="1:11" x14ac:dyDescent="0.25">
      <c r="A3819" t="s">
        <v>301</v>
      </c>
      <c r="B3819" t="s">
        <v>15</v>
      </c>
      <c r="C3819" t="s">
        <v>821</v>
      </c>
      <c r="D3819" s="1">
        <f>SUMIFS([1]Points!E:E,[1]Points!B:B,[1]Summary!A3819,[1]Points!C:C,[1]Summary!B3819,[1]Points!D:D,[1]Summary!C3819)</f>
        <v>0.7</v>
      </c>
      <c r="E3819" s="1">
        <f>SUMIFS('[1]Positional Averages'!B:B,'[1]Positional Averages'!A:A,[1]Summary!B3819)</f>
        <v>9.1570238095238068</v>
      </c>
      <c r="F3819" s="1">
        <f>IFERROR(_xlfn.NORM.DIST(D3819,E3819,'[1]Team Summary'!$C$1,TRUE)-0.5,0)</f>
        <v>-0.18457659371192581</v>
      </c>
      <c r="G3819" s="2">
        <f>SUMIFS('[1]% Start'!P:P,'[1]% Start'!C:C,[1]Summary!A3819,'[1]% Start'!D:D,[1]Summary!B3819,'[1]% Start'!E:E,[1]Summary!C3819)</f>
        <v>0</v>
      </c>
      <c r="H3819" s="1">
        <f t="shared" si="238"/>
        <v>0</v>
      </c>
      <c r="I3819">
        <f t="shared" si="236"/>
        <v>175</v>
      </c>
      <c r="J3819">
        <f t="shared" si="237"/>
        <v>62</v>
      </c>
      <c r="K3819" s="1">
        <f t="shared" si="239"/>
        <v>-0.18457659371192581</v>
      </c>
    </row>
    <row r="3820" spans="1:11" x14ac:dyDescent="0.25">
      <c r="A3820" t="s">
        <v>820</v>
      </c>
      <c r="B3820" t="s">
        <v>21</v>
      </c>
      <c r="C3820" t="s">
        <v>821</v>
      </c>
      <c r="D3820" s="1">
        <f>SUMIFS([1]Points!E:E,[1]Points!B:B,[1]Summary!A3820,[1]Points!C:C,[1]Summary!B3820,[1]Points!D:D,[1]Summary!C3820)</f>
        <v>0.7</v>
      </c>
      <c r="E3820" s="1">
        <f>SUMIFS('[1]Positional Averages'!B:B,'[1]Positional Averages'!A:A,[1]Summary!B3820)</f>
        <v>12.338785714285715</v>
      </c>
      <c r="F3820" s="1">
        <f>IFERROR(_xlfn.NORM.DIST(D3820,E3820,'[1]Team Summary'!$C$1,TRUE)-0.5,0)</f>
        <v>-0.24579827334009063</v>
      </c>
      <c r="G3820" s="2">
        <f>SUMIFS('[1]% Start'!P:P,'[1]% Start'!C:C,[1]Summary!A3820,'[1]% Start'!D:D,[1]Summary!B3820,'[1]% Start'!E:E,[1]Summary!C3820)</f>
        <v>0</v>
      </c>
      <c r="H3820" s="1">
        <f t="shared" si="238"/>
        <v>0</v>
      </c>
      <c r="I3820">
        <f t="shared" si="236"/>
        <v>175</v>
      </c>
      <c r="J3820">
        <f t="shared" si="237"/>
        <v>62</v>
      </c>
      <c r="K3820" s="1">
        <f t="shared" si="239"/>
        <v>-0.24579827334009063</v>
      </c>
    </row>
    <row r="3821" spans="1:11" x14ac:dyDescent="0.25">
      <c r="A3821" t="s">
        <v>827</v>
      </c>
      <c r="B3821" t="s">
        <v>21</v>
      </c>
      <c r="C3821" t="s">
        <v>821</v>
      </c>
      <c r="D3821" s="1">
        <f>SUMIFS([1]Points!E:E,[1]Points!B:B,[1]Summary!A3821,[1]Points!C:C,[1]Summary!B3821,[1]Points!D:D,[1]Summary!C3821)</f>
        <v>0.7</v>
      </c>
      <c r="E3821" s="1">
        <f>SUMIFS('[1]Positional Averages'!B:B,'[1]Positional Averages'!A:A,[1]Summary!B3821)</f>
        <v>9.1570238095238068</v>
      </c>
      <c r="F3821" s="1">
        <f>IFERROR(_xlfn.NORM.DIST(D3821,E3821,'[1]Team Summary'!$C$1,TRUE)-0.5,0)</f>
        <v>-0.18457659371192581</v>
      </c>
      <c r="G3821" s="2">
        <f>SUMIFS('[1]% Start'!P:P,'[1]% Start'!C:C,[1]Summary!A3821,'[1]% Start'!D:D,[1]Summary!B3821,'[1]% Start'!E:E,[1]Summary!C3821)</f>
        <v>0</v>
      </c>
      <c r="H3821" s="1">
        <f t="shared" si="238"/>
        <v>0</v>
      </c>
      <c r="I3821">
        <f t="shared" si="236"/>
        <v>175</v>
      </c>
      <c r="J3821">
        <f t="shared" si="237"/>
        <v>62</v>
      </c>
      <c r="K3821" s="1">
        <f t="shared" si="239"/>
        <v>-0.18457659371192581</v>
      </c>
    </row>
    <row r="3822" spans="1:11" x14ac:dyDescent="0.25">
      <c r="A3822" t="s">
        <v>767</v>
      </c>
      <c r="B3822" t="s">
        <v>15</v>
      </c>
      <c r="C3822" t="s">
        <v>821</v>
      </c>
      <c r="D3822" s="1">
        <f>SUMIFS([1]Points!E:E,[1]Points!B:B,[1]Summary!A3822,[1]Points!C:C,[1]Summary!B3822,[1]Points!D:D,[1]Summary!C3822)</f>
        <v>0.7</v>
      </c>
      <c r="E3822" s="1">
        <f>SUMIFS('[1]Positional Averages'!B:B,'[1]Positional Averages'!A:A,[1]Summary!B3822)</f>
        <v>9.1570238095238068</v>
      </c>
      <c r="F3822" s="1">
        <f>IFERROR(_xlfn.NORM.DIST(D3822,E3822,'[1]Team Summary'!$C$1,TRUE)-0.5,0)</f>
        <v>-0.18457659371192581</v>
      </c>
      <c r="G3822" s="2">
        <f>SUMIFS('[1]% Start'!P:P,'[1]% Start'!C:C,[1]Summary!A3822,'[1]% Start'!D:D,[1]Summary!B3822,'[1]% Start'!E:E,[1]Summary!C3822)</f>
        <v>0</v>
      </c>
      <c r="H3822" s="1">
        <f t="shared" si="238"/>
        <v>0</v>
      </c>
      <c r="I3822">
        <f t="shared" si="236"/>
        <v>175</v>
      </c>
      <c r="J3822">
        <f t="shared" si="237"/>
        <v>62</v>
      </c>
      <c r="K3822" s="1">
        <f t="shared" si="239"/>
        <v>-0.18457659371192581</v>
      </c>
    </row>
    <row r="3823" spans="1:11" x14ac:dyDescent="0.25">
      <c r="A3823" t="s">
        <v>828</v>
      </c>
      <c r="B3823" t="s">
        <v>15</v>
      </c>
      <c r="C3823" t="s">
        <v>821</v>
      </c>
      <c r="D3823" s="1">
        <f>SUMIFS([1]Points!E:E,[1]Points!B:B,[1]Summary!A3823,[1]Points!C:C,[1]Summary!B3823,[1]Points!D:D,[1]Summary!C3823)</f>
        <v>0.7</v>
      </c>
      <c r="E3823" s="1">
        <f>SUMIFS('[1]Positional Averages'!B:B,'[1]Positional Averages'!A:A,[1]Summary!B3823)</f>
        <v>12.338785714285715</v>
      </c>
      <c r="F3823" s="1">
        <f>IFERROR(_xlfn.NORM.DIST(D3823,E3823,'[1]Team Summary'!$C$1,TRUE)-0.5,0)</f>
        <v>-0.24579827334009063</v>
      </c>
      <c r="G3823" s="2">
        <f>SUMIFS('[1]% Start'!P:P,'[1]% Start'!C:C,[1]Summary!A3823,'[1]% Start'!D:D,[1]Summary!B3823,'[1]% Start'!E:E,[1]Summary!C3823)</f>
        <v>0</v>
      </c>
      <c r="H3823" s="1">
        <f t="shared" si="238"/>
        <v>0</v>
      </c>
      <c r="I3823">
        <f t="shared" si="236"/>
        <v>175</v>
      </c>
      <c r="J3823">
        <f t="shared" si="237"/>
        <v>62</v>
      </c>
      <c r="K3823" s="1">
        <f t="shared" si="239"/>
        <v>-0.24579827334009063</v>
      </c>
    </row>
    <row r="3824" spans="1:11" x14ac:dyDescent="0.25">
      <c r="A3824" t="s">
        <v>425</v>
      </c>
      <c r="B3824" t="s">
        <v>17</v>
      </c>
      <c r="C3824" t="s">
        <v>821</v>
      </c>
      <c r="D3824" s="1">
        <f>SUMIFS([1]Points!E:E,[1]Points!B:B,[1]Summary!A3824,[1]Points!C:C,[1]Summary!B3824,[1]Points!D:D,[1]Summary!C3824)</f>
        <v>0.7</v>
      </c>
      <c r="E3824" s="1">
        <f>SUMIFS('[1]Positional Averages'!B:B,'[1]Positional Averages'!A:A,[1]Summary!B3824)</f>
        <v>12.338785714285715</v>
      </c>
      <c r="F3824" s="1">
        <f>IFERROR(_xlfn.NORM.DIST(D3824,E3824,'[1]Team Summary'!$C$1,TRUE)-0.5,0)</f>
        <v>-0.24579827334009063</v>
      </c>
      <c r="G3824" s="2">
        <f>SUMIFS('[1]% Start'!P:P,'[1]% Start'!C:C,[1]Summary!A3824,'[1]% Start'!D:D,[1]Summary!B3824,'[1]% Start'!E:E,[1]Summary!C3824)</f>
        <v>0</v>
      </c>
      <c r="H3824" s="1">
        <f t="shared" si="238"/>
        <v>0</v>
      </c>
      <c r="I3824">
        <f t="shared" si="236"/>
        <v>175</v>
      </c>
      <c r="J3824">
        <f t="shared" si="237"/>
        <v>62</v>
      </c>
      <c r="K3824" s="1">
        <f t="shared" si="239"/>
        <v>-0.24579827334009063</v>
      </c>
    </row>
    <row r="3825" spans="1:11" x14ac:dyDescent="0.25">
      <c r="A3825" t="s">
        <v>345</v>
      </c>
      <c r="B3825" t="s">
        <v>15</v>
      </c>
      <c r="C3825" t="s">
        <v>821</v>
      </c>
      <c r="D3825" s="1">
        <f>SUMIFS([1]Points!E:E,[1]Points!B:B,[1]Summary!A3825,[1]Points!C:C,[1]Summary!B3825,[1]Points!D:D,[1]Summary!C3825)</f>
        <v>0.68</v>
      </c>
      <c r="E3825" s="1">
        <f>SUMIFS('[1]Positional Averages'!B:B,'[1]Positional Averages'!A:A,[1]Summary!B3825)</f>
        <v>22.716547619047624</v>
      </c>
      <c r="F3825" s="1">
        <f>IFERROR(_xlfn.NORM.DIST(D3825,E3825,'[1]Team Summary'!$C$1,TRUE)-0.5,0)</f>
        <v>-0.39473973511994653</v>
      </c>
      <c r="G3825" s="2">
        <f>SUMIFS('[1]% Start'!P:P,'[1]% Start'!C:C,[1]Summary!A3825,'[1]% Start'!D:D,[1]Summary!B3825,'[1]% Start'!E:E,[1]Summary!C3825)</f>
        <v>0.25</v>
      </c>
      <c r="H3825" s="1">
        <f t="shared" si="238"/>
        <v>-9.8684933779986633E-2</v>
      </c>
      <c r="I3825">
        <f t="shared" si="236"/>
        <v>175</v>
      </c>
      <c r="J3825">
        <f t="shared" si="237"/>
        <v>162</v>
      </c>
      <c r="K3825" s="1">
        <f t="shared" si="239"/>
        <v>-0.29605480133995987</v>
      </c>
    </row>
    <row r="3826" spans="1:11" x14ac:dyDescent="0.25">
      <c r="A3826" t="s">
        <v>829</v>
      </c>
      <c r="B3826" t="s">
        <v>10</v>
      </c>
      <c r="C3826" t="s">
        <v>821</v>
      </c>
      <c r="D3826" s="1">
        <f>SUMIFS([1]Points!E:E,[1]Points!B:B,[1]Summary!A3826,[1]Points!C:C,[1]Summary!B3826,[1]Points!D:D,[1]Summary!C3826)</f>
        <v>0.6</v>
      </c>
      <c r="E3826" s="1">
        <f>SUMIFS('[1]Positional Averages'!B:B,'[1]Positional Averages'!A:A,[1]Summary!B3826)</f>
        <v>12.338785714285715</v>
      </c>
      <c r="F3826" s="1">
        <f>IFERROR(_xlfn.NORM.DIST(D3826,E3826,'[1]Team Summary'!$C$1,TRUE)-0.5,0)</f>
        <v>-0.24761642469220058</v>
      </c>
      <c r="G3826" s="2">
        <f>SUMIFS('[1]% Start'!P:P,'[1]% Start'!C:C,[1]Summary!A3826,'[1]% Start'!D:D,[1]Summary!B3826,'[1]% Start'!E:E,[1]Summary!C3826)</f>
        <v>0</v>
      </c>
      <c r="H3826" s="1">
        <f t="shared" si="238"/>
        <v>0</v>
      </c>
      <c r="I3826">
        <f t="shared" si="236"/>
        <v>176</v>
      </c>
      <c r="J3826">
        <f t="shared" si="237"/>
        <v>62</v>
      </c>
      <c r="K3826" s="1">
        <f t="shared" si="239"/>
        <v>-0.24761642469220058</v>
      </c>
    </row>
    <row r="3827" spans="1:11" x14ac:dyDescent="0.25">
      <c r="A3827" t="s">
        <v>545</v>
      </c>
      <c r="B3827" t="s">
        <v>10</v>
      </c>
      <c r="C3827" t="s">
        <v>821</v>
      </c>
      <c r="D3827" s="1">
        <f>SUMIFS([1]Points!E:E,[1]Points!B:B,[1]Summary!A3827,[1]Points!C:C,[1]Summary!B3827,[1]Points!D:D,[1]Summary!C3827)</f>
        <v>0.5</v>
      </c>
      <c r="E3827" s="1">
        <f>SUMIFS('[1]Positional Averages'!B:B,'[1]Positional Averages'!A:A,[1]Summary!B3827)</f>
        <v>12.338785714285715</v>
      </c>
      <c r="F3827" s="1">
        <f>IFERROR(_xlfn.NORM.DIST(D3827,E3827,'[1]Team Summary'!$C$1,TRUE)-0.5,0)</f>
        <v>-0.24942769831955725</v>
      </c>
      <c r="G3827" s="2">
        <f>SUMIFS('[1]% Start'!P:P,'[1]% Start'!C:C,[1]Summary!A3827,'[1]% Start'!D:D,[1]Summary!B3827,'[1]% Start'!E:E,[1]Summary!C3827)</f>
        <v>0</v>
      </c>
      <c r="H3827" s="1">
        <f t="shared" si="238"/>
        <v>0</v>
      </c>
      <c r="I3827">
        <f t="shared" si="236"/>
        <v>176</v>
      </c>
      <c r="J3827">
        <f t="shared" si="237"/>
        <v>62</v>
      </c>
      <c r="K3827" s="1">
        <f t="shared" si="239"/>
        <v>-0.24942769831955725</v>
      </c>
    </row>
    <row r="3828" spans="1:11" x14ac:dyDescent="0.25">
      <c r="A3828" t="s">
        <v>370</v>
      </c>
      <c r="B3828" t="s">
        <v>15</v>
      </c>
      <c r="C3828" t="s">
        <v>821</v>
      </c>
      <c r="D3828" s="1">
        <f>SUMIFS([1]Points!E:E,[1]Points!B:B,[1]Summary!A3828,[1]Points!C:C,[1]Summary!B3828,[1]Points!D:D,[1]Summary!C3828)</f>
        <v>0.5</v>
      </c>
      <c r="E3828" s="1">
        <f>SUMIFS('[1]Positional Averages'!B:B,'[1]Positional Averages'!A:A,[1]Summary!B3828)</f>
        <v>12.338785714285715</v>
      </c>
      <c r="F3828" s="1">
        <f>IFERROR(_xlfn.NORM.DIST(D3828,E3828,'[1]Team Summary'!$C$1,TRUE)-0.5,0)</f>
        <v>-0.24942769831955725</v>
      </c>
      <c r="G3828" s="2">
        <f>SUMIFS('[1]% Start'!P:P,'[1]% Start'!C:C,[1]Summary!A3828,'[1]% Start'!D:D,[1]Summary!B3828,'[1]% Start'!E:E,[1]Summary!C3828)</f>
        <v>0</v>
      </c>
      <c r="H3828" s="1">
        <f t="shared" si="238"/>
        <v>0</v>
      </c>
      <c r="I3828">
        <f t="shared" si="236"/>
        <v>176</v>
      </c>
      <c r="J3828">
        <f t="shared" si="237"/>
        <v>62</v>
      </c>
      <c r="K3828" s="1">
        <f t="shared" si="239"/>
        <v>-0.24942769831955725</v>
      </c>
    </row>
    <row r="3829" spans="1:11" x14ac:dyDescent="0.25">
      <c r="A3829" t="s">
        <v>65</v>
      </c>
      <c r="B3829" t="s">
        <v>15</v>
      </c>
      <c r="C3829" t="s">
        <v>821</v>
      </c>
      <c r="D3829" s="1">
        <f>SUMIFS([1]Points!E:E,[1]Points!B:B,[1]Summary!A3829,[1]Points!C:C,[1]Summary!B3829,[1]Points!D:D,[1]Summary!C3829)</f>
        <v>0.5</v>
      </c>
      <c r="E3829" s="1">
        <f>SUMIFS('[1]Positional Averages'!B:B,'[1]Positional Averages'!A:A,[1]Summary!B3829)</f>
        <v>12.338785714285715</v>
      </c>
      <c r="F3829" s="1">
        <f>IFERROR(_xlfn.NORM.DIST(D3829,E3829,'[1]Team Summary'!$C$1,TRUE)-0.5,0)</f>
        <v>-0.24942769831955725</v>
      </c>
      <c r="G3829" s="2">
        <f>SUMIFS('[1]% Start'!P:P,'[1]% Start'!C:C,[1]Summary!A3829,'[1]% Start'!D:D,[1]Summary!B3829,'[1]% Start'!E:E,[1]Summary!C3829)</f>
        <v>0</v>
      </c>
      <c r="H3829" s="1">
        <f t="shared" si="238"/>
        <v>0</v>
      </c>
      <c r="I3829">
        <f t="shared" si="236"/>
        <v>176</v>
      </c>
      <c r="J3829">
        <f t="shared" si="237"/>
        <v>62</v>
      </c>
      <c r="K3829" s="1">
        <f t="shared" si="239"/>
        <v>-0.24942769831955725</v>
      </c>
    </row>
    <row r="3830" spans="1:11" x14ac:dyDescent="0.25">
      <c r="A3830" t="s">
        <v>67</v>
      </c>
      <c r="B3830" t="s">
        <v>21</v>
      </c>
      <c r="C3830" t="s">
        <v>821</v>
      </c>
      <c r="D3830" s="1">
        <f>SUMIFS([1]Points!E:E,[1]Points!B:B,[1]Summary!A3830,[1]Points!C:C,[1]Summary!B3830,[1]Points!D:D,[1]Summary!C3830)</f>
        <v>0.4</v>
      </c>
      <c r="E3830" s="1">
        <f>SUMIFS('[1]Positional Averages'!B:B,'[1]Positional Averages'!A:A,[1]Summary!B3830)</f>
        <v>12.338785714285715</v>
      </c>
      <c r="F3830" s="1">
        <f>IFERROR(_xlfn.NORM.DIST(D3830,E3830,'[1]Team Summary'!$C$1,TRUE)-0.5,0)</f>
        <v>-0.25123206198266568</v>
      </c>
      <c r="G3830" s="2">
        <f>SUMIFS('[1]% Start'!P:P,'[1]% Start'!C:C,[1]Summary!A3830,'[1]% Start'!D:D,[1]Summary!B3830,'[1]% Start'!E:E,[1]Summary!C3830)</f>
        <v>0</v>
      </c>
      <c r="H3830" s="1">
        <f t="shared" si="238"/>
        <v>0</v>
      </c>
      <c r="I3830">
        <f t="shared" si="236"/>
        <v>176</v>
      </c>
      <c r="J3830">
        <f t="shared" si="237"/>
        <v>62</v>
      </c>
      <c r="K3830" s="1">
        <f t="shared" si="239"/>
        <v>-0.25123206198266568</v>
      </c>
    </row>
    <row r="3831" spans="1:11" x14ac:dyDescent="0.25">
      <c r="A3831" t="s">
        <v>303</v>
      </c>
      <c r="B3831" t="s">
        <v>15</v>
      </c>
      <c r="C3831" t="s">
        <v>821</v>
      </c>
      <c r="D3831" s="1">
        <f>SUMIFS([1]Points!E:E,[1]Points!B:B,[1]Summary!A3831,[1]Points!C:C,[1]Summary!B3831,[1]Points!D:D,[1]Summary!C3831)</f>
        <v>0.3</v>
      </c>
      <c r="E3831" s="1">
        <f>SUMIFS('[1]Positional Averages'!B:B,'[1]Positional Averages'!A:A,[1]Summary!B3831)</f>
        <v>9.1570238095238068</v>
      </c>
      <c r="F3831" s="1">
        <f>IFERROR(_xlfn.NORM.DIST(D3831,E3831,'[1]Team Summary'!$C$1,TRUE)-0.5,0)</f>
        <v>-0.19261053510360382</v>
      </c>
      <c r="G3831" s="2">
        <f>SUMIFS('[1]% Start'!P:P,'[1]% Start'!C:C,[1]Summary!A3831,'[1]% Start'!D:D,[1]Summary!B3831,'[1]% Start'!E:E,[1]Summary!C3831)</f>
        <v>0</v>
      </c>
      <c r="H3831" s="1">
        <f t="shared" si="238"/>
        <v>0</v>
      </c>
      <c r="I3831">
        <f t="shared" si="236"/>
        <v>176</v>
      </c>
      <c r="J3831">
        <f t="shared" si="237"/>
        <v>62</v>
      </c>
      <c r="K3831" s="1">
        <f t="shared" si="239"/>
        <v>-0.19261053510360382</v>
      </c>
    </row>
    <row r="3832" spans="1:11" x14ac:dyDescent="0.25">
      <c r="A3832" t="s">
        <v>580</v>
      </c>
      <c r="B3832" t="s">
        <v>135</v>
      </c>
      <c r="C3832" t="s">
        <v>821</v>
      </c>
      <c r="D3832" s="1">
        <f>SUMIFS([1]Points!E:E,[1]Points!B:B,[1]Summary!A3832,[1]Points!C:C,[1]Summary!B3832,[1]Points!D:D,[1]Summary!C3832)</f>
        <v>0.2</v>
      </c>
      <c r="E3832" s="1">
        <f>SUMIFS('[1]Positional Averages'!B:B,'[1]Positional Averages'!A:A,[1]Summary!B3832)</f>
        <v>12.338785714285715</v>
      </c>
      <c r="F3832" s="1">
        <f>IFERROR(_xlfn.NORM.DIST(D3832,E3832,'[1]Team Summary'!$C$1,TRUE)-0.5,0)</f>
        <v>-0.25481993330066827</v>
      </c>
      <c r="G3832" s="2">
        <f>SUMIFS('[1]% Start'!P:P,'[1]% Start'!C:C,[1]Summary!A3832,'[1]% Start'!D:D,[1]Summary!B3832,'[1]% Start'!E:E,[1]Summary!C3832)</f>
        <v>0</v>
      </c>
      <c r="H3832" s="1">
        <f t="shared" si="238"/>
        <v>0</v>
      </c>
      <c r="I3832">
        <f t="shared" si="236"/>
        <v>176</v>
      </c>
      <c r="J3832">
        <f t="shared" si="237"/>
        <v>62</v>
      </c>
      <c r="K3832" s="1">
        <f t="shared" si="239"/>
        <v>-0.25481993330066827</v>
      </c>
    </row>
    <row r="3833" spans="1:11" x14ac:dyDescent="0.25">
      <c r="A3833" t="s">
        <v>675</v>
      </c>
      <c r="B3833" t="s">
        <v>17</v>
      </c>
      <c r="C3833" t="s">
        <v>821</v>
      </c>
      <c r="D3833" s="1">
        <f>SUMIFS([1]Points!E:E,[1]Points!B:B,[1]Summary!A3833,[1]Points!C:C,[1]Summary!B3833,[1]Points!D:D,[1]Summary!C3833)</f>
        <v>0.2</v>
      </c>
      <c r="E3833" s="1">
        <f>SUMIFS('[1]Positional Averages'!B:B,'[1]Positional Averages'!A:A,[1]Summary!B3833)</f>
        <v>12.338785714285715</v>
      </c>
      <c r="F3833" s="1">
        <f>IFERROR(_xlfn.NORM.DIST(D3833,E3833,'[1]Team Summary'!$C$1,TRUE)-0.5,0)</f>
        <v>-0.25481993330066827</v>
      </c>
      <c r="G3833" s="2">
        <f>SUMIFS('[1]% Start'!P:P,'[1]% Start'!C:C,[1]Summary!A3833,'[1]% Start'!D:D,[1]Summary!B3833,'[1]% Start'!E:E,[1]Summary!C3833)</f>
        <v>0</v>
      </c>
      <c r="H3833" s="1">
        <f t="shared" si="238"/>
        <v>0</v>
      </c>
      <c r="I3833">
        <f t="shared" si="236"/>
        <v>176</v>
      </c>
      <c r="J3833">
        <f t="shared" si="237"/>
        <v>62</v>
      </c>
      <c r="K3833" s="1">
        <f t="shared" si="239"/>
        <v>-0.25481993330066827</v>
      </c>
    </row>
    <row r="3834" spans="1:11" x14ac:dyDescent="0.25">
      <c r="A3834" t="s">
        <v>395</v>
      </c>
      <c r="B3834" t="s">
        <v>15</v>
      </c>
      <c r="C3834" t="s">
        <v>821</v>
      </c>
      <c r="D3834" s="1">
        <f>SUMIFS([1]Points!E:E,[1]Points!B:B,[1]Summary!A3834,[1]Points!C:C,[1]Summary!B3834,[1]Points!D:D,[1]Summary!C3834)</f>
        <v>0.18</v>
      </c>
      <c r="E3834" s="1">
        <f>SUMIFS('[1]Positional Averages'!B:B,'[1]Positional Averages'!A:A,[1]Summary!B3834)</f>
        <v>22.716547619047624</v>
      </c>
      <c r="F3834" s="1">
        <f>IFERROR(_xlfn.NORM.DIST(D3834,E3834,'[1]Team Summary'!$C$1,TRUE)-0.5,0)</f>
        <v>-0.39982338087652602</v>
      </c>
      <c r="G3834" s="2">
        <f>SUMIFS('[1]% Start'!P:P,'[1]% Start'!C:C,[1]Summary!A3834,'[1]% Start'!D:D,[1]Summary!B3834,'[1]% Start'!E:E,[1]Summary!C3834)</f>
        <v>0.04</v>
      </c>
      <c r="H3834" s="1">
        <f t="shared" si="238"/>
        <v>-1.599293523506104E-2</v>
      </c>
      <c r="I3834">
        <f t="shared" si="236"/>
        <v>176</v>
      </c>
      <c r="J3834">
        <f t="shared" si="237"/>
        <v>97</v>
      </c>
      <c r="K3834" s="1">
        <f t="shared" si="239"/>
        <v>-0.38383044564146496</v>
      </c>
    </row>
    <row r="3835" spans="1:11" x14ac:dyDescent="0.25">
      <c r="A3835" t="s">
        <v>179</v>
      </c>
      <c r="B3835" t="s">
        <v>10</v>
      </c>
      <c r="C3835" t="s">
        <v>821</v>
      </c>
      <c r="D3835" s="1">
        <f>SUMIFS([1]Points!E:E,[1]Points!B:B,[1]Summary!A3835,[1]Points!C:C,[1]Summary!B3835,[1]Points!D:D,[1]Summary!C3835)</f>
        <v>0.1</v>
      </c>
      <c r="E3835" s="1">
        <f>SUMIFS('[1]Positional Averages'!B:B,'[1]Positional Averages'!A:A,[1]Summary!B3835)</f>
        <v>12.338785714285715</v>
      </c>
      <c r="F3835" s="1">
        <f>IFERROR(_xlfn.NORM.DIST(D3835,E3835,'[1]Team Summary'!$C$1,TRUE)-0.5,0)</f>
        <v>-0.25660337932165811</v>
      </c>
      <c r="G3835" s="2">
        <f>SUMIFS('[1]% Start'!P:P,'[1]% Start'!C:C,[1]Summary!A3835,'[1]% Start'!D:D,[1]Summary!B3835,'[1]% Start'!E:E,[1]Summary!C3835)</f>
        <v>0.06</v>
      </c>
      <c r="H3835" s="1">
        <f t="shared" si="238"/>
        <v>-1.5396202759299486E-2</v>
      </c>
      <c r="I3835">
        <f t="shared" si="236"/>
        <v>177</v>
      </c>
      <c r="J3835">
        <f t="shared" si="237"/>
        <v>96</v>
      </c>
      <c r="K3835" s="1">
        <f t="shared" si="239"/>
        <v>-0.24120717656235863</v>
      </c>
    </row>
    <row r="3836" spans="1:11" x14ac:dyDescent="0.25">
      <c r="A3836" t="s">
        <v>751</v>
      </c>
      <c r="B3836" t="s">
        <v>17</v>
      </c>
      <c r="C3836" t="s">
        <v>821</v>
      </c>
      <c r="D3836" s="1">
        <f>SUMIFS([1]Points!E:E,[1]Points!B:B,[1]Summary!A3836,[1]Points!C:C,[1]Summary!B3836,[1]Points!D:D,[1]Summary!C3836)</f>
        <v>0.1</v>
      </c>
      <c r="E3836" s="1">
        <f>SUMIFS('[1]Positional Averages'!B:B,'[1]Positional Averages'!A:A,[1]Summary!B3836)</f>
        <v>12.338785714285715</v>
      </c>
      <c r="F3836" s="1">
        <f>IFERROR(_xlfn.NORM.DIST(D3836,E3836,'[1]Team Summary'!$C$1,TRUE)-0.5,0)</f>
        <v>-0.25660337932165811</v>
      </c>
      <c r="G3836" s="2">
        <f>SUMIFS('[1]% Start'!P:P,'[1]% Start'!C:C,[1]Summary!A3836,'[1]% Start'!D:D,[1]Summary!B3836,'[1]% Start'!E:E,[1]Summary!C3836)</f>
        <v>0</v>
      </c>
      <c r="H3836" s="1">
        <f t="shared" si="238"/>
        <v>0</v>
      </c>
      <c r="I3836">
        <f t="shared" si="236"/>
        <v>177</v>
      </c>
      <c r="J3836">
        <f t="shared" si="237"/>
        <v>62</v>
      </c>
      <c r="K3836" s="1">
        <f t="shared" si="239"/>
        <v>-0.25660337932165811</v>
      </c>
    </row>
    <row r="3837" spans="1:11" x14ac:dyDescent="0.25">
      <c r="A3837" t="s">
        <v>689</v>
      </c>
      <c r="B3837" t="s">
        <v>10</v>
      </c>
      <c r="C3837" t="s">
        <v>821</v>
      </c>
      <c r="D3837" s="1">
        <f>SUMIFS([1]Points!E:E,[1]Points!B:B,[1]Summary!A3837,[1]Points!C:C,[1]Summary!B3837,[1]Points!D:D,[1]Summary!C3837)</f>
        <v>0.08</v>
      </c>
      <c r="E3837" s="1">
        <f>SUMIFS('[1]Positional Averages'!B:B,'[1]Positional Averages'!A:A,[1]Summary!B3837)</f>
        <v>22.716547619047624</v>
      </c>
      <c r="F3837" s="1">
        <f>IFERROR(_xlfn.NORM.DIST(D3837,E3837,'[1]Team Summary'!$C$1,TRUE)-0.5,0)</f>
        <v>-0.40081823384699911</v>
      </c>
      <c r="G3837" s="2">
        <f>SUMIFS('[1]% Start'!P:P,'[1]% Start'!C:C,[1]Summary!A3837,'[1]% Start'!D:D,[1]Summary!B3837,'[1]% Start'!E:E,[1]Summary!C3837)</f>
        <v>0</v>
      </c>
      <c r="H3837" s="1">
        <f t="shared" si="238"/>
        <v>0</v>
      </c>
      <c r="I3837">
        <f t="shared" si="236"/>
        <v>178</v>
      </c>
      <c r="J3837">
        <f t="shared" si="237"/>
        <v>62</v>
      </c>
      <c r="K3837" s="1">
        <f t="shared" si="239"/>
        <v>-0.40081823384699911</v>
      </c>
    </row>
    <row r="3838" spans="1:11" x14ac:dyDescent="0.25">
      <c r="A3838" t="s">
        <v>627</v>
      </c>
      <c r="B3838" t="s">
        <v>10</v>
      </c>
      <c r="C3838" t="s">
        <v>821</v>
      </c>
      <c r="D3838" s="1">
        <f>SUMIFS([1]Points!E:E,[1]Points!B:B,[1]Summary!A3838,[1]Points!C:C,[1]Summary!B3838,[1]Points!D:D,[1]Summary!C3838)</f>
        <v>0</v>
      </c>
      <c r="E3838" s="1">
        <f>SUMIFS('[1]Positional Averages'!B:B,'[1]Positional Averages'!A:A,[1]Summary!B3838)</f>
        <v>12.338785714285715</v>
      </c>
      <c r="F3838" s="1">
        <f>IFERROR(_xlfn.NORM.DIST(D3838,E3838,'[1]Team Summary'!$C$1,TRUE)-0.5,0)</f>
        <v>-0.25837979211212986</v>
      </c>
      <c r="G3838" s="2">
        <f>SUMIFS('[1]% Start'!P:P,'[1]% Start'!C:C,[1]Summary!A3838,'[1]% Start'!D:D,[1]Summary!B3838,'[1]% Start'!E:E,[1]Summary!C3838)</f>
        <v>0</v>
      </c>
      <c r="H3838" s="1">
        <f t="shared" si="238"/>
        <v>0</v>
      </c>
      <c r="I3838">
        <f t="shared" si="236"/>
        <v>178</v>
      </c>
      <c r="J3838">
        <f t="shared" si="237"/>
        <v>62</v>
      </c>
      <c r="K3838" s="1">
        <f t="shared" si="239"/>
        <v>-0.25837979211212986</v>
      </c>
    </row>
    <row r="3839" spans="1:11" x14ac:dyDescent="0.25">
      <c r="A3839" t="s">
        <v>690</v>
      </c>
      <c r="B3839" t="s">
        <v>21</v>
      </c>
      <c r="C3839" t="s">
        <v>821</v>
      </c>
      <c r="D3839" s="1">
        <f>SUMIFS([1]Points!E:E,[1]Points!B:B,[1]Summary!A3839,[1]Points!C:C,[1]Summary!B3839,[1]Points!D:D,[1]Summary!C3839)</f>
        <v>0</v>
      </c>
      <c r="E3839" s="1">
        <f>SUMIFS('[1]Positional Averages'!B:B,'[1]Positional Averages'!A:A,[1]Summary!B3839)</f>
        <v>12.338785714285715</v>
      </c>
      <c r="F3839" s="1">
        <f>IFERROR(_xlfn.NORM.DIST(D3839,E3839,'[1]Team Summary'!$C$1,TRUE)-0.5,0)</f>
        <v>-0.25837979211212986</v>
      </c>
      <c r="G3839" s="2">
        <f>SUMIFS('[1]% Start'!P:P,'[1]% Start'!C:C,[1]Summary!A3839,'[1]% Start'!D:D,[1]Summary!B3839,'[1]% Start'!E:E,[1]Summary!C3839)</f>
        <v>0</v>
      </c>
      <c r="H3839" s="1">
        <f t="shared" si="238"/>
        <v>0</v>
      </c>
      <c r="I3839">
        <f t="shared" si="236"/>
        <v>178</v>
      </c>
      <c r="J3839">
        <f t="shared" si="237"/>
        <v>62</v>
      </c>
      <c r="K3839" s="1">
        <f t="shared" si="239"/>
        <v>-0.25837979211212986</v>
      </c>
    </row>
    <row r="3840" spans="1:11" x14ac:dyDescent="0.25">
      <c r="A3840" t="s">
        <v>396</v>
      </c>
      <c r="B3840" t="s">
        <v>10</v>
      </c>
      <c r="C3840" t="s">
        <v>821</v>
      </c>
      <c r="D3840" s="1">
        <f>SUMIFS([1]Points!E:E,[1]Points!B:B,[1]Summary!A3840,[1]Points!C:C,[1]Summary!B3840,[1]Points!D:D,[1]Summary!C3840)</f>
        <v>0</v>
      </c>
      <c r="E3840" s="1">
        <f>SUMIFS('[1]Positional Averages'!B:B,'[1]Positional Averages'!A:A,[1]Summary!B3840)</f>
        <v>9.1570238095238068</v>
      </c>
      <c r="F3840" s="1">
        <f>IFERROR(_xlfn.NORM.DIST(D3840,E3840,'[1]Team Summary'!$C$1,TRUE)-0.5,0)</f>
        <v>-0.19857619838367824</v>
      </c>
      <c r="G3840" s="2">
        <f>SUMIFS('[1]% Start'!P:P,'[1]% Start'!C:C,[1]Summary!A3840,'[1]% Start'!D:D,[1]Summary!B3840,'[1]% Start'!E:E,[1]Summary!C3840)</f>
        <v>0</v>
      </c>
      <c r="H3840" s="1">
        <f t="shared" si="238"/>
        <v>0</v>
      </c>
      <c r="I3840">
        <f t="shared" si="236"/>
        <v>178</v>
      </c>
      <c r="J3840">
        <f t="shared" si="237"/>
        <v>62</v>
      </c>
      <c r="K3840" s="1">
        <f t="shared" si="239"/>
        <v>-0.19857619838367824</v>
      </c>
    </row>
    <row r="3841" spans="1:11" x14ac:dyDescent="0.25">
      <c r="A3841" t="s">
        <v>407</v>
      </c>
      <c r="B3841" t="s">
        <v>10</v>
      </c>
      <c r="C3841" t="s">
        <v>821</v>
      </c>
      <c r="D3841" s="1">
        <f>SUMIFS([1]Points!E:E,[1]Points!B:B,[1]Summary!A3841,[1]Points!C:C,[1]Summary!B3841,[1]Points!D:D,[1]Summary!C3841)</f>
        <v>0</v>
      </c>
      <c r="E3841" s="1">
        <f>SUMIFS('[1]Positional Averages'!B:B,'[1]Positional Averages'!A:A,[1]Summary!B3841)</f>
        <v>12.338785714285715</v>
      </c>
      <c r="F3841" s="1">
        <f>IFERROR(_xlfn.NORM.DIST(D3841,E3841,'[1]Team Summary'!$C$1,TRUE)-0.5,0)</f>
        <v>-0.25837979211212986</v>
      </c>
      <c r="G3841" s="2">
        <f>SUMIFS('[1]% Start'!P:P,'[1]% Start'!C:C,[1]Summary!A3841,'[1]% Start'!D:D,[1]Summary!B3841,'[1]% Start'!E:E,[1]Summary!C3841)</f>
        <v>0</v>
      </c>
      <c r="H3841" s="1">
        <f t="shared" si="238"/>
        <v>0</v>
      </c>
      <c r="I3841">
        <f t="shared" si="236"/>
        <v>178</v>
      </c>
      <c r="J3841">
        <f t="shared" si="237"/>
        <v>62</v>
      </c>
      <c r="K3841" s="1">
        <f t="shared" si="239"/>
        <v>-0.25837979211212986</v>
      </c>
    </row>
    <row r="3842" spans="1:11" x14ac:dyDescent="0.25">
      <c r="A3842" t="s">
        <v>310</v>
      </c>
      <c r="B3842" t="s">
        <v>10</v>
      </c>
      <c r="C3842" t="s">
        <v>821</v>
      </c>
      <c r="D3842" s="1">
        <f>SUMIFS([1]Points!E:E,[1]Points!B:B,[1]Summary!A3842,[1]Points!C:C,[1]Summary!B3842,[1]Points!D:D,[1]Summary!C3842)</f>
        <v>0</v>
      </c>
      <c r="E3842" s="1">
        <f>SUMIFS('[1]Positional Averages'!B:B,'[1]Positional Averages'!A:A,[1]Summary!B3842)</f>
        <v>12.338785714285715</v>
      </c>
      <c r="F3842" s="1">
        <f>IFERROR(_xlfn.NORM.DIST(D3842,E3842,'[1]Team Summary'!$C$1,TRUE)-0.5,0)</f>
        <v>-0.25837979211212986</v>
      </c>
      <c r="G3842" s="2">
        <f>SUMIFS('[1]% Start'!P:P,'[1]% Start'!C:C,[1]Summary!A3842,'[1]% Start'!D:D,[1]Summary!B3842,'[1]% Start'!E:E,[1]Summary!C3842)</f>
        <v>0</v>
      </c>
      <c r="H3842" s="1">
        <f t="shared" si="238"/>
        <v>0</v>
      </c>
      <c r="I3842">
        <f t="shared" ref="I3842:I3905" si="240">IF(D3842="ERROR","",COUNTIFS(D:D,"&gt;"&amp;D3842,G:G,"&lt;&gt;"&amp;0,C:C,C3842)+1)</f>
        <v>178</v>
      </c>
      <c r="J3842">
        <f t="shared" ref="J3842:J3905" si="241">COUNTIFS(H:H,"&gt;"&amp;H3842,G:G,"&lt;&gt;"&amp;0,C:C,C3842)+1</f>
        <v>62</v>
      </c>
      <c r="K3842" s="1">
        <f t="shared" si="239"/>
        <v>-0.25837979211212986</v>
      </c>
    </row>
    <row r="3843" spans="1:11" x14ac:dyDescent="0.25">
      <c r="A3843" t="s">
        <v>154</v>
      </c>
      <c r="B3843" t="s">
        <v>10</v>
      </c>
      <c r="C3843" t="s">
        <v>821</v>
      </c>
      <c r="D3843" s="1">
        <f>SUMIFS([1]Points!E:E,[1]Points!B:B,[1]Summary!A3843,[1]Points!C:C,[1]Summary!B3843,[1]Points!D:D,[1]Summary!C3843)</f>
        <v>0</v>
      </c>
      <c r="E3843" s="1">
        <f>SUMIFS('[1]Positional Averages'!B:B,'[1]Positional Averages'!A:A,[1]Summary!B3843)</f>
        <v>12.338785714285715</v>
      </c>
      <c r="F3843" s="1">
        <f>IFERROR(_xlfn.NORM.DIST(D3843,E3843,'[1]Team Summary'!$C$1,TRUE)-0.5,0)</f>
        <v>-0.25837979211212986</v>
      </c>
      <c r="G3843" s="2">
        <f>SUMIFS('[1]% Start'!P:P,'[1]% Start'!C:C,[1]Summary!A3843,'[1]% Start'!D:D,[1]Summary!B3843,'[1]% Start'!E:E,[1]Summary!C3843)</f>
        <v>0</v>
      </c>
      <c r="H3843" s="1">
        <f t="shared" ref="H3843:H3906" si="242">IFERROR(F3843*G3843,0)</f>
        <v>0</v>
      </c>
      <c r="I3843">
        <f t="shared" si="240"/>
        <v>178</v>
      </c>
      <c r="J3843">
        <f t="shared" si="241"/>
        <v>62</v>
      </c>
      <c r="K3843" s="1">
        <f t="shared" ref="K3843:K3906" si="243">F3843-H3843</f>
        <v>-0.25837979211212986</v>
      </c>
    </row>
    <row r="3844" spans="1:11" x14ac:dyDescent="0.25">
      <c r="A3844" t="s">
        <v>673</v>
      </c>
      <c r="B3844" t="s">
        <v>17</v>
      </c>
      <c r="C3844" t="s">
        <v>821</v>
      </c>
      <c r="D3844" s="1">
        <f>SUMIFS([1]Points!E:E,[1]Points!B:B,[1]Summary!A3844,[1]Points!C:C,[1]Summary!B3844,[1]Points!D:D,[1]Summary!C3844)</f>
        <v>0</v>
      </c>
      <c r="E3844" s="1">
        <f>SUMIFS('[1]Positional Averages'!B:B,'[1]Positional Averages'!A:A,[1]Summary!B3844)</f>
        <v>12.338785714285715</v>
      </c>
      <c r="F3844" s="1">
        <f>IFERROR(_xlfn.NORM.DIST(D3844,E3844,'[1]Team Summary'!$C$1,TRUE)-0.5,0)</f>
        <v>-0.25837979211212986</v>
      </c>
      <c r="G3844" s="2">
        <f>SUMIFS('[1]% Start'!P:P,'[1]% Start'!C:C,[1]Summary!A3844,'[1]% Start'!D:D,[1]Summary!B3844,'[1]% Start'!E:E,[1]Summary!C3844)</f>
        <v>0</v>
      </c>
      <c r="H3844" s="1">
        <f t="shared" si="242"/>
        <v>0</v>
      </c>
      <c r="I3844">
        <f t="shared" si="240"/>
        <v>178</v>
      </c>
      <c r="J3844">
        <f t="shared" si="241"/>
        <v>62</v>
      </c>
      <c r="K3844" s="1">
        <f t="shared" si="243"/>
        <v>-0.25837979211212986</v>
      </c>
    </row>
    <row r="3845" spans="1:11" x14ac:dyDescent="0.25">
      <c r="A3845" t="s">
        <v>754</v>
      </c>
      <c r="B3845" t="s">
        <v>15</v>
      </c>
      <c r="C3845" t="s">
        <v>821</v>
      </c>
      <c r="D3845" s="1">
        <f>SUMIFS([1]Points!E:E,[1]Points!B:B,[1]Summary!A3845,[1]Points!C:C,[1]Summary!B3845,[1]Points!D:D,[1]Summary!C3845)</f>
        <v>0</v>
      </c>
      <c r="E3845" s="1">
        <f>SUMIFS('[1]Positional Averages'!B:B,'[1]Positional Averages'!A:A,[1]Summary!B3845)</f>
        <v>22.716547619047624</v>
      </c>
      <c r="F3845" s="1">
        <f>IFERROR(_xlfn.NORM.DIST(D3845,E3845,'[1]Team Summary'!$C$1,TRUE)-0.5,0)</f>
        <v>-0.40160889930794047</v>
      </c>
      <c r="G3845" s="2">
        <f>SUMIFS('[1]% Start'!P:P,'[1]% Start'!C:C,[1]Summary!A3845,'[1]% Start'!D:D,[1]Summary!B3845,'[1]% Start'!E:E,[1]Summary!C3845)</f>
        <v>0</v>
      </c>
      <c r="H3845" s="1">
        <f t="shared" si="242"/>
        <v>0</v>
      </c>
      <c r="I3845">
        <f t="shared" si="240"/>
        <v>178</v>
      </c>
      <c r="J3845">
        <f t="shared" si="241"/>
        <v>62</v>
      </c>
      <c r="K3845" s="1">
        <f t="shared" si="243"/>
        <v>-0.40160889930794047</v>
      </c>
    </row>
    <row r="3846" spans="1:11" x14ac:dyDescent="0.25">
      <c r="A3846" t="s">
        <v>148</v>
      </c>
      <c r="B3846" t="s">
        <v>15</v>
      </c>
      <c r="C3846" t="s">
        <v>821</v>
      </c>
      <c r="D3846" s="1">
        <f>SUMIFS([1]Points!E:E,[1]Points!B:B,[1]Summary!A3846,[1]Points!C:C,[1]Summary!B3846,[1]Points!D:D,[1]Summary!C3846)</f>
        <v>0</v>
      </c>
      <c r="E3846" s="1">
        <f>SUMIFS('[1]Positional Averages'!B:B,'[1]Positional Averages'!A:A,[1]Summary!B3846)</f>
        <v>12.338785714285715</v>
      </c>
      <c r="F3846" s="1">
        <f>IFERROR(_xlfn.NORM.DIST(D3846,E3846,'[1]Team Summary'!$C$1,TRUE)-0.5,0)</f>
        <v>-0.25837979211212986</v>
      </c>
      <c r="G3846" s="2">
        <f>SUMIFS('[1]% Start'!P:P,'[1]% Start'!C:C,[1]Summary!A3846,'[1]% Start'!D:D,[1]Summary!B3846,'[1]% Start'!E:E,[1]Summary!C3846)</f>
        <v>0</v>
      </c>
      <c r="H3846" s="1">
        <f t="shared" si="242"/>
        <v>0</v>
      </c>
      <c r="I3846">
        <f t="shared" si="240"/>
        <v>178</v>
      </c>
      <c r="J3846">
        <f t="shared" si="241"/>
        <v>62</v>
      </c>
      <c r="K3846" s="1">
        <f t="shared" si="243"/>
        <v>-0.25837979211212986</v>
      </c>
    </row>
    <row r="3847" spans="1:11" x14ac:dyDescent="0.25">
      <c r="A3847" t="s">
        <v>774</v>
      </c>
      <c r="B3847" t="s">
        <v>10</v>
      </c>
      <c r="C3847" t="s">
        <v>821</v>
      </c>
      <c r="D3847" s="1">
        <f>SUMIFS([1]Points!E:E,[1]Points!B:B,[1]Summary!A3847,[1]Points!C:C,[1]Summary!B3847,[1]Points!D:D,[1]Summary!C3847)</f>
        <v>0</v>
      </c>
      <c r="E3847" s="1">
        <f>SUMIFS('[1]Positional Averages'!B:B,'[1]Positional Averages'!A:A,[1]Summary!B3847)</f>
        <v>12.338785714285715</v>
      </c>
      <c r="F3847" s="1">
        <f>IFERROR(_xlfn.NORM.DIST(D3847,E3847,'[1]Team Summary'!$C$1,TRUE)-0.5,0)</f>
        <v>-0.25837979211212986</v>
      </c>
      <c r="G3847" s="2">
        <f>SUMIFS('[1]% Start'!P:P,'[1]% Start'!C:C,[1]Summary!A3847,'[1]% Start'!D:D,[1]Summary!B3847,'[1]% Start'!E:E,[1]Summary!C3847)</f>
        <v>0</v>
      </c>
      <c r="H3847" s="1">
        <f t="shared" si="242"/>
        <v>0</v>
      </c>
      <c r="I3847">
        <f t="shared" si="240"/>
        <v>178</v>
      </c>
      <c r="J3847">
        <f t="shared" si="241"/>
        <v>62</v>
      </c>
      <c r="K3847" s="1">
        <f t="shared" si="243"/>
        <v>-0.25837979211212986</v>
      </c>
    </row>
    <row r="3848" spans="1:11" x14ac:dyDescent="0.25">
      <c r="A3848" t="s">
        <v>592</v>
      </c>
      <c r="B3848" t="s">
        <v>10</v>
      </c>
      <c r="C3848" t="s">
        <v>821</v>
      </c>
      <c r="D3848" s="1">
        <f>SUMIFS([1]Points!E:E,[1]Points!B:B,[1]Summary!A3848,[1]Points!C:C,[1]Summary!B3848,[1]Points!D:D,[1]Summary!C3848)</f>
        <v>0</v>
      </c>
      <c r="E3848" s="1">
        <f>SUMIFS('[1]Positional Averages'!B:B,'[1]Positional Averages'!A:A,[1]Summary!B3848)</f>
        <v>12.338785714285715</v>
      </c>
      <c r="F3848" s="1">
        <f>IFERROR(_xlfn.NORM.DIST(D3848,E3848,'[1]Team Summary'!$C$1,TRUE)-0.5,0)</f>
        <v>-0.25837979211212986</v>
      </c>
      <c r="G3848" s="2">
        <f>SUMIFS('[1]% Start'!P:P,'[1]% Start'!C:C,[1]Summary!A3848,'[1]% Start'!D:D,[1]Summary!B3848,'[1]% Start'!E:E,[1]Summary!C3848)</f>
        <v>0</v>
      </c>
      <c r="H3848" s="1">
        <f t="shared" si="242"/>
        <v>0</v>
      </c>
      <c r="I3848">
        <f t="shared" si="240"/>
        <v>178</v>
      </c>
      <c r="J3848">
        <f t="shared" si="241"/>
        <v>62</v>
      </c>
      <c r="K3848" s="1">
        <f t="shared" si="243"/>
        <v>-0.25837979211212986</v>
      </c>
    </row>
    <row r="3849" spans="1:11" x14ac:dyDescent="0.25">
      <c r="A3849" t="s">
        <v>344</v>
      </c>
      <c r="B3849" t="s">
        <v>17</v>
      </c>
      <c r="C3849" t="s">
        <v>821</v>
      </c>
      <c r="D3849" s="1">
        <f>SUMIFS([1]Points!E:E,[1]Points!B:B,[1]Summary!A3849,[1]Points!C:C,[1]Summary!B3849,[1]Points!D:D,[1]Summary!C3849)</f>
        <v>0</v>
      </c>
      <c r="E3849" s="1">
        <f>SUMIFS('[1]Positional Averages'!B:B,'[1]Positional Averages'!A:A,[1]Summary!B3849)</f>
        <v>12.338785714285715</v>
      </c>
      <c r="F3849" s="1">
        <f>IFERROR(_xlfn.NORM.DIST(D3849,E3849,'[1]Team Summary'!$C$1,TRUE)-0.5,0)</f>
        <v>-0.25837979211212986</v>
      </c>
      <c r="G3849" s="2">
        <f>SUMIFS('[1]% Start'!P:P,'[1]% Start'!C:C,[1]Summary!A3849,'[1]% Start'!D:D,[1]Summary!B3849,'[1]% Start'!E:E,[1]Summary!C3849)</f>
        <v>0</v>
      </c>
      <c r="H3849" s="1">
        <f t="shared" si="242"/>
        <v>0</v>
      </c>
      <c r="I3849">
        <f t="shared" si="240"/>
        <v>178</v>
      </c>
      <c r="J3849">
        <f t="shared" si="241"/>
        <v>62</v>
      </c>
      <c r="K3849" s="1">
        <f t="shared" si="243"/>
        <v>-0.25837979211212986</v>
      </c>
    </row>
    <row r="3850" spans="1:11" x14ac:dyDescent="0.25">
      <c r="A3850" t="s">
        <v>527</v>
      </c>
      <c r="B3850" t="s">
        <v>10</v>
      </c>
      <c r="C3850" t="s">
        <v>821</v>
      </c>
      <c r="D3850" s="1">
        <f>SUMIFS([1]Points!E:E,[1]Points!B:B,[1]Summary!A3850,[1]Points!C:C,[1]Summary!B3850,[1]Points!D:D,[1]Summary!C3850)</f>
        <v>-1.44</v>
      </c>
      <c r="E3850" s="1">
        <f>SUMIFS('[1]Positional Averages'!B:B,'[1]Positional Averages'!A:A,[1]Summary!B3850)</f>
        <v>22.716547619047624</v>
      </c>
      <c r="F3850" s="1">
        <f>IFERROR(_xlfn.NORM.DIST(D3850,E3850,'[1]Team Summary'!$C$1,TRUE)-0.5,0)</f>
        <v>-0.41506095083032341</v>
      </c>
      <c r="G3850" s="2">
        <f>SUMIFS('[1]% Start'!P:P,'[1]% Start'!C:C,[1]Summary!A3850,'[1]% Start'!D:D,[1]Summary!B3850,'[1]% Start'!E:E,[1]Summary!C3850)</f>
        <v>0</v>
      </c>
      <c r="H3850" s="1">
        <f t="shared" si="242"/>
        <v>0</v>
      </c>
      <c r="I3850">
        <f t="shared" si="240"/>
        <v>183</v>
      </c>
      <c r="J3850">
        <f t="shared" si="241"/>
        <v>62</v>
      </c>
      <c r="K3850" s="1">
        <f t="shared" si="243"/>
        <v>-0.41506095083032341</v>
      </c>
    </row>
    <row r="3851" spans="1:11" x14ac:dyDescent="0.25">
      <c r="A3851" t="s">
        <v>830</v>
      </c>
      <c r="B3851" t="s">
        <v>17</v>
      </c>
      <c r="C3851" t="s">
        <v>821</v>
      </c>
      <c r="D3851" s="1">
        <f>SUMIFS([1]Points!E:E,[1]Points!B:B,[1]Summary!A3851,[1]Points!C:C,[1]Summary!B3851,[1]Points!D:D,[1]Summary!C3851)</f>
        <v>-0.8</v>
      </c>
      <c r="E3851" s="1">
        <f>SUMIFS('[1]Positional Averages'!B:B,'[1]Positional Averages'!A:A,[1]Summary!B3851)</f>
        <v>12.338785714285715</v>
      </c>
      <c r="F3851" s="1">
        <f>IFERROR(_xlfn.NORM.DIST(D3851,E3851,'[1]Team Summary'!$C$1,TRUE)-0.5,0)</f>
        <v>-0.27233449158876805</v>
      </c>
      <c r="G3851" s="2">
        <f>SUMIFS('[1]% Start'!P:P,'[1]% Start'!C:C,[1]Summary!A3851,'[1]% Start'!D:D,[1]Summary!B3851,'[1]% Start'!E:E,[1]Summary!C3851)</f>
        <v>0</v>
      </c>
      <c r="H3851" s="1">
        <f t="shared" si="242"/>
        <v>0</v>
      </c>
      <c r="I3851">
        <f t="shared" si="240"/>
        <v>183</v>
      </c>
      <c r="J3851">
        <f t="shared" si="241"/>
        <v>62</v>
      </c>
      <c r="K3851" s="1">
        <f t="shared" si="243"/>
        <v>-0.27233449158876805</v>
      </c>
    </row>
    <row r="3852" spans="1:11" x14ac:dyDescent="0.25">
      <c r="A3852" t="s">
        <v>732</v>
      </c>
      <c r="B3852" t="s">
        <v>17</v>
      </c>
      <c r="C3852" t="s">
        <v>821</v>
      </c>
      <c r="D3852" s="1">
        <f>SUMIFS([1]Points!E:E,[1]Points!B:B,[1]Summary!A3852,[1]Points!C:C,[1]Summary!B3852,[1]Points!D:D,[1]Summary!C3852)</f>
        <v>-0.3</v>
      </c>
      <c r="E3852" s="1">
        <f>SUMIFS('[1]Positional Averages'!B:B,'[1]Positional Averages'!A:A,[1]Summary!B3852)</f>
        <v>22.716547619047624</v>
      </c>
      <c r="F3852" s="1">
        <f>IFERROR(_xlfn.NORM.DIST(D3852,E3852,'[1]Team Summary'!$C$1,TRUE)-0.5,0)</f>
        <v>-0.40453278775248258</v>
      </c>
      <c r="G3852" s="2">
        <f>SUMIFS('[1]% Start'!P:P,'[1]% Start'!C:C,[1]Summary!A3852,'[1]% Start'!D:D,[1]Summary!B3852,'[1]% Start'!E:E,[1]Summary!C3852)</f>
        <v>0</v>
      </c>
      <c r="H3852" s="1">
        <f t="shared" si="242"/>
        <v>0</v>
      </c>
      <c r="I3852">
        <f t="shared" si="240"/>
        <v>183</v>
      </c>
      <c r="J3852">
        <f t="shared" si="241"/>
        <v>62</v>
      </c>
      <c r="K3852" s="1">
        <f t="shared" si="243"/>
        <v>-0.40453278775248258</v>
      </c>
    </row>
    <row r="3853" spans="1:11" x14ac:dyDescent="0.25">
      <c r="A3853" t="s">
        <v>659</v>
      </c>
      <c r="B3853" t="s">
        <v>21</v>
      </c>
      <c r="C3853" t="s">
        <v>821</v>
      </c>
      <c r="D3853" s="1">
        <f>SUMIFS([1]Points!E:E,[1]Points!B:B,[1]Summary!A3853,[1]Points!C:C,[1]Summary!B3853,[1]Points!D:D,[1]Summary!C3853)</f>
        <v>-0.2</v>
      </c>
      <c r="E3853" s="1">
        <f>SUMIFS('[1]Positional Averages'!B:B,'[1]Positional Averages'!A:A,[1]Summary!B3853)</f>
        <v>22.716547619047624</v>
      </c>
      <c r="F3853" s="1">
        <f>IFERROR(_xlfn.NORM.DIST(D3853,E3853,'[1]Team Summary'!$C$1,TRUE)-0.5,0)</f>
        <v>-0.40356534994978277</v>
      </c>
      <c r="G3853" s="2">
        <f>SUMIFS('[1]% Start'!P:P,'[1]% Start'!C:C,[1]Summary!A3853,'[1]% Start'!D:D,[1]Summary!B3853,'[1]% Start'!E:E,[1]Summary!C3853)</f>
        <v>0</v>
      </c>
      <c r="H3853" s="1">
        <f t="shared" si="242"/>
        <v>0</v>
      </c>
      <c r="I3853">
        <f t="shared" si="240"/>
        <v>183</v>
      </c>
      <c r="J3853">
        <f t="shared" si="241"/>
        <v>62</v>
      </c>
      <c r="K3853" s="1">
        <f t="shared" si="243"/>
        <v>-0.40356534994978277</v>
      </c>
    </row>
    <row r="3854" spans="1:11" x14ac:dyDescent="0.25">
      <c r="A3854" t="s">
        <v>639</v>
      </c>
      <c r="B3854" t="s">
        <v>15</v>
      </c>
      <c r="C3854" t="s">
        <v>821</v>
      </c>
      <c r="D3854" s="1">
        <f>SUMIFS([1]Points!E:E,[1]Points!B:B,[1]Summary!A3854,[1]Points!C:C,[1]Summary!B3854,[1]Points!D:D,[1]Summary!C3854)</f>
        <v>0</v>
      </c>
      <c r="E3854" s="1">
        <f>SUMIFS('[1]Positional Averages'!B:B,'[1]Positional Averages'!A:A,[1]Summary!B3854)</f>
        <v>9.1570238095238068</v>
      </c>
      <c r="F3854" s="1">
        <f>IFERROR(_xlfn.NORM.DIST(D3854,E3854,'[1]Team Summary'!$C$1,TRUE)-0.5,0)</f>
        <v>-0.19857619838367824</v>
      </c>
      <c r="G3854" s="2">
        <f>SUMIFS('[1]% Start'!P:P,'[1]% Start'!C:C,[1]Summary!A3854,'[1]% Start'!D:D,[1]Summary!B3854,'[1]% Start'!E:E,[1]Summary!C3854)</f>
        <v>0</v>
      </c>
      <c r="H3854" s="1">
        <f t="shared" si="242"/>
        <v>0</v>
      </c>
      <c r="I3854">
        <f t="shared" si="240"/>
        <v>178</v>
      </c>
      <c r="J3854">
        <f t="shared" si="241"/>
        <v>62</v>
      </c>
      <c r="K3854" s="1">
        <f t="shared" si="243"/>
        <v>-0.19857619838367824</v>
      </c>
    </row>
    <row r="3855" spans="1:11" x14ac:dyDescent="0.25">
      <c r="A3855" t="s">
        <v>640</v>
      </c>
      <c r="B3855" t="s">
        <v>10</v>
      </c>
      <c r="C3855" t="s">
        <v>821</v>
      </c>
      <c r="D3855" s="1">
        <f>SUMIFS([1]Points!E:E,[1]Points!B:B,[1]Summary!A3855,[1]Points!C:C,[1]Summary!B3855,[1]Points!D:D,[1]Summary!C3855)</f>
        <v>0</v>
      </c>
      <c r="E3855" s="1">
        <f>SUMIFS('[1]Positional Averages'!B:B,'[1]Positional Averages'!A:A,[1]Summary!B3855)</f>
        <v>12.338785714285715</v>
      </c>
      <c r="F3855" s="1">
        <f>IFERROR(_xlfn.NORM.DIST(D3855,E3855,'[1]Team Summary'!$C$1,TRUE)-0.5,0)</f>
        <v>-0.25837979211212986</v>
      </c>
      <c r="G3855" s="2">
        <f>SUMIFS('[1]% Start'!P:P,'[1]% Start'!C:C,[1]Summary!A3855,'[1]% Start'!D:D,[1]Summary!B3855,'[1]% Start'!E:E,[1]Summary!C3855)</f>
        <v>0</v>
      </c>
      <c r="H3855" s="1">
        <f t="shared" si="242"/>
        <v>0</v>
      </c>
      <c r="I3855">
        <f t="shared" si="240"/>
        <v>178</v>
      </c>
      <c r="J3855">
        <f t="shared" si="241"/>
        <v>62</v>
      </c>
      <c r="K3855" s="1">
        <f t="shared" si="243"/>
        <v>-0.25837979211212986</v>
      </c>
    </row>
    <row r="3856" spans="1:11" x14ac:dyDescent="0.25">
      <c r="A3856" t="s">
        <v>641</v>
      </c>
      <c r="B3856" t="s">
        <v>10</v>
      </c>
      <c r="C3856" t="s">
        <v>821</v>
      </c>
      <c r="D3856" s="1">
        <f>SUMIFS([1]Points!E:E,[1]Points!B:B,[1]Summary!A3856,[1]Points!C:C,[1]Summary!B3856,[1]Points!D:D,[1]Summary!C3856)</f>
        <v>0</v>
      </c>
      <c r="E3856" s="1">
        <f>SUMIFS('[1]Positional Averages'!B:B,'[1]Positional Averages'!A:A,[1]Summary!B3856)</f>
        <v>12.338785714285715</v>
      </c>
      <c r="F3856" s="1">
        <f>IFERROR(_xlfn.NORM.DIST(D3856,E3856,'[1]Team Summary'!$C$1,TRUE)-0.5,0)</f>
        <v>-0.25837979211212986</v>
      </c>
      <c r="G3856" s="2">
        <f>SUMIFS('[1]% Start'!P:P,'[1]% Start'!C:C,[1]Summary!A3856,'[1]% Start'!D:D,[1]Summary!B3856,'[1]% Start'!E:E,[1]Summary!C3856)</f>
        <v>0</v>
      </c>
      <c r="H3856" s="1">
        <f t="shared" si="242"/>
        <v>0</v>
      </c>
      <c r="I3856">
        <f t="shared" si="240"/>
        <v>178</v>
      </c>
      <c r="J3856">
        <f t="shared" si="241"/>
        <v>62</v>
      </c>
      <c r="K3856" s="1">
        <f t="shared" si="243"/>
        <v>-0.25837979211212986</v>
      </c>
    </row>
    <row r="3857" spans="1:11" x14ac:dyDescent="0.25">
      <c r="A3857" t="s">
        <v>642</v>
      </c>
      <c r="B3857" t="s">
        <v>10</v>
      </c>
      <c r="C3857" t="s">
        <v>821</v>
      </c>
      <c r="D3857" s="1">
        <f>SUMIFS([1]Points!E:E,[1]Points!B:B,[1]Summary!A3857,[1]Points!C:C,[1]Summary!B3857,[1]Points!D:D,[1]Summary!C3857)</f>
        <v>0</v>
      </c>
      <c r="E3857" s="1">
        <f>SUMIFS('[1]Positional Averages'!B:B,'[1]Positional Averages'!A:A,[1]Summary!B3857)</f>
        <v>12.338785714285715</v>
      </c>
      <c r="F3857" s="1">
        <f>IFERROR(_xlfn.NORM.DIST(D3857,E3857,'[1]Team Summary'!$C$1,TRUE)-0.5,0)</f>
        <v>-0.25837979211212986</v>
      </c>
      <c r="G3857" s="2">
        <f>SUMIFS('[1]% Start'!P:P,'[1]% Start'!C:C,[1]Summary!A3857,'[1]% Start'!D:D,[1]Summary!B3857,'[1]% Start'!E:E,[1]Summary!C3857)</f>
        <v>0</v>
      </c>
      <c r="H3857" s="1">
        <f t="shared" si="242"/>
        <v>0</v>
      </c>
      <c r="I3857">
        <f t="shared" si="240"/>
        <v>178</v>
      </c>
      <c r="J3857">
        <f t="shared" si="241"/>
        <v>62</v>
      </c>
      <c r="K3857" s="1">
        <f t="shared" si="243"/>
        <v>-0.25837979211212986</v>
      </c>
    </row>
    <row r="3858" spans="1:11" x14ac:dyDescent="0.25">
      <c r="A3858" t="s">
        <v>354</v>
      </c>
      <c r="B3858" t="s">
        <v>15</v>
      </c>
      <c r="C3858" t="s">
        <v>821</v>
      </c>
      <c r="D3858" s="1">
        <f>SUMIFS([1]Points!E:E,[1]Points!B:B,[1]Summary!A3858,[1]Points!C:C,[1]Summary!B3858,[1]Points!D:D,[1]Summary!C3858)</f>
        <v>0</v>
      </c>
      <c r="E3858" s="1">
        <f>SUMIFS('[1]Positional Averages'!B:B,'[1]Positional Averages'!A:A,[1]Summary!B3858)</f>
        <v>12.338785714285715</v>
      </c>
      <c r="F3858" s="1">
        <f>IFERROR(_xlfn.NORM.DIST(D3858,E3858,'[1]Team Summary'!$C$1,TRUE)-0.5,0)</f>
        <v>-0.25837979211212986</v>
      </c>
      <c r="G3858" s="2">
        <f>SUMIFS('[1]% Start'!P:P,'[1]% Start'!C:C,[1]Summary!A3858,'[1]% Start'!D:D,[1]Summary!B3858,'[1]% Start'!E:E,[1]Summary!C3858)</f>
        <v>0</v>
      </c>
      <c r="H3858" s="1">
        <f t="shared" si="242"/>
        <v>0</v>
      </c>
      <c r="I3858">
        <f t="shared" si="240"/>
        <v>178</v>
      </c>
      <c r="J3858">
        <f t="shared" si="241"/>
        <v>62</v>
      </c>
      <c r="K3858" s="1">
        <f t="shared" si="243"/>
        <v>-0.25837979211212986</v>
      </c>
    </row>
    <row r="3859" spans="1:11" x14ac:dyDescent="0.25">
      <c r="A3859" t="s">
        <v>660</v>
      </c>
      <c r="B3859" t="s">
        <v>21</v>
      </c>
      <c r="C3859" t="s">
        <v>821</v>
      </c>
      <c r="D3859" s="1">
        <f>SUMIFS([1]Points!E:E,[1]Points!B:B,[1]Summary!A3859,[1]Points!C:C,[1]Summary!B3859,[1]Points!D:D,[1]Summary!C3859)</f>
        <v>0</v>
      </c>
      <c r="E3859" s="1">
        <f>SUMIFS('[1]Positional Averages'!B:B,'[1]Positional Averages'!A:A,[1]Summary!B3859)</f>
        <v>12.338785714285715</v>
      </c>
      <c r="F3859" s="1">
        <f>IFERROR(_xlfn.NORM.DIST(D3859,E3859,'[1]Team Summary'!$C$1,TRUE)-0.5,0)</f>
        <v>-0.25837979211212986</v>
      </c>
      <c r="G3859" s="2">
        <f>SUMIFS('[1]% Start'!P:P,'[1]% Start'!C:C,[1]Summary!A3859,'[1]% Start'!D:D,[1]Summary!B3859,'[1]% Start'!E:E,[1]Summary!C3859)</f>
        <v>0</v>
      </c>
      <c r="H3859" s="1">
        <f t="shared" si="242"/>
        <v>0</v>
      </c>
      <c r="I3859">
        <f t="shared" si="240"/>
        <v>178</v>
      </c>
      <c r="J3859">
        <f t="shared" si="241"/>
        <v>62</v>
      </c>
      <c r="K3859" s="1">
        <f t="shared" si="243"/>
        <v>-0.25837979211212986</v>
      </c>
    </row>
    <row r="3860" spans="1:11" x14ac:dyDescent="0.25">
      <c r="A3860" t="s">
        <v>643</v>
      </c>
      <c r="B3860" t="s">
        <v>17</v>
      </c>
      <c r="C3860" t="s">
        <v>821</v>
      </c>
      <c r="D3860" s="1">
        <f>SUMIFS([1]Points!E:E,[1]Points!B:B,[1]Summary!A3860,[1]Points!C:C,[1]Summary!B3860,[1]Points!D:D,[1]Summary!C3860)</f>
        <v>0</v>
      </c>
      <c r="E3860" s="1">
        <f>SUMIFS('[1]Positional Averages'!B:B,'[1]Positional Averages'!A:A,[1]Summary!B3860)</f>
        <v>9.1570238095238068</v>
      </c>
      <c r="F3860" s="1">
        <f>IFERROR(_xlfn.NORM.DIST(D3860,E3860,'[1]Team Summary'!$C$1,TRUE)-0.5,0)</f>
        <v>-0.19857619838367824</v>
      </c>
      <c r="G3860" s="2">
        <f>SUMIFS('[1]% Start'!P:P,'[1]% Start'!C:C,[1]Summary!A3860,'[1]% Start'!D:D,[1]Summary!B3860,'[1]% Start'!E:E,[1]Summary!C3860)</f>
        <v>0</v>
      </c>
      <c r="H3860" s="1">
        <f t="shared" si="242"/>
        <v>0</v>
      </c>
      <c r="I3860">
        <f t="shared" si="240"/>
        <v>178</v>
      </c>
      <c r="J3860">
        <f t="shared" si="241"/>
        <v>62</v>
      </c>
      <c r="K3860" s="1">
        <f t="shared" si="243"/>
        <v>-0.19857619838367824</v>
      </c>
    </row>
    <row r="3861" spans="1:11" x14ac:dyDescent="0.25">
      <c r="A3861" t="s">
        <v>644</v>
      </c>
      <c r="B3861" t="s">
        <v>10</v>
      </c>
      <c r="C3861" t="s">
        <v>821</v>
      </c>
      <c r="D3861" s="1">
        <f>SUMIFS([1]Points!E:E,[1]Points!B:B,[1]Summary!A3861,[1]Points!C:C,[1]Summary!B3861,[1]Points!D:D,[1]Summary!C3861)</f>
        <v>0</v>
      </c>
      <c r="E3861" s="1">
        <f>SUMIFS('[1]Positional Averages'!B:B,'[1]Positional Averages'!A:A,[1]Summary!B3861)</f>
        <v>22.716547619047624</v>
      </c>
      <c r="F3861" s="1">
        <f>IFERROR(_xlfn.NORM.DIST(D3861,E3861,'[1]Team Summary'!$C$1,TRUE)-0.5,0)</f>
        <v>-0.40160889930794047</v>
      </c>
      <c r="G3861" s="2">
        <f>SUMIFS('[1]% Start'!P:P,'[1]% Start'!C:C,[1]Summary!A3861,'[1]% Start'!D:D,[1]Summary!B3861,'[1]% Start'!E:E,[1]Summary!C3861)</f>
        <v>0</v>
      </c>
      <c r="H3861" s="1">
        <f t="shared" si="242"/>
        <v>0</v>
      </c>
      <c r="I3861">
        <f t="shared" si="240"/>
        <v>178</v>
      </c>
      <c r="J3861">
        <f t="shared" si="241"/>
        <v>62</v>
      </c>
      <c r="K3861" s="1">
        <f t="shared" si="243"/>
        <v>-0.40160889930794047</v>
      </c>
    </row>
    <row r="3862" spans="1:11" x14ac:dyDescent="0.25">
      <c r="A3862" t="s">
        <v>645</v>
      </c>
      <c r="B3862" t="s">
        <v>15</v>
      </c>
      <c r="C3862" t="s">
        <v>821</v>
      </c>
      <c r="D3862" s="1">
        <f>SUMIFS([1]Points!E:E,[1]Points!B:B,[1]Summary!A3862,[1]Points!C:C,[1]Summary!B3862,[1]Points!D:D,[1]Summary!C3862)</f>
        <v>0</v>
      </c>
      <c r="E3862" s="1">
        <f>SUMIFS('[1]Positional Averages'!B:B,'[1]Positional Averages'!A:A,[1]Summary!B3862)</f>
        <v>12.338785714285715</v>
      </c>
      <c r="F3862" s="1">
        <f>IFERROR(_xlfn.NORM.DIST(D3862,E3862,'[1]Team Summary'!$C$1,TRUE)-0.5,0)</f>
        <v>-0.25837979211212986</v>
      </c>
      <c r="G3862" s="2">
        <f>SUMIFS('[1]% Start'!P:P,'[1]% Start'!C:C,[1]Summary!A3862,'[1]% Start'!D:D,[1]Summary!B3862,'[1]% Start'!E:E,[1]Summary!C3862)</f>
        <v>0</v>
      </c>
      <c r="H3862" s="1">
        <f t="shared" si="242"/>
        <v>0</v>
      </c>
      <c r="I3862">
        <f t="shared" si="240"/>
        <v>178</v>
      </c>
      <c r="J3862">
        <f t="shared" si="241"/>
        <v>62</v>
      </c>
      <c r="K3862" s="1">
        <f t="shared" si="243"/>
        <v>-0.25837979211212986</v>
      </c>
    </row>
    <row r="3863" spans="1:11" x14ac:dyDescent="0.25">
      <c r="A3863" t="s">
        <v>646</v>
      </c>
      <c r="B3863" t="s">
        <v>15</v>
      </c>
      <c r="C3863" t="s">
        <v>821</v>
      </c>
      <c r="D3863" s="1">
        <f>SUMIFS([1]Points!E:E,[1]Points!B:B,[1]Summary!A3863,[1]Points!C:C,[1]Summary!B3863,[1]Points!D:D,[1]Summary!C3863)</f>
        <v>0</v>
      </c>
      <c r="E3863" s="1">
        <f>SUMIFS('[1]Positional Averages'!B:B,'[1]Positional Averages'!A:A,[1]Summary!B3863)</f>
        <v>12.338785714285715</v>
      </c>
      <c r="F3863" s="1">
        <f>IFERROR(_xlfn.NORM.DIST(D3863,E3863,'[1]Team Summary'!$C$1,TRUE)-0.5,0)</f>
        <v>-0.25837979211212986</v>
      </c>
      <c r="G3863" s="2">
        <f>SUMIFS('[1]% Start'!P:P,'[1]% Start'!C:C,[1]Summary!A3863,'[1]% Start'!D:D,[1]Summary!B3863,'[1]% Start'!E:E,[1]Summary!C3863)</f>
        <v>0</v>
      </c>
      <c r="H3863" s="1">
        <f t="shared" si="242"/>
        <v>0</v>
      </c>
      <c r="I3863">
        <f t="shared" si="240"/>
        <v>178</v>
      </c>
      <c r="J3863">
        <f t="shared" si="241"/>
        <v>62</v>
      </c>
      <c r="K3863" s="1">
        <f t="shared" si="243"/>
        <v>-0.25837979211212986</v>
      </c>
    </row>
    <row r="3864" spans="1:11" x14ac:dyDescent="0.25">
      <c r="A3864" t="s">
        <v>647</v>
      </c>
      <c r="B3864" t="s">
        <v>10</v>
      </c>
      <c r="C3864" t="s">
        <v>821</v>
      </c>
      <c r="D3864" s="1">
        <f>SUMIFS([1]Points!E:E,[1]Points!B:B,[1]Summary!A3864,[1]Points!C:C,[1]Summary!B3864,[1]Points!D:D,[1]Summary!C3864)</f>
        <v>0</v>
      </c>
      <c r="E3864" s="1">
        <f>SUMIFS('[1]Positional Averages'!B:B,'[1]Positional Averages'!A:A,[1]Summary!B3864)</f>
        <v>12.338785714285715</v>
      </c>
      <c r="F3864" s="1">
        <f>IFERROR(_xlfn.NORM.DIST(D3864,E3864,'[1]Team Summary'!$C$1,TRUE)-0.5,0)</f>
        <v>-0.25837979211212986</v>
      </c>
      <c r="G3864" s="2">
        <f>SUMIFS('[1]% Start'!P:P,'[1]% Start'!C:C,[1]Summary!A3864,'[1]% Start'!D:D,[1]Summary!B3864,'[1]% Start'!E:E,[1]Summary!C3864)</f>
        <v>0</v>
      </c>
      <c r="H3864" s="1">
        <f t="shared" si="242"/>
        <v>0</v>
      </c>
      <c r="I3864">
        <f t="shared" si="240"/>
        <v>178</v>
      </c>
      <c r="J3864">
        <f t="shared" si="241"/>
        <v>62</v>
      </c>
      <c r="K3864" s="1">
        <f t="shared" si="243"/>
        <v>-0.25837979211212986</v>
      </c>
    </row>
    <row r="3865" spans="1:11" x14ac:dyDescent="0.25">
      <c r="A3865" t="s">
        <v>648</v>
      </c>
      <c r="B3865" t="s">
        <v>10</v>
      </c>
      <c r="C3865" t="s">
        <v>821</v>
      </c>
      <c r="D3865" s="1">
        <f>SUMIFS([1]Points!E:E,[1]Points!B:B,[1]Summary!A3865,[1]Points!C:C,[1]Summary!B3865,[1]Points!D:D,[1]Summary!C3865)</f>
        <v>0</v>
      </c>
      <c r="E3865" s="1">
        <f>SUMIFS('[1]Positional Averages'!B:B,'[1]Positional Averages'!A:A,[1]Summary!B3865)</f>
        <v>12.338785714285715</v>
      </c>
      <c r="F3865" s="1">
        <f>IFERROR(_xlfn.NORM.DIST(D3865,E3865,'[1]Team Summary'!$C$1,TRUE)-0.5,0)</f>
        <v>-0.25837979211212986</v>
      </c>
      <c r="G3865" s="2">
        <f>SUMIFS('[1]% Start'!P:P,'[1]% Start'!C:C,[1]Summary!A3865,'[1]% Start'!D:D,[1]Summary!B3865,'[1]% Start'!E:E,[1]Summary!C3865)</f>
        <v>0</v>
      </c>
      <c r="H3865" s="1">
        <f t="shared" si="242"/>
        <v>0</v>
      </c>
      <c r="I3865">
        <f t="shared" si="240"/>
        <v>178</v>
      </c>
      <c r="J3865">
        <f t="shared" si="241"/>
        <v>62</v>
      </c>
      <c r="K3865" s="1">
        <f t="shared" si="243"/>
        <v>-0.25837979211212986</v>
      </c>
    </row>
    <row r="3866" spans="1:11" x14ac:dyDescent="0.25">
      <c r="A3866" t="s">
        <v>649</v>
      </c>
      <c r="B3866" t="s">
        <v>17</v>
      </c>
      <c r="C3866" t="s">
        <v>821</v>
      </c>
      <c r="D3866" s="1">
        <f>SUMIFS([1]Points!E:E,[1]Points!B:B,[1]Summary!A3866,[1]Points!C:C,[1]Summary!B3866,[1]Points!D:D,[1]Summary!C3866)</f>
        <v>0</v>
      </c>
      <c r="E3866" s="1">
        <f>SUMIFS('[1]Positional Averages'!B:B,'[1]Positional Averages'!A:A,[1]Summary!B3866)</f>
        <v>12.338785714285715</v>
      </c>
      <c r="F3866" s="1">
        <f>IFERROR(_xlfn.NORM.DIST(D3866,E3866,'[1]Team Summary'!$C$1,TRUE)-0.5,0)</f>
        <v>-0.25837979211212986</v>
      </c>
      <c r="G3866" s="2">
        <f>SUMIFS('[1]% Start'!P:P,'[1]% Start'!C:C,[1]Summary!A3866,'[1]% Start'!D:D,[1]Summary!B3866,'[1]% Start'!E:E,[1]Summary!C3866)</f>
        <v>0</v>
      </c>
      <c r="H3866" s="1">
        <f t="shared" si="242"/>
        <v>0</v>
      </c>
      <c r="I3866">
        <f t="shared" si="240"/>
        <v>178</v>
      </c>
      <c r="J3866">
        <f t="shared" si="241"/>
        <v>62</v>
      </c>
      <c r="K3866" s="1">
        <f t="shared" si="243"/>
        <v>-0.25837979211212986</v>
      </c>
    </row>
    <row r="3867" spans="1:11" x14ac:dyDescent="0.25">
      <c r="A3867" t="s">
        <v>650</v>
      </c>
      <c r="B3867" t="s">
        <v>17</v>
      </c>
      <c r="C3867" t="s">
        <v>821</v>
      </c>
      <c r="D3867" s="1">
        <f>SUMIFS([1]Points!E:E,[1]Points!B:B,[1]Summary!A3867,[1]Points!C:C,[1]Summary!B3867,[1]Points!D:D,[1]Summary!C3867)</f>
        <v>0</v>
      </c>
      <c r="E3867" s="1">
        <f>SUMIFS('[1]Positional Averages'!B:B,'[1]Positional Averages'!A:A,[1]Summary!B3867)</f>
        <v>22.716547619047624</v>
      </c>
      <c r="F3867" s="1">
        <f>IFERROR(_xlfn.NORM.DIST(D3867,E3867,'[1]Team Summary'!$C$1,TRUE)-0.5,0)</f>
        <v>-0.40160889930794047</v>
      </c>
      <c r="G3867" s="2">
        <f>SUMIFS('[1]% Start'!P:P,'[1]% Start'!C:C,[1]Summary!A3867,'[1]% Start'!D:D,[1]Summary!B3867,'[1]% Start'!E:E,[1]Summary!C3867)</f>
        <v>0</v>
      </c>
      <c r="H3867" s="1">
        <f t="shared" si="242"/>
        <v>0</v>
      </c>
      <c r="I3867">
        <f t="shared" si="240"/>
        <v>178</v>
      </c>
      <c r="J3867">
        <f t="shared" si="241"/>
        <v>62</v>
      </c>
      <c r="K3867" s="1">
        <f t="shared" si="243"/>
        <v>-0.40160889930794047</v>
      </c>
    </row>
    <row r="3868" spans="1:11" x14ac:dyDescent="0.25">
      <c r="A3868" t="s">
        <v>651</v>
      </c>
      <c r="B3868" t="s">
        <v>21</v>
      </c>
      <c r="C3868" t="s">
        <v>821</v>
      </c>
      <c r="D3868" s="1">
        <f>SUMIFS([1]Points!E:E,[1]Points!B:B,[1]Summary!A3868,[1]Points!C:C,[1]Summary!B3868,[1]Points!D:D,[1]Summary!C3868)</f>
        <v>0</v>
      </c>
      <c r="E3868" s="1">
        <f>SUMIFS('[1]Positional Averages'!B:B,'[1]Positional Averages'!A:A,[1]Summary!B3868)</f>
        <v>22.716547619047624</v>
      </c>
      <c r="F3868" s="1">
        <f>IFERROR(_xlfn.NORM.DIST(D3868,E3868,'[1]Team Summary'!$C$1,TRUE)-0.5,0)</f>
        <v>-0.40160889930794047</v>
      </c>
      <c r="G3868" s="2">
        <f>SUMIFS('[1]% Start'!P:P,'[1]% Start'!C:C,[1]Summary!A3868,'[1]% Start'!D:D,[1]Summary!B3868,'[1]% Start'!E:E,[1]Summary!C3868)</f>
        <v>0</v>
      </c>
      <c r="H3868" s="1">
        <f t="shared" si="242"/>
        <v>0</v>
      </c>
      <c r="I3868">
        <f t="shared" si="240"/>
        <v>178</v>
      </c>
      <c r="J3868">
        <f t="shared" si="241"/>
        <v>62</v>
      </c>
      <c r="K3868" s="1">
        <f t="shared" si="243"/>
        <v>-0.40160889930794047</v>
      </c>
    </row>
    <row r="3869" spans="1:11" x14ac:dyDescent="0.25">
      <c r="A3869" t="s">
        <v>99</v>
      </c>
      <c r="B3869" t="s">
        <v>10</v>
      </c>
      <c r="C3869" t="s">
        <v>821</v>
      </c>
      <c r="D3869" s="1">
        <f>SUMIFS([1]Points!E:E,[1]Points!B:B,[1]Summary!A3869,[1]Points!C:C,[1]Summary!B3869,[1]Points!D:D,[1]Summary!C3869)</f>
        <v>0</v>
      </c>
      <c r="E3869" s="1">
        <f>SUMIFS('[1]Positional Averages'!B:B,'[1]Positional Averages'!A:A,[1]Summary!B3869)</f>
        <v>9.1570238095238068</v>
      </c>
      <c r="F3869" s="1">
        <f>IFERROR(_xlfn.NORM.DIST(D3869,E3869,'[1]Team Summary'!$C$1,TRUE)-0.5,0)</f>
        <v>-0.19857619838367824</v>
      </c>
      <c r="G3869" s="2">
        <f>SUMIFS('[1]% Start'!P:P,'[1]% Start'!C:C,[1]Summary!A3869,'[1]% Start'!D:D,[1]Summary!B3869,'[1]% Start'!E:E,[1]Summary!C3869)</f>
        <v>0</v>
      </c>
      <c r="H3869" s="1">
        <f t="shared" si="242"/>
        <v>0</v>
      </c>
      <c r="I3869">
        <f t="shared" si="240"/>
        <v>178</v>
      </c>
      <c r="J3869">
        <f t="shared" si="241"/>
        <v>62</v>
      </c>
      <c r="K3869" s="1">
        <f t="shared" si="243"/>
        <v>-0.19857619838367824</v>
      </c>
    </row>
    <row r="3870" spans="1:11" x14ac:dyDescent="0.25">
      <c r="A3870" t="s">
        <v>227</v>
      </c>
      <c r="B3870" t="s">
        <v>10</v>
      </c>
      <c r="C3870" t="s">
        <v>821</v>
      </c>
      <c r="D3870" s="1">
        <f>SUMIFS([1]Points!E:E,[1]Points!B:B,[1]Summary!A3870,[1]Points!C:C,[1]Summary!B3870,[1]Points!D:D,[1]Summary!C3870)</f>
        <v>0</v>
      </c>
      <c r="E3870" s="1">
        <f>SUMIFS('[1]Positional Averages'!B:B,'[1]Positional Averages'!A:A,[1]Summary!B3870)</f>
        <v>12.338785714285715</v>
      </c>
      <c r="F3870" s="1">
        <f>IFERROR(_xlfn.NORM.DIST(D3870,E3870,'[1]Team Summary'!$C$1,TRUE)-0.5,0)</f>
        <v>-0.25837979211212986</v>
      </c>
      <c r="G3870" s="2">
        <f>SUMIFS('[1]% Start'!P:P,'[1]% Start'!C:C,[1]Summary!A3870,'[1]% Start'!D:D,[1]Summary!B3870,'[1]% Start'!E:E,[1]Summary!C3870)</f>
        <v>0</v>
      </c>
      <c r="H3870" s="1">
        <f t="shared" si="242"/>
        <v>0</v>
      </c>
      <c r="I3870">
        <f t="shared" si="240"/>
        <v>178</v>
      </c>
      <c r="J3870">
        <f t="shared" si="241"/>
        <v>62</v>
      </c>
      <c r="K3870" s="1">
        <f t="shared" si="243"/>
        <v>-0.25837979211212986</v>
      </c>
    </row>
    <row r="3871" spans="1:11" x14ac:dyDescent="0.25">
      <c r="A3871" t="s">
        <v>568</v>
      </c>
      <c r="B3871" t="s">
        <v>15</v>
      </c>
      <c r="C3871" t="s">
        <v>821</v>
      </c>
      <c r="D3871" s="1">
        <f>SUMIFS([1]Points!E:E,[1]Points!B:B,[1]Summary!A3871,[1]Points!C:C,[1]Summary!B3871,[1]Points!D:D,[1]Summary!C3871)</f>
        <v>0</v>
      </c>
      <c r="E3871" s="1">
        <f>SUMIFS('[1]Positional Averages'!B:B,'[1]Positional Averages'!A:A,[1]Summary!B3871)</f>
        <v>12.338785714285715</v>
      </c>
      <c r="F3871" s="1">
        <f>IFERROR(_xlfn.NORM.DIST(D3871,E3871,'[1]Team Summary'!$C$1,TRUE)-0.5,0)</f>
        <v>-0.25837979211212986</v>
      </c>
      <c r="G3871" s="2">
        <f>SUMIFS('[1]% Start'!P:P,'[1]% Start'!C:C,[1]Summary!A3871,'[1]% Start'!D:D,[1]Summary!B3871,'[1]% Start'!E:E,[1]Summary!C3871)</f>
        <v>0</v>
      </c>
      <c r="H3871" s="1">
        <f t="shared" si="242"/>
        <v>0</v>
      </c>
      <c r="I3871">
        <f t="shared" si="240"/>
        <v>178</v>
      </c>
      <c r="J3871">
        <f t="shared" si="241"/>
        <v>62</v>
      </c>
      <c r="K3871" s="1">
        <f t="shared" si="243"/>
        <v>-0.25837979211212986</v>
      </c>
    </row>
    <row r="3872" spans="1:11" x14ac:dyDescent="0.25">
      <c r="A3872" t="s">
        <v>512</v>
      </c>
      <c r="B3872" t="s">
        <v>10</v>
      </c>
      <c r="C3872" t="s">
        <v>821</v>
      </c>
      <c r="D3872" s="1">
        <f>SUMIFS([1]Points!E:E,[1]Points!B:B,[1]Summary!A3872,[1]Points!C:C,[1]Summary!B3872,[1]Points!D:D,[1]Summary!C3872)</f>
        <v>0</v>
      </c>
      <c r="E3872" s="1">
        <f>SUMIFS('[1]Positional Averages'!B:B,'[1]Positional Averages'!A:A,[1]Summary!B3872)</f>
        <v>12.338785714285715</v>
      </c>
      <c r="F3872" s="1">
        <f>IFERROR(_xlfn.NORM.DIST(D3872,E3872,'[1]Team Summary'!$C$1,TRUE)-0.5,0)</f>
        <v>-0.25837979211212986</v>
      </c>
      <c r="G3872" s="2">
        <f>SUMIFS('[1]% Start'!P:P,'[1]% Start'!C:C,[1]Summary!A3872,'[1]% Start'!D:D,[1]Summary!B3872,'[1]% Start'!E:E,[1]Summary!C3872)</f>
        <v>0</v>
      </c>
      <c r="H3872" s="1">
        <f t="shared" si="242"/>
        <v>0</v>
      </c>
      <c r="I3872">
        <f t="shared" si="240"/>
        <v>178</v>
      </c>
      <c r="J3872">
        <f t="shared" si="241"/>
        <v>62</v>
      </c>
      <c r="K3872" s="1">
        <f t="shared" si="243"/>
        <v>-0.25837979211212986</v>
      </c>
    </row>
    <row r="3873" spans="1:11" x14ac:dyDescent="0.25">
      <c r="A3873" t="s">
        <v>608</v>
      </c>
      <c r="B3873" t="s">
        <v>26</v>
      </c>
      <c r="C3873" t="s">
        <v>821</v>
      </c>
      <c r="D3873" s="1">
        <f>SUMIFS([1]Points!E:E,[1]Points!B:B,[1]Summary!A3873,[1]Points!C:C,[1]Summary!B3873,[1]Points!D:D,[1]Summary!C3873)</f>
        <v>0</v>
      </c>
      <c r="E3873" s="1">
        <f>SUMIFS('[1]Positional Averages'!B:B,'[1]Positional Averages'!A:A,[1]Summary!B3873)</f>
        <v>12.338785714285715</v>
      </c>
      <c r="F3873" s="1">
        <f>IFERROR(_xlfn.NORM.DIST(D3873,E3873,'[1]Team Summary'!$C$1,TRUE)-0.5,0)</f>
        <v>-0.25837979211212986</v>
      </c>
      <c r="G3873" s="2">
        <f>SUMIFS('[1]% Start'!P:P,'[1]% Start'!C:C,[1]Summary!A3873,'[1]% Start'!D:D,[1]Summary!B3873,'[1]% Start'!E:E,[1]Summary!C3873)</f>
        <v>0.15</v>
      </c>
      <c r="H3873" s="1">
        <f t="shared" si="242"/>
        <v>-3.8756968816819476E-2</v>
      </c>
      <c r="I3873">
        <f t="shared" si="240"/>
        <v>178</v>
      </c>
      <c r="J3873">
        <f t="shared" si="241"/>
        <v>130</v>
      </c>
      <c r="K3873" s="1">
        <f t="shared" si="243"/>
        <v>-0.21962282329531038</v>
      </c>
    </row>
    <row r="3874" spans="1:11" x14ac:dyDescent="0.25">
      <c r="A3874" t="s">
        <v>276</v>
      </c>
      <c r="B3874" t="s">
        <v>26</v>
      </c>
      <c r="C3874" t="s">
        <v>821</v>
      </c>
      <c r="D3874" s="1">
        <f>SUMIFS([1]Points!E:E,[1]Points!B:B,[1]Summary!A3874,[1]Points!C:C,[1]Summary!B3874,[1]Points!D:D,[1]Summary!C3874)</f>
        <v>17</v>
      </c>
      <c r="E3874" s="1">
        <f>SUMIFS('[1]Positional Averages'!B:B,'[1]Positional Averages'!A:A,[1]Summary!B3874)</f>
        <v>8.5119047619047628</v>
      </c>
      <c r="F3874" s="1">
        <f>IFERROR(_xlfn.NORM.DIST(D3874,E3874,'[1]Team Summary'!$C$1,TRUE)-0.5,0)</f>
        <v>0.18520386038373071</v>
      </c>
      <c r="G3874" s="2">
        <f>SUMIFS('[1]% Start'!P:P,'[1]% Start'!C:C,[1]Summary!A3874,'[1]% Start'!D:D,[1]Summary!B3874,'[1]% Start'!E:E,[1]Summary!C3874)</f>
        <v>2.0000000000000004E-2</v>
      </c>
      <c r="H3874" s="1">
        <f t="shared" si="242"/>
        <v>3.704077207674615E-3</v>
      </c>
      <c r="I3874">
        <f t="shared" si="240"/>
        <v>30</v>
      </c>
      <c r="J3874">
        <f t="shared" si="241"/>
        <v>53</v>
      </c>
      <c r="K3874" s="1">
        <f t="shared" si="243"/>
        <v>0.18149978317605608</v>
      </c>
    </row>
    <row r="3875" spans="1:11" x14ac:dyDescent="0.25">
      <c r="A3875" t="s">
        <v>326</v>
      </c>
      <c r="B3875" t="s">
        <v>26</v>
      </c>
      <c r="C3875" t="s">
        <v>821</v>
      </c>
      <c r="D3875" s="1">
        <f>SUMIFS([1]Points!E:E,[1]Points!B:B,[1]Summary!A3875,[1]Points!C:C,[1]Summary!B3875,[1]Points!D:D,[1]Summary!C3875)</f>
        <v>14</v>
      </c>
      <c r="E3875" s="1">
        <f>SUMIFS('[1]Positional Averages'!B:B,'[1]Positional Averages'!A:A,[1]Summary!B3875)</f>
        <v>8.5119047619047628</v>
      </c>
      <c r="F3875" s="1">
        <f>IFERROR(_xlfn.NORM.DIST(D3875,E3875,'[1]Team Summary'!$C$1,TRUE)-0.5,0)</f>
        <v>0.12241827151167795</v>
      </c>
      <c r="G3875" s="2">
        <f>SUMIFS('[1]% Start'!P:P,'[1]% Start'!C:C,[1]Summary!A3875,'[1]% Start'!D:D,[1]Summary!B3875,'[1]% Start'!E:E,[1]Summary!C3875)</f>
        <v>0.05</v>
      </c>
      <c r="H3875" s="1">
        <f t="shared" si="242"/>
        <v>6.1209135755838978E-3</v>
      </c>
      <c r="I3875">
        <f t="shared" si="240"/>
        <v>45</v>
      </c>
      <c r="J3875">
        <f t="shared" si="241"/>
        <v>50</v>
      </c>
      <c r="K3875" s="1">
        <f t="shared" si="243"/>
        <v>0.11629735793609405</v>
      </c>
    </row>
    <row r="3876" spans="1:11" x14ac:dyDescent="0.25">
      <c r="A3876" t="s">
        <v>110</v>
      </c>
      <c r="B3876" t="s">
        <v>26</v>
      </c>
      <c r="C3876" t="s">
        <v>821</v>
      </c>
      <c r="D3876" s="1">
        <f>SUMIFS([1]Points!E:E,[1]Points!B:B,[1]Summary!A3876,[1]Points!C:C,[1]Summary!B3876,[1]Points!D:D,[1]Summary!C3876)</f>
        <v>12</v>
      </c>
      <c r="E3876" s="1">
        <f>SUMIFS('[1]Positional Averages'!B:B,'[1]Positional Averages'!A:A,[1]Summary!B3876)</f>
        <v>8.5119047619047628</v>
      </c>
      <c r="F3876" s="1">
        <f>IFERROR(_xlfn.NORM.DIST(D3876,E3876,'[1]Team Summary'!$C$1,TRUE)-0.5,0)</f>
        <v>7.8554353480968175E-2</v>
      </c>
      <c r="G3876" s="2">
        <f>SUMIFS('[1]% Start'!P:P,'[1]% Start'!C:C,[1]Summary!A3876,'[1]% Start'!D:D,[1]Summary!B3876,'[1]% Start'!E:E,[1]Summary!C3876)</f>
        <v>0</v>
      </c>
      <c r="H3876" s="1">
        <f t="shared" si="242"/>
        <v>0</v>
      </c>
      <c r="I3876">
        <f t="shared" si="240"/>
        <v>57</v>
      </c>
      <c r="J3876">
        <f t="shared" si="241"/>
        <v>62</v>
      </c>
      <c r="K3876" s="1">
        <f t="shared" si="243"/>
        <v>7.8554353480968175E-2</v>
      </c>
    </row>
    <row r="3877" spans="1:11" x14ac:dyDescent="0.25">
      <c r="A3877" t="s">
        <v>257</v>
      </c>
      <c r="B3877" t="s">
        <v>26</v>
      </c>
      <c r="C3877" t="s">
        <v>821</v>
      </c>
      <c r="D3877" s="1">
        <f>SUMIFS([1]Points!E:E,[1]Points!B:B,[1]Summary!A3877,[1]Points!C:C,[1]Summary!B3877,[1]Points!D:D,[1]Summary!C3877)</f>
        <v>12</v>
      </c>
      <c r="E3877" s="1">
        <f>SUMIFS('[1]Positional Averages'!B:B,'[1]Positional Averages'!A:A,[1]Summary!B3877)</f>
        <v>8.5119047619047628</v>
      </c>
      <c r="F3877" s="1">
        <f>IFERROR(_xlfn.NORM.DIST(D3877,E3877,'[1]Team Summary'!$C$1,TRUE)-0.5,0)</f>
        <v>7.8554353480968175E-2</v>
      </c>
      <c r="G3877" s="2">
        <f>SUMIFS('[1]% Start'!P:P,'[1]% Start'!C:C,[1]Summary!A3877,'[1]% Start'!D:D,[1]Summary!B3877,'[1]% Start'!E:E,[1]Summary!C3877)</f>
        <v>0.19216416339999998</v>
      </c>
      <c r="H3877" s="1">
        <f t="shared" si="242"/>
        <v>1.5095331618098125E-2</v>
      </c>
      <c r="I3877">
        <f t="shared" si="240"/>
        <v>57</v>
      </c>
      <c r="J3877">
        <f t="shared" si="241"/>
        <v>42</v>
      </c>
      <c r="K3877" s="1">
        <f t="shared" si="243"/>
        <v>6.3459021862870058E-2</v>
      </c>
    </row>
    <row r="3878" spans="1:11" x14ac:dyDescent="0.25">
      <c r="A3878" t="s">
        <v>436</v>
      </c>
      <c r="B3878" t="s">
        <v>26</v>
      </c>
      <c r="C3878" t="s">
        <v>821</v>
      </c>
      <c r="D3878" s="1">
        <f>SUMIFS([1]Points!E:E,[1]Points!B:B,[1]Summary!A3878,[1]Points!C:C,[1]Summary!B3878,[1]Points!D:D,[1]Summary!C3878)</f>
        <v>12</v>
      </c>
      <c r="E3878" s="1">
        <f>SUMIFS('[1]Positional Averages'!B:B,'[1]Positional Averages'!A:A,[1]Summary!B3878)</f>
        <v>8.5119047619047628</v>
      </c>
      <c r="F3878" s="1">
        <f>IFERROR(_xlfn.NORM.DIST(D3878,E3878,'[1]Team Summary'!$C$1,TRUE)-0.5,0)</f>
        <v>7.8554353480968175E-2</v>
      </c>
      <c r="G3878" s="2">
        <f>SUMIFS('[1]% Start'!P:P,'[1]% Start'!C:C,[1]Summary!A3878,'[1]% Start'!D:D,[1]Summary!B3878,'[1]% Start'!E:E,[1]Summary!C3878)</f>
        <v>0.61569578179999995</v>
      </c>
      <c r="H3878" s="1">
        <f t="shared" si="242"/>
        <v>4.8365584080258248E-2</v>
      </c>
      <c r="I3878">
        <f t="shared" si="240"/>
        <v>57</v>
      </c>
      <c r="J3878">
        <f t="shared" si="241"/>
        <v>29</v>
      </c>
      <c r="K3878" s="1">
        <f t="shared" si="243"/>
        <v>3.0188769400709928E-2</v>
      </c>
    </row>
    <row r="3879" spans="1:11" x14ac:dyDescent="0.25">
      <c r="A3879" t="s">
        <v>492</v>
      </c>
      <c r="B3879" t="s">
        <v>26</v>
      </c>
      <c r="C3879" t="s">
        <v>821</v>
      </c>
      <c r="D3879" s="1">
        <f>SUMIFS([1]Points!E:E,[1]Points!B:B,[1]Summary!A3879,[1]Points!C:C,[1]Summary!B3879,[1]Points!D:D,[1]Summary!C3879)</f>
        <v>11</v>
      </c>
      <c r="E3879" s="1">
        <f>SUMIFS('[1]Positional Averages'!B:B,'[1]Positional Averages'!A:A,[1]Summary!B3879)</f>
        <v>8.5119047619047628</v>
      </c>
      <c r="F3879" s="1">
        <f>IFERROR(_xlfn.NORM.DIST(D3879,E3879,'[1]Team Summary'!$C$1,TRUE)-0.5,0)</f>
        <v>5.6213421130632213E-2</v>
      </c>
      <c r="G3879" s="2">
        <f>SUMIFS('[1]% Start'!P:P,'[1]% Start'!C:C,[1]Summary!A3879,'[1]% Start'!D:D,[1]Summary!B3879,'[1]% Start'!E:E,[1]Summary!C3879)</f>
        <v>0</v>
      </c>
      <c r="H3879" s="1">
        <f t="shared" si="242"/>
        <v>0</v>
      </c>
      <c r="I3879">
        <f t="shared" si="240"/>
        <v>67</v>
      </c>
      <c r="J3879">
        <f t="shared" si="241"/>
        <v>62</v>
      </c>
      <c r="K3879" s="1">
        <f t="shared" si="243"/>
        <v>5.6213421130632213E-2</v>
      </c>
    </row>
    <row r="3880" spans="1:11" x14ac:dyDescent="0.25">
      <c r="A3880" t="s">
        <v>251</v>
      </c>
      <c r="B3880" t="s">
        <v>26</v>
      </c>
      <c r="C3880" t="s">
        <v>821</v>
      </c>
      <c r="D3880" s="1">
        <f>SUMIFS([1]Points!E:E,[1]Points!B:B,[1]Summary!A3880,[1]Points!C:C,[1]Summary!B3880,[1]Points!D:D,[1]Summary!C3880)</f>
        <v>11</v>
      </c>
      <c r="E3880" s="1">
        <f>SUMIFS('[1]Positional Averages'!B:B,'[1]Positional Averages'!A:A,[1]Summary!B3880)</f>
        <v>8.5119047619047628</v>
      </c>
      <c r="F3880" s="1">
        <f>IFERROR(_xlfn.NORM.DIST(D3880,E3880,'[1]Team Summary'!$C$1,TRUE)-0.5,0)</f>
        <v>5.6213421130632213E-2</v>
      </c>
      <c r="G3880" s="2">
        <f>SUMIFS('[1]% Start'!P:P,'[1]% Start'!C:C,[1]Summary!A3880,'[1]% Start'!D:D,[1]Summary!B3880,'[1]% Start'!E:E,[1]Summary!C3880)</f>
        <v>0.19999999999999998</v>
      </c>
      <c r="H3880" s="1">
        <f t="shared" si="242"/>
        <v>1.1242684226126442E-2</v>
      </c>
      <c r="I3880">
        <f t="shared" si="240"/>
        <v>67</v>
      </c>
      <c r="J3880">
        <f t="shared" si="241"/>
        <v>46</v>
      </c>
      <c r="K3880" s="1">
        <f t="shared" si="243"/>
        <v>4.4970736904505773E-2</v>
      </c>
    </row>
    <row r="3881" spans="1:11" x14ac:dyDescent="0.25">
      <c r="A3881" t="s">
        <v>305</v>
      </c>
      <c r="B3881" t="s">
        <v>26</v>
      </c>
      <c r="C3881" t="s">
        <v>821</v>
      </c>
      <c r="D3881" s="1">
        <f>SUMIFS([1]Points!E:E,[1]Points!B:B,[1]Summary!A3881,[1]Points!C:C,[1]Summary!B3881,[1]Points!D:D,[1]Summary!C3881)</f>
        <v>10</v>
      </c>
      <c r="E3881" s="1">
        <f>SUMIFS('[1]Positional Averages'!B:B,'[1]Positional Averages'!A:A,[1]Summary!B3881)</f>
        <v>8.5119047619047628</v>
      </c>
      <c r="F3881" s="1">
        <f>IFERROR(_xlfn.NORM.DIST(D3881,E3881,'[1]Team Summary'!$C$1,TRUE)-0.5,0)</f>
        <v>3.3692348024576102E-2</v>
      </c>
      <c r="G3881" s="2">
        <f>SUMIFS('[1]% Start'!P:P,'[1]% Start'!C:C,[1]Summary!A3881,'[1]% Start'!D:D,[1]Summary!B3881,'[1]% Start'!E:E,[1]Summary!C3881)</f>
        <v>0.39441348279999999</v>
      </c>
      <c r="H3881" s="1">
        <f t="shared" si="242"/>
        <v>1.328871632808276E-2</v>
      </c>
      <c r="I3881">
        <f t="shared" si="240"/>
        <v>74</v>
      </c>
      <c r="J3881">
        <f t="shared" si="241"/>
        <v>44</v>
      </c>
      <c r="K3881" s="1">
        <f t="shared" si="243"/>
        <v>2.0403631696493341E-2</v>
      </c>
    </row>
    <row r="3882" spans="1:11" x14ac:dyDescent="0.25">
      <c r="A3882" t="s">
        <v>581</v>
      </c>
      <c r="B3882" t="s">
        <v>26</v>
      </c>
      <c r="C3882" t="s">
        <v>821</v>
      </c>
      <c r="D3882" s="1">
        <f>SUMIFS([1]Points!E:E,[1]Points!B:B,[1]Summary!A3882,[1]Points!C:C,[1]Summary!B3882,[1]Points!D:D,[1]Summary!C3882)</f>
        <v>10</v>
      </c>
      <c r="E3882" s="1">
        <f>SUMIFS('[1]Positional Averages'!B:B,'[1]Positional Averages'!A:A,[1]Summary!B3882)</f>
        <v>8.5119047619047628</v>
      </c>
      <c r="F3882" s="1">
        <f>IFERROR(_xlfn.NORM.DIST(D3882,E3882,'[1]Team Summary'!$C$1,TRUE)-0.5,0)</f>
        <v>3.3692348024576102E-2</v>
      </c>
      <c r="G3882" s="2">
        <f>SUMIFS('[1]% Start'!P:P,'[1]% Start'!C:C,[1]Summary!A3882,'[1]% Start'!D:D,[1]Summary!B3882,'[1]% Start'!E:E,[1]Summary!C3882)</f>
        <v>0.1409216820000001</v>
      </c>
      <c r="H3882" s="1">
        <f t="shared" si="242"/>
        <v>4.7479823541526451E-3</v>
      </c>
      <c r="I3882">
        <f t="shared" si="240"/>
        <v>74</v>
      </c>
      <c r="J3882">
        <f t="shared" si="241"/>
        <v>51</v>
      </c>
      <c r="K3882" s="1">
        <f t="shared" si="243"/>
        <v>2.8944365670423456E-2</v>
      </c>
    </row>
    <row r="3883" spans="1:11" x14ac:dyDescent="0.25">
      <c r="A3883" t="s">
        <v>503</v>
      </c>
      <c r="B3883" t="s">
        <v>26</v>
      </c>
      <c r="C3883" t="s">
        <v>821</v>
      </c>
      <c r="D3883" s="1">
        <f>SUMIFS([1]Points!E:E,[1]Points!B:B,[1]Summary!A3883,[1]Points!C:C,[1]Summary!B3883,[1]Points!D:D,[1]Summary!C3883)</f>
        <v>9</v>
      </c>
      <c r="E3883" s="1">
        <f>SUMIFS('[1]Positional Averages'!B:B,'[1]Positional Averages'!A:A,[1]Summary!B3883)</f>
        <v>8.5119047619047628</v>
      </c>
      <c r="F3883" s="1">
        <f>IFERROR(_xlfn.NORM.DIST(D3883,E3883,'[1]Team Summary'!$C$1,TRUE)-0.5,0)</f>
        <v>1.1062841824655223E-2</v>
      </c>
      <c r="G3883" s="2">
        <f>SUMIFS('[1]% Start'!P:P,'[1]% Start'!C:C,[1]Summary!A3883,'[1]% Start'!D:D,[1]Summary!B3883,'[1]% Start'!E:E,[1]Summary!C3883)</f>
        <v>0.94004102899999997</v>
      </c>
      <c r="H3883" s="1">
        <f t="shared" si="242"/>
        <v>1.0399525212513134E-2</v>
      </c>
      <c r="I3883">
        <f t="shared" si="240"/>
        <v>84</v>
      </c>
      <c r="J3883">
        <f t="shared" si="241"/>
        <v>48</v>
      </c>
      <c r="K3883" s="1">
        <f t="shared" si="243"/>
        <v>6.6331661214208935E-4</v>
      </c>
    </row>
    <row r="3884" spans="1:11" x14ac:dyDescent="0.25">
      <c r="A3884" t="s">
        <v>216</v>
      </c>
      <c r="B3884" t="s">
        <v>26</v>
      </c>
      <c r="C3884" t="s">
        <v>821</v>
      </c>
      <c r="D3884" s="1">
        <f>SUMIFS([1]Points!E:E,[1]Points!B:B,[1]Summary!A3884,[1]Points!C:C,[1]Summary!B3884,[1]Points!D:D,[1]Summary!C3884)</f>
        <v>9</v>
      </c>
      <c r="E3884" s="1">
        <f>SUMIFS('[1]Positional Averages'!B:B,'[1]Positional Averages'!A:A,[1]Summary!B3884)</f>
        <v>8.5119047619047628</v>
      </c>
      <c r="F3884" s="1">
        <f>IFERROR(_xlfn.NORM.DIST(D3884,E3884,'[1]Team Summary'!$C$1,TRUE)-0.5,0)</f>
        <v>1.1062841824655223E-2</v>
      </c>
      <c r="G3884" s="2">
        <f>SUMIFS('[1]% Start'!P:P,'[1]% Start'!C:C,[1]Summary!A3884,'[1]% Start'!D:D,[1]Summary!B3884,'[1]% Start'!E:E,[1]Summary!C3884)</f>
        <v>0.08</v>
      </c>
      <c r="H3884" s="1">
        <f t="shared" si="242"/>
        <v>8.8502734597241785E-4</v>
      </c>
      <c r="I3884">
        <f t="shared" si="240"/>
        <v>84</v>
      </c>
      <c r="J3884">
        <f t="shared" si="241"/>
        <v>58</v>
      </c>
      <c r="K3884" s="1">
        <f t="shared" si="243"/>
        <v>1.0177814478682806E-2</v>
      </c>
    </row>
    <row r="3885" spans="1:11" x14ac:dyDescent="0.25">
      <c r="A3885" t="s">
        <v>464</v>
      </c>
      <c r="B3885" t="s">
        <v>26</v>
      </c>
      <c r="C3885" t="s">
        <v>821</v>
      </c>
      <c r="D3885" s="1">
        <f>SUMIFS([1]Points!E:E,[1]Points!B:B,[1]Summary!A3885,[1]Points!C:C,[1]Summary!B3885,[1]Points!D:D,[1]Summary!C3885)</f>
        <v>9</v>
      </c>
      <c r="E3885" s="1">
        <f>SUMIFS('[1]Positional Averages'!B:B,'[1]Positional Averages'!A:A,[1]Summary!B3885)</f>
        <v>8.5119047619047628</v>
      </c>
      <c r="F3885" s="1">
        <f>IFERROR(_xlfn.NORM.DIST(D3885,E3885,'[1]Team Summary'!$C$1,TRUE)-0.5,0)</f>
        <v>1.1062841824655223E-2</v>
      </c>
      <c r="G3885" s="2">
        <f>SUMIFS('[1]% Start'!P:P,'[1]% Start'!C:C,[1]Summary!A3885,'[1]% Start'!D:D,[1]Summary!B3885,'[1]% Start'!E:E,[1]Summary!C3885)</f>
        <v>6.3848360800000004E-2</v>
      </c>
      <c r="H3885" s="1">
        <f t="shared" si="242"/>
        <v>7.0634431629391708E-4</v>
      </c>
      <c r="I3885">
        <f t="shared" si="240"/>
        <v>84</v>
      </c>
      <c r="J3885">
        <f t="shared" si="241"/>
        <v>59</v>
      </c>
      <c r="K3885" s="1">
        <f t="shared" si="243"/>
        <v>1.0356497508361305E-2</v>
      </c>
    </row>
    <row r="3886" spans="1:11" x14ac:dyDescent="0.25">
      <c r="A3886" t="s">
        <v>75</v>
      </c>
      <c r="B3886" t="s">
        <v>26</v>
      </c>
      <c r="C3886" t="s">
        <v>821</v>
      </c>
      <c r="D3886" s="1">
        <f>SUMIFS([1]Points!E:E,[1]Points!B:B,[1]Summary!A3886,[1]Points!C:C,[1]Summary!B3886,[1]Points!D:D,[1]Summary!C3886)</f>
        <v>9</v>
      </c>
      <c r="E3886" s="1">
        <f>SUMIFS('[1]Positional Averages'!B:B,'[1]Positional Averages'!A:A,[1]Summary!B3886)</f>
        <v>8.5119047619047628</v>
      </c>
      <c r="F3886" s="1">
        <f>IFERROR(_xlfn.NORM.DIST(D3886,E3886,'[1]Team Summary'!$C$1,TRUE)-0.5,0)</f>
        <v>1.1062841824655223E-2</v>
      </c>
      <c r="G3886" s="2">
        <f>SUMIFS('[1]% Start'!P:P,'[1]% Start'!C:C,[1]Summary!A3886,'[1]% Start'!D:D,[1]Summary!B3886,'[1]% Start'!E:E,[1]Summary!C3886)</f>
        <v>9.8085819799999863E-2</v>
      </c>
      <c r="H3886" s="1">
        <f t="shared" si="242"/>
        <v>1.0851079096890338E-3</v>
      </c>
      <c r="I3886">
        <f t="shared" si="240"/>
        <v>84</v>
      </c>
      <c r="J3886">
        <f t="shared" si="241"/>
        <v>57</v>
      </c>
      <c r="K3886" s="1">
        <f t="shared" si="243"/>
        <v>9.9777339149661887E-3</v>
      </c>
    </row>
    <row r="3887" spans="1:11" x14ac:dyDescent="0.25">
      <c r="A3887" t="s">
        <v>518</v>
      </c>
      <c r="B3887" t="s">
        <v>26</v>
      </c>
      <c r="C3887" t="s">
        <v>821</v>
      </c>
      <c r="D3887" s="1">
        <f>SUMIFS([1]Points!E:E,[1]Points!B:B,[1]Summary!A3887,[1]Points!C:C,[1]Summary!B3887,[1]Points!D:D,[1]Summary!C3887)</f>
        <v>7</v>
      </c>
      <c r="E3887" s="1">
        <f>SUMIFS('[1]Positional Averages'!B:B,'[1]Positional Averages'!A:A,[1]Summary!B3887)</f>
        <v>8.5119047619047628</v>
      </c>
      <c r="F3887" s="1">
        <f>IFERROR(_xlfn.NORM.DIST(D3887,E3887,'[1]Team Summary'!$C$1,TRUE)-0.5,0)</f>
        <v>-3.4230111179188838E-2</v>
      </c>
      <c r="G3887" s="2">
        <f>SUMIFS('[1]% Start'!P:P,'[1]% Start'!C:C,[1]Summary!A3887,'[1]% Start'!D:D,[1]Summary!B3887,'[1]% Start'!E:E,[1]Summary!C3887)</f>
        <v>0.28437076899999991</v>
      </c>
      <c r="H3887" s="1">
        <f t="shared" si="242"/>
        <v>-9.7340430389814235E-3</v>
      </c>
      <c r="I3887">
        <f t="shared" si="240"/>
        <v>102</v>
      </c>
      <c r="J3887">
        <f t="shared" si="241"/>
        <v>88</v>
      </c>
      <c r="K3887" s="1">
        <f t="shared" si="243"/>
        <v>-2.4496068140207414E-2</v>
      </c>
    </row>
    <row r="3888" spans="1:11" x14ac:dyDescent="0.25">
      <c r="A3888" t="s">
        <v>420</v>
      </c>
      <c r="B3888" t="s">
        <v>26</v>
      </c>
      <c r="C3888" t="s">
        <v>821</v>
      </c>
      <c r="D3888" s="1">
        <f>SUMIFS([1]Points!E:E,[1]Points!B:B,[1]Summary!A3888,[1]Points!C:C,[1]Summary!B3888,[1]Points!D:D,[1]Summary!C3888)</f>
        <v>7</v>
      </c>
      <c r="E3888" s="1">
        <f>SUMIFS('[1]Positional Averages'!B:B,'[1]Positional Averages'!A:A,[1]Summary!B3888)</f>
        <v>8.5119047619047628</v>
      </c>
      <c r="F3888" s="1">
        <f>IFERROR(_xlfn.NORM.DIST(D3888,E3888,'[1]Team Summary'!$C$1,TRUE)-0.5,0)</f>
        <v>-3.4230111179188838E-2</v>
      </c>
      <c r="G3888" s="2">
        <f>SUMIFS('[1]% Start'!P:P,'[1]% Start'!C:C,[1]Summary!A3888,'[1]% Start'!D:D,[1]Summary!B3888,'[1]% Start'!E:E,[1]Summary!C3888)</f>
        <v>0.49</v>
      </c>
      <c r="H3888" s="1">
        <f t="shared" si="242"/>
        <v>-1.6772754477802531E-2</v>
      </c>
      <c r="I3888">
        <f t="shared" si="240"/>
        <v>102</v>
      </c>
      <c r="J3888">
        <f t="shared" si="241"/>
        <v>98</v>
      </c>
      <c r="K3888" s="1">
        <f t="shared" si="243"/>
        <v>-1.7457356701386307E-2</v>
      </c>
    </row>
    <row r="3889" spans="1:11" x14ac:dyDescent="0.25">
      <c r="A3889" t="s">
        <v>424</v>
      </c>
      <c r="B3889" t="s">
        <v>26</v>
      </c>
      <c r="C3889" t="s">
        <v>821</v>
      </c>
      <c r="D3889" s="1">
        <f>SUMIFS([1]Points!E:E,[1]Points!B:B,[1]Summary!A3889,[1]Points!C:C,[1]Summary!B3889,[1]Points!D:D,[1]Summary!C3889)</f>
        <v>6</v>
      </c>
      <c r="E3889" s="1">
        <f>SUMIFS('[1]Positional Averages'!B:B,'[1]Positional Averages'!A:A,[1]Summary!B3889)</f>
        <v>8.5119047619047628</v>
      </c>
      <c r="F3889" s="1">
        <f>IFERROR(_xlfn.NORM.DIST(D3889,E3889,'[1]Team Summary'!$C$1,TRUE)-0.5,0)</f>
        <v>-5.6747723018766738E-2</v>
      </c>
      <c r="G3889" s="2">
        <f>SUMIFS('[1]% Start'!P:P,'[1]% Start'!C:C,[1]Summary!A3889,'[1]% Start'!D:D,[1]Summary!B3889,'[1]% Start'!E:E,[1]Summary!C3889)</f>
        <v>0</v>
      </c>
      <c r="H3889" s="1">
        <f t="shared" si="242"/>
        <v>0</v>
      </c>
      <c r="I3889">
        <f t="shared" si="240"/>
        <v>114</v>
      </c>
      <c r="J3889">
        <f t="shared" si="241"/>
        <v>62</v>
      </c>
      <c r="K3889" s="1">
        <f t="shared" si="243"/>
        <v>-5.6747723018766738E-2</v>
      </c>
    </row>
    <row r="3890" spans="1:11" x14ac:dyDescent="0.25">
      <c r="A3890" t="s">
        <v>419</v>
      </c>
      <c r="B3890" t="s">
        <v>26</v>
      </c>
      <c r="C3890" t="s">
        <v>821</v>
      </c>
      <c r="D3890" s="1">
        <f>SUMIFS([1]Points!E:E,[1]Points!B:B,[1]Summary!A3890,[1]Points!C:C,[1]Summary!B3890,[1]Points!D:D,[1]Summary!C3890)</f>
        <v>5</v>
      </c>
      <c r="E3890" s="1">
        <f>SUMIFS('[1]Positional Averages'!B:B,'[1]Positional Averages'!A:A,[1]Summary!B3890)</f>
        <v>8.5119047619047628</v>
      </c>
      <c r="F3890" s="1">
        <f>IFERROR(_xlfn.NORM.DIST(D3890,E3890,'[1]Team Summary'!$C$1,TRUE)-0.5,0)</f>
        <v>-7.9083505196061499E-2</v>
      </c>
      <c r="G3890" s="2">
        <f>SUMIFS('[1]% Start'!P:P,'[1]% Start'!C:C,[1]Summary!A3890,'[1]% Start'!D:D,[1]Summary!B3890,'[1]% Start'!E:E,[1]Summary!C3890)</f>
        <v>0.5677634184</v>
      </c>
      <c r="H3890" s="1">
        <f t="shared" si="242"/>
        <v>-4.4900721249170036E-2</v>
      </c>
      <c r="I3890">
        <f t="shared" si="240"/>
        <v>124</v>
      </c>
      <c r="J3890">
        <f t="shared" si="241"/>
        <v>136</v>
      </c>
      <c r="K3890" s="1">
        <f t="shared" si="243"/>
        <v>-3.4182783946891462E-2</v>
      </c>
    </row>
    <row r="3891" spans="1:11" x14ac:dyDescent="0.25">
      <c r="A3891" t="s">
        <v>429</v>
      </c>
      <c r="B3891" t="s">
        <v>26</v>
      </c>
      <c r="C3891" t="s">
        <v>821</v>
      </c>
      <c r="D3891" s="1">
        <f>SUMIFS([1]Points!E:E,[1]Points!B:B,[1]Summary!A3891,[1]Points!C:C,[1]Summary!B3891,[1]Points!D:D,[1]Summary!C3891)</f>
        <v>5</v>
      </c>
      <c r="E3891" s="1">
        <f>SUMIFS('[1]Positional Averages'!B:B,'[1]Positional Averages'!A:A,[1]Summary!B3891)</f>
        <v>8.5119047619047628</v>
      </c>
      <c r="F3891" s="1">
        <f>IFERROR(_xlfn.NORM.DIST(D3891,E3891,'[1]Team Summary'!$C$1,TRUE)-0.5,0)</f>
        <v>-7.9083505196061499E-2</v>
      </c>
      <c r="G3891" s="2">
        <f>SUMIFS('[1]% Start'!P:P,'[1]% Start'!C:C,[1]Summary!A3891,'[1]% Start'!D:D,[1]Summary!B3891,'[1]% Start'!E:E,[1]Summary!C3891)</f>
        <v>0.35579074339999994</v>
      </c>
      <c r="H3891" s="1">
        <f t="shared" si="242"/>
        <v>-2.8137179104384479E-2</v>
      </c>
      <c r="I3891">
        <f t="shared" si="240"/>
        <v>124</v>
      </c>
      <c r="J3891">
        <f t="shared" si="241"/>
        <v>114</v>
      </c>
      <c r="K3891" s="1">
        <f t="shared" si="243"/>
        <v>-5.094632609167702E-2</v>
      </c>
    </row>
    <row r="3892" spans="1:11" x14ac:dyDescent="0.25">
      <c r="A3892" t="s">
        <v>397</v>
      </c>
      <c r="B3892" t="s">
        <v>26</v>
      </c>
      <c r="C3892" t="s">
        <v>821</v>
      </c>
      <c r="D3892" s="1">
        <f>SUMIFS([1]Points!E:E,[1]Points!B:B,[1]Summary!A3892,[1]Points!C:C,[1]Summary!B3892,[1]Points!D:D,[1]Summary!C3892)</f>
        <v>5</v>
      </c>
      <c r="E3892" s="1">
        <f>SUMIFS('[1]Positional Averages'!B:B,'[1]Positional Averages'!A:A,[1]Summary!B3892)</f>
        <v>8.5119047619047628</v>
      </c>
      <c r="F3892" s="1">
        <f>IFERROR(_xlfn.NORM.DIST(D3892,E3892,'[1]Team Summary'!$C$1,TRUE)-0.5,0)</f>
        <v>-7.9083505196061499E-2</v>
      </c>
      <c r="G3892" s="2">
        <f>SUMIFS('[1]% Start'!P:P,'[1]% Start'!C:C,[1]Summary!A3892,'[1]% Start'!D:D,[1]Summary!B3892,'[1]% Start'!E:E,[1]Summary!C3892)</f>
        <v>0</v>
      </c>
      <c r="H3892" s="1">
        <f t="shared" si="242"/>
        <v>0</v>
      </c>
      <c r="I3892">
        <f t="shared" si="240"/>
        <v>124</v>
      </c>
      <c r="J3892">
        <f t="shared" si="241"/>
        <v>62</v>
      </c>
      <c r="K3892" s="1">
        <f t="shared" si="243"/>
        <v>-7.9083505196061499E-2</v>
      </c>
    </row>
    <row r="3893" spans="1:11" x14ac:dyDescent="0.25">
      <c r="A3893" t="s">
        <v>356</v>
      </c>
      <c r="B3893" t="s">
        <v>26</v>
      </c>
      <c r="C3893" t="s">
        <v>821</v>
      </c>
      <c r="D3893" s="1">
        <f>SUMIFS([1]Points!E:E,[1]Points!B:B,[1]Summary!A3893,[1]Points!C:C,[1]Summary!B3893,[1]Points!D:D,[1]Summary!C3893)</f>
        <v>5</v>
      </c>
      <c r="E3893" s="1">
        <f>SUMIFS('[1]Positional Averages'!B:B,'[1]Positional Averages'!A:A,[1]Summary!B3893)</f>
        <v>8.5119047619047628</v>
      </c>
      <c r="F3893" s="1">
        <f>IFERROR(_xlfn.NORM.DIST(D3893,E3893,'[1]Team Summary'!$C$1,TRUE)-0.5,0)</f>
        <v>-7.9083505196061499E-2</v>
      </c>
      <c r="G3893" s="2">
        <f>SUMIFS('[1]% Start'!P:P,'[1]% Start'!C:C,[1]Summary!A3893,'[1]% Start'!D:D,[1]Summary!B3893,'[1]% Start'!E:E,[1]Summary!C3893)</f>
        <v>0</v>
      </c>
      <c r="H3893" s="1">
        <f t="shared" si="242"/>
        <v>0</v>
      </c>
      <c r="I3893">
        <f t="shared" si="240"/>
        <v>124</v>
      </c>
      <c r="J3893">
        <f t="shared" si="241"/>
        <v>62</v>
      </c>
      <c r="K3893" s="1">
        <f t="shared" si="243"/>
        <v>-7.9083505196061499E-2</v>
      </c>
    </row>
    <row r="3894" spans="1:11" x14ac:dyDescent="0.25">
      <c r="A3894" t="s">
        <v>517</v>
      </c>
      <c r="B3894" t="s">
        <v>26</v>
      </c>
      <c r="C3894" t="s">
        <v>821</v>
      </c>
      <c r="D3894" s="1">
        <f>SUMIFS([1]Points!E:E,[1]Points!B:B,[1]Summary!A3894,[1]Points!C:C,[1]Summary!B3894,[1]Points!D:D,[1]Summary!C3894)</f>
        <v>5</v>
      </c>
      <c r="E3894" s="1">
        <f>SUMIFS('[1]Positional Averages'!B:B,'[1]Positional Averages'!A:A,[1]Summary!B3894)</f>
        <v>8.5119047619047628</v>
      </c>
      <c r="F3894" s="1">
        <f>IFERROR(_xlfn.NORM.DIST(D3894,E3894,'[1]Team Summary'!$C$1,TRUE)-0.5,0)</f>
        <v>-7.9083505196061499E-2</v>
      </c>
      <c r="G3894" s="2">
        <f>SUMIFS('[1]% Start'!P:P,'[1]% Start'!C:C,[1]Summary!A3894,'[1]% Start'!D:D,[1]Summary!B3894,'[1]% Start'!E:E,[1]Summary!C3894)</f>
        <v>0.88172822579999999</v>
      </c>
      <c r="H3894" s="1">
        <f t="shared" si="242"/>
        <v>-6.9730158726568389E-2</v>
      </c>
      <c r="I3894">
        <f t="shared" si="240"/>
        <v>124</v>
      </c>
      <c r="J3894">
        <f t="shared" si="241"/>
        <v>153</v>
      </c>
      <c r="K3894" s="1">
        <f t="shared" si="243"/>
        <v>-9.3533464694931095E-3</v>
      </c>
    </row>
    <row r="3895" spans="1:11" x14ac:dyDescent="0.25">
      <c r="A3895" t="s">
        <v>422</v>
      </c>
      <c r="B3895" t="s">
        <v>26</v>
      </c>
      <c r="C3895" t="s">
        <v>821</v>
      </c>
      <c r="D3895" s="1">
        <f>SUMIFS([1]Points!E:E,[1]Points!B:B,[1]Summary!A3895,[1]Points!C:C,[1]Summary!B3895,[1]Points!D:D,[1]Summary!C3895)</f>
        <v>4</v>
      </c>
      <c r="E3895" s="1">
        <f>SUMIFS('[1]Positional Averages'!B:B,'[1]Positional Averages'!A:A,[1]Summary!B3895)</f>
        <v>8.5119047619047628</v>
      </c>
      <c r="F3895" s="1">
        <f>IFERROR(_xlfn.NORM.DIST(D3895,E3895,'[1]Team Summary'!$C$1,TRUE)-0.5,0)</f>
        <v>-0.10116752932063883</v>
      </c>
      <c r="G3895" s="2">
        <f>SUMIFS('[1]% Start'!P:P,'[1]% Start'!C:C,[1]Summary!A3895,'[1]% Start'!D:D,[1]Summary!B3895,'[1]% Start'!E:E,[1]Summary!C3895)</f>
        <v>0</v>
      </c>
      <c r="H3895" s="1">
        <f t="shared" si="242"/>
        <v>0</v>
      </c>
      <c r="I3895">
        <f t="shared" si="240"/>
        <v>140</v>
      </c>
      <c r="J3895">
        <f t="shared" si="241"/>
        <v>62</v>
      </c>
      <c r="K3895" s="1">
        <f t="shared" si="243"/>
        <v>-0.10116752932063883</v>
      </c>
    </row>
    <row r="3896" spans="1:11" x14ac:dyDescent="0.25">
      <c r="A3896" t="s">
        <v>80</v>
      </c>
      <c r="B3896" t="s">
        <v>26</v>
      </c>
      <c r="C3896" t="s">
        <v>821</v>
      </c>
      <c r="D3896" s="1">
        <f>SUMIFS([1]Points!E:E,[1]Points!B:B,[1]Summary!A3896,[1]Points!C:C,[1]Summary!B3896,[1]Points!D:D,[1]Summary!C3896)</f>
        <v>4</v>
      </c>
      <c r="E3896" s="1">
        <f>SUMIFS('[1]Positional Averages'!B:B,'[1]Positional Averages'!A:A,[1]Summary!B3896)</f>
        <v>8.5119047619047628</v>
      </c>
      <c r="F3896" s="1">
        <f>IFERROR(_xlfn.NORM.DIST(D3896,E3896,'[1]Team Summary'!$C$1,TRUE)-0.5,0)</f>
        <v>-0.10116752932063883</v>
      </c>
      <c r="G3896" s="2">
        <f>SUMIFS('[1]% Start'!P:P,'[1]% Start'!C:C,[1]Summary!A3896,'[1]% Start'!D:D,[1]Summary!B3896,'[1]% Start'!E:E,[1]Summary!C3896)</f>
        <v>0.66541815100000001</v>
      </c>
      <c r="H3896" s="1">
        <f t="shared" si="242"/>
        <v>-6.7318710301777773E-2</v>
      </c>
      <c r="I3896">
        <f t="shared" si="240"/>
        <v>140</v>
      </c>
      <c r="J3896">
        <f t="shared" si="241"/>
        <v>151</v>
      </c>
      <c r="K3896" s="1">
        <f t="shared" si="243"/>
        <v>-3.3848819018861054E-2</v>
      </c>
    </row>
    <row r="3897" spans="1:11" x14ac:dyDescent="0.25">
      <c r="A3897" t="s">
        <v>602</v>
      </c>
      <c r="B3897" t="s">
        <v>26</v>
      </c>
      <c r="C3897" t="s">
        <v>821</v>
      </c>
      <c r="D3897" s="1">
        <f>SUMIFS([1]Points!E:E,[1]Points!B:B,[1]Summary!A3897,[1]Points!C:C,[1]Summary!B3897,[1]Points!D:D,[1]Summary!C3897)</f>
        <v>3</v>
      </c>
      <c r="E3897" s="1">
        <f>SUMIFS('[1]Positional Averages'!B:B,'[1]Positional Averages'!A:A,[1]Summary!B3897)</f>
        <v>8.5119047619047628</v>
      </c>
      <c r="F3897" s="1">
        <f>IFERROR(_xlfn.NORM.DIST(D3897,E3897,'[1]Team Summary'!$C$1,TRUE)-0.5,0)</f>
        <v>-0.12293226865547147</v>
      </c>
      <c r="G3897" s="2">
        <f>SUMIFS('[1]% Start'!P:P,'[1]% Start'!C:C,[1]Summary!A3897,'[1]% Start'!D:D,[1]Summary!B3897,'[1]% Start'!E:E,[1]Summary!C3897)</f>
        <v>0</v>
      </c>
      <c r="H3897" s="1">
        <f t="shared" si="242"/>
        <v>0</v>
      </c>
      <c r="I3897">
        <f t="shared" si="240"/>
        <v>150</v>
      </c>
      <c r="J3897">
        <f t="shared" si="241"/>
        <v>62</v>
      </c>
      <c r="K3897" s="1">
        <f t="shared" si="243"/>
        <v>-0.12293226865547147</v>
      </c>
    </row>
    <row r="3898" spans="1:11" x14ac:dyDescent="0.25">
      <c r="A3898" t="s">
        <v>157</v>
      </c>
      <c r="B3898" t="s">
        <v>26</v>
      </c>
      <c r="C3898" t="s">
        <v>821</v>
      </c>
      <c r="D3898" s="1">
        <f>SUMIFS([1]Points!E:E,[1]Points!B:B,[1]Summary!A3898,[1]Points!C:C,[1]Summary!B3898,[1]Points!D:D,[1]Summary!C3898)</f>
        <v>3</v>
      </c>
      <c r="E3898" s="1">
        <f>SUMIFS('[1]Positional Averages'!B:B,'[1]Positional Averages'!A:A,[1]Summary!B3898)</f>
        <v>8.5119047619047628</v>
      </c>
      <c r="F3898" s="1">
        <f>IFERROR(_xlfn.NORM.DIST(D3898,E3898,'[1]Team Summary'!$C$1,TRUE)-0.5,0)</f>
        <v>-0.12293226865547147</v>
      </c>
      <c r="G3898" s="2">
        <f>SUMIFS('[1]% Start'!P:P,'[1]% Start'!C:C,[1]Summary!A3898,'[1]% Start'!D:D,[1]Summary!B3898,'[1]% Start'!E:E,[1]Summary!C3898)</f>
        <v>0.82508556340000005</v>
      </c>
      <c r="H3898" s="1">
        <f t="shared" si="242"/>
        <v>-0.10142964014363984</v>
      </c>
      <c r="I3898">
        <f t="shared" si="240"/>
        <v>150</v>
      </c>
      <c r="J3898">
        <f t="shared" si="241"/>
        <v>163</v>
      </c>
      <c r="K3898" s="1">
        <f t="shared" si="243"/>
        <v>-2.1502628511831628E-2</v>
      </c>
    </row>
    <row r="3899" spans="1:11" x14ac:dyDescent="0.25">
      <c r="A3899" t="s">
        <v>107</v>
      </c>
      <c r="B3899" t="s">
        <v>26</v>
      </c>
      <c r="C3899" t="s">
        <v>821</v>
      </c>
      <c r="D3899" s="1">
        <f>SUMIFS([1]Points!E:E,[1]Points!B:B,[1]Summary!A3899,[1]Points!C:C,[1]Summary!B3899,[1]Points!D:D,[1]Summary!C3899)</f>
        <v>2</v>
      </c>
      <c r="E3899" s="1">
        <f>SUMIFS('[1]Positional Averages'!B:B,'[1]Positional Averages'!A:A,[1]Summary!B3899)</f>
        <v>8.5119047619047628</v>
      </c>
      <c r="F3899" s="1">
        <f>IFERROR(_xlfn.NORM.DIST(D3899,E3899,'[1]Team Summary'!$C$1,TRUE)-0.5,0)</f>
        <v>-0.14431321568504601</v>
      </c>
      <c r="G3899" s="2">
        <f>SUMIFS('[1]% Start'!P:P,'[1]% Start'!C:C,[1]Summary!A3899,'[1]% Start'!D:D,[1]Summary!B3899,'[1]% Start'!E:E,[1]Summary!C3899)</f>
        <v>0.77013701479999996</v>
      </c>
      <c r="H3899" s="1">
        <f t="shared" si="242"/>
        <v>-0.11114094912386988</v>
      </c>
      <c r="I3899">
        <f t="shared" si="240"/>
        <v>163</v>
      </c>
      <c r="J3899">
        <f t="shared" si="241"/>
        <v>170</v>
      </c>
      <c r="K3899" s="1">
        <f t="shared" si="243"/>
        <v>-3.3172266561176139E-2</v>
      </c>
    </row>
    <row r="3900" spans="1:11" x14ac:dyDescent="0.25">
      <c r="A3900" t="s">
        <v>58</v>
      </c>
      <c r="B3900" t="s">
        <v>26</v>
      </c>
      <c r="C3900" t="s">
        <v>821</v>
      </c>
      <c r="D3900" s="1">
        <f>SUMIFS([1]Points!E:E,[1]Points!B:B,[1]Summary!A3900,[1]Points!C:C,[1]Summary!B3900,[1]Points!D:D,[1]Summary!C3900)</f>
        <v>1</v>
      </c>
      <c r="E3900" s="1">
        <f>SUMIFS('[1]Positional Averages'!B:B,'[1]Positional Averages'!A:A,[1]Summary!B3900)</f>
        <v>8.5119047619047628</v>
      </c>
      <c r="F3900" s="1">
        <f>IFERROR(_xlfn.NORM.DIST(D3900,E3900,'[1]Team Summary'!$C$1,TRUE)-0.5,0)</f>
        <v>-0.16524945215900233</v>
      </c>
      <c r="G3900" s="2">
        <f>SUMIFS('[1]% Start'!P:P,'[1]% Start'!C:C,[1]Summary!A3900,'[1]% Start'!D:D,[1]Summary!B3900,'[1]% Start'!E:E,[1]Summary!C3900)</f>
        <v>0.16</v>
      </c>
      <c r="H3900" s="1">
        <f t="shared" si="242"/>
        <v>-2.6439912345440374E-2</v>
      </c>
      <c r="I3900">
        <f t="shared" si="240"/>
        <v>171</v>
      </c>
      <c r="J3900">
        <f t="shared" si="241"/>
        <v>112</v>
      </c>
      <c r="K3900" s="1">
        <f t="shared" si="243"/>
        <v>-0.13880953981356195</v>
      </c>
    </row>
    <row r="3901" spans="1:11" x14ac:dyDescent="0.25">
      <c r="A3901" t="s">
        <v>525</v>
      </c>
      <c r="B3901" t="s">
        <v>26</v>
      </c>
      <c r="C3901" t="s">
        <v>821</v>
      </c>
      <c r="D3901" s="1">
        <f>SUMIFS([1]Points!E:E,[1]Points!B:B,[1]Summary!A3901,[1]Points!C:C,[1]Summary!B3901,[1]Points!D:D,[1]Summary!C3901)</f>
        <v>0</v>
      </c>
      <c r="E3901" s="1">
        <f>SUMIFS('[1]Positional Averages'!B:B,'[1]Positional Averages'!A:A,[1]Summary!B3901)</f>
        <v>8.5119047619047628</v>
      </c>
      <c r="F3901" s="1">
        <f>IFERROR(_xlfn.NORM.DIST(D3901,E3901,'[1]Team Summary'!$C$1,TRUE)-0.5,0)</f>
        <v>-0.18568416327400228</v>
      </c>
      <c r="G3901" s="2">
        <f>SUMIFS('[1]% Start'!P:P,'[1]% Start'!C:C,[1]Summary!A3901,'[1]% Start'!D:D,[1]Summary!B3901,'[1]% Start'!E:E,[1]Summary!C3901)</f>
        <v>0</v>
      </c>
      <c r="H3901" s="1">
        <f t="shared" si="242"/>
        <v>0</v>
      </c>
      <c r="I3901">
        <f t="shared" si="240"/>
        <v>178</v>
      </c>
      <c r="J3901">
        <f t="shared" si="241"/>
        <v>62</v>
      </c>
      <c r="K3901" s="1">
        <f t="shared" si="243"/>
        <v>-0.18568416327400228</v>
      </c>
    </row>
    <row r="3902" spans="1:11" x14ac:dyDescent="0.25">
      <c r="A3902" t="s">
        <v>337</v>
      </c>
      <c r="B3902" t="s">
        <v>26</v>
      </c>
      <c r="C3902" t="s">
        <v>821</v>
      </c>
      <c r="D3902" s="1">
        <f>SUMIFS([1]Points!E:E,[1]Points!B:B,[1]Summary!A3902,[1]Points!C:C,[1]Summary!B3902,[1]Points!D:D,[1]Summary!C3902)</f>
        <v>0</v>
      </c>
      <c r="E3902" s="1">
        <f>SUMIFS('[1]Positional Averages'!B:B,'[1]Positional Averages'!A:A,[1]Summary!B3902)</f>
        <v>8.5119047619047628</v>
      </c>
      <c r="F3902" s="1">
        <f>IFERROR(_xlfn.NORM.DIST(D3902,E3902,'[1]Team Summary'!$C$1,TRUE)-0.5,0)</f>
        <v>-0.18568416327400228</v>
      </c>
      <c r="G3902" s="2">
        <f>SUMIFS('[1]% Start'!P:P,'[1]% Start'!C:C,[1]Summary!A3902,'[1]% Start'!D:D,[1]Summary!B3902,'[1]% Start'!E:E,[1]Summary!C3902)</f>
        <v>0</v>
      </c>
      <c r="H3902" s="1">
        <f t="shared" si="242"/>
        <v>0</v>
      </c>
      <c r="I3902">
        <f t="shared" si="240"/>
        <v>178</v>
      </c>
      <c r="J3902">
        <f t="shared" si="241"/>
        <v>62</v>
      </c>
      <c r="K3902" s="1">
        <f t="shared" si="243"/>
        <v>-0.18568416327400228</v>
      </c>
    </row>
    <row r="3903" spans="1:11" x14ac:dyDescent="0.25">
      <c r="A3903" t="s">
        <v>68</v>
      </c>
      <c r="B3903" t="s">
        <v>26</v>
      </c>
      <c r="C3903" t="s">
        <v>821</v>
      </c>
      <c r="D3903" s="1">
        <f>SUMIFS([1]Points!E:E,[1]Points!B:B,[1]Summary!A3903,[1]Points!C:C,[1]Summary!B3903,[1]Points!D:D,[1]Summary!C3903)</f>
        <v>0</v>
      </c>
      <c r="E3903" s="1">
        <f>SUMIFS('[1]Positional Averages'!B:B,'[1]Positional Averages'!A:A,[1]Summary!B3903)</f>
        <v>8.5119047619047628</v>
      </c>
      <c r="F3903" s="1">
        <f>IFERROR(_xlfn.NORM.DIST(D3903,E3903,'[1]Team Summary'!$C$1,TRUE)-0.5,0)</f>
        <v>-0.18568416327400228</v>
      </c>
      <c r="G3903" s="2">
        <f>SUMIFS('[1]% Start'!P:P,'[1]% Start'!C:C,[1]Summary!A3903,'[1]% Start'!D:D,[1]Summary!B3903,'[1]% Start'!E:E,[1]Summary!C3903)</f>
        <v>0</v>
      </c>
      <c r="H3903" s="1">
        <f t="shared" si="242"/>
        <v>0</v>
      </c>
      <c r="I3903">
        <f t="shared" si="240"/>
        <v>178</v>
      </c>
      <c r="J3903">
        <f t="shared" si="241"/>
        <v>62</v>
      </c>
      <c r="K3903" s="1">
        <f t="shared" si="243"/>
        <v>-0.18568416327400228</v>
      </c>
    </row>
    <row r="3904" spans="1:11" x14ac:dyDescent="0.25">
      <c r="A3904" t="s">
        <v>508</v>
      </c>
      <c r="B3904" t="s">
        <v>26</v>
      </c>
      <c r="C3904" t="s">
        <v>821</v>
      </c>
      <c r="D3904" s="1">
        <f>SUMIFS([1]Points!E:E,[1]Points!B:B,[1]Summary!A3904,[1]Points!C:C,[1]Summary!B3904,[1]Points!D:D,[1]Summary!C3904)</f>
        <v>0</v>
      </c>
      <c r="E3904" s="1">
        <f>SUMIFS('[1]Positional Averages'!B:B,'[1]Positional Averages'!A:A,[1]Summary!B3904)</f>
        <v>8.5119047619047628</v>
      </c>
      <c r="F3904" s="1">
        <f>IFERROR(_xlfn.NORM.DIST(D3904,E3904,'[1]Team Summary'!$C$1,TRUE)-0.5,0)</f>
        <v>-0.18568416327400228</v>
      </c>
      <c r="G3904" s="2">
        <f>SUMIFS('[1]% Start'!P:P,'[1]% Start'!C:C,[1]Summary!A3904,'[1]% Start'!D:D,[1]Summary!B3904,'[1]% Start'!E:E,[1]Summary!C3904)</f>
        <v>0</v>
      </c>
      <c r="H3904" s="1">
        <f t="shared" si="242"/>
        <v>0</v>
      </c>
      <c r="I3904">
        <f t="shared" si="240"/>
        <v>178</v>
      </c>
      <c r="J3904">
        <f t="shared" si="241"/>
        <v>62</v>
      </c>
      <c r="K3904" s="1">
        <f t="shared" si="243"/>
        <v>-0.18568416327400228</v>
      </c>
    </row>
    <row r="3905" spans="1:11" x14ac:dyDescent="0.25">
      <c r="A3905" t="s">
        <v>578</v>
      </c>
      <c r="B3905" t="s">
        <v>26</v>
      </c>
      <c r="C3905" t="s">
        <v>821</v>
      </c>
      <c r="D3905" s="1">
        <f>SUMIFS([1]Points!E:E,[1]Points!B:B,[1]Summary!A3905,[1]Points!C:C,[1]Summary!B3905,[1]Points!D:D,[1]Summary!C3905)</f>
        <v>0</v>
      </c>
      <c r="E3905" s="1">
        <f>SUMIFS('[1]Positional Averages'!B:B,'[1]Positional Averages'!A:A,[1]Summary!B3905)</f>
        <v>8.5119047619047628</v>
      </c>
      <c r="F3905" s="1">
        <f>IFERROR(_xlfn.NORM.DIST(D3905,E3905,'[1]Team Summary'!$C$1,TRUE)-0.5,0)</f>
        <v>-0.18568416327400228</v>
      </c>
      <c r="G3905" s="2">
        <f>SUMIFS('[1]% Start'!P:P,'[1]% Start'!C:C,[1]Summary!A3905,'[1]% Start'!D:D,[1]Summary!B3905,'[1]% Start'!E:E,[1]Summary!C3905)</f>
        <v>0</v>
      </c>
      <c r="H3905" s="1">
        <f t="shared" si="242"/>
        <v>0</v>
      </c>
      <c r="I3905">
        <f t="shared" si="240"/>
        <v>178</v>
      </c>
      <c r="J3905">
        <f t="shared" si="241"/>
        <v>62</v>
      </c>
      <c r="K3905" s="1">
        <f t="shared" si="243"/>
        <v>-0.18568416327400228</v>
      </c>
    </row>
    <row r="3906" spans="1:11" x14ac:dyDescent="0.25">
      <c r="A3906" t="s">
        <v>209</v>
      </c>
      <c r="B3906" t="s">
        <v>26</v>
      </c>
      <c r="C3906" t="s">
        <v>821</v>
      </c>
      <c r="D3906" s="1">
        <f>SUMIFS([1]Points!E:E,[1]Points!B:B,[1]Summary!A3906,[1]Points!C:C,[1]Summary!B3906,[1]Points!D:D,[1]Summary!C3906)</f>
        <v>0</v>
      </c>
      <c r="E3906" s="1">
        <f>SUMIFS('[1]Positional Averages'!B:B,'[1]Positional Averages'!A:A,[1]Summary!B3906)</f>
        <v>8.5119047619047628</v>
      </c>
      <c r="F3906" s="1">
        <f>IFERROR(_xlfn.NORM.DIST(D3906,E3906,'[1]Team Summary'!$C$1,TRUE)-0.5,0)</f>
        <v>-0.18568416327400228</v>
      </c>
      <c r="G3906" s="2">
        <f>SUMIFS('[1]% Start'!P:P,'[1]% Start'!C:C,[1]Summary!A3906,'[1]% Start'!D:D,[1]Summary!B3906,'[1]% Start'!E:E,[1]Summary!C3906)</f>
        <v>0</v>
      </c>
      <c r="H3906" s="1">
        <f t="shared" si="242"/>
        <v>0</v>
      </c>
      <c r="I3906">
        <f t="shared" ref="I3906:I3969" si="244">IF(D3906="ERROR","",COUNTIFS(D:D,"&gt;"&amp;D3906,G:G,"&lt;&gt;"&amp;0,C:C,C3906)+1)</f>
        <v>178</v>
      </c>
      <c r="J3906">
        <f t="shared" ref="J3906:J3969" si="245">COUNTIFS(H:H,"&gt;"&amp;H3906,G:G,"&lt;&gt;"&amp;0,C:C,C3906)+1</f>
        <v>62</v>
      </c>
      <c r="K3906" s="1">
        <f t="shared" si="243"/>
        <v>-0.18568416327400228</v>
      </c>
    </row>
    <row r="3907" spans="1:11" x14ac:dyDescent="0.25">
      <c r="A3907" t="s">
        <v>31</v>
      </c>
      <c r="B3907" t="s">
        <v>26</v>
      </c>
      <c r="C3907" t="s">
        <v>821</v>
      </c>
      <c r="D3907" s="1">
        <f>SUMIFS([1]Points!E:E,[1]Points!B:B,[1]Summary!A3907,[1]Points!C:C,[1]Summary!B3907,[1]Points!D:D,[1]Summary!C3907)</f>
        <v>0</v>
      </c>
      <c r="E3907" s="1">
        <f>SUMIFS('[1]Positional Averages'!B:B,'[1]Positional Averages'!A:A,[1]Summary!B3907)</f>
        <v>8.5119047619047628</v>
      </c>
      <c r="F3907" s="1">
        <f>IFERROR(_xlfn.NORM.DIST(D3907,E3907,'[1]Team Summary'!$C$1,TRUE)-0.5,0)</f>
        <v>-0.18568416327400228</v>
      </c>
      <c r="G3907" s="2">
        <f>SUMIFS('[1]% Start'!P:P,'[1]% Start'!C:C,[1]Summary!A3907,'[1]% Start'!D:D,[1]Summary!B3907,'[1]% Start'!E:E,[1]Summary!C3907)</f>
        <v>0</v>
      </c>
      <c r="H3907" s="1">
        <f t="shared" ref="H3907:H3970" si="246">IFERROR(F3907*G3907,0)</f>
        <v>0</v>
      </c>
      <c r="I3907">
        <f t="shared" si="244"/>
        <v>178</v>
      </c>
      <c r="J3907">
        <f t="shared" si="245"/>
        <v>62</v>
      </c>
      <c r="K3907" s="1">
        <f t="shared" ref="K3907:K3970" si="247">F3907-H3907</f>
        <v>-0.18568416327400228</v>
      </c>
    </row>
    <row r="3908" spans="1:11" x14ac:dyDescent="0.25">
      <c r="A3908" t="s">
        <v>118</v>
      </c>
      <c r="B3908" t="s">
        <v>26</v>
      </c>
      <c r="C3908" t="s">
        <v>821</v>
      </c>
      <c r="D3908" s="1">
        <f>SUMIFS([1]Points!E:E,[1]Points!B:B,[1]Summary!A3908,[1]Points!C:C,[1]Summary!B3908,[1]Points!D:D,[1]Summary!C3908)</f>
        <v>0</v>
      </c>
      <c r="E3908" s="1">
        <f>SUMIFS('[1]Positional Averages'!B:B,'[1]Positional Averages'!A:A,[1]Summary!B3908)</f>
        <v>8.5119047619047628</v>
      </c>
      <c r="F3908" s="1">
        <f>IFERROR(_xlfn.NORM.DIST(D3908,E3908,'[1]Team Summary'!$C$1,TRUE)-0.5,0)</f>
        <v>-0.18568416327400228</v>
      </c>
      <c r="G3908" s="2">
        <f>SUMIFS('[1]% Start'!P:P,'[1]% Start'!C:C,[1]Summary!A3908,'[1]% Start'!D:D,[1]Summary!B3908,'[1]% Start'!E:E,[1]Summary!C3908)</f>
        <v>0</v>
      </c>
      <c r="H3908" s="1">
        <f t="shared" si="246"/>
        <v>0</v>
      </c>
      <c r="I3908">
        <f t="shared" si="244"/>
        <v>178</v>
      </c>
      <c r="J3908">
        <f t="shared" si="245"/>
        <v>62</v>
      </c>
      <c r="K3908" s="1">
        <f t="shared" si="247"/>
        <v>-0.18568416327400228</v>
      </c>
    </row>
    <row r="3909" spans="1:11" x14ac:dyDescent="0.25">
      <c r="A3909" t="s">
        <v>501</v>
      </c>
      <c r="B3909" t="s">
        <v>26</v>
      </c>
      <c r="C3909" t="s">
        <v>821</v>
      </c>
      <c r="D3909" s="1">
        <f>SUMIFS([1]Points!E:E,[1]Points!B:B,[1]Summary!A3909,[1]Points!C:C,[1]Summary!B3909,[1]Points!D:D,[1]Summary!C3909)</f>
        <v>0</v>
      </c>
      <c r="E3909" s="1">
        <f>SUMIFS('[1]Positional Averages'!B:B,'[1]Positional Averages'!A:A,[1]Summary!B3909)</f>
        <v>8.5119047619047628</v>
      </c>
      <c r="F3909" s="1">
        <f>IFERROR(_xlfn.NORM.DIST(D3909,E3909,'[1]Team Summary'!$C$1,TRUE)-0.5,0)</f>
        <v>-0.18568416327400228</v>
      </c>
      <c r="G3909" s="2">
        <f>SUMIFS('[1]% Start'!P:P,'[1]% Start'!C:C,[1]Summary!A3909,'[1]% Start'!D:D,[1]Summary!B3909,'[1]% Start'!E:E,[1]Summary!C3909)</f>
        <v>0</v>
      </c>
      <c r="H3909" s="1">
        <f t="shared" si="246"/>
        <v>0</v>
      </c>
      <c r="I3909">
        <f t="shared" si="244"/>
        <v>178</v>
      </c>
      <c r="J3909">
        <f t="shared" si="245"/>
        <v>62</v>
      </c>
      <c r="K3909" s="1">
        <f t="shared" si="247"/>
        <v>-0.18568416327400228</v>
      </c>
    </row>
    <row r="3910" spans="1:11" x14ac:dyDescent="0.25">
      <c r="A3910" t="s">
        <v>488</v>
      </c>
      <c r="B3910" t="s">
        <v>26</v>
      </c>
      <c r="C3910" t="s">
        <v>821</v>
      </c>
      <c r="D3910" s="1">
        <f>SUMIFS([1]Points!E:E,[1]Points!B:B,[1]Summary!A3910,[1]Points!C:C,[1]Summary!B3910,[1]Points!D:D,[1]Summary!C3910)</f>
        <v>0</v>
      </c>
      <c r="E3910" s="1">
        <f>SUMIFS('[1]Positional Averages'!B:B,'[1]Positional Averages'!A:A,[1]Summary!B3910)</f>
        <v>8.5119047619047628</v>
      </c>
      <c r="F3910" s="1">
        <f>IFERROR(_xlfn.NORM.DIST(D3910,E3910,'[1]Team Summary'!$C$1,TRUE)-0.5,0)</f>
        <v>-0.18568416327400228</v>
      </c>
      <c r="G3910" s="2">
        <f>SUMIFS('[1]% Start'!P:P,'[1]% Start'!C:C,[1]Summary!A3910,'[1]% Start'!D:D,[1]Summary!B3910,'[1]% Start'!E:E,[1]Summary!C3910)</f>
        <v>0</v>
      </c>
      <c r="H3910" s="1">
        <f t="shared" si="246"/>
        <v>0</v>
      </c>
      <c r="I3910">
        <f t="shared" si="244"/>
        <v>178</v>
      </c>
      <c r="J3910">
        <f t="shared" si="245"/>
        <v>62</v>
      </c>
      <c r="K3910" s="1">
        <f t="shared" si="247"/>
        <v>-0.18568416327400228</v>
      </c>
    </row>
    <row r="3911" spans="1:11" x14ac:dyDescent="0.25">
      <c r="A3911" t="s">
        <v>321</v>
      </c>
      <c r="B3911" t="s">
        <v>26</v>
      </c>
      <c r="C3911" t="s">
        <v>821</v>
      </c>
      <c r="D3911" s="1">
        <f>SUMIFS([1]Points!E:E,[1]Points!B:B,[1]Summary!A3911,[1]Points!C:C,[1]Summary!B3911,[1]Points!D:D,[1]Summary!C3911)</f>
        <v>0</v>
      </c>
      <c r="E3911" s="1">
        <f>SUMIFS('[1]Positional Averages'!B:B,'[1]Positional Averages'!A:A,[1]Summary!B3911)</f>
        <v>8.5119047619047628</v>
      </c>
      <c r="F3911" s="1">
        <f>IFERROR(_xlfn.NORM.DIST(D3911,E3911,'[1]Team Summary'!$C$1,TRUE)-0.5,0)</f>
        <v>-0.18568416327400228</v>
      </c>
      <c r="G3911" s="2">
        <f>SUMIFS('[1]% Start'!P:P,'[1]% Start'!C:C,[1]Summary!A3911,'[1]% Start'!D:D,[1]Summary!B3911,'[1]% Start'!E:E,[1]Summary!C3911)</f>
        <v>0</v>
      </c>
      <c r="H3911" s="1">
        <f t="shared" si="246"/>
        <v>0</v>
      </c>
      <c r="I3911">
        <f t="shared" si="244"/>
        <v>178</v>
      </c>
      <c r="J3911">
        <f t="shared" si="245"/>
        <v>62</v>
      </c>
      <c r="K3911" s="1">
        <f t="shared" si="247"/>
        <v>-0.18568416327400228</v>
      </c>
    </row>
    <row r="3912" spans="1:11" x14ac:dyDescent="0.25">
      <c r="A3912" t="s">
        <v>423</v>
      </c>
      <c r="B3912" t="s">
        <v>26</v>
      </c>
      <c r="C3912" t="s">
        <v>821</v>
      </c>
      <c r="D3912" s="1">
        <f>SUMIFS([1]Points!E:E,[1]Points!B:B,[1]Summary!A3912,[1]Points!C:C,[1]Summary!B3912,[1]Points!D:D,[1]Summary!C3912)</f>
        <v>0</v>
      </c>
      <c r="E3912" s="1">
        <f>SUMIFS('[1]Positional Averages'!B:B,'[1]Positional Averages'!A:A,[1]Summary!B3912)</f>
        <v>8.5119047619047628</v>
      </c>
      <c r="F3912" s="1">
        <f>IFERROR(_xlfn.NORM.DIST(D3912,E3912,'[1]Team Summary'!$C$1,TRUE)-0.5,0)</f>
        <v>-0.18568416327400228</v>
      </c>
      <c r="G3912" s="2">
        <f>SUMIFS('[1]% Start'!P:P,'[1]% Start'!C:C,[1]Summary!A3912,'[1]% Start'!D:D,[1]Summary!B3912,'[1]% Start'!E:E,[1]Summary!C3912)</f>
        <v>0</v>
      </c>
      <c r="H3912" s="1">
        <f t="shared" si="246"/>
        <v>0</v>
      </c>
      <c r="I3912">
        <f t="shared" si="244"/>
        <v>178</v>
      </c>
      <c r="J3912">
        <f t="shared" si="245"/>
        <v>62</v>
      </c>
      <c r="K3912" s="1">
        <f t="shared" si="247"/>
        <v>-0.18568416327400228</v>
      </c>
    </row>
    <row r="3913" spans="1:11" x14ac:dyDescent="0.25">
      <c r="A3913" t="s">
        <v>60</v>
      </c>
      <c r="B3913" t="s">
        <v>26</v>
      </c>
      <c r="C3913" t="s">
        <v>821</v>
      </c>
      <c r="D3913" s="1">
        <f>SUMIFS([1]Points!E:E,[1]Points!B:B,[1]Summary!A3913,[1]Points!C:C,[1]Summary!B3913,[1]Points!D:D,[1]Summary!C3913)</f>
        <v>0</v>
      </c>
      <c r="E3913" s="1">
        <f>SUMIFS('[1]Positional Averages'!B:B,'[1]Positional Averages'!A:A,[1]Summary!B3913)</f>
        <v>8.5119047619047628</v>
      </c>
      <c r="F3913" s="1">
        <f>IFERROR(_xlfn.NORM.DIST(D3913,E3913,'[1]Team Summary'!$C$1,TRUE)-0.5,0)</f>
        <v>-0.18568416327400228</v>
      </c>
      <c r="G3913" s="2">
        <f>SUMIFS('[1]% Start'!P:P,'[1]% Start'!C:C,[1]Summary!A3913,'[1]% Start'!D:D,[1]Summary!B3913,'[1]% Start'!E:E,[1]Summary!C3913)</f>
        <v>0</v>
      </c>
      <c r="H3913" s="1">
        <f t="shared" si="246"/>
        <v>0</v>
      </c>
      <c r="I3913">
        <f t="shared" si="244"/>
        <v>178</v>
      </c>
      <c r="J3913">
        <f t="shared" si="245"/>
        <v>62</v>
      </c>
      <c r="K3913" s="1">
        <f t="shared" si="247"/>
        <v>-0.18568416327400228</v>
      </c>
    </row>
    <row r="3914" spans="1:11" x14ac:dyDescent="0.25">
      <c r="A3914" t="s">
        <v>340</v>
      </c>
      <c r="B3914" t="s">
        <v>26</v>
      </c>
      <c r="C3914" t="s">
        <v>821</v>
      </c>
      <c r="D3914" s="1">
        <f>SUMIFS([1]Points!E:E,[1]Points!B:B,[1]Summary!A3914,[1]Points!C:C,[1]Summary!B3914,[1]Points!D:D,[1]Summary!C3914)</f>
        <v>0</v>
      </c>
      <c r="E3914" s="1">
        <f>SUMIFS('[1]Positional Averages'!B:B,'[1]Positional Averages'!A:A,[1]Summary!B3914)</f>
        <v>8.5119047619047628</v>
      </c>
      <c r="F3914" s="1">
        <f>IFERROR(_xlfn.NORM.DIST(D3914,E3914,'[1]Team Summary'!$C$1,TRUE)-0.5,0)</f>
        <v>-0.18568416327400228</v>
      </c>
      <c r="G3914" s="2">
        <f>SUMIFS('[1]% Start'!P:P,'[1]% Start'!C:C,[1]Summary!A3914,'[1]% Start'!D:D,[1]Summary!B3914,'[1]% Start'!E:E,[1]Summary!C3914)</f>
        <v>0</v>
      </c>
      <c r="H3914" s="1">
        <f t="shared" si="246"/>
        <v>0</v>
      </c>
      <c r="I3914">
        <f t="shared" si="244"/>
        <v>178</v>
      </c>
      <c r="J3914">
        <f t="shared" si="245"/>
        <v>62</v>
      </c>
      <c r="K3914" s="1">
        <f t="shared" si="247"/>
        <v>-0.18568416327400228</v>
      </c>
    </row>
    <row r="3915" spans="1:11" x14ac:dyDescent="0.25">
      <c r="A3915" t="s">
        <v>153</v>
      </c>
      <c r="B3915" t="s">
        <v>26</v>
      </c>
      <c r="C3915" t="s">
        <v>821</v>
      </c>
      <c r="D3915" s="1">
        <f>SUMIFS([1]Points!E:E,[1]Points!B:B,[1]Summary!A3915,[1]Points!C:C,[1]Summary!B3915,[1]Points!D:D,[1]Summary!C3915)</f>
        <v>0</v>
      </c>
      <c r="E3915" s="1">
        <f>SUMIFS('[1]Positional Averages'!B:B,'[1]Positional Averages'!A:A,[1]Summary!B3915)</f>
        <v>8.5119047619047628</v>
      </c>
      <c r="F3915" s="1">
        <f>IFERROR(_xlfn.NORM.DIST(D3915,E3915,'[1]Team Summary'!$C$1,TRUE)-0.5,0)</f>
        <v>-0.18568416327400228</v>
      </c>
      <c r="G3915" s="2">
        <f>SUMIFS('[1]% Start'!P:P,'[1]% Start'!C:C,[1]Summary!A3915,'[1]% Start'!D:D,[1]Summary!B3915,'[1]% Start'!E:E,[1]Summary!C3915)</f>
        <v>0</v>
      </c>
      <c r="H3915" s="1">
        <f t="shared" si="246"/>
        <v>0</v>
      </c>
      <c r="I3915">
        <f t="shared" si="244"/>
        <v>178</v>
      </c>
      <c r="J3915">
        <f t="shared" si="245"/>
        <v>62</v>
      </c>
      <c r="K3915" s="1">
        <f t="shared" si="247"/>
        <v>-0.18568416327400228</v>
      </c>
    </row>
    <row r="3916" spans="1:11" x14ac:dyDescent="0.25">
      <c r="A3916" t="s">
        <v>253</v>
      </c>
      <c r="B3916" t="s">
        <v>26</v>
      </c>
      <c r="C3916" t="s">
        <v>821</v>
      </c>
      <c r="D3916" s="1">
        <f>SUMIFS([1]Points!E:E,[1]Points!B:B,[1]Summary!A3916,[1]Points!C:C,[1]Summary!B3916,[1]Points!D:D,[1]Summary!C3916)</f>
        <v>0</v>
      </c>
      <c r="E3916" s="1">
        <f>SUMIFS('[1]Positional Averages'!B:B,'[1]Positional Averages'!A:A,[1]Summary!B3916)</f>
        <v>8.5119047619047628</v>
      </c>
      <c r="F3916" s="1">
        <f>IFERROR(_xlfn.NORM.DIST(D3916,E3916,'[1]Team Summary'!$C$1,TRUE)-0.5,0)</f>
        <v>-0.18568416327400228</v>
      </c>
      <c r="G3916" s="2">
        <f>SUMIFS('[1]% Start'!P:P,'[1]% Start'!C:C,[1]Summary!A3916,'[1]% Start'!D:D,[1]Summary!B3916,'[1]% Start'!E:E,[1]Summary!C3916)</f>
        <v>0</v>
      </c>
      <c r="H3916" s="1">
        <f t="shared" si="246"/>
        <v>0</v>
      </c>
      <c r="I3916">
        <f t="shared" si="244"/>
        <v>178</v>
      </c>
      <c r="J3916">
        <f t="shared" si="245"/>
        <v>62</v>
      </c>
      <c r="K3916" s="1">
        <f t="shared" si="247"/>
        <v>-0.18568416327400228</v>
      </c>
    </row>
    <row r="3917" spans="1:11" x14ac:dyDescent="0.25">
      <c r="A3917" t="s">
        <v>79</v>
      </c>
      <c r="B3917" t="s">
        <v>26</v>
      </c>
      <c r="C3917" t="s">
        <v>821</v>
      </c>
      <c r="D3917" s="1">
        <f>SUMIFS([1]Points!E:E,[1]Points!B:B,[1]Summary!A3917,[1]Points!C:C,[1]Summary!B3917,[1]Points!D:D,[1]Summary!C3917)</f>
        <v>0</v>
      </c>
      <c r="E3917" s="1">
        <f>SUMIFS('[1]Positional Averages'!B:B,'[1]Positional Averages'!A:A,[1]Summary!B3917)</f>
        <v>8.5119047619047628</v>
      </c>
      <c r="F3917" s="1">
        <f>IFERROR(_xlfn.NORM.DIST(D3917,E3917,'[1]Team Summary'!$C$1,TRUE)-0.5,0)</f>
        <v>-0.18568416327400228</v>
      </c>
      <c r="G3917" s="2">
        <f>SUMIFS('[1]% Start'!P:P,'[1]% Start'!C:C,[1]Summary!A3917,'[1]% Start'!D:D,[1]Summary!B3917,'[1]% Start'!E:E,[1]Summary!C3917)</f>
        <v>0.18</v>
      </c>
      <c r="H3917" s="1">
        <f t="shared" si="246"/>
        <v>-3.3423149389320408E-2</v>
      </c>
      <c r="I3917">
        <f t="shared" si="244"/>
        <v>178</v>
      </c>
      <c r="J3917">
        <f t="shared" si="245"/>
        <v>123</v>
      </c>
      <c r="K3917" s="1">
        <f t="shared" si="247"/>
        <v>-0.15226101388468188</v>
      </c>
    </row>
    <row r="3918" spans="1:11" x14ac:dyDescent="0.25">
      <c r="A3918" t="s">
        <v>129</v>
      </c>
      <c r="B3918" t="s">
        <v>26</v>
      </c>
      <c r="C3918" t="s">
        <v>821</v>
      </c>
      <c r="D3918" s="1">
        <f>SUMIFS([1]Points!E:E,[1]Points!B:B,[1]Summary!A3918,[1]Points!C:C,[1]Summary!B3918,[1]Points!D:D,[1]Summary!C3918)</f>
        <v>0</v>
      </c>
      <c r="E3918" s="1">
        <f>SUMIFS('[1]Positional Averages'!B:B,'[1]Positional Averages'!A:A,[1]Summary!B3918)</f>
        <v>8.5119047619047628</v>
      </c>
      <c r="F3918" s="1">
        <f>IFERROR(_xlfn.NORM.DIST(D3918,E3918,'[1]Team Summary'!$C$1,TRUE)-0.5,0)</f>
        <v>-0.18568416327400228</v>
      </c>
      <c r="G3918" s="2">
        <f>SUMIFS('[1]% Start'!P:P,'[1]% Start'!C:C,[1]Summary!A3918,'[1]% Start'!D:D,[1]Summary!B3918,'[1]% Start'!E:E,[1]Summary!C3918)</f>
        <v>0</v>
      </c>
      <c r="H3918" s="1">
        <f t="shared" si="246"/>
        <v>0</v>
      </c>
      <c r="I3918">
        <f t="shared" si="244"/>
        <v>178</v>
      </c>
      <c r="J3918">
        <f t="shared" si="245"/>
        <v>62</v>
      </c>
      <c r="K3918" s="1">
        <f t="shared" si="247"/>
        <v>-0.18568416327400228</v>
      </c>
    </row>
    <row r="3919" spans="1:11" x14ac:dyDescent="0.25">
      <c r="A3919" t="s">
        <v>304</v>
      </c>
      <c r="B3919" t="s">
        <v>26</v>
      </c>
      <c r="C3919" t="s">
        <v>821</v>
      </c>
      <c r="D3919" s="1">
        <f>SUMIFS([1]Points!E:E,[1]Points!B:B,[1]Summary!A3919,[1]Points!C:C,[1]Summary!B3919,[1]Points!D:D,[1]Summary!C3919)</f>
        <v>0</v>
      </c>
      <c r="E3919" s="1">
        <f>SUMIFS('[1]Positional Averages'!B:B,'[1]Positional Averages'!A:A,[1]Summary!B3919)</f>
        <v>8.5119047619047628</v>
      </c>
      <c r="F3919" s="1">
        <f>IFERROR(_xlfn.NORM.DIST(D3919,E3919,'[1]Team Summary'!$C$1,TRUE)-0.5,0)</f>
        <v>-0.18568416327400228</v>
      </c>
      <c r="G3919" s="2">
        <f>SUMIFS('[1]% Start'!P:P,'[1]% Start'!C:C,[1]Summary!A3919,'[1]% Start'!D:D,[1]Summary!B3919,'[1]% Start'!E:E,[1]Summary!C3919)</f>
        <v>0</v>
      </c>
      <c r="H3919" s="1">
        <f t="shared" si="246"/>
        <v>0</v>
      </c>
      <c r="I3919">
        <f t="shared" si="244"/>
        <v>178</v>
      </c>
      <c r="J3919">
        <f t="shared" si="245"/>
        <v>62</v>
      </c>
      <c r="K3919" s="1">
        <f t="shared" si="247"/>
        <v>-0.18568416327400228</v>
      </c>
    </row>
    <row r="3920" spans="1:11" x14ac:dyDescent="0.25">
      <c r="A3920" t="s">
        <v>144</v>
      </c>
      <c r="B3920" t="s">
        <v>52</v>
      </c>
      <c r="C3920" t="s">
        <v>821</v>
      </c>
      <c r="D3920" s="1">
        <f>SUMIFS([1]Points!E:E,[1]Points!B:B,[1]Summary!A3920,[1]Points!C:C,[1]Summary!B3920,[1]Points!D:D,[1]Summary!C3920)</f>
        <v>0</v>
      </c>
      <c r="E3920" s="1">
        <f>SUMIFS('[1]Positional Averages'!B:B,'[1]Positional Averages'!A:A,[1]Summary!B3920)</f>
        <v>8.5119047619047628</v>
      </c>
      <c r="F3920" s="1">
        <f>IFERROR(_xlfn.NORM.DIST(D3920,E3920,'[1]Team Summary'!$C$1,TRUE)-0.5,0)</f>
        <v>-0.18568416327400228</v>
      </c>
      <c r="G3920" s="2">
        <f>SUMIFS('[1]% Start'!P:P,'[1]% Start'!C:C,[1]Summary!A3920,'[1]% Start'!D:D,[1]Summary!B3920,'[1]% Start'!E:E,[1]Summary!C3920)</f>
        <v>0.04</v>
      </c>
      <c r="H3920" s="1">
        <f t="shared" si="246"/>
        <v>-7.4273665309600913E-3</v>
      </c>
      <c r="I3920">
        <f t="shared" si="244"/>
        <v>178</v>
      </c>
      <c r="J3920">
        <f t="shared" si="245"/>
        <v>80</v>
      </c>
      <c r="K3920" s="1">
        <f t="shared" si="247"/>
        <v>-0.17825679674304218</v>
      </c>
    </row>
    <row r="3921" spans="1:11" x14ac:dyDescent="0.25">
      <c r="A3921" t="s">
        <v>435</v>
      </c>
      <c r="B3921" t="s">
        <v>52</v>
      </c>
      <c r="C3921" t="s">
        <v>821</v>
      </c>
      <c r="D3921" s="1">
        <f>SUMIFS([1]Points!E:E,[1]Points!B:B,[1]Summary!A3921,[1]Points!C:C,[1]Summary!B3921,[1]Points!D:D,[1]Summary!C3921)</f>
        <v>23</v>
      </c>
      <c r="E3921" s="1">
        <f>SUMIFS('[1]Positional Averages'!B:B,'[1]Positional Averages'!A:A,[1]Summary!B3921)</f>
        <v>7.8630952380952381</v>
      </c>
      <c r="F3921" s="1">
        <f>IFERROR(_xlfn.NORM.DIST(D3921,E3921,'[1]Team Summary'!$C$1,TRUE)-0.5,0)</f>
        <v>0.30513078471602817</v>
      </c>
      <c r="G3921" s="2">
        <f>SUMIFS('[1]% Start'!P:P,'[1]% Start'!C:C,[1]Summary!A3921,'[1]% Start'!D:D,[1]Summary!B3921,'[1]% Start'!E:E,[1]Summary!C3921)</f>
        <v>0.3842137014</v>
      </c>
      <c r="H3921" s="1">
        <f t="shared" si="246"/>
        <v>0.11723542820683173</v>
      </c>
      <c r="I3921">
        <f t="shared" si="244"/>
        <v>10</v>
      </c>
      <c r="J3921">
        <f t="shared" si="245"/>
        <v>16</v>
      </c>
      <c r="K3921" s="1">
        <f t="shared" si="247"/>
        <v>0.18789535650919642</v>
      </c>
    </row>
    <row r="3922" spans="1:11" x14ac:dyDescent="0.25">
      <c r="A3922" t="s">
        <v>250</v>
      </c>
      <c r="B3922" t="s">
        <v>52</v>
      </c>
      <c r="C3922" t="s">
        <v>821</v>
      </c>
      <c r="D3922" s="1">
        <f>SUMIFS([1]Points!E:E,[1]Points!B:B,[1]Summary!A3922,[1]Points!C:C,[1]Summary!B3922,[1]Points!D:D,[1]Summary!C3922)</f>
        <v>18</v>
      </c>
      <c r="E3922" s="1">
        <f>SUMIFS('[1]Positional Averages'!B:B,'[1]Positional Averages'!A:A,[1]Summary!B3922)</f>
        <v>7.8630952380952381</v>
      </c>
      <c r="F3922" s="1">
        <f>IFERROR(_xlfn.NORM.DIST(D3922,E3922,'[1]Team Summary'!$C$1,TRUE)-0.5,0)</f>
        <v>0.21768820529633759</v>
      </c>
      <c r="G3922" s="2">
        <f>SUMIFS('[1]% Start'!P:P,'[1]% Start'!C:C,[1]Summary!A3922,'[1]% Start'!D:D,[1]Summary!B3922,'[1]% Start'!E:E,[1]Summary!C3922)</f>
        <v>0.12</v>
      </c>
      <c r="H3922" s="1">
        <f t="shared" si="246"/>
        <v>2.6122584635560511E-2</v>
      </c>
      <c r="I3922">
        <f t="shared" si="244"/>
        <v>27</v>
      </c>
      <c r="J3922">
        <f t="shared" si="245"/>
        <v>36</v>
      </c>
      <c r="K3922" s="1">
        <f t="shared" si="247"/>
        <v>0.19156562066077709</v>
      </c>
    </row>
    <row r="3923" spans="1:11" x14ac:dyDescent="0.25">
      <c r="A3923" t="s">
        <v>528</v>
      </c>
      <c r="B3923" t="s">
        <v>52</v>
      </c>
      <c r="C3923" t="s">
        <v>821</v>
      </c>
      <c r="D3923" s="1">
        <f>SUMIFS([1]Points!E:E,[1]Points!B:B,[1]Summary!A3923,[1]Points!C:C,[1]Summary!B3923,[1]Points!D:D,[1]Summary!C3923)</f>
        <v>17</v>
      </c>
      <c r="E3923" s="1">
        <f>SUMIFS('[1]Positional Averages'!B:B,'[1]Positional Averages'!A:A,[1]Summary!B3923)</f>
        <v>7.8630952380952381</v>
      </c>
      <c r="F3923" s="1">
        <f>IFERROR(_xlfn.NORM.DIST(D3923,E3923,'[1]Team Summary'!$C$1,TRUE)-0.5,0)</f>
        <v>0.19817775402980187</v>
      </c>
      <c r="G3923" s="2">
        <f>SUMIFS('[1]% Start'!P:P,'[1]% Start'!C:C,[1]Summary!A3923,'[1]% Start'!D:D,[1]Summary!B3923,'[1]% Start'!E:E,[1]Summary!C3923)</f>
        <v>0.22</v>
      </c>
      <c r="H3923" s="1">
        <f t="shared" si="246"/>
        <v>4.3599105886556411E-2</v>
      </c>
      <c r="I3923">
        <f t="shared" si="244"/>
        <v>30</v>
      </c>
      <c r="J3923">
        <f t="shared" si="245"/>
        <v>31</v>
      </c>
      <c r="K3923" s="1">
        <f t="shared" si="247"/>
        <v>0.15457864814324546</v>
      </c>
    </row>
    <row r="3924" spans="1:11" x14ac:dyDescent="0.25">
      <c r="A3924" t="s">
        <v>483</v>
      </c>
      <c r="B3924" t="s">
        <v>52</v>
      </c>
      <c r="C3924" t="s">
        <v>821</v>
      </c>
      <c r="D3924" s="1">
        <f>SUMIFS([1]Points!E:E,[1]Points!B:B,[1]Summary!A3924,[1]Points!C:C,[1]Summary!B3924,[1]Points!D:D,[1]Summary!C3924)</f>
        <v>16</v>
      </c>
      <c r="E3924" s="1">
        <f>SUMIFS('[1]Positional Averages'!B:B,'[1]Positional Averages'!A:A,[1]Summary!B3924)</f>
        <v>7.8630952380952381</v>
      </c>
      <c r="F3924" s="1">
        <f>IFERROR(_xlfn.NORM.DIST(D3924,E3924,'[1]Team Summary'!$C$1,TRUE)-0.5,0)</f>
        <v>0.17808334049122942</v>
      </c>
      <c r="G3924" s="2">
        <f>SUMIFS('[1]% Start'!P:P,'[1]% Start'!C:C,[1]Summary!A3924,'[1]% Start'!D:D,[1]Summary!B3924,'[1]% Start'!E:E,[1]Summary!C3924)</f>
        <v>0.23913085200000017</v>
      </c>
      <c r="H3924" s="1">
        <f t="shared" si="246"/>
        <v>4.2585220938673819E-2</v>
      </c>
      <c r="I3924">
        <f t="shared" si="244"/>
        <v>36</v>
      </c>
      <c r="J3924">
        <f t="shared" si="245"/>
        <v>32</v>
      </c>
      <c r="K3924" s="1">
        <f t="shared" si="247"/>
        <v>0.13549811955255561</v>
      </c>
    </row>
    <row r="3925" spans="1:11" x14ac:dyDescent="0.25">
      <c r="A3925" t="s">
        <v>265</v>
      </c>
      <c r="B3925" t="s">
        <v>52</v>
      </c>
      <c r="C3925" t="s">
        <v>821</v>
      </c>
      <c r="D3925" s="1">
        <f>SUMIFS([1]Points!E:E,[1]Points!B:B,[1]Summary!A3925,[1]Points!C:C,[1]Summary!B3925,[1]Points!D:D,[1]Summary!C3925)</f>
        <v>15</v>
      </c>
      <c r="E3925" s="1">
        <f>SUMIFS('[1]Positional Averages'!B:B,'[1]Positional Averages'!A:A,[1]Summary!B3925)</f>
        <v>7.8630952380952381</v>
      </c>
      <c r="F3925" s="1">
        <f>IFERROR(_xlfn.NORM.DIST(D3925,E3925,'[1]Team Summary'!$C$1,TRUE)-0.5,0)</f>
        <v>0.15745417941467865</v>
      </c>
      <c r="G3925" s="2">
        <f>SUMIFS('[1]% Start'!P:P,'[1]% Start'!C:C,[1]Summary!A3925,'[1]% Start'!D:D,[1]Summary!B3925,'[1]% Start'!E:E,[1]Summary!C3925)</f>
        <v>6.9999999999999993E-2</v>
      </c>
      <c r="H3925" s="1">
        <f t="shared" si="246"/>
        <v>1.1021792559027504E-2</v>
      </c>
      <c r="I3925">
        <f t="shared" si="244"/>
        <v>40</v>
      </c>
      <c r="J3925">
        <f t="shared" si="245"/>
        <v>47</v>
      </c>
      <c r="K3925" s="1">
        <f t="shared" si="247"/>
        <v>0.14643238685565116</v>
      </c>
    </row>
    <row r="3926" spans="1:11" x14ac:dyDescent="0.25">
      <c r="A3926" t="s">
        <v>82</v>
      </c>
      <c r="B3926" t="s">
        <v>52</v>
      </c>
      <c r="C3926" t="s">
        <v>821</v>
      </c>
      <c r="D3926" s="1">
        <f>SUMIFS([1]Points!E:E,[1]Points!B:B,[1]Summary!A3926,[1]Points!C:C,[1]Summary!B3926,[1]Points!D:D,[1]Summary!C3926)</f>
        <v>14</v>
      </c>
      <c r="E3926" s="1">
        <f>SUMIFS('[1]Positional Averages'!B:B,'[1]Positional Averages'!A:A,[1]Summary!B3926)</f>
        <v>7.8630952380952381</v>
      </c>
      <c r="F3926" s="1">
        <f>IFERROR(_xlfn.NORM.DIST(D3926,E3926,'[1]Team Summary'!$C$1,TRUE)-0.5,0)</f>
        <v>0.13634428757040329</v>
      </c>
      <c r="G3926" s="2">
        <f>SUMIFS('[1]% Start'!P:P,'[1]% Start'!C:C,[1]Summary!A3926,'[1]% Start'!D:D,[1]Summary!B3926,'[1]% Start'!E:E,[1]Summary!C3926)</f>
        <v>0.61641600299999999</v>
      </c>
      <c r="H3926" s="1">
        <f t="shared" si="246"/>
        <v>8.4044800776030576E-2</v>
      </c>
      <c r="I3926">
        <f t="shared" si="244"/>
        <v>45</v>
      </c>
      <c r="J3926">
        <f t="shared" si="245"/>
        <v>22</v>
      </c>
      <c r="K3926" s="1">
        <f t="shared" si="247"/>
        <v>5.2299486794372713E-2</v>
      </c>
    </row>
    <row r="3927" spans="1:11" x14ac:dyDescent="0.25">
      <c r="A3927" t="s">
        <v>96</v>
      </c>
      <c r="B3927" t="s">
        <v>52</v>
      </c>
      <c r="C3927" t="s">
        <v>821</v>
      </c>
      <c r="D3927" s="1">
        <f>SUMIFS([1]Points!E:E,[1]Points!B:B,[1]Summary!A3927,[1]Points!C:C,[1]Summary!B3927,[1]Points!D:D,[1]Summary!C3927)</f>
        <v>12</v>
      </c>
      <c r="E3927" s="1">
        <f>SUMIFS('[1]Positional Averages'!B:B,'[1]Positional Averages'!A:A,[1]Summary!B3927)</f>
        <v>7.8630952380952381</v>
      </c>
      <c r="F3927" s="1">
        <f>IFERROR(_xlfn.NORM.DIST(D3927,E3927,'[1]Team Summary'!$C$1,TRUE)-0.5,0)</f>
        <v>9.291986921061457E-2</v>
      </c>
      <c r="G3927" s="2">
        <f>SUMIFS('[1]% Start'!P:P,'[1]% Start'!C:C,[1]Summary!A3927,'[1]% Start'!D:D,[1]Summary!B3927,'[1]% Start'!E:E,[1]Summary!C3927)</f>
        <v>0.82056328439999993</v>
      </c>
      <c r="H3927" s="1">
        <f t="shared" si="246"/>
        <v>7.6246633065480324E-2</v>
      </c>
      <c r="I3927">
        <f t="shared" si="244"/>
        <v>57</v>
      </c>
      <c r="J3927">
        <f t="shared" si="245"/>
        <v>23</v>
      </c>
      <c r="K3927" s="1">
        <f t="shared" si="247"/>
        <v>1.6673236145134246E-2</v>
      </c>
    </row>
    <row r="3928" spans="1:11" x14ac:dyDescent="0.25">
      <c r="A3928" t="s">
        <v>459</v>
      </c>
      <c r="B3928" t="s">
        <v>52</v>
      </c>
      <c r="C3928" t="s">
        <v>821</v>
      </c>
      <c r="D3928" s="1">
        <f>SUMIFS([1]Points!E:E,[1]Points!B:B,[1]Summary!A3928,[1]Points!C:C,[1]Summary!B3928,[1]Points!D:D,[1]Summary!C3928)</f>
        <v>12</v>
      </c>
      <c r="E3928" s="1">
        <f>SUMIFS('[1]Positional Averages'!B:B,'[1]Positional Averages'!A:A,[1]Summary!B3928)</f>
        <v>7.8630952380952381</v>
      </c>
      <c r="F3928" s="1">
        <f>IFERROR(_xlfn.NORM.DIST(D3928,E3928,'[1]Team Summary'!$C$1,TRUE)-0.5,0)</f>
        <v>9.291986921061457E-2</v>
      </c>
      <c r="G3928" s="2">
        <f>SUMIFS('[1]% Start'!P:P,'[1]% Start'!C:C,[1]Summary!A3928,'[1]% Start'!D:D,[1]Summary!B3928,'[1]% Start'!E:E,[1]Summary!C3928)</f>
        <v>0.15000000000000002</v>
      </c>
      <c r="H3928" s="1">
        <f t="shared" si="246"/>
        <v>1.3937980381592188E-2</v>
      </c>
      <c r="I3928">
        <f t="shared" si="244"/>
        <v>57</v>
      </c>
      <c r="J3928">
        <f t="shared" si="245"/>
        <v>43</v>
      </c>
      <c r="K3928" s="1">
        <f t="shared" si="247"/>
        <v>7.8981888829022379E-2</v>
      </c>
    </row>
    <row r="3929" spans="1:11" x14ac:dyDescent="0.25">
      <c r="A3929" t="s">
        <v>196</v>
      </c>
      <c r="B3929" t="s">
        <v>52</v>
      </c>
      <c r="C3929" t="s">
        <v>821</v>
      </c>
      <c r="D3929" s="1">
        <f>SUMIFS([1]Points!E:E,[1]Points!B:B,[1]Summary!A3929,[1]Points!C:C,[1]Summary!B3929,[1]Points!D:D,[1]Summary!C3929)</f>
        <v>11</v>
      </c>
      <c r="E3929" s="1">
        <f>SUMIFS('[1]Positional Averages'!B:B,'[1]Positional Averages'!A:A,[1]Summary!B3929)</f>
        <v>7.8630952380952381</v>
      </c>
      <c r="F3929" s="1">
        <f>IFERROR(_xlfn.NORM.DIST(D3929,E3929,'[1]Team Summary'!$C$1,TRUE)-0.5,0)</f>
        <v>7.0733379616412684E-2</v>
      </c>
      <c r="G3929" s="2">
        <f>SUMIFS('[1]% Start'!P:P,'[1]% Start'!C:C,[1]Summary!A3929,'[1]% Start'!D:D,[1]Summary!B3929,'[1]% Start'!E:E,[1]Summary!C3929)</f>
        <v>0.34182225899999985</v>
      </c>
      <c r="H3929" s="1">
        <f t="shared" si="246"/>
        <v>2.4178243607186727E-2</v>
      </c>
      <c r="I3929">
        <f t="shared" si="244"/>
        <v>67</v>
      </c>
      <c r="J3929">
        <f t="shared" si="245"/>
        <v>38</v>
      </c>
      <c r="K3929" s="1">
        <f t="shared" si="247"/>
        <v>4.6555136009225957E-2</v>
      </c>
    </row>
    <row r="3930" spans="1:11" x14ac:dyDescent="0.25">
      <c r="A3930" t="s">
        <v>366</v>
      </c>
      <c r="B3930" t="s">
        <v>52</v>
      </c>
      <c r="C3930" t="s">
        <v>821</v>
      </c>
      <c r="D3930" s="1">
        <f>SUMIFS([1]Points!E:E,[1]Points!B:B,[1]Summary!A3930,[1]Points!C:C,[1]Summary!B3930,[1]Points!D:D,[1]Summary!C3930)</f>
        <v>7</v>
      </c>
      <c r="E3930" s="1">
        <f>SUMIFS('[1]Positional Averages'!B:B,'[1]Positional Averages'!A:A,[1]Summary!B3930)</f>
        <v>7.8630952380952381</v>
      </c>
      <c r="F3930" s="1">
        <f>IFERROR(_xlfn.NORM.DIST(D3930,E3930,'[1]Team Summary'!$C$1,TRUE)-0.5,0)</f>
        <v>-1.9557010353031701E-2</v>
      </c>
      <c r="G3930" s="2">
        <f>SUMIFS('[1]% Start'!P:P,'[1]% Start'!C:C,[1]Summary!A3930,'[1]% Start'!D:D,[1]Summary!B3930,'[1]% Start'!E:E,[1]Summary!C3930)</f>
        <v>0.01</v>
      </c>
      <c r="H3930" s="1">
        <f t="shared" si="246"/>
        <v>-1.9557010353031702E-4</v>
      </c>
      <c r="I3930">
        <f t="shared" si="244"/>
        <v>102</v>
      </c>
      <c r="J3930">
        <f t="shared" si="245"/>
        <v>63</v>
      </c>
      <c r="K3930" s="1">
        <f t="shared" si="247"/>
        <v>-1.9361440249501385E-2</v>
      </c>
    </row>
    <row r="3931" spans="1:11" x14ac:dyDescent="0.25">
      <c r="A3931" t="s">
        <v>552</v>
      </c>
      <c r="B3931" t="s">
        <v>52</v>
      </c>
      <c r="C3931" t="s">
        <v>821</v>
      </c>
      <c r="D3931" s="1">
        <f>SUMIFS([1]Points!E:E,[1]Points!B:B,[1]Summary!A3931,[1]Points!C:C,[1]Summary!B3931,[1]Points!D:D,[1]Summary!C3931)</f>
        <v>7</v>
      </c>
      <c r="E3931" s="1">
        <f>SUMIFS('[1]Positional Averages'!B:B,'[1]Positional Averages'!A:A,[1]Summary!B3931)</f>
        <v>7.8630952380952381</v>
      </c>
      <c r="F3931" s="1">
        <f>IFERROR(_xlfn.NORM.DIST(D3931,E3931,'[1]Team Summary'!$C$1,TRUE)-0.5,0)</f>
        <v>-1.9557010353031701E-2</v>
      </c>
      <c r="G3931" s="2">
        <f>SUMIFS('[1]% Start'!P:P,'[1]% Start'!C:C,[1]Summary!A3931,'[1]% Start'!D:D,[1]Summary!B3931,'[1]% Start'!E:E,[1]Summary!C3931)</f>
        <v>0.2</v>
      </c>
      <c r="H3931" s="1">
        <f t="shared" si="246"/>
        <v>-3.9114020706063407E-3</v>
      </c>
      <c r="I3931">
        <f t="shared" si="244"/>
        <v>102</v>
      </c>
      <c r="J3931">
        <f t="shared" si="245"/>
        <v>72</v>
      </c>
      <c r="K3931" s="1">
        <f t="shared" si="247"/>
        <v>-1.5645608282425359E-2</v>
      </c>
    </row>
    <row r="3932" spans="1:11" x14ac:dyDescent="0.25">
      <c r="A3932" t="s">
        <v>546</v>
      </c>
      <c r="B3932" t="s">
        <v>52</v>
      </c>
      <c r="C3932" t="s">
        <v>821</v>
      </c>
      <c r="D3932" s="1">
        <f>SUMIFS([1]Points!E:E,[1]Points!B:B,[1]Summary!A3932,[1]Points!C:C,[1]Summary!B3932,[1]Points!D:D,[1]Summary!C3932)</f>
        <v>6</v>
      </c>
      <c r="E3932" s="1">
        <f>SUMIFS('[1]Positional Averages'!B:B,'[1]Positional Averages'!A:A,[1]Summary!B3932)</f>
        <v>7.8630952380952381</v>
      </c>
      <c r="F3932" s="1">
        <f>IFERROR(_xlfn.NORM.DIST(D3932,E3932,'[1]Team Summary'!$C$1,TRUE)-0.5,0)</f>
        <v>-4.2154338938940772E-2</v>
      </c>
      <c r="G3932" s="2">
        <f>SUMIFS('[1]% Start'!P:P,'[1]% Start'!C:C,[1]Summary!A3932,'[1]% Start'!D:D,[1]Summary!B3932,'[1]% Start'!E:E,[1]Summary!C3932)</f>
        <v>0.44098868619999987</v>
      </c>
      <c r="H3932" s="1">
        <f t="shared" si="246"/>
        <v>-1.8589586546312986E-2</v>
      </c>
      <c r="I3932">
        <f t="shared" si="244"/>
        <v>114</v>
      </c>
      <c r="J3932">
        <f t="shared" si="245"/>
        <v>102</v>
      </c>
      <c r="K3932" s="1">
        <f t="shared" si="247"/>
        <v>-2.3564752392627786E-2</v>
      </c>
    </row>
    <row r="3933" spans="1:11" x14ac:dyDescent="0.25">
      <c r="A3933" t="s">
        <v>449</v>
      </c>
      <c r="B3933" t="s">
        <v>52</v>
      </c>
      <c r="C3933" t="s">
        <v>821</v>
      </c>
      <c r="D3933" s="1">
        <f>SUMIFS([1]Points!E:E,[1]Points!B:B,[1]Summary!A3933,[1]Points!C:C,[1]Summary!B3933,[1]Points!D:D,[1]Summary!C3933)</f>
        <v>6</v>
      </c>
      <c r="E3933" s="1">
        <f>SUMIFS('[1]Positional Averages'!B:B,'[1]Positional Averages'!A:A,[1]Summary!B3933)</f>
        <v>7.8630952380952381</v>
      </c>
      <c r="F3933" s="1">
        <f>IFERROR(_xlfn.NORM.DIST(D3933,E3933,'[1]Team Summary'!$C$1,TRUE)-0.5,0)</f>
        <v>-4.2154338938940772E-2</v>
      </c>
      <c r="G3933" s="2">
        <f>SUMIFS('[1]% Start'!P:P,'[1]% Start'!C:C,[1]Summary!A3933,'[1]% Start'!D:D,[1]Summary!B3933,'[1]% Start'!E:E,[1]Summary!C3933)</f>
        <v>0.67657767120000001</v>
      </c>
      <c r="H3933" s="1">
        <f t="shared" si="246"/>
        <v>-2.8520684470284028E-2</v>
      </c>
      <c r="I3933">
        <f t="shared" si="244"/>
        <v>114</v>
      </c>
      <c r="J3933">
        <f t="shared" si="245"/>
        <v>115</v>
      </c>
      <c r="K3933" s="1">
        <f t="shared" si="247"/>
        <v>-1.3633654468656744E-2</v>
      </c>
    </row>
    <row r="3934" spans="1:11" x14ac:dyDescent="0.25">
      <c r="A3934" t="s">
        <v>62</v>
      </c>
      <c r="B3934" t="s">
        <v>52</v>
      </c>
      <c r="C3934" t="s">
        <v>821</v>
      </c>
      <c r="D3934" s="1">
        <f>SUMIFS([1]Points!E:E,[1]Points!B:B,[1]Summary!A3934,[1]Points!C:C,[1]Summary!B3934,[1]Points!D:D,[1]Summary!C3934)</f>
        <v>5</v>
      </c>
      <c r="E3934" s="1">
        <f>SUMIFS('[1]Positional Averages'!B:B,'[1]Positional Averages'!A:A,[1]Summary!B3934)</f>
        <v>7.8630952380952381</v>
      </c>
      <c r="F3934" s="1">
        <f>IFERROR(_xlfn.NORM.DIST(D3934,E3934,'[1]Team Summary'!$C$1,TRUE)-0.5,0)</f>
        <v>-6.4616184275779087E-2</v>
      </c>
      <c r="G3934" s="2">
        <f>SUMIFS('[1]% Start'!P:P,'[1]% Start'!C:C,[1]Summary!A3934,'[1]% Start'!D:D,[1]Summary!B3934,'[1]% Start'!E:E,[1]Summary!C3934)</f>
        <v>0.05</v>
      </c>
      <c r="H3934" s="1">
        <f t="shared" si="246"/>
        <v>-3.2308092137889547E-3</v>
      </c>
      <c r="I3934">
        <f t="shared" si="244"/>
        <v>124</v>
      </c>
      <c r="J3934">
        <f t="shared" si="245"/>
        <v>71</v>
      </c>
      <c r="K3934" s="1">
        <f t="shared" si="247"/>
        <v>-6.1385375061990134E-2</v>
      </c>
    </row>
    <row r="3935" spans="1:11" x14ac:dyDescent="0.25">
      <c r="A3935" t="s">
        <v>485</v>
      </c>
      <c r="B3935" t="s">
        <v>52</v>
      </c>
      <c r="C3935" t="s">
        <v>821</v>
      </c>
      <c r="D3935" s="1">
        <f>SUMIFS([1]Points!E:E,[1]Points!B:B,[1]Summary!A3935,[1]Points!C:C,[1]Summary!B3935,[1]Points!D:D,[1]Summary!C3935)</f>
        <v>5</v>
      </c>
      <c r="E3935" s="1">
        <f>SUMIFS('[1]Positional Averages'!B:B,'[1]Positional Averages'!A:A,[1]Summary!B3935)</f>
        <v>7.8630952380952381</v>
      </c>
      <c r="F3935" s="1">
        <f>IFERROR(_xlfn.NORM.DIST(D3935,E3935,'[1]Team Summary'!$C$1,TRUE)-0.5,0)</f>
        <v>-6.4616184275779087E-2</v>
      </c>
      <c r="G3935" s="2">
        <f>SUMIFS('[1]% Start'!P:P,'[1]% Start'!C:C,[1]Summary!A3935,'[1]% Start'!D:D,[1]Summary!B3935,'[1]% Start'!E:E,[1]Summary!C3935)</f>
        <v>0.5633614804</v>
      </c>
      <c r="H3935" s="1">
        <f t="shared" si="246"/>
        <v>-3.6402269231402107E-2</v>
      </c>
      <c r="I3935">
        <f t="shared" si="244"/>
        <v>124</v>
      </c>
      <c r="J3935">
        <f t="shared" si="245"/>
        <v>127</v>
      </c>
      <c r="K3935" s="1">
        <f t="shared" si="247"/>
        <v>-2.821391504437698E-2</v>
      </c>
    </row>
    <row r="3936" spans="1:11" x14ac:dyDescent="0.25">
      <c r="A3936" t="s">
        <v>596</v>
      </c>
      <c r="B3936" t="s">
        <v>52</v>
      </c>
      <c r="C3936" t="s">
        <v>821</v>
      </c>
      <c r="D3936" s="1">
        <f>SUMIFS([1]Points!E:E,[1]Points!B:B,[1]Summary!A3936,[1]Points!C:C,[1]Summary!B3936,[1]Points!D:D,[1]Summary!C3936)</f>
        <v>5</v>
      </c>
      <c r="E3936" s="1">
        <f>SUMIFS('[1]Positional Averages'!B:B,'[1]Positional Averages'!A:A,[1]Summary!B3936)</f>
        <v>7.8630952380952381</v>
      </c>
      <c r="F3936" s="1">
        <f>IFERROR(_xlfn.NORM.DIST(D3936,E3936,'[1]Team Summary'!$C$1,TRUE)-0.5,0)</f>
        <v>-6.4616184275779087E-2</v>
      </c>
      <c r="G3936" s="2">
        <f>SUMIFS('[1]% Start'!P:P,'[1]% Start'!C:C,[1]Summary!A3936,'[1]% Start'!D:D,[1]Summary!B3936,'[1]% Start'!E:E,[1]Summary!C3936)</f>
        <v>0.74443169500000006</v>
      </c>
      <c r="H3936" s="1">
        <f t="shared" si="246"/>
        <v>-4.8102335584850574E-2</v>
      </c>
      <c r="I3936">
        <f t="shared" si="244"/>
        <v>124</v>
      </c>
      <c r="J3936">
        <f t="shared" si="245"/>
        <v>139</v>
      </c>
      <c r="K3936" s="1">
        <f t="shared" si="247"/>
        <v>-1.6513848690928513E-2</v>
      </c>
    </row>
    <row r="3937" spans="1:11" x14ac:dyDescent="0.25">
      <c r="A3937" t="s">
        <v>532</v>
      </c>
      <c r="B3937" t="s">
        <v>52</v>
      </c>
      <c r="C3937" t="s">
        <v>821</v>
      </c>
      <c r="D3937" s="1">
        <f>SUMIFS([1]Points!E:E,[1]Points!B:B,[1]Summary!A3937,[1]Points!C:C,[1]Summary!B3937,[1]Points!D:D,[1]Summary!C3937)</f>
        <v>5</v>
      </c>
      <c r="E3937" s="1">
        <f>SUMIFS('[1]Positional Averages'!B:B,'[1]Positional Averages'!A:A,[1]Summary!B3937)</f>
        <v>7.8630952380952381</v>
      </c>
      <c r="F3937" s="1">
        <f>IFERROR(_xlfn.NORM.DIST(D3937,E3937,'[1]Team Summary'!$C$1,TRUE)-0.5,0)</f>
        <v>-6.4616184275779087E-2</v>
      </c>
      <c r="G3937" s="2">
        <f>SUMIFS('[1]% Start'!P:P,'[1]% Start'!C:C,[1]Summary!A3937,'[1]% Start'!D:D,[1]Summary!B3937,'[1]% Start'!E:E,[1]Summary!C3937)</f>
        <v>0</v>
      </c>
      <c r="H3937" s="1">
        <f t="shared" si="246"/>
        <v>0</v>
      </c>
      <c r="I3937">
        <f t="shared" si="244"/>
        <v>124</v>
      </c>
      <c r="J3937">
        <f t="shared" si="245"/>
        <v>62</v>
      </c>
      <c r="K3937" s="1">
        <f t="shared" si="247"/>
        <v>-6.4616184275779087E-2</v>
      </c>
    </row>
    <row r="3938" spans="1:11" x14ac:dyDescent="0.25">
      <c r="A3938" t="s">
        <v>399</v>
      </c>
      <c r="B3938" t="s">
        <v>52</v>
      </c>
      <c r="C3938" t="s">
        <v>821</v>
      </c>
      <c r="D3938" s="1">
        <f>SUMIFS([1]Points!E:E,[1]Points!B:B,[1]Summary!A3938,[1]Points!C:C,[1]Summary!B3938,[1]Points!D:D,[1]Summary!C3938)</f>
        <v>4</v>
      </c>
      <c r="E3938" s="1">
        <f>SUMIFS('[1]Positional Averages'!B:B,'[1]Positional Averages'!A:A,[1]Summary!B3938)</f>
        <v>7.8630952380952381</v>
      </c>
      <c r="F3938" s="1">
        <f>IFERROR(_xlfn.NORM.DIST(D3938,E3938,'[1]Team Summary'!$C$1,TRUE)-0.5,0)</f>
        <v>-8.687140851234143E-2</v>
      </c>
      <c r="G3938" s="2">
        <f>SUMIFS('[1]% Start'!P:P,'[1]% Start'!C:C,[1]Summary!A3938,'[1]% Start'!D:D,[1]Summary!B3938,'[1]% Start'!E:E,[1]Summary!C3938)</f>
        <v>0</v>
      </c>
      <c r="H3938" s="1">
        <f t="shared" si="246"/>
        <v>0</v>
      </c>
      <c r="I3938">
        <f t="shared" si="244"/>
        <v>140</v>
      </c>
      <c r="J3938">
        <f t="shared" si="245"/>
        <v>62</v>
      </c>
      <c r="K3938" s="1">
        <f t="shared" si="247"/>
        <v>-8.687140851234143E-2</v>
      </c>
    </row>
    <row r="3939" spans="1:11" x14ac:dyDescent="0.25">
      <c r="A3939" t="s">
        <v>185</v>
      </c>
      <c r="B3939" t="s">
        <v>52</v>
      </c>
      <c r="C3939" t="s">
        <v>821</v>
      </c>
      <c r="D3939" s="1">
        <f>SUMIFS([1]Points!E:E,[1]Points!B:B,[1]Summary!A3939,[1]Points!C:C,[1]Summary!B3939,[1]Points!D:D,[1]Summary!C3939)</f>
        <v>4</v>
      </c>
      <c r="E3939" s="1">
        <f>SUMIFS('[1]Positional Averages'!B:B,'[1]Positional Averages'!A:A,[1]Summary!B3939)</f>
        <v>7.8630952380952381</v>
      </c>
      <c r="F3939" s="1">
        <f>IFERROR(_xlfn.NORM.DIST(D3939,E3939,'[1]Team Summary'!$C$1,TRUE)-0.5,0)</f>
        <v>-8.687140851234143E-2</v>
      </c>
      <c r="G3939" s="2">
        <f>SUMIFS('[1]% Start'!P:P,'[1]% Start'!C:C,[1]Summary!A3939,'[1]% Start'!D:D,[1]Summary!B3939,'[1]% Start'!E:E,[1]Summary!C3939)</f>
        <v>0.13</v>
      </c>
      <c r="H3939" s="1">
        <f t="shared" si="246"/>
        <v>-1.1293283106604386E-2</v>
      </c>
      <c r="I3939">
        <f t="shared" si="244"/>
        <v>140</v>
      </c>
      <c r="J3939">
        <f t="shared" si="245"/>
        <v>91</v>
      </c>
      <c r="K3939" s="1">
        <f t="shared" si="247"/>
        <v>-7.5578125405737051E-2</v>
      </c>
    </row>
    <row r="3940" spans="1:11" x14ac:dyDescent="0.25">
      <c r="A3940" t="s">
        <v>51</v>
      </c>
      <c r="B3940" t="s">
        <v>52</v>
      </c>
      <c r="C3940" t="s">
        <v>821</v>
      </c>
      <c r="D3940" s="1">
        <f>SUMIFS([1]Points!E:E,[1]Points!B:B,[1]Summary!A3940,[1]Points!C:C,[1]Summary!B3940,[1]Points!D:D,[1]Summary!C3940)</f>
        <v>3</v>
      </c>
      <c r="E3940" s="1">
        <f>SUMIFS('[1]Positional Averages'!B:B,'[1]Positional Averages'!A:A,[1]Summary!B3940)</f>
        <v>7.8630952380952381</v>
      </c>
      <c r="F3940" s="1">
        <f>IFERROR(_xlfn.NORM.DIST(D3940,E3940,'[1]Team Summary'!$C$1,TRUE)-0.5,0)</f>
        <v>-0.10885085374067383</v>
      </c>
      <c r="G3940" s="2">
        <f>SUMIFS('[1]% Start'!P:P,'[1]% Start'!C:C,[1]Summary!A3940,'[1]% Start'!D:D,[1]Summary!B3940,'[1]% Start'!E:E,[1]Summary!C3940)</f>
        <v>0.41051064600000009</v>
      </c>
      <c r="H3940" s="1">
        <f t="shared" si="246"/>
        <v>-4.468443428673554E-2</v>
      </c>
      <c r="I3940">
        <f t="shared" si="244"/>
        <v>150</v>
      </c>
      <c r="J3940">
        <f t="shared" si="245"/>
        <v>135</v>
      </c>
      <c r="K3940" s="1">
        <f t="shared" si="247"/>
        <v>-6.4166419453938278E-2</v>
      </c>
    </row>
    <row r="3941" spans="1:11" x14ac:dyDescent="0.25">
      <c r="A3941" t="s">
        <v>460</v>
      </c>
      <c r="B3941" t="s">
        <v>52</v>
      </c>
      <c r="C3941" t="s">
        <v>821</v>
      </c>
      <c r="D3941" s="1">
        <f>SUMIFS([1]Points!E:E,[1]Points!B:B,[1]Summary!A3941,[1]Points!C:C,[1]Summary!B3941,[1]Points!D:D,[1]Summary!C3941)</f>
        <v>3</v>
      </c>
      <c r="E3941" s="1">
        <f>SUMIFS('[1]Positional Averages'!B:B,'[1]Positional Averages'!A:A,[1]Summary!B3941)</f>
        <v>7.8630952380952381</v>
      </c>
      <c r="F3941" s="1">
        <f>IFERROR(_xlfn.NORM.DIST(D3941,E3941,'[1]Team Summary'!$C$1,TRUE)-0.5,0)</f>
        <v>-0.10885085374067383</v>
      </c>
      <c r="G3941" s="2">
        <f>SUMIFS('[1]% Start'!P:P,'[1]% Start'!C:C,[1]Summary!A3941,'[1]% Start'!D:D,[1]Summary!B3941,'[1]% Start'!E:E,[1]Summary!C3941)</f>
        <v>0.90555764939999994</v>
      </c>
      <c r="H3941" s="1">
        <f t="shared" si="246"/>
        <v>-9.8570723248587774E-2</v>
      </c>
      <c r="I3941">
        <f t="shared" si="244"/>
        <v>150</v>
      </c>
      <c r="J3941">
        <f t="shared" si="245"/>
        <v>161</v>
      </c>
      <c r="K3941" s="1">
        <f t="shared" si="247"/>
        <v>-1.0280130492086051E-2</v>
      </c>
    </row>
    <row r="3942" spans="1:11" x14ac:dyDescent="0.25">
      <c r="A3942" t="s">
        <v>461</v>
      </c>
      <c r="B3942" t="s">
        <v>52</v>
      </c>
      <c r="C3942" t="s">
        <v>821</v>
      </c>
      <c r="D3942" s="1">
        <f>SUMIFS([1]Points!E:E,[1]Points!B:B,[1]Summary!A3942,[1]Points!C:C,[1]Summary!B3942,[1]Points!D:D,[1]Summary!C3942)</f>
        <v>2</v>
      </c>
      <c r="E3942" s="1">
        <f>SUMIFS('[1]Positional Averages'!B:B,'[1]Positional Averages'!A:A,[1]Summary!B3942)</f>
        <v>7.8630952380952381</v>
      </c>
      <c r="F3942" s="1">
        <f>IFERROR(_xlfn.NORM.DIST(D3942,E3942,'[1]Team Summary'!$C$1,TRUE)-0.5,0)</f>
        <v>-0.13048798543710627</v>
      </c>
      <c r="G3942" s="2">
        <f>SUMIFS('[1]% Start'!P:P,'[1]% Start'!C:C,[1]Summary!A3942,'[1]% Start'!D:D,[1]Summary!B3942,'[1]% Start'!E:E,[1]Summary!C3942)</f>
        <v>0.2541323862</v>
      </c>
      <c r="H3942" s="1">
        <f t="shared" si="246"/>
        <v>-3.3161223109562668E-2</v>
      </c>
      <c r="I3942">
        <f t="shared" si="244"/>
        <v>163</v>
      </c>
      <c r="J3942">
        <f t="shared" si="245"/>
        <v>122</v>
      </c>
      <c r="K3942" s="1">
        <f t="shared" si="247"/>
        <v>-9.7326762327543601E-2</v>
      </c>
    </row>
    <row r="3943" spans="1:11" x14ac:dyDescent="0.25">
      <c r="A3943" t="s">
        <v>400</v>
      </c>
      <c r="B3943" t="s">
        <v>52</v>
      </c>
      <c r="C3943" t="s">
        <v>821</v>
      </c>
      <c r="D3943" s="1">
        <f>SUMIFS([1]Points!E:E,[1]Points!B:B,[1]Summary!A3943,[1]Points!C:C,[1]Summary!B3943,[1]Points!D:D,[1]Summary!C3943)</f>
        <v>2</v>
      </c>
      <c r="E3943" s="1">
        <f>SUMIFS('[1]Positional Averages'!B:B,'[1]Positional Averages'!A:A,[1]Summary!B3943)</f>
        <v>7.8630952380952381</v>
      </c>
      <c r="F3943" s="1">
        <f>IFERROR(_xlfn.NORM.DIST(D3943,E3943,'[1]Team Summary'!$C$1,TRUE)-0.5,0)</f>
        <v>-0.13048798543710627</v>
      </c>
      <c r="G3943" s="2">
        <f>SUMIFS('[1]% Start'!P:P,'[1]% Start'!C:C,[1]Summary!A3943,'[1]% Start'!D:D,[1]Summary!B3943,'[1]% Start'!E:E,[1]Summary!C3943)</f>
        <v>0</v>
      </c>
      <c r="H3943" s="1">
        <f t="shared" si="246"/>
        <v>0</v>
      </c>
      <c r="I3943">
        <f t="shared" si="244"/>
        <v>163</v>
      </c>
      <c r="J3943">
        <f t="shared" si="245"/>
        <v>62</v>
      </c>
      <c r="K3943" s="1">
        <f t="shared" si="247"/>
        <v>-0.13048798543710627</v>
      </c>
    </row>
    <row r="3944" spans="1:11" x14ac:dyDescent="0.25">
      <c r="A3944" t="s">
        <v>273</v>
      </c>
      <c r="B3944" t="s">
        <v>52</v>
      </c>
      <c r="C3944" t="s">
        <v>821</v>
      </c>
      <c r="D3944" s="1">
        <f>SUMIFS([1]Points!E:E,[1]Points!B:B,[1]Summary!A3944,[1]Points!C:C,[1]Summary!B3944,[1]Points!D:D,[1]Summary!C3944)</f>
        <v>1</v>
      </c>
      <c r="E3944" s="1">
        <f>SUMIFS('[1]Positional Averages'!B:B,'[1]Positional Averages'!A:A,[1]Summary!B3944)</f>
        <v>7.8630952380952381</v>
      </c>
      <c r="F3944" s="1">
        <f>IFERROR(_xlfn.NORM.DIST(D3944,E3944,'[1]Team Summary'!$C$1,TRUE)-0.5,0)</f>
        <v>-0.15171949435949855</v>
      </c>
      <c r="G3944" s="2">
        <f>SUMIFS('[1]% Start'!P:P,'[1]% Start'!C:C,[1]Summary!A3944,'[1]% Start'!D:D,[1]Summary!B3944,'[1]% Start'!E:E,[1]Summary!C3944)</f>
        <v>0.51682889340000004</v>
      </c>
      <c r="H3944" s="1">
        <f t="shared" si="246"/>
        <v>-7.8413018377027188E-2</v>
      </c>
      <c r="I3944">
        <f t="shared" si="244"/>
        <v>171</v>
      </c>
      <c r="J3944">
        <f t="shared" si="245"/>
        <v>158</v>
      </c>
      <c r="K3944" s="1">
        <f t="shared" si="247"/>
        <v>-7.3306475982471364E-2</v>
      </c>
    </row>
    <row r="3945" spans="1:11" x14ac:dyDescent="0.25">
      <c r="A3945" t="s">
        <v>389</v>
      </c>
      <c r="B3945" t="s">
        <v>52</v>
      </c>
      <c r="C3945" t="s">
        <v>821</v>
      </c>
      <c r="D3945" s="1">
        <f>SUMIFS([1]Points!E:E,[1]Points!B:B,[1]Summary!A3945,[1]Points!C:C,[1]Summary!B3945,[1]Points!D:D,[1]Summary!C3945)</f>
        <v>1</v>
      </c>
      <c r="E3945" s="1">
        <f>SUMIFS('[1]Positional Averages'!B:B,'[1]Positional Averages'!A:A,[1]Summary!B3945)</f>
        <v>7.8630952380952381</v>
      </c>
      <c r="F3945" s="1">
        <f>IFERROR(_xlfn.NORM.DIST(D3945,E3945,'[1]Team Summary'!$C$1,TRUE)-0.5,0)</f>
        <v>-0.15171949435949855</v>
      </c>
      <c r="G3945" s="2">
        <f>SUMIFS('[1]% Start'!P:P,'[1]% Start'!C:C,[1]Summary!A3945,'[1]% Start'!D:D,[1]Summary!B3945,'[1]% Start'!E:E,[1]Summary!C3945)</f>
        <v>0</v>
      </c>
      <c r="H3945" s="1">
        <f t="shared" si="246"/>
        <v>0</v>
      </c>
      <c r="I3945">
        <f t="shared" si="244"/>
        <v>171</v>
      </c>
      <c r="J3945">
        <f t="shared" si="245"/>
        <v>62</v>
      </c>
      <c r="K3945" s="1">
        <f t="shared" si="247"/>
        <v>-0.15171949435949855</v>
      </c>
    </row>
    <row r="3946" spans="1:11" x14ac:dyDescent="0.25">
      <c r="A3946" t="s">
        <v>127</v>
      </c>
      <c r="B3946" t="s">
        <v>52</v>
      </c>
      <c r="C3946" t="s">
        <v>821</v>
      </c>
      <c r="D3946" s="1">
        <f>SUMIFS([1]Points!E:E,[1]Points!B:B,[1]Summary!A3946,[1]Points!C:C,[1]Summary!B3946,[1]Points!D:D,[1]Summary!C3946)</f>
        <v>-2</v>
      </c>
      <c r="E3946" s="1">
        <f>SUMIFS('[1]Positional Averages'!B:B,'[1]Positional Averages'!A:A,[1]Summary!B3946)</f>
        <v>7.8630952380952381</v>
      </c>
      <c r="F3946" s="1">
        <f>IFERROR(_xlfn.NORM.DIST(D3946,E3946,'[1]Team Summary'!$C$1,TRUE)-0.5,0)</f>
        <v>-0.21240673270072896</v>
      </c>
      <c r="G3946" s="2">
        <f>SUMIFS('[1]% Start'!P:P,'[1]% Start'!C:C,[1]Summary!A3946,'[1]% Start'!D:D,[1]Summary!B3946,'[1]% Start'!E:E,[1]Summary!C3946)</f>
        <v>0.06</v>
      </c>
      <c r="H3946" s="1">
        <f t="shared" si="246"/>
        <v>-1.2744403962043738E-2</v>
      </c>
      <c r="I3946">
        <f t="shared" si="244"/>
        <v>183</v>
      </c>
      <c r="J3946">
        <f t="shared" si="245"/>
        <v>92</v>
      </c>
      <c r="K3946" s="1">
        <f t="shared" si="247"/>
        <v>-0.19966232873868522</v>
      </c>
    </row>
    <row r="3947" spans="1:11" x14ac:dyDescent="0.25">
      <c r="A3947" t="s">
        <v>54</v>
      </c>
      <c r="B3947" t="s">
        <v>52</v>
      </c>
      <c r="C3947" t="s">
        <v>821</v>
      </c>
      <c r="D3947" s="1">
        <f>SUMIFS([1]Points!E:E,[1]Points!B:B,[1]Summary!A3947,[1]Points!C:C,[1]Summary!B3947,[1]Points!D:D,[1]Summary!C3947)</f>
        <v>-2</v>
      </c>
      <c r="E3947" s="1">
        <f>SUMIFS('[1]Positional Averages'!B:B,'[1]Positional Averages'!A:A,[1]Summary!B3947)</f>
        <v>7.8630952380952381</v>
      </c>
      <c r="F3947" s="1">
        <f>IFERROR(_xlfn.NORM.DIST(D3947,E3947,'[1]Team Summary'!$C$1,TRUE)-0.5,0)</f>
        <v>-0.21240673270072896</v>
      </c>
      <c r="G3947" s="2">
        <f>SUMIFS('[1]% Start'!P:P,'[1]% Start'!C:C,[1]Summary!A3947,'[1]% Start'!D:D,[1]Summary!B3947,'[1]% Start'!E:E,[1]Summary!C3947)</f>
        <v>0.43</v>
      </c>
      <c r="H3947" s="1">
        <f t="shared" si="246"/>
        <v>-9.1334895061313454E-2</v>
      </c>
      <c r="I3947">
        <f t="shared" si="244"/>
        <v>183</v>
      </c>
      <c r="J3947">
        <f t="shared" si="245"/>
        <v>160</v>
      </c>
      <c r="K3947" s="1">
        <f t="shared" si="247"/>
        <v>-0.12107183763941551</v>
      </c>
    </row>
    <row r="3948" spans="1:11" x14ac:dyDescent="0.25">
      <c r="A3948" t="s">
        <v>330</v>
      </c>
      <c r="B3948" t="s">
        <v>15</v>
      </c>
      <c r="C3948" t="s">
        <v>832</v>
      </c>
      <c r="D3948" s="1">
        <f>SUMIFS([1]Points!E:E,[1]Points!B:B,[1]Summary!A3948,[1]Points!C:C,[1]Summary!B3948,[1]Points!D:D,[1]Summary!C3948)</f>
        <v>-2</v>
      </c>
      <c r="E3948" s="1">
        <f>SUMIFS('[1]Positional Averages'!B:B,'[1]Positional Averages'!A:A,[1]Summary!B3948)</f>
        <v>7.8630952380952381</v>
      </c>
      <c r="F3948" s="1">
        <f>IFERROR(_xlfn.NORM.DIST(D3948,E3948,'[1]Team Summary'!$C$1,TRUE)-0.5,0)</f>
        <v>-0.21240673270072896</v>
      </c>
      <c r="G3948" s="2">
        <f>SUMIFS('[1]% Start'!P:P,'[1]% Start'!C:C,[1]Summary!A3948,'[1]% Start'!D:D,[1]Summary!B3948,'[1]% Start'!E:E,[1]Summary!C3948)</f>
        <v>0.01</v>
      </c>
      <c r="H3948" s="1">
        <f t="shared" si="246"/>
        <v>-2.1240673270072896E-3</v>
      </c>
      <c r="I3948">
        <f t="shared" si="244"/>
        <v>190</v>
      </c>
      <c r="J3948">
        <f t="shared" si="245"/>
        <v>87</v>
      </c>
      <c r="K3948" s="1">
        <f t="shared" si="247"/>
        <v>-0.21028266537372167</v>
      </c>
    </row>
    <row r="3949" spans="1:11" x14ac:dyDescent="0.25">
      <c r="A3949" t="s">
        <v>56</v>
      </c>
      <c r="B3949" t="s">
        <v>15</v>
      </c>
      <c r="C3949" t="s">
        <v>832</v>
      </c>
      <c r="D3949" s="1">
        <f>SUMIFS([1]Points!E:E,[1]Points!B:B,[1]Summary!A3949,[1]Points!C:C,[1]Summary!B3949,[1]Points!D:D,[1]Summary!C3949)</f>
        <v>51.9</v>
      </c>
      <c r="E3949" s="1">
        <f>SUMIFS('[1]Positional Averages'!B:B,'[1]Positional Averages'!A:A,[1]Summary!B3949)</f>
        <v>12.338785714285715</v>
      </c>
      <c r="F3949" s="1">
        <f>IFERROR(_xlfn.NORM.DIST(D3949,E3949,'[1]Team Summary'!$C$1,TRUE)-0.5,0)</f>
        <v>0.48770877653346145</v>
      </c>
      <c r="G3949" s="2">
        <f>SUMIFS('[1]% Start'!P:P,'[1]% Start'!C:C,[1]Summary!A3949,'[1]% Start'!D:D,[1]Summary!B3949,'[1]% Start'!E:E,[1]Summary!C3949)</f>
        <v>0.99954537779999997</v>
      </c>
      <c r="H3949" s="1">
        <f t="shared" si="246"/>
        <v>0.48748705329651448</v>
      </c>
      <c r="I3949">
        <f t="shared" si="244"/>
        <v>1</v>
      </c>
      <c r="J3949">
        <f t="shared" si="245"/>
        <v>1</v>
      </c>
      <c r="K3949" s="1">
        <f t="shared" si="247"/>
        <v>2.2172323694696905E-4</v>
      </c>
    </row>
    <row r="3950" spans="1:11" x14ac:dyDescent="0.25">
      <c r="A3950" t="s">
        <v>16</v>
      </c>
      <c r="B3950" t="s">
        <v>17</v>
      </c>
      <c r="C3950" t="s">
        <v>832</v>
      </c>
      <c r="D3950" s="1">
        <f>SUMIFS([1]Points!E:E,[1]Points!B:B,[1]Summary!A3950,[1]Points!C:C,[1]Summary!B3950,[1]Points!D:D,[1]Summary!C3950)</f>
        <v>38.5</v>
      </c>
      <c r="E3950" s="1">
        <f>SUMIFS('[1]Positional Averages'!B:B,'[1]Positional Averages'!A:A,[1]Summary!B3950)</f>
        <v>12.338785714285715</v>
      </c>
      <c r="F3950" s="1">
        <f>IFERROR(_xlfn.NORM.DIST(D3950,E3950,'[1]Team Summary'!$C$1,TRUE)-0.5,0)</f>
        <v>0.43142686854348244</v>
      </c>
      <c r="G3950" s="2">
        <f>SUMIFS('[1]% Start'!P:P,'[1]% Start'!C:C,[1]Summary!A3950,'[1]% Start'!D:D,[1]Summary!B3950,'[1]% Start'!E:E,[1]Summary!C3950)</f>
        <v>0.95820207580000005</v>
      </c>
      <c r="H3950" s="1">
        <f t="shared" si="246"/>
        <v>0.41339412099425865</v>
      </c>
      <c r="I3950">
        <f t="shared" si="244"/>
        <v>2</v>
      </c>
      <c r="J3950">
        <f t="shared" si="245"/>
        <v>2</v>
      </c>
      <c r="K3950" s="1">
        <f t="shared" si="247"/>
        <v>1.8032747549223793E-2</v>
      </c>
    </row>
    <row r="3951" spans="1:11" x14ac:dyDescent="0.25">
      <c r="A3951" t="s">
        <v>353</v>
      </c>
      <c r="B3951" t="s">
        <v>17</v>
      </c>
      <c r="C3951" t="s">
        <v>832</v>
      </c>
      <c r="D3951" s="1">
        <f>SUMIFS([1]Points!E:E,[1]Points!B:B,[1]Summary!A3951,[1]Points!C:C,[1]Summary!B3951,[1]Points!D:D,[1]Summary!C3951)</f>
        <v>37.5</v>
      </c>
      <c r="E3951" s="1">
        <f>SUMIFS('[1]Positional Averages'!B:B,'[1]Positional Averages'!A:A,[1]Summary!B3951)</f>
        <v>22.716547619047624</v>
      </c>
      <c r="F3951" s="1">
        <f>IFERROR(_xlfn.NORM.DIST(D3951,E3951,'[1]Team Summary'!$C$1,TRUE)-0.5,0)</f>
        <v>0.29954814861980938</v>
      </c>
      <c r="G3951" s="2">
        <f>SUMIFS('[1]% Start'!P:P,'[1]% Start'!C:C,[1]Summary!A3951,'[1]% Start'!D:D,[1]Summary!B3951,'[1]% Start'!E:E,[1]Summary!C3951)</f>
        <v>0.85221304519999996</v>
      </c>
      <c r="H3951" s="1">
        <f t="shared" si="246"/>
        <v>0.25527883991930994</v>
      </c>
      <c r="I3951">
        <f t="shared" si="244"/>
        <v>3</v>
      </c>
      <c r="J3951">
        <f t="shared" si="245"/>
        <v>5</v>
      </c>
      <c r="K3951" s="1">
        <f t="shared" si="247"/>
        <v>4.4269308700499443E-2</v>
      </c>
    </row>
    <row r="3952" spans="1:11" x14ac:dyDescent="0.25">
      <c r="A3952" t="s">
        <v>355</v>
      </c>
      <c r="B3952" t="s">
        <v>10</v>
      </c>
      <c r="C3952" t="s">
        <v>832</v>
      </c>
      <c r="D3952" s="1">
        <f>SUMIFS([1]Points!E:E,[1]Points!B:B,[1]Summary!A3952,[1]Points!C:C,[1]Summary!B3952,[1]Points!D:D,[1]Summary!C3952)</f>
        <v>37.28</v>
      </c>
      <c r="E3952" s="1">
        <f>SUMIFS('[1]Positional Averages'!B:B,'[1]Positional Averages'!A:A,[1]Summary!B3952)</f>
        <v>22.716547619047624</v>
      </c>
      <c r="F3952" s="1">
        <f>IFERROR(_xlfn.NORM.DIST(D3952,E3952,'[1]Team Summary'!$C$1,TRUE)-0.5,0)</f>
        <v>0.29602533898927752</v>
      </c>
      <c r="G3952" s="2">
        <f>SUMIFS('[1]% Start'!P:P,'[1]% Start'!C:C,[1]Summary!A3952,'[1]% Start'!D:D,[1]Summary!B3952,'[1]% Start'!E:E,[1]Summary!C3952)</f>
        <v>0.76070102620000002</v>
      </c>
      <c r="H3952" s="1">
        <f t="shared" si="246"/>
        <v>0.22518677915034629</v>
      </c>
      <c r="I3952">
        <f t="shared" si="244"/>
        <v>4</v>
      </c>
      <c r="J3952">
        <f t="shared" si="245"/>
        <v>7</v>
      </c>
      <c r="K3952" s="1">
        <f t="shared" si="247"/>
        <v>7.0838559838931225E-2</v>
      </c>
    </row>
    <row r="3953" spans="1:11" x14ac:dyDescent="0.25">
      <c r="A3953" t="s">
        <v>283</v>
      </c>
      <c r="B3953" t="s">
        <v>17</v>
      </c>
      <c r="C3953" t="s">
        <v>832</v>
      </c>
      <c r="D3953" s="1">
        <f>SUMIFS([1]Points!E:E,[1]Points!B:B,[1]Summary!A3953,[1]Points!C:C,[1]Summary!B3953,[1]Points!D:D,[1]Summary!C3953)</f>
        <v>33.200000000000003</v>
      </c>
      <c r="E3953" s="1">
        <f>SUMIFS('[1]Positional Averages'!B:B,'[1]Positional Averages'!A:A,[1]Summary!B3953)</f>
        <v>12.338785714285715</v>
      </c>
      <c r="F3953" s="1">
        <f>IFERROR(_xlfn.NORM.DIST(D3953,E3953,'[1]Team Summary'!$C$1,TRUE)-0.5,0)</f>
        <v>0.38206084144881136</v>
      </c>
      <c r="G3953" s="2">
        <f>SUMIFS('[1]% Start'!P:P,'[1]% Start'!C:C,[1]Summary!A3953,'[1]% Start'!D:D,[1]Summary!B3953,'[1]% Start'!E:E,[1]Summary!C3953)</f>
        <v>0.96115294350000002</v>
      </c>
      <c r="H3953" s="1">
        <f t="shared" si="246"/>
        <v>0.36721890235461185</v>
      </c>
      <c r="I3953">
        <f t="shared" si="244"/>
        <v>5</v>
      </c>
      <c r="J3953">
        <f t="shared" si="245"/>
        <v>3</v>
      </c>
      <c r="K3953" s="1">
        <f t="shared" si="247"/>
        <v>1.4841939094199508E-2</v>
      </c>
    </row>
    <row r="3954" spans="1:11" x14ac:dyDescent="0.25">
      <c r="A3954" t="s">
        <v>379</v>
      </c>
      <c r="B3954" t="s">
        <v>17</v>
      </c>
      <c r="C3954" t="s">
        <v>832</v>
      </c>
      <c r="D3954" s="1">
        <f>SUMIFS([1]Points!E:E,[1]Points!B:B,[1]Summary!A3954,[1]Points!C:C,[1]Summary!B3954,[1]Points!D:D,[1]Summary!C3954)</f>
        <v>30.78</v>
      </c>
      <c r="E3954" s="1">
        <f>SUMIFS('[1]Positional Averages'!B:B,'[1]Positional Averages'!A:A,[1]Summary!B3954)</f>
        <v>22.716547619047624</v>
      </c>
      <c r="F3954" s="1">
        <f>IFERROR(_xlfn.NORM.DIST(D3954,E3954,'[1]Team Summary'!$C$1,TRUE)-0.5,0)</f>
        <v>0.17658564572488566</v>
      </c>
      <c r="G3954" s="2">
        <f>SUMIFS('[1]% Start'!P:P,'[1]% Start'!C:C,[1]Summary!A3954,'[1]% Start'!D:D,[1]Summary!B3954,'[1]% Start'!E:E,[1]Summary!C3954)</f>
        <v>0.45512491480000006</v>
      </c>
      <c r="H3954" s="1">
        <f t="shared" si="246"/>
        <v>8.0368526965441583E-2</v>
      </c>
      <c r="I3954">
        <f t="shared" si="244"/>
        <v>6</v>
      </c>
      <c r="J3954">
        <f t="shared" si="245"/>
        <v>22</v>
      </c>
      <c r="K3954" s="1">
        <f t="shared" si="247"/>
        <v>9.6217118759444081E-2</v>
      </c>
    </row>
    <row r="3955" spans="1:11" x14ac:dyDescent="0.25">
      <c r="A3955" t="s">
        <v>91</v>
      </c>
      <c r="B3955" t="s">
        <v>17</v>
      </c>
      <c r="C3955" t="s">
        <v>832</v>
      </c>
      <c r="D3955" s="1">
        <f>SUMIFS([1]Points!E:E,[1]Points!B:B,[1]Summary!A3955,[1]Points!C:C,[1]Summary!B3955,[1]Points!D:D,[1]Summary!C3955)</f>
        <v>28.24</v>
      </c>
      <c r="E3955" s="1">
        <f>SUMIFS('[1]Positional Averages'!B:B,'[1]Positional Averages'!A:A,[1]Summary!B3955)</f>
        <v>22.716547619047624</v>
      </c>
      <c r="F3955" s="1">
        <f>IFERROR(_xlfn.NORM.DIST(D3955,E3955,'[1]Team Summary'!$C$1,TRUE)-0.5,0)</f>
        <v>0.12318147891205355</v>
      </c>
      <c r="G3955" s="2">
        <f>SUMIFS('[1]% Start'!P:P,'[1]% Start'!C:C,[1]Summary!A3955,'[1]% Start'!D:D,[1]Summary!B3955,'[1]% Start'!E:E,[1]Summary!C3955)</f>
        <v>0.21386175630000004</v>
      </c>
      <c r="H3955" s="1">
        <f t="shared" si="246"/>
        <v>2.6343807423763192E-2</v>
      </c>
      <c r="I3955">
        <f t="shared" si="244"/>
        <v>7</v>
      </c>
      <c r="J3955">
        <f t="shared" si="245"/>
        <v>42</v>
      </c>
      <c r="K3955" s="1">
        <f t="shared" si="247"/>
        <v>9.6837671488290367E-2</v>
      </c>
    </row>
    <row r="3956" spans="1:11" x14ac:dyDescent="0.25">
      <c r="A3956" t="s">
        <v>761</v>
      </c>
      <c r="B3956" t="s">
        <v>17</v>
      </c>
      <c r="C3956" t="s">
        <v>832</v>
      </c>
      <c r="D3956" s="1">
        <f>SUMIFS([1]Points!E:E,[1]Points!B:B,[1]Summary!A3956,[1]Points!C:C,[1]Summary!B3956,[1]Points!D:D,[1]Summary!C3956)</f>
        <v>28.16</v>
      </c>
      <c r="E3956" s="1">
        <f>SUMIFS('[1]Positional Averages'!B:B,'[1]Positional Averages'!A:A,[1]Summary!B3956)</f>
        <v>22.716547619047624</v>
      </c>
      <c r="F3956" s="1">
        <f>IFERROR(_xlfn.NORM.DIST(D3956,E3956,'[1]Team Summary'!$C$1,TRUE)-0.5,0)</f>
        <v>0.12145394294820577</v>
      </c>
      <c r="G3956" s="2">
        <f>SUMIFS('[1]% Start'!P:P,'[1]% Start'!C:C,[1]Summary!A3956,'[1]% Start'!D:D,[1]Summary!B3956,'[1]% Start'!E:E,[1]Summary!C3956)</f>
        <v>0.33</v>
      </c>
      <c r="H3956" s="1">
        <f t="shared" si="246"/>
        <v>4.0079801172907908E-2</v>
      </c>
      <c r="I3956">
        <f t="shared" si="244"/>
        <v>8</v>
      </c>
      <c r="J3956">
        <f t="shared" si="245"/>
        <v>39</v>
      </c>
      <c r="K3956" s="1">
        <f t="shared" si="247"/>
        <v>8.1374141775297865E-2</v>
      </c>
    </row>
    <row r="3957" spans="1:11" x14ac:dyDescent="0.25">
      <c r="A3957" t="s">
        <v>169</v>
      </c>
      <c r="B3957" t="s">
        <v>10</v>
      </c>
      <c r="C3957" t="s">
        <v>832</v>
      </c>
      <c r="D3957" s="1">
        <f>SUMIFS([1]Points!E:E,[1]Points!B:B,[1]Summary!A3957,[1]Points!C:C,[1]Summary!B3957,[1]Points!D:D,[1]Summary!C3957)</f>
        <v>27.16</v>
      </c>
      <c r="E3957" s="1">
        <f>SUMIFS('[1]Positional Averages'!B:B,'[1]Positional Averages'!A:A,[1]Summary!B3957)</f>
        <v>22.716547619047624</v>
      </c>
      <c r="F3957" s="1">
        <f>IFERROR(_xlfn.NORM.DIST(D3957,E3957,'[1]Team Summary'!$C$1,TRUE)-0.5,0)</f>
        <v>9.9665253567745471E-2</v>
      </c>
      <c r="G3957" s="2">
        <f>SUMIFS('[1]% Start'!P:P,'[1]% Start'!C:C,[1]Summary!A3957,'[1]% Start'!D:D,[1]Summary!B3957,'[1]% Start'!E:E,[1]Summary!C3957)</f>
        <v>1.7220651299999945E-2</v>
      </c>
      <c r="H3957" s="1">
        <f t="shared" si="246"/>
        <v>1.7163005784162201E-3</v>
      </c>
      <c r="I3957">
        <f t="shared" si="244"/>
        <v>10</v>
      </c>
      <c r="J3957">
        <f t="shared" si="245"/>
        <v>70</v>
      </c>
      <c r="K3957" s="1">
        <f t="shared" si="247"/>
        <v>9.7948952989329249E-2</v>
      </c>
    </row>
    <row r="3958" spans="1:11" x14ac:dyDescent="0.25">
      <c r="A3958" t="s">
        <v>548</v>
      </c>
      <c r="B3958" t="s">
        <v>17</v>
      </c>
      <c r="C3958" t="s">
        <v>832</v>
      </c>
      <c r="D3958" s="1">
        <f>SUMIFS([1]Points!E:E,[1]Points!B:B,[1]Summary!A3958,[1]Points!C:C,[1]Summary!B3958,[1]Points!D:D,[1]Summary!C3958)</f>
        <v>27</v>
      </c>
      <c r="E3958" s="1">
        <f>SUMIFS('[1]Positional Averages'!B:B,'[1]Positional Averages'!A:A,[1]Summary!B3958)</f>
        <v>12.338785714285715</v>
      </c>
      <c r="F3958" s="1">
        <f>IFERROR(_xlfn.NORM.DIST(D3958,E3958,'[1]Team Summary'!$C$1,TRUE)-0.5,0)</f>
        <v>0.29759531031473507</v>
      </c>
      <c r="G3958" s="2">
        <f>SUMIFS('[1]% Start'!P:P,'[1]% Start'!C:C,[1]Summary!A3958,'[1]% Start'!D:D,[1]Summary!B3958,'[1]% Start'!E:E,[1]Summary!C3958)</f>
        <v>0.99960026970000004</v>
      </c>
      <c r="H3958" s="1">
        <f t="shared" si="246"/>
        <v>0.29747635245206439</v>
      </c>
      <c r="I3958">
        <f t="shared" si="244"/>
        <v>11</v>
      </c>
      <c r="J3958">
        <f t="shared" si="245"/>
        <v>4</v>
      </c>
      <c r="K3958" s="1">
        <f t="shared" si="247"/>
        <v>1.1895786267068775E-4</v>
      </c>
    </row>
    <row r="3959" spans="1:11" x14ac:dyDescent="0.25">
      <c r="A3959" t="s">
        <v>64</v>
      </c>
      <c r="B3959" t="s">
        <v>17</v>
      </c>
      <c r="C3959" t="s">
        <v>832</v>
      </c>
      <c r="D3959" s="1">
        <f>SUMIFS([1]Points!E:E,[1]Points!B:B,[1]Summary!A3959,[1]Points!C:C,[1]Summary!B3959,[1]Points!D:D,[1]Summary!C3959)</f>
        <v>26.14</v>
      </c>
      <c r="E3959" s="1">
        <f>SUMIFS('[1]Positional Averages'!B:B,'[1]Positional Averages'!A:A,[1]Summary!B3959)</f>
        <v>22.716547619047624</v>
      </c>
      <c r="F3959" s="1">
        <f>IFERROR(_xlfn.NORM.DIST(D3959,E3959,'[1]Team Summary'!$C$1,TRUE)-0.5,0)</f>
        <v>7.7116993623863261E-2</v>
      </c>
      <c r="G3959" s="2">
        <f>SUMIFS('[1]% Start'!P:P,'[1]% Start'!C:C,[1]Summary!A3959,'[1]% Start'!D:D,[1]Summary!B3959,'[1]% Start'!E:E,[1]Summary!C3959)</f>
        <v>6.6580884700000009E-2</v>
      </c>
      <c r="H3959" s="1">
        <f t="shared" si="246"/>
        <v>5.1345176608810755E-3</v>
      </c>
      <c r="I3959">
        <f t="shared" si="244"/>
        <v>12</v>
      </c>
      <c r="J3959">
        <f t="shared" si="245"/>
        <v>64</v>
      </c>
      <c r="K3959" s="1">
        <f t="shared" si="247"/>
        <v>7.1982475962982184E-2</v>
      </c>
    </row>
    <row r="3960" spans="1:11" x14ac:dyDescent="0.25">
      <c r="A3960" t="s">
        <v>223</v>
      </c>
      <c r="B3960" t="s">
        <v>10</v>
      </c>
      <c r="C3960" t="s">
        <v>832</v>
      </c>
      <c r="D3960" s="1">
        <f>SUMIFS([1]Points!E:E,[1]Points!B:B,[1]Summary!A3960,[1]Points!C:C,[1]Summary!B3960,[1]Points!D:D,[1]Summary!C3960)</f>
        <v>25.92</v>
      </c>
      <c r="E3960" s="1">
        <f>SUMIFS('[1]Positional Averages'!B:B,'[1]Positional Averages'!A:A,[1]Summary!B3960)</f>
        <v>22.716547619047624</v>
      </c>
      <c r="F3960" s="1">
        <f>IFERROR(_xlfn.NORM.DIST(D3960,E3960,'[1]Team Summary'!$C$1,TRUE)-0.5,0)</f>
        <v>7.2217619724194826E-2</v>
      </c>
      <c r="G3960" s="2">
        <f>SUMIFS('[1]% Start'!P:P,'[1]% Start'!C:C,[1]Summary!A3960,'[1]% Start'!D:D,[1]Summary!B3960,'[1]% Start'!E:E,[1]Summary!C3960)</f>
        <v>0</v>
      </c>
      <c r="H3960" s="1">
        <f t="shared" si="246"/>
        <v>0</v>
      </c>
      <c r="I3960">
        <f t="shared" si="244"/>
        <v>13</v>
      </c>
      <c r="J3960">
        <f t="shared" si="245"/>
        <v>74</v>
      </c>
      <c r="K3960" s="1">
        <f t="shared" si="247"/>
        <v>7.2217619724194826E-2</v>
      </c>
    </row>
    <row r="3961" spans="1:11" x14ac:dyDescent="0.25">
      <c r="A3961" t="s">
        <v>675</v>
      </c>
      <c r="B3961" t="s">
        <v>17</v>
      </c>
      <c r="C3961" t="s">
        <v>832</v>
      </c>
      <c r="D3961" s="1">
        <f>SUMIFS([1]Points!E:E,[1]Points!B:B,[1]Summary!A3961,[1]Points!C:C,[1]Summary!B3961,[1]Points!D:D,[1]Summary!C3961)</f>
        <v>25.6</v>
      </c>
      <c r="E3961" s="1">
        <f>SUMIFS('[1]Positional Averages'!B:B,'[1]Positional Averages'!A:A,[1]Summary!B3961)</f>
        <v>12.338785714285715</v>
      </c>
      <c r="F3961" s="1">
        <f>IFERROR(_xlfn.NORM.DIST(D3961,E3961,'[1]Team Summary'!$C$1,TRUE)-0.5,0)</f>
        <v>0.27442929561976159</v>
      </c>
      <c r="G3961" s="2">
        <f>SUMIFS('[1]% Start'!P:P,'[1]% Start'!C:C,[1]Summary!A3961,'[1]% Start'!D:D,[1]Summary!B3961,'[1]% Start'!E:E,[1]Summary!C3961)</f>
        <v>0.3</v>
      </c>
      <c r="H3961" s="1">
        <f t="shared" si="246"/>
        <v>8.2328788685928481E-2</v>
      </c>
      <c r="I3961">
        <f t="shared" si="244"/>
        <v>13</v>
      </c>
      <c r="J3961">
        <f t="shared" si="245"/>
        <v>21</v>
      </c>
      <c r="K3961" s="1">
        <f t="shared" si="247"/>
        <v>0.19210050693383313</v>
      </c>
    </row>
    <row r="3962" spans="1:11" x14ac:dyDescent="0.25">
      <c r="A3962" t="s">
        <v>603</v>
      </c>
      <c r="B3962" t="s">
        <v>21</v>
      </c>
      <c r="C3962" t="s">
        <v>832</v>
      </c>
      <c r="D3962" s="1">
        <f>SUMIFS([1]Points!E:E,[1]Points!B:B,[1]Summary!A3962,[1]Points!C:C,[1]Summary!B3962,[1]Points!D:D,[1]Summary!C3962)</f>
        <v>24.92</v>
      </c>
      <c r="E3962" s="1">
        <f>SUMIFS('[1]Positional Averages'!B:B,'[1]Positional Averages'!A:A,[1]Summary!B3962)</f>
        <v>22.716547619047624</v>
      </c>
      <c r="F3962" s="1">
        <f>IFERROR(_xlfn.NORM.DIST(D3962,E3962,'[1]Team Summary'!$C$1,TRUE)-0.5,0)</f>
        <v>4.9818199146776099E-2</v>
      </c>
      <c r="G3962" s="2">
        <f>SUMIFS('[1]% Start'!P:P,'[1]% Start'!C:C,[1]Summary!A3962,'[1]% Start'!D:D,[1]Summary!B3962,'[1]% Start'!E:E,[1]Summary!C3962)</f>
        <v>0</v>
      </c>
      <c r="H3962" s="1">
        <f t="shared" si="246"/>
        <v>0</v>
      </c>
      <c r="I3962">
        <f t="shared" si="244"/>
        <v>14</v>
      </c>
      <c r="J3962">
        <f t="shared" si="245"/>
        <v>74</v>
      </c>
      <c r="K3962" s="1">
        <f t="shared" si="247"/>
        <v>4.9818199146776099E-2</v>
      </c>
    </row>
    <row r="3963" spans="1:11" x14ac:dyDescent="0.25">
      <c r="A3963" t="s">
        <v>325</v>
      </c>
      <c r="B3963" t="s">
        <v>15</v>
      </c>
      <c r="C3963" t="s">
        <v>832</v>
      </c>
      <c r="D3963" s="1">
        <f>SUMIFS([1]Points!E:E,[1]Points!B:B,[1]Summary!A3963,[1]Points!C:C,[1]Summary!B3963,[1]Points!D:D,[1]Summary!C3963)</f>
        <v>24.8</v>
      </c>
      <c r="E3963" s="1">
        <f>SUMIFS('[1]Positional Averages'!B:B,'[1]Positional Averages'!A:A,[1]Summary!B3963)</f>
        <v>9.1570238095238068</v>
      </c>
      <c r="F3963" s="1">
        <f>IFERROR(_xlfn.NORM.DIST(D3963,E3963,'[1]Team Summary'!$C$1,TRUE)-0.5,0)</f>
        <v>0.31295740509994407</v>
      </c>
      <c r="G3963" s="2">
        <f>SUMIFS('[1]% Start'!P:P,'[1]% Start'!C:C,[1]Summary!A3963,'[1]% Start'!D:D,[1]Summary!B3963,'[1]% Start'!E:E,[1]Summary!C3963)</f>
        <v>6.1489422999999821E-2</v>
      </c>
      <c r="H3963" s="1">
        <f t="shared" si="246"/>
        <v>1.9243570263172763E-2</v>
      </c>
      <c r="I3963">
        <f t="shared" si="244"/>
        <v>14</v>
      </c>
      <c r="J3963">
        <f t="shared" si="245"/>
        <v>44</v>
      </c>
      <c r="K3963" s="1">
        <f t="shared" si="247"/>
        <v>0.29371383483677133</v>
      </c>
    </row>
    <row r="3964" spans="1:11" x14ac:dyDescent="0.25">
      <c r="A3964" t="s">
        <v>123</v>
      </c>
      <c r="B3964" t="s">
        <v>15</v>
      </c>
      <c r="C3964" t="s">
        <v>832</v>
      </c>
      <c r="D3964" s="1">
        <f>SUMIFS([1]Points!E:E,[1]Points!B:B,[1]Summary!A3964,[1]Points!C:C,[1]Summary!B3964,[1]Points!D:D,[1]Summary!C3964)</f>
        <v>24.3</v>
      </c>
      <c r="E3964" s="1">
        <f>SUMIFS('[1]Positional Averages'!B:B,'[1]Positional Averages'!A:A,[1]Summary!B3964)</f>
        <v>12.338785714285715</v>
      </c>
      <c r="F3964" s="1">
        <f>IFERROR(_xlfn.NORM.DIST(D3964,E3964,'[1]Team Summary'!$C$1,TRUE)-0.5,0)</f>
        <v>0.25163580303766353</v>
      </c>
      <c r="G3964" s="2">
        <f>SUMIFS('[1]% Start'!P:P,'[1]% Start'!C:C,[1]Summary!A3964,'[1]% Start'!D:D,[1]Summary!B3964,'[1]% Start'!E:E,[1]Summary!C3964)</f>
        <v>0.88586379299999995</v>
      </c>
      <c r="H3964" s="1">
        <f t="shared" si="246"/>
        <v>0.22291504693354552</v>
      </c>
      <c r="I3964">
        <f t="shared" si="244"/>
        <v>15</v>
      </c>
      <c r="J3964">
        <f t="shared" si="245"/>
        <v>8</v>
      </c>
      <c r="K3964" s="1">
        <f t="shared" si="247"/>
        <v>2.8720756104118006E-2</v>
      </c>
    </row>
    <row r="3965" spans="1:11" x14ac:dyDescent="0.25">
      <c r="A3965" t="s">
        <v>463</v>
      </c>
      <c r="B3965" t="s">
        <v>15</v>
      </c>
      <c r="C3965" t="s">
        <v>832</v>
      </c>
      <c r="D3965" s="1">
        <f>SUMIFS([1]Points!E:E,[1]Points!B:B,[1]Summary!A3965,[1]Points!C:C,[1]Summary!B3965,[1]Points!D:D,[1]Summary!C3965)</f>
        <v>21.4</v>
      </c>
      <c r="E3965" s="1">
        <f>SUMIFS('[1]Positional Averages'!B:B,'[1]Positional Averages'!A:A,[1]Summary!B3965)</f>
        <v>12.338785714285715</v>
      </c>
      <c r="F3965" s="1">
        <f>IFERROR(_xlfn.NORM.DIST(D3965,E3965,'[1]Team Summary'!$C$1,TRUE)-0.5,0)</f>
        <v>0.19667663868250729</v>
      </c>
      <c r="G3965" s="2">
        <f>SUMIFS('[1]% Start'!P:P,'[1]% Start'!C:C,[1]Summary!A3965,'[1]% Start'!D:D,[1]Summary!B3965,'[1]% Start'!E:E,[1]Summary!C3965)</f>
        <v>0.99631672979999997</v>
      </c>
      <c r="H3965" s="1">
        <f t="shared" si="246"/>
        <v>0.19595222548021182</v>
      </c>
      <c r="I3965">
        <f t="shared" si="244"/>
        <v>16</v>
      </c>
      <c r="J3965">
        <f t="shared" si="245"/>
        <v>9</v>
      </c>
      <c r="K3965" s="1">
        <f t="shared" si="247"/>
        <v>7.2441320229546524E-4</v>
      </c>
    </row>
    <row r="3966" spans="1:11" x14ac:dyDescent="0.25">
      <c r="A3966" t="s">
        <v>559</v>
      </c>
      <c r="B3966" t="s">
        <v>17</v>
      </c>
      <c r="C3966" t="s">
        <v>832</v>
      </c>
      <c r="D3966" s="1">
        <f>SUMIFS([1]Points!E:E,[1]Points!B:B,[1]Summary!A3966,[1]Points!C:C,[1]Summary!B3966,[1]Points!D:D,[1]Summary!C3966)</f>
        <v>21.4</v>
      </c>
      <c r="E3966" s="1">
        <f>SUMIFS('[1]Positional Averages'!B:B,'[1]Positional Averages'!A:A,[1]Summary!B3966)</f>
        <v>12.338785714285715</v>
      </c>
      <c r="F3966" s="1">
        <f>IFERROR(_xlfn.NORM.DIST(D3966,E3966,'[1]Team Summary'!$C$1,TRUE)-0.5,0)</f>
        <v>0.19667663868250729</v>
      </c>
      <c r="G3966" s="2">
        <f>SUMIFS('[1]% Start'!P:P,'[1]% Start'!C:C,[1]Summary!A3966,'[1]% Start'!D:D,[1]Summary!B3966,'[1]% Start'!E:E,[1]Summary!C3966)</f>
        <v>0.99044106580000002</v>
      </c>
      <c r="H3966" s="1">
        <f t="shared" si="246"/>
        <v>0.19479661963466402</v>
      </c>
      <c r="I3966">
        <f t="shared" si="244"/>
        <v>16</v>
      </c>
      <c r="J3966">
        <f t="shared" si="245"/>
        <v>10</v>
      </c>
      <c r="K3966" s="1">
        <f t="shared" si="247"/>
        <v>1.8800190478432677E-3</v>
      </c>
    </row>
    <row r="3967" spans="1:11" x14ac:dyDescent="0.25">
      <c r="A3967" t="s">
        <v>155</v>
      </c>
      <c r="B3967" t="s">
        <v>15</v>
      </c>
      <c r="C3967" t="s">
        <v>832</v>
      </c>
      <c r="D3967" s="1">
        <f>SUMIFS([1]Points!E:E,[1]Points!B:B,[1]Summary!A3967,[1]Points!C:C,[1]Summary!B3967,[1]Points!D:D,[1]Summary!C3967)</f>
        <v>21.28</v>
      </c>
      <c r="E3967" s="1">
        <f>SUMIFS('[1]Positional Averages'!B:B,'[1]Positional Averages'!A:A,[1]Summary!B3967)</f>
        <v>22.716547619047624</v>
      </c>
      <c r="F3967" s="1">
        <f>IFERROR(_xlfn.NORM.DIST(D3967,E3967,'[1]Team Summary'!$C$1,TRUE)-0.5,0)</f>
        <v>-3.2527881322623409E-2</v>
      </c>
      <c r="G3967" s="2">
        <f>SUMIFS('[1]% Start'!P:P,'[1]% Start'!C:C,[1]Summary!A3967,'[1]% Start'!D:D,[1]Summary!B3967,'[1]% Start'!E:E,[1]Summary!C3967)</f>
        <v>0.80758293749999999</v>
      </c>
      <c r="H3967" s="1">
        <f t="shared" si="246"/>
        <v>-2.6268961949175596E-2</v>
      </c>
      <c r="I3967">
        <f t="shared" si="244"/>
        <v>18</v>
      </c>
      <c r="J3967">
        <f t="shared" si="245"/>
        <v>129</v>
      </c>
      <c r="K3967" s="1">
        <f t="shared" si="247"/>
        <v>-6.2589193734478125E-3</v>
      </c>
    </row>
    <row r="3968" spans="1:11" x14ac:dyDescent="0.25">
      <c r="A3968" t="s">
        <v>147</v>
      </c>
      <c r="B3968" t="s">
        <v>15</v>
      </c>
      <c r="C3968" t="s">
        <v>832</v>
      </c>
      <c r="D3968" s="1">
        <f>SUMIFS([1]Points!E:E,[1]Points!B:B,[1]Summary!A3968,[1]Points!C:C,[1]Summary!B3968,[1]Points!D:D,[1]Summary!C3968)</f>
        <v>21.1</v>
      </c>
      <c r="E3968" s="1">
        <f>SUMIFS('[1]Positional Averages'!B:B,'[1]Positional Averages'!A:A,[1]Summary!B3968)</f>
        <v>12.338785714285715</v>
      </c>
      <c r="F3968" s="1">
        <f>IFERROR(_xlfn.NORM.DIST(D3968,E3968,'[1]Team Summary'!$C$1,TRUE)-0.5,0)</f>
        <v>0.19069442000545667</v>
      </c>
      <c r="G3968" s="2">
        <f>SUMIFS('[1]% Start'!P:P,'[1]% Start'!C:C,[1]Summary!A3968,'[1]% Start'!D:D,[1]Summary!B3968,'[1]% Start'!E:E,[1]Summary!C3968)</f>
        <v>0.78743050859999997</v>
      </c>
      <c r="H3968" s="1">
        <f t="shared" si="246"/>
        <v>0.15015860413207874</v>
      </c>
      <c r="I3968">
        <f t="shared" si="244"/>
        <v>19</v>
      </c>
      <c r="J3968">
        <f t="shared" si="245"/>
        <v>13</v>
      </c>
      <c r="K3968" s="1">
        <f t="shared" si="247"/>
        <v>4.0535815873377928E-2</v>
      </c>
    </row>
    <row r="3969" spans="1:11" x14ac:dyDescent="0.25">
      <c r="A3969" t="s">
        <v>162</v>
      </c>
      <c r="B3969" t="s">
        <v>10</v>
      </c>
      <c r="C3969" t="s">
        <v>832</v>
      </c>
      <c r="D3969" s="1">
        <f>SUMIFS([1]Points!E:E,[1]Points!B:B,[1]Summary!A3969,[1]Points!C:C,[1]Summary!B3969,[1]Points!D:D,[1]Summary!C3969)</f>
        <v>21</v>
      </c>
      <c r="E3969" s="1">
        <f>SUMIFS('[1]Positional Averages'!B:B,'[1]Positional Averages'!A:A,[1]Summary!B3969)</f>
        <v>12.338785714285715</v>
      </c>
      <c r="F3969" s="1">
        <f>IFERROR(_xlfn.NORM.DIST(D3969,E3969,'[1]Team Summary'!$C$1,TRUE)-0.5,0)</f>
        <v>0.18868895329359792</v>
      </c>
      <c r="G3969" s="2">
        <f>SUMIFS('[1]% Start'!P:P,'[1]% Start'!C:C,[1]Summary!A3969,'[1]% Start'!D:D,[1]Summary!B3969,'[1]% Start'!E:E,[1]Summary!C3969)</f>
        <v>0.97125672900000004</v>
      </c>
      <c r="H3969" s="1">
        <f t="shared" si="246"/>
        <v>0.1832654155743737</v>
      </c>
      <c r="I3969">
        <f t="shared" si="244"/>
        <v>20</v>
      </c>
      <c r="J3969">
        <f t="shared" si="245"/>
        <v>11</v>
      </c>
      <c r="K3969" s="1">
        <f t="shared" si="247"/>
        <v>5.423537719224214E-3</v>
      </c>
    </row>
    <row r="3970" spans="1:11" x14ac:dyDescent="0.25">
      <c r="A3970" t="s">
        <v>415</v>
      </c>
      <c r="B3970" t="s">
        <v>10</v>
      </c>
      <c r="C3970" t="s">
        <v>832</v>
      </c>
      <c r="D3970" s="1">
        <f>SUMIFS([1]Points!E:E,[1]Points!B:B,[1]Summary!A3970,[1]Points!C:C,[1]Summary!B3970,[1]Points!D:D,[1]Summary!C3970)</f>
        <v>20.6</v>
      </c>
      <c r="E3970" s="1">
        <f>SUMIFS('[1]Positional Averages'!B:B,'[1]Positional Averages'!A:A,[1]Summary!B3970)</f>
        <v>12.338785714285715</v>
      </c>
      <c r="F3970" s="1">
        <f>IFERROR(_xlfn.NORM.DIST(D3970,E3970,'[1]Team Summary'!$C$1,TRUE)-0.5,0)</f>
        <v>0.18061142421894483</v>
      </c>
      <c r="G3970" s="2">
        <f>SUMIFS('[1]% Start'!P:P,'[1]% Start'!C:C,[1]Summary!A3970,'[1]% Start'!D:D,[1]Summary!B3970,'[1]% Start'!E:E,[1]Summary!C3970)</f>
        <v>0.32</v>
      </c>
      <c r="H3970" s="1">
        <f t="shared" si="246"/>
        <v>5.7795655750062347E-2</v>
      </c>
      <c r="I3970">
        <f t="shared" ref="I3970:I4033" si="248">IF(D3970="ERROR","",COUNTIFS(D:D,"&gt;"&amp;D3970,G:G,"&lt;&gt;"&amp;0,C:C,C3970)+1)</f>
        <v>22</v>
      </c>
      <c r="J3970">
        <f t="shared" ref="J3970:J4033" si="249">COUNTIFS(H:H,"&gt;"&amp;H3970,G:G,"&lt;&gt;"&amp;0,C:C,C3970)+1</f>
        <v>32</v>
      </c>
      <c r="K3970" s="1">
        <f t="shared" si="247"/>
        <v>0.12281576846888248</v>
      </c>
    </row>
    <row r="3971" spans="1:11" x14ac:dyDescent="0.25">
      <c r="A3971" t="s">
        <v>824</v>
      </c>
      <c r="B3971" t="s">
        <v>17</v>
      </c>
      <c r="C3971" t="s">
        <v>832</v>
      </c>
      <c r="D3971" s="1">
        <f>SUMIFS([1]Points!E:E,[1]Points!B:B,[1]Summary!A3971,[1]Points!C:C,[1]Summary!B3971,[1]Points!D:D,[1]Summary!C3971)</f>
        <v>20.3</v>
      </c>
      <c r="E3971" s="1">
        <f>SUMIFS('[1]Positional Averages'!B:B,'[1]Positional Averages'!A:A,[1]Summary!B3971)</f>
        <v>12.338785714285715</v>
      </c>
      <c r="F3971" s="1">
        <f>IFERROR(_xlfn.NORM.DIST(D3971,E3971,'[1]Team Summary'!$C$1,TRUE)-0.5,0)</f>
        <v>0.17449624246895279</v>
      </c>
      <c r="G3971" s="2">
        <f>SUMIFS('[1]% Start'!P:P,'[1]% Start'!C:C,[1]Summary!A3971,'[1]% Start'!D:D,[1]Summary!B3971,'[1]% Start'!E:E,[1]Summary!C3971)</f>
        <v>0.04</v>
      </c>
      <c r="H3971" s="1">
        <f t="shared" ref="H3971:H4034" si="250">IFERROR(F3971*G3971,0)</f>
        <v>6.9798496987581119E-3</v>
      </c>
      <c r="I3971">
        <f t="shared" si="248"/>
        <v>23</v>
      </c>
      <c r="J3971">
        <f t="shared" si="249"/>
        <v>62</v>
      </c>
      <c r="K3971" s="1">
        <f t="shared" ref="K3971:K4034" si="251">F3971-H3971</f>
        <v>0.16751639277019467</v>
      </c>
    </row>
    <row r="3972" spans="1:11" x14ac:dyDescent="0.25">
      <c r="A3972" t="s">
        <v>205</v>
      </c>
      <c r="B3972" t="s">
        <v>10</v>
      </c>
      <c r="C3972" t="s">
        <v>832</v>
      </c>
      <c r="D3972" s="1">
        <f>SUMIFS([1]Points!E:E,[1]Points!B:B,[1]Summary!A3972,[1]Points!C:C,[1]Summary!B3972,[1]Points!D:D,[1]Summary!C3972)</f>
        <v>19.940000000000001</v>
      </c>
      <c r="E3972" s="1">
        <f>SUMIFS('[1]Positional Averages'!B:B,'[1]Positional Averages'!A:A,[1]Summary!B3972)</f>
        <v>22.716547619047624</v>
      </c>
      <c r="F3972" s="1">
        <f>IFERROR(_xlfn.NORM.DIST(D3972,E3972,'[1]Team Summary'!$C$1,TRUE)-0.5,0)</f>
        <v>-6.2679325696859356E-2</v>
      </c>
      <c r="G3972" s="2">
        <f>SUMIFS('[1]% Start'!P:P,'[1]% Start'!C:C,[1]Summary!A3972,'[1]% Start'!D:D,[1]Summary!B3972,'[1]% Start'!E:E,[1]Summary!C3972)</f>
        <v>0</v>
      </c>
      <c r="H3972" s="1">
        <f t="shared" si="250"/>
        <v>0</v>
      </c>
      <c r="I3972">
        <f t="shared" si="248"/>
        <v>24</v>
      </c>
      <c r="J3972">
        <f t="shared" si="249"/>
        <v>74</v>
      </c>
      <c r="K3972" s="1">
        <f t="shared" si="251"/>
        <v>-6.2679325696859356E-2</v>
      </c>
    </row>
    <row r="3973" spans="1:11" x14ac:dyDescent="0.25">
      <c r="A3973" t="s">
        <v>577</v>
      </c>
      <c r="B3973" t="s">
        <v>17</v>
      </c>
      <c r="C3973" t="s">
        <v>832</v>
      </c>
      <c r="D3973" s="1">
        <f>SUMIFS([1]Points!E:E,[1]Points!B:B,[1]Summary!A3973,[1]Points!C:C,[1]Summary!B3973,[1]Points!D:D,[1]Summary!C3973)</f>
        <v>19.600000000000001</v>
      </c>
      <c r="E3973" s="1">
        <f>SUMIFS('[1]Positional Averages'!B:B,'[1]Positional Averages'!A:A,[1]Summary!B3973)</f>
        <v>12.338785714285715</v>
      </c>
      <c r="F3973" s="1">
        <f>IFERROR(_xlfn.NORM.DIST(D3973,E3973,'[1]Team Summary'!$C$1,TRUE)-0.5,0)</f>
        <v>0.16004589163637273</v>
      </c>
      <c r="G3973" s="2">
        <f>SUMIFS('[1]% Start'!P:P,'[1]% Start'!C:C,[1]Summary!A3973,'[1]% Start'!D:D,[1]Summary!B3973,'[1]% Start'!E:E,[1]Summary!C3973)</f>
        <v>0.81205809119999994</v>
      </c>
      <c r="H3973" s="1">
        <f t="shared" si="250"/>
        <v>0.12996656126663486</v>
      </c>
      <c r="I3973">
        <f t="shared" si="248"/>
        <v>24</v>
      </c>
      <c r="J3973">
        <f t="shared" si="249"/>
        <v>14</v>
      </c>
      <c r="K3973" s="1">
        <f t="shared" si="251"/>
        <v>3.0079330369737867E-2</v>
      </c>
    </row>
    <row r="3974" spans="1:11" x14ac:dyDescent="0.25">
      <c r="A3974" t="s">
        <v>591</v>
      </c>
      <c r="B3974" t="s">
        <v>17</v>
      </c>
      <c r="C3974" t="s">
        <v>832</v>
      </c>
      <c r="D3974" s="1">
        <f>SUMIFS([1]Points!E:E,[1]Points!B:B,[1]Summary!A3974,[1]Points!C:C,[1]Summary!B3974,[1]Points!D:D,[1]Summary!C3974)</f>
        <v>19.52</v>
      </c>
      <c r="E3974" s="1">
        <f>SUMIFS('[1]Positional Averages'!B:B,'[1]Positional Averages'!A:A,[1]Summary!B3974)</f>
        <v>22.716547619047624</v>
      </c>
      <c r="F3974" s="1">
        <f>IFERROR(_xlfn.NORM.DIST(D3974,E3974,'[1]Team Summary'!$C$1,TRUE)-0.5,0)</f>
        <v>-7.2063666987609354E-2</v>
      </c>
      <c r="G3974" s="2">
        <f>SUMIFS('[1]% Start'!P:P,'[1]% Start'!C:C,[1]Summary!A3974,'[1]% Start'!D:D,[1]Summary!B3974,'[1]% Start'!E:E,[1]Summary!C3974)</f>
        <v>0.30000000000000004</v>
      </c>
      <c r="H3974" s="1">
        <f t="shared" si="250"/>
        <v>-2.161910009628281E-2</v>
      </c>
      <c r="I3974">
        <f t="shared" si="248"/>
        <v>25</v>
      </c>
      <c r="J3974">
        <f t="shared" si="249"/>
        <v>125</v>
      </c>
      <c r="K3974" s="1">
        <f t="shared" si="251"/>
        <v>-5.0444566891326544E-2</v>
      </c>
    </row>
    <row r="3975" spans="1:11" x14ac:dyDescent="0.25">
      <c r="A3975" t="s">
        <v>554</v>
      </c>
      <c r="B3975" t="s">
        <v>10</v>
      </c>
      <c r="C3975" t="s">
        <v>832</v>
      </c>
      <c r="D3975" s="1">
        <f>SUMIFS([1]Points!E:E,[1]Points!B:B,[1]Summary!A3975,[1]Points!C:C,[1]Summary!B3975,[1]Points!D:D,[1]Summary!C3975)</f>
        <v>19.079999999999998</v>
      </c>
      <c r="E3975" s="1">
        <f>SUMIFS('[1]Positional Averages'!B:B,'[1]Positional Averages'!A:A,[1]Summary!B3975)</f>
        <v>22.716547619047624</v>
      </c>
      <c r="F3975" s="1">
        <f>IFERROR(_xlfn.NORM.DIST(D3975,E3975,'[1]Team Summary'!$C$1,TRUE)-0.5,0)</f>
        <v>-8.1851261966017108E-2</v>
      </c>
      <c r="G3975" s="2">
        <f>SUMIFS('[1]% Start'!P:P,'[1]% Start'!C:C,[1]Summary!A3975,'[1]% Start'!D:D,[1]Summary!B3975,'[1]% Start'!E:E,[1]Summary!C3975)</f>
        <v>1.9999999999999997E-2</v>
      </c>
      <c r="H3975" s="1">
        <f t="shared" si="250"/>
        <v>-1.6370252393203418E-3</v>
      </c>
      <c r="I3975">
        <f t="shared" si="248"/>
        <v>26</v>
      </c>
      <c r="J3975">
        <f t="shared" si="249"/>
        <v>83</v>
      </c>
      <c r="K3975" s="1">
        <f t="shared" si="251"/>
        <v>-8.0214236726696767E-2</v>
      </c>
    </row>
    <row r="3976" spans="1:11" x14ac:dyDescent="0.25">
      <c r="A3976" t="s">
        <v>290</v>
      </c>
      <c r="B3976" t="s">
        <v>15</v>
      </c>
      <c r="C3976" t="s">
        <v>832</v>
      </c>
      <c r="D3976" s="1">
        <f>SUMIFS([1]Points!E:E,[1]Points!B:B,[1]Summary!A3976,[1]Points!C:C,[1]Summary!B3976,[1]Points!D:D,[1]Summary!C3976)</f>
        <v>18.8</v>
      </c>
      <c r="E3976" s="1">
        <f>SUMIFS('[1]Positional Averages'!B:B,'[1]Positional Averages'!A:A,[1]Summary!B3976)</f>
        <v>12.338785714285715</v>
      </c>
      <c r="F3976" s="1">
        <f>IFERROR(_xlfn.NORM.DIST(D3976,E3976,'[1]Team Summary'!$C$1,TRUE)-0.5,0)</f>
        <v>0.14323960794109791</v>
      </c>
      <c r="G3976" s="2">
        <f>SUMIFS('[1]% Start'!P:P,'[1]% Start'!C:C,[1]Summary!A3976,'[1]% Start'!D:D,[1]Summary!B3976,'[1]% Start'!E:E,[1]Summary!C3976)</f>
        <v>0.85261132500000003</v>
      </c>
      <c r="H3976" s="1">
        <f t="shared" si="250"/>
        <v>0.12212771191914001</v>
      </c>
      <c r="I3976">
        <f t="shared" si="248"/>
        <v>28</v>
      </c>
      <c r="J3976">
        <f t="shared" si="249"/>
        <v>17</v>
      </c>
      <c r="K3976" s="1">
        <f t="shared" si="251"/>
        <v>2.1111896021957899E-2</v>
      </c>
    </row>
    <row r="3977" spans="1:11" x14ac:dyDescent="0.25">
      <c r="A3977" t="s">
        <v>417</v>
      </c>
      <c r="B3977" t="s">
        <v>10</v>
      </c>
      <c r="C3977" t="s">
        <v>832</v>
      </c>
      <c r="D3977" s="1">
        <f>SUMIFS([1]Points!E:E,[1]Points!B:B,[1]Summary!A3977,[1]Points!C:C,[1]Summary!B3977,[1]Points!D:D,[1]Summary!C3977)</f>
        <v>18.399999999999999</v>
      </c>
      <c r="E3977" s="1">
        <f>SUMIFS('[1]Positional Averages'!B:B,'[1]Positional Averages'!A:A,[1]Summary!B3977)</f>
        <v>12.338785714285715</v>
      </c>
      <c r="F3977" s="1">
        <f>IFERROR(_xlfn.NORM.DIST(D3977,E3977,'[1]Team Summary'!$C$1,TRUE)-0.5,0)</f>
        <v>0.13472851782914097</v>
      </c>
      <c r="G3977" s="2">
        <f>SUMIFS('[1]% Start'!P:P,'[1]% Start'!C:C,[1]Summary!A3977,'[1]% Start'!D:D,[1]Summary!B3977,'[1]% Start'!E:E,[1]Summary!C3977)</f>
        <v>0.90671229460000002</v>
      </c>
      <c r="H3977" s="1">
        <f t="shared" si="250"/>
        <v>0.12216000354891743</v>
      </c>
      <c r="I3977">
        <f t="shared" si="248"/>
        <v>29</v>
      </c>
      <c r="J3977">
        <f t="shared" si="249"/>
        <v>16</v>
      </c>
      <c r="K3977" s="1">
        <f t="shared" si="251"/>
        <v>1.2568514280223542E-2</v>
      </c>
    </row>
    <row r="3978" spans="1:11" x14ac:dyDescent="0.25">
      <c r="A3978" t="s">
        <v>447</v>
      </c>
      <c r="B3978" t="s">
        <v>10</v>
      </c>
      <c r="C3978" t="s">
        <v>832</v>
      </c>
      <c r="D3978" s="1">
        <f>SUMIFS([1]Points!E:E,[1]Points!B:B,[1]Summary!A3978,[1]Points!C:C,[1]Summary!B3978,[1]Points!D:D,[1]Summary!C3978)</f>
        <v>18.399999999999999</v>
      </c>
      <c r="E3978" s="1">
        <f>SUMIFS('[1]Positional Averages'!B:B,'[1]Positional Averages'!A:A,[1]Summary!B3978)</f>
        <v>12.338785714285715</v>
      </c>
      <c r="F3978" s="1">
        <f>IFERROR(_xlfn.NORM.DIST(D3978,E3978,'[1]Team Summary'!$C$1,TRUE)-0.5,0)</f>
        <v>0.13472851782914097</v>
      </c>
      <c r="G3978" s="2">
        <f>SUMIFS('[1]% Start'!P:P,'[1]% Start'!C:C,[1]Summary!A3978,'[1]% Start'!D:D,[1]Summary!B3978,'[1]% Start'!E:E,[1]Summary!C3978)</f>
        <v>0</v>
      </c>
      <c r="H3978" s="1">
        <f t="shared" si="250"/>
        <v>0</v>
      </c>
      <c r="I3978">
        <f t="shared" si="248"/>
        <v>29</v>
      </c>
      <c r="J3978">
        <f t="shared" si="249"/>
        <v>74</v>
      </c>
      <c r="K3978" s="1">
        <f t="shared" si="251"/>
        <v>0.13472851782914097</v>
      </c>
    </row>
    <row r="3979" spans="1:11" x14ac:dyDescent="0.25">
      <c r="A3979" t="s">
        <v>19</v>
      </c>
      <c r="B3979" t="s">
        <v>10</v>
      </c>
      <c r="C3979" t="s">
        <v>832</v>
      </c>
      <c r="D3979" s="1">
        <f>SUMIFS([1]Points!E:E,[1]Points!B:B,[1]Summary!A3979,[1]Points!C:C,[1]Summary!B3979,[1]Points!D:D,[1]Summary!C3979)</f>
        <v>18.2</v>
      </c>
      <c r="E3979" s="1">
        <f>SUMIFS('[1]Positional Averages'!B:B,'[1]Positional Averages'!A:A,[1]Summary!B3979)</f>
        <v>12.338785714285715</v>
      </c>
      <c r="F3979" s="1">
        <f>IFERROR(_xlfn.NORM.DIST(D3979,E3979,'[1]Team Summary'!$C$1,TRUE)-0.5,0)</f>
        <v>0.13044764849544443</v>
      </c>
      <c r="G3979" s="2">
        <f>SUMIFS('[1]% Start'!P:P,'[1]% Start'!C:C,[1]Summary!A3979,'[1]% Start'!D:D,[1]Summary!B3979,'[1]% Start'!E:E,[1]Summary!C3979)</f>
        <v>0.57148892219999992</v>
      </c>
      <c r="H3979" s="1">
        <f t="shared" si="250"/>
        <v>7.4549386042185986E-2</v>
      </c>
      <c r="I3979">
        <f t="shared" si="248"/>
        <v>30</v>
      </c>
      <c r="J3979">
        <f t="shared" si="249"/>
        <v>26</v>
      </c>
      <c r="K3979" s="1">
        <f t="shared" si="251"/>
        <v>5.5898262453258449E-2</v>
      </c>
    </row>
    <row r="3980" spans="1:11" x14ac:dyDescent="0.25">
      <c r="A3980" t="s">
        <v>338</v>
      </c>
      <c r="B3980" t="s">
        <v>17</v>
      </c>
      <c r="C3980" t="s">
        <v>832</v>
      </c>
      <c r="D3980" s="1">
        <f>SUMIFS([1]Points!E:E,[1]Points!B:B,[1]Summary!A3980,[1]Points!C:C,[1]Summary!B3980,[1]Points!D:D,[1]Summary!C3980)</f>
        <v>18.2</v>
      </c>
      <c r="E3980" s="1">
        <f>SUMIFS('[1]Positional Averages'!B:B,'[1]Positional Averages'!A:A,[1]Summary!B3980)</f>
        <v>12.338785714285715</v>
      </c>
      <c r="F3980" s="1">
        <f>IFERROR(_xlfn.NORM.DIST(D3980,E3980,'[1]Team Summary'!$C$1,TRUE)-0.5,0)</f>
        <v>0.13044764849544443</v>
      </c>
      <c r="G3980" s="2">
        <f>SUMIFS('[1]% Start'!P:P,'[1]% Start'!C:C,[1]Summary!A3980,'[1]% Start'!D:D,[1]Summary!B3980,'[1]% Start'!E:E,[1]Summary!C3980)</f>
        <v>0.59726054249999994</v>
      </c>
      <c r="H3980" s="1">
        <f t="shared" si="250"/>
        <v>7.7911233308238445E-2</v>
      </c>
      <c r="I3980">
        <f t="shared" si="248"/>
        <v>30</v>
      </c>
      <c r="J3980">
        <f t="shared" si="249"/>
        <v>24</v>
      </c>
      <c r="K3980" s="1">
        <f t="shared" si="251"/>
        <v>5.253641518720599E-2</v>
      </c>
    </row>
    <row r="3981" spans="1:11" x14ac:dyDescent="0.25">
      <c r="A3981" t="s">
        <v>42</v>
      </c>
      <c r="B3981" t="s">
        <v>17</v>
      </c>
      <c r="C3981" t="s">
        <v>832</v>
      </c>
      <c r="D3981" s="1">
        <f>SUMIFS([1]Points!E:E,[1]Points!B:B,[1]Summary!A3981,[1]Points!C:C,[1]Summary!B3981,[1]Points!D:D,[1]Summary!C3981)</f>
        <v>18.16</v>
      </c>
      <c r="E3981" s="1">
        <f>SUMIFS('[1]Positional Averages'!B:B,'[1]Positional Averages'!A:A,[1]Summary!B3981)</f>
        <v>22.716547619047624</v>
      </c>
      <c r="F3981" s="1">
        <f>IFERROR(_xlfn.NORM.DIST(D3981,E3981,'[1]Team Summary'!$C$1,TRUE)-0.5,0)</f>
        <v>-0.10214646905072217</v>
      </c>
      <c r="G3981" s="2">
        <f>SUMIFS('[1]% Start'!P:P,'[1]% Start'!C:C,[1]Summary!A3981,'[1]% Start'!D:D,[1]Summary!B3981,'[1]% Start'!E:E,[1]Summary!C3981)</f>
        <v>0.93307476180000004</v>
      </c>
      <c r="H3981" s="1">
        <f t="shared" si="250"/>
        <v>-9.5310292278213665E-2</v>
      </c>
      <c r="I3981">
        <f t="shared" si="248"/>
        <v>32</v>
      </c>
      <c r="J3981">
        <f t="shared" si="249"/>
        <v>172</v>
      </c>
      <c r="K3981" s="1">
        <f t="shared" si="251"/>
        <v>-6.836176772508501E-3</v>
      </c>
    </row>
    <row r="3982" spans="1:11" x14ac:dyDescent="0.25">
      <c r="A3982" t="s">
        <v>72</v>
      </c>
      <c r="B3982" t="s">
        <v>10</v>
      </c>
      <c r="C3982" t="s">
        <v>832</v>
      </c>
      <c r="D3982" s="1">
        <f>SUMIFS([1]Points!E:E,[1]Points!B:B,[1]Summary!A3982,[1]Points!C:C,[1]Summary!B3982,[1]Points!D:D,[1]Summary!C3982)</f>
        <v>18.04</v>
      </c>
      <c r="E3982" s="1">
        <f>SUMIFS('[1]Positional Averages'!B:B,'[1]Positional Averages'!A:A,[1]Summary!B3982)</f>
        <v>22.716547619047624</v>
      </c>
      <c r="F3982" s="1">
        <f>IFERROR(_xlfn.NORM.DIST(D3982,E3982,'[1]Team Summary'!$C$1,TRUE)-0.5,0)</f>
        <v>-0.10477465697008426</v>
      </c>
      <c r="G3982" s="2">
        <f>SUMIFS('[1]% Start'!P:P,'[1]% Start'!C:C,[1]Summary!A3982,'[1]% Start'!D:D,[1]Summary!B3982,'[1]% Start'!E:E,[1]Summary!C3982)</f>
        <v>0</v>
      </c>
      <c r="H3982" s="1">
        <f t="shared" si="250"/>
        <v>0</v>
      </c>
      <c r="I3982">
        <f t="shared" si="248"/>
        <v>33</v>
      </c>
      <c r="J3982">
        <f t="shared" si="249"/>
        <v>74</v>
      </c>
      <c r="K3982" s="1">
        <f t="shared" si="251"/>
        <v>-0.10477465697008426</v>
      </c>
    </row>
    <row r="3983" spans="1:11" x14ac:dyDescent="0.25">
      <c r="A3983" t="s">
        <v>318</v>
      </c>
      <c r="B3983" t="s">
        <v>17</v>
      </c>
      <c r="C3983" t="s">
        <v>832</v>
      </c>
      <c r="D3983" s="1">
        <f>SUMIFS([1]Points!E:E,[1]Points!B:B,[1]Summary!A3983,[1]Points!C:C,[1]Summary!B3983,[1]Points!D:D,[1]Summary!C3983)</f>
        <v>18</v>
      </c>
      <c r="E3983" s="1">
        <f>SUMIFS('[1]Positional Averages'!B:B,'[1]Positional Averages'!A:A,[1]Summary!B3983)</f>
        <v>12.338785714285715</v>
      </c>
      <c r="F3983" s="1">
        <f>IFERROR(_xlfn.NORM.DIST(D3983,E3983,'[1]Team Summary'!$C$1,TRUE)-0.5,0)</f>
        <v>0.12615054677205595</v>
      </c>
      <c r="G3983" s="2">
        <f>SUMIFS('[1]% Start'!P:P,'[1]% Start'!C:C,[1]Summary!A3983,'[1]% Start'!D:D,[1]Summary!B3983,'[1]% Start'!E:E,[1]Summary!C3983)</f>
        <v>0.44200842270000007</v>
      </c>
      <c r="H3983" s="1">
        <f t="shared" si="250"/>
        <v>5.5759604201459034E-2</v>
      </c>
      <c r="I3983">
        <f t="shared" si="248"/>
        <v>33</v>
      </c>
      <c r="J3983">
        <f t="shared" si="249"/>
        <v>33</v>
      </c>
      <c r="K3983" s="1">
        <f t="shared" si="251"/>
        <v>7.0390942570596915E-2</v>
      </c>
    </row>
    <row r="3984" spans="1:11" x14ac:dyDescent="0.25">
      <c r="A3984" t="s">
        <v>443</v>
      </c>
      <c r="B3984" t="s">
        <v>10</v>
      </c>
      <c r="C3984" t="s">
        <v>832</v>
      </c>
      <c r="D3984" s="1">
        <f>SUMIFS([1]Points!E:E,[1]Points!B:B,[1]Summary!A3984,[1]Points!C:C,[1]Summary!B3984,[1]Points!D:D,[1]Summary!C3984)</f>
        <v>17.64</v>
      </c>
      <c r="E3984" s="1">
        <f>SUMIFS('[1]Positional Averages'!B:B,'[1]Positional Averages'!A:A,[1]Summary!B3984)</f>
        <v>22.716547619047624</v>
      </c>
      <c r="F3984" s="1">
        <f>IFERROR(_xlfn.NORM.DIST(D3984,E3984,'[1]Team Summary'!$C$1,TRUE)-0.5,0)</f>
        <v>-0.11350028902492587</v>
      </c>
      <c r="G3984" s="2">
        <f>SUMIFS('[1]% Start'!P:P,'[1]% Start'!C:C,[1]Summary!A3984,'[1]% Start'!D:D,[1]Summary!B3984,'[1]% Start'!E:E,[1]Summary!C3984)</f>
        <v>0.21000000000000002</v>
      </c>
      <c r="H3984" s="1">
        <f t="shared" si="250"/>
        <v>-2.3835060695234434E-2</v>
      </c>
      <c r="I3984">
        <f t="shared" si="248"/>
        <v>34</v>
      </c>
      <c r="J3984">
        <f t="shared" si="249"/>
        <v>128</v>
      </c>
      <c r="K3984" s="1">
        <f t="shared" si="251"/>
        <v>-8.966522832969144E-2</v>
      </c>
    </row>
    <row r="3985" spans="1:11" x14ac:dyDescent="0.25">
      <c r="A3985" t="s">
        <v>453</v>
      </c>
      <c r="B3985" t="s">
        <v>15</v>
      </c>
      <c r="C3985" t="s">
        <v>832</v>
      </c>
      <c r="D3985" s="1">
        <f>SUMIFS([1]Points!E:E,[1]Points!B:B,[1]Summary!A3985,[1]Points!C:C,[1]Summary!B3985,[1]Points!D:D,[1]Summary!C3985)</f>
        <v>17.3</v>
      </c>
      <c r="E3985" s="1">
        <f>SUMIFS('[1]Positional Averages'!B:B,'[1]Positional Averages'!A:A,[1]Summary!B3985)</f>
        <v>12.338785714285715</v>
      </c>
      <c r="F3985" s="1">
        <f>IFERROR(_xlfn.NORM.DIST(D3985,E3985,'[1]Team Summary'!$C$1,TRUE)-0.5,0)</f>
        <v>0.11099006649197452</v>
      </c>
      <c r="G3985" s="2">
        <f>SUMIFS('[1]% Start'!P:P,'[1]% Start'!C:C,[1]Summary!A3985,'[1]% Start'!D:D,[1]Summary!B3985,'[1]% Start'!E:E,[1]Summary!C3985)</f>
        <v>0.921810927</v>
      </c>
      <c r="H3985" s="1">
        <f t="shared" si="250"/>
        <v>0.10231185608075867</v>
      </c>
      <c r="I3985">
        <f t="shared" si="248"/>
        <v>35</v>
      </c>
      <c r="J3985">
        <f t="shared" si="249"/>
        <v>18</v>
      </c>
      <c r="K3985" s="1">
        <f t="shared" si="251"/>
        <v>8.6782104112158448E-3</v>
      </c>
    </row>
    <row r="3986" spans="1:11" x14ac:dyDescent="0.25">
      <c r="A3986" t="s">
        <v>202</v>
      </c>
      <c r="B3986" t="s">
        <v>15</v>
      </c>
      <c r="C3986" t="s">
        <v>832</v>
      </c>
      <c r="D3986" s="1">
        <f>SUMIFS([1]Points!E:E,[1]Points!B:B,[1]Summary!A3986,[1]Points!C:C,[1]Summary!B3986,[1]Points!D:D,[1]Summary!C3986)</f>
        <v>17.100000000000001</v>
      </c>
      <c r="E3986" s="1">
        <f>SUMIFS('[1]Positional Averages'!B:B,'[1]Positional Averages'!A:A,[1]Summary!B3986)</f>
        <v>12.338785714285715</v>
      </c>
      <c r="F3986" s="1">
        <f>IFERROR(_xlfn.NORM.DIST(D3986,E3986,'[1]Team Summary'!$C$1,TRUE)-0.5,0)</f>
        <v>0.10662613371789886</v>
      </c>
      <c r="G3986" s="2">
        <f>SUMIFS('[1]% Start'!P:P,'[1]% Start'!C:C,[1]Summary!A3986,'[1]% Start'!D:D,[1]Summary!B3986,'[1]% Start'!E:E,[1]Summary!C3986)</f>
        <v>0.81404070179999999</v>
      </c>
      <c r="H3986" s="1">
        <f t="shared" si="250"/>
        <v>8.679801272193903E-2</v>
      </c>
      <c r="I3986">
        <f t="shared" si="248"/>
        <v>36</v>
      </c>
      <c r="J3986">
        <f t="shared" si="249"/>
        <v>20</v>
      </c>
      <c r="K3986" s="1">
        <f t="shared" si="251"/>
        <v>1.9828120995959833E-2</v>
      </c>
    </row>
    <row r="3987" spans="1:11" x14ac:dyDescent="0.25">
      <c r="A3987" t="s">
        <v>309</v>
      </c>
      <c r="B3987" t="s">
        <v>10</v>
      </c>
      <c r="C3987" t="s">
        <v>832</v>
      </c>
      <c r="D3987" s="1">
        <f>SUMIFS([1]Points!E:E,[1]Points!B:B,[1]Summary!A3987,[1]Points!C:C,[1]Summary!B3987,[1]Points!D:D,[1]Summary!C3987)</f>
        <v>17</v>
      </c>
      <c r="E3987" s="1">
        <f>SUMIFS('[1]Positional Averages'!B:B,'[1]Positional Averages'!A:A,[1]Summary!B3987)</f>
        <v>12.338785714285715</v>
      </c>
      <c r="F3987" s="1">
        <f>IFERROR(_xlfn.NORM.DIST(D3987,E3987,'[1]Team Summary'!$C$1,TRUE)-0.5,0)</f>
        <v>0.10443909569691301</v>
      </c>
      <c r="G3987" s="2">
        <f>SUMIFS('[1]% Start'!P:P,'[1]% Start'!C:C,[1]Summary!A3987,'[1]% Start'!D:D,[1]Summary!B3987,'[1]% Start'!E:E,[1]Summary!C3987)</f>
        <v>0.18834101459999997</v>
      </c>
      <c r="H3987" s="1">
        <f t="shared" si="250"/>
        <v>1.9670165247463088E-2</v>
      </c>
      <c r="I3987">
        <f t="shared" si="248"/>
        <v>37</v>
      </c>
      <c r="J3987">
        <f t="shared" si="249"/>
        <v>43</v>
      </c>
      <c r="K3987" s="1">
        <f t="shared" si="251"/>
        <v>8.4768930449449914E-2</v>
      </c>
    </row>
    <row r="3988" spans="1:11" x14ac:dyDescent="0.25">
      <c r="A3988" t="s">
        <v>566</v>
      </c>
      <c r="B3988" t="s">
        <v>21</v>
      </c>
      <c r="C3988" t="s">
        <v>832</v>
      </c>
      <c r="D3988" s="1">
        <f>SUMIFS([1]Points!E:E,[1]Points!B:B,[1]Summary!A3988,[1]Points!C:C,[1]Summary!B3988,[1]Points!D:D,[1]Summary!C3988)</f>
        <v>16.600000000000001</v>
      </c>
      <c r="E3988" s="1">
        <f>SUMIFS('[1]Positional Averages'!B:B,'[1]Positional Averages'!A:A,[1]Summary!B3988)</f>
        <v>12.338785714285715</v>
      </c>
      <c r="F3988" s="1">
        <f>IFERROR(_xlfn.NORM.DIST(D3988,E3988,'[1]Team Summary'!$C$1,TRUE)-0.5,0)</f>
        <v>9.5658665805131271E-2</v>
      </c>
      <c r="G3988" s="2">
        <f>SUMIFS('[1]% Start'!P:P,'[1]% Start'!C:C,[1]Summary!A3988,'[1]% Start'!D:D,[1]Summary!B3988,'[1]% Start'!E:E,[1]Summary!C3988)</f>
        <v>0.7682602798</v>
      </c>
      <c r="H3988" s="1">
        <f t="shared" si="250"/>
        <v>7.3490753356744848E-2</v>
      </c>
      <c r="I3988">
        <f t="shared" si="248"/>
        <v>38</v>
      </c>
      <c r="J3988">
        <f t="shared" si="249"/>
        <v>27</v>
      </c>
      <c r="K3988" s="1">
        <f t="shared" si="251"/>
        <v>2.2167912448386423E-2</v>
      </c>
    </row>
    <row r="3989" spans="1:11" x14ac:dyDescent="0.25">
      <c r="A3989" t="s">
        <v>535</v>
      </c>
      <c r="B3989" t="s">
        <v>10</v>
      </c>
      <c r="C3989" t="s">
        <v>832</v>
      </c>
      <c r="D3989" s="1">
        <f>SUMIFS([1]Points!E:E,[1]Points!B:B,[1]Summary!A3989,[1]Points!C:C,[1]Summary!B3989,[1]Points!D:D,[1]Summary!C3989)</f>
        <v>16.3</v>
      </c>
      <c r="E3989" s="1">
        <f>SUMIFS('[1]Positional Averages'!B:B,'[1]Positional Averages'!A:A,[1]Summary!B3989)</f>
        <v>9.1570238095238068</v>
      </c>
      <c r="F3989" s="1">
        <f>IFERROR(_xlfn.NORM.DIST(D3989,E3989,'[1]Team Summary'!$C$1,TRUE)-0.5,0)</f>
        <v>0.15758093535695594</v>
      </c>
      <c r="G3989" s="2">
        <f>SUMIFS('[1]% Start'!P:P,'[1]% Start'!C:C,[1]Summary!A3989,'[1]% Start'!D:D,[1]Summary!B3989,'[1]% Start'!E:E,[1]Summary!C3989)</f>
        <v>0.98559178209999998</v>
      </c>
      <c r="H3989" s="1">
        <f t="shared" si="250"/>
        <v>0.1553104749034471</v>
      </c>
      <c r="I3989">
        <f t="shared" si="248"/>
        <v>39</v>
      </c>
      <c r="J3989">
        <f t="shared" si="249"/>
        <v>12</v>
      </c>
      <c r="K3989" s="1">
        <f t="shared" si="251"/>
        <v>2.2704604535088435E-3</v>
      </c>
    </row>
    <row r="3990" spans="1:11" x14ac:dyDescent="0.25">
      <c r="A3990" t="s">
        <v>114</v>
      </c>
      <c r="B3990" t="s">
        <v>10</v>
      </c>
      <c r="C3990" t="s">
        <v>832</v>
      </c>
      <c r="D3990" s="1">
        <f>SUMIFS([1]Points!E:E,[1]Points!B:B,[1]Summary!A3990,[1]Points!C:C,[1]Summary!B3990,[1]Points!D:D,[1]Summary!C3990)</f>
        <v>16.3</v>
      </c>
      <c r="E3990" s="1">
        <f>SUMIFS('[1]Positional Averages'!B:B,'[1]Positional Averages'!A:A,[1]Summary!B3990)</f>
        <v>12.338785714285715</v>
      </c>
      <c r="F3990" s="1">
        <f>IFERROR(_xlfn.NORM.DIST(D3990,E3990,'[1]Team Summary'!$C$1,TRUE)-0.5,0)</f>
        <v>8.9041312615697032E-2</v>
      </c>
      <c r="G3990" s="2">
        <f>SUMIFS('[1]% Start'!P:P,'[1]% Start'!C:C,[1]Summary!A3990,'[1]% Start'!D:D,[1]Summary!B3990,'[1]% Start'!E:E,[1]Summary!C3990)</f>
        <v>0.9803824485</v>
      </c>
      <c r="H3990" s="1">
        <f t="shared" si="250"/>
        <v>8.7294540079830993E-2</v>
      </c>
      <c r="I3990">
        <f t="shared" si="248"/>
        <v>39</v>
      </c>
      <c r="J3990">
        <f t="shared" si="249"/>
        <v>19</v>
      </c>
      <c r="K3990" s="1">
        <f t="shared" si="251"/>
        <v>1.7467725358660396E-3</v>
      </c>
    </row>
    <row r="3991" spans="1:11" x14ac:dyDescent="0.25">
      <c r="A3991" t="s">
        <v>180</v>
      </c>
      <c r="B3991" t="s">
        <v>10</v>
      </c>
      <c r="C3991" t="s">
        <v>832</v>
      </c>
      <c r="D3991" s="1">
        <f>SUMIFS([1]Points!E:E,[1]Points!B:B,[1]Summary!A3991,[1]Points!C:C,[1]Summary!B3991,[1]Points!D:D,[1]Summary!C3991)</f>
        <v>16.2</v>
      </c>
      <c r="E3991" s="1">
        <f>SUMIFS('[1]Positional Averages'!B:B,'[1]Positional Averages'!A:A,[1]Summary!B3991)</f>
        <v>12.338785714285715</v>
      </c>
      <c r="F3991" s="1">
        <f>IFERROR(_xlfn.NORM.DIST(D3991,E3991,'[1]Team Summary'!$C$1,TRUE)-0.5,0)</f>
        <v>8.682978506233463E-2</v>
      </c>
      <c r="G3991" s="2">
        <f>SUMIFS('[1]% Start'!P:P,'[1]% Start'!C:C,[1]Summary!A3991,'[1]% Start'!D:D,[1]Summary!B3991,'[1]% Start'!E:E,[1]Summary!C3991)</f>
        <v>0.88937669799999997</v>
      </c>
      <c r="H3991" s="1">
        <f t="shared" si="250"/>
        <v>7.7224387526788896E-2</v>
      </c>
      <c r="I3991">
        <f t="shared" si="248"/>
        <v>41</v>
      </c>
      <c r="J3991">
        <f t="shared" si="249"/>
        <v>25</v>
      </c>
      <c r="K3991" s="1">
        <f t="shared" si="251"/>
        <v>9.6053975355457344E-3</v>
      </c>
    </row>
    <row r="3992" spans="1:11" x14ac:dyDescent="0.25">
      <c r="A3992" t="s">
        <v>369</v>
      </c>
      <c r="B3992" t="s">
        <v>10</v>
      </c>
      <c r="C3992" t="s">
        <v>832</v>
      </c>
      <c r="D3992" s="1">
        <f>SUMIFS([1]Points!E:E,[1]Points!B:B,[1]Summary!A3992,[1]Points!C:C,[1]Summary!B3992,[1]Points!D:D,[1]Summary!C3992)</f>
        <v>15.9</v>
      </c>
      <c r="E3992" s="1">
        <f>SUMIFS('[1]Positional Averages'!B:B,'[1]Positional Averages'!A:A,[1]Summary!B3992)</f>
        <v>12.338785714285715</v>
      </c>
      <c r="F3992" s="1">
        <f>IFERROR(_xlfn.NORM.DIST(D3992,E3992,'[1]Team Summary'!$C$1,TRUE)-0.5,0)</f>
        <v>8.0178923129067159E-2</v>
      </c>
      <c r="G3992" s="2">
        <f>SUMIFS('[1]% Start'!P:P,'[1]% Start'!C:C,[1]Summary!A3992,'[1]% Start'!D:D,[1]Summary!B3992,'[1]% Start'!E:E,[1]Summary!C3992)</f>
        <v>0.99337931830000004</v>
      </c>
      <c r="H3992" s="1">
        <f t="shared" si="250"/>
        <v>7.9648083999980843E-2</v>
      </c>
      <c r="I3992">
        <f t="shared" si="248"/>
        <v>43</v>
      </c>
      <c r="J3992">
        <f t="shared" si="249"/>
        <v>23</v>
      </c>
      <c r="K3992" s="1">
        <f t="shared" si="251"/>
        <v>5.3083912908631625E-4</v>
      </c>
    </row>
    <row r="3993" spans="1:11" x14ac:dyDescent="0.25">
      <c r="A3993" t="s">
        <v>588</v>
      </c>
      <c r="B3993" t="s">
        <v>10</v>
      </c>
      <c r="C3993" t="s">
        <v>832</v>
      </c>
      <c r="D3993" s="1">
        <f>SUMIFS([1]Points!E:E,[1]Points!B:B,[1]Summary!A3993,[1]Points!C:C,[1]Summary!B3993,[1]Points!D:D,[1]Summary!C3993)</f>
        <v>15.7</v>
      </c>
      <c r="E3993" s="1">
        <f>SUMIFS('[1]Positional Averages'!B:B,'[1]Positional Averages'!A:A,[1]Summary!B3993)</f>
        <v>12.338785714285715</v>
      </c>
      <c r="F3993" s="1">
        <f>IFERROR(_xlfn.NORM.DIST(D3993,E3993,'[1]Team Summary'!$C$1,TRUE)-0.5,0)</f>
        <v>7.5732133655229128E-2</v>
      </c>
      <c r="G3993" s="2">
        <f>SUMIFS('[1]% Start'!P:P,'[1]% Start'!C:C,[1]Summary!A3993,'[1]% Start'!D:D,[1]Summary!B3993,'[1]% Start'!E:E,[1]Summary!C3993)</f>
        <v>0.93623408649999995</v>
      </c>
      <c r="H3993" s="1">
        <f t="shared" si="250"/>
        <v>7.0903004971399342E-2</v>
      </c>
      <c r="I3993">
        <f t="shared" si="248"/>
        <v>44</v>
      </c>
      <c r="J3993">
        <f t="shared" si="249"/>
        <v>29</v>
      </c>
      <c r="K3993" s="1">
        <f t="shared" si="251"/>
        <v>4.8291286838297864E-3</v>
      </c>
    </row>
    <row r="3994" spans="1:11" x14ac:dyDescent="0.25">
      <c r="A3994" t="s">
        <v>167</v>
      </c>
      <c r="B3994" t="s">
        <v>21</v>
      </c>
      <c r="C3994" t="s">
        <v>832</v>
      </c>
      <c r="D3994" s="1">
        <f>SUMIFS([1]Points!E:E,[1]Points!B:B,[1]Summary!A3994,[1]Points!C:C,[1]Summary!B3994,[1]Points!D:D,[1]Summary!C3994)</f>
        <v>15.5</v>
      </c>
      <c r="E3994" s="1">
        <f>SUMIFS('[1]Positional Averages'!B:B,'[1]Positional Averages'!A:A,[1]Summary!B3994)</f>
        <v>12.338785714285715</v>
      </c>
      <c r="F3994" s="1">
        <f>IFERROR(_xlfn.NORM.DIST(D3994,E3994,'[1]Team Summary'!$C$1,TRUE)-0.5,0)</f>
        <v>7.1275682450284483E-2</v>
      </c>
      <c r="G3994" s="2">
        <f>SUMIFS('[1]% Start'!P:P,'[1]% Start'!C:C,[1]Summary!A3994,'[1]% Start'!D:D,[1]Summary!B3994,'[1]% Start'!E:E,[1]Summary!C3994)</f>
        <v>0.99737073899999995</v>
      </c>
      <c r="H3994" s="1">
        <f t="shared" si="250"/>
        <v>7.1088280078169558E-2</v>
      </c>
      <c r="I3994">
        <f t="shared" si="248"/>
        <v>45</v>
      </c>
      <c r="J3994">
        <f t="shared" si="249"/>
        <v>28</v>
      </c>
      <c r="K3994" s="1">
        <f t="shared" si="251"/>
        <v>1.8740237211492539E-4</v>
      </c>
    </row>
    <row r="3995" spans="1:11" x14ac:dyDescent="0.25">
      <c r="A3995" t="s">
        <v>128</v>
      </c>
      <c r="B3995" t="s">
        <v>15</v>
      </c>
      <c r="C3995" t="s">
        <v>832</v>
      </c>
      <c r="D3995" s="1">
        <f>SUMIFS([1]Points!E:E,[1]Points!B:B,[1]Summary!A3995,[1]Points!C:C,[1]Summary!B3995,[1]Points!D:D,[1]Summary!C3995)</f>
        <v>15.1</v>
      </c>
      <c r="E3995" s="1">
        <f>SUMIFS('[1]Positional Averages'!B:B,'[1]Positional Averages'!A:A,[1]Summary!B3995)</f>
        <v>9.1570238095238068</v>
      </c>
      <c r="F3995" s="1">
        <f>IFERROR(_xlfn.NORM.DIST(D3995,E3995,'[1]Team Summary'!$C$1,TRUE)-0.5,0)</f>
        <v>0.13219969811714138</v>
      </c>
      <c r="G3995" s="2">
        <f>SUMIFS('[1]% Start'!P:P,'[1]% Start'!C:C,[1]Summary!A3995,'[1]% Start'!D:D,[1]Summary!B3995,'[1]% Start'!E:E,[1]Summary!C3995)</f>
        <v>0.92553297849999994</v>
      </c>
      <c r="H3995" s="1">
        <f t="shared" si="250"/>
        <v>0.1223551803551587</v>
      </c>
      <c r="I3995">
        <f t="shared" si="248"/>
        <v>46</v>
      </c>
      <c r="J3995">
        <f t="shared" si="249"/>
        <v>15</v>
      </c>
      <c r="K3995" s="1">
        <f t="shared" si="251"/>
        <v>9.8445177619826824E-3</v>
      </c>
    </row>
    <row r="3996" spans="1:11" x14ac:dyDescent="0.25">
      <c r="A3996" t="s">
        <v>454</v>
      </c>
      <c r="B3996" t="s">
        <v>15</v>
      </c>
      <c r="C3996" t="s">
        <v>832</v>
      </c>
      <c r="D3996" s="1">
        <f>SUMIFS([1]Points!E:E,[1]Points!B:B,[1]Summary!A3996,[1]Points!C:C,[1]Summary!B3996,[1]Points!D:D,[1]Summary!C3996)</f>
        <v>14.6</v>
      </c>
      <c r="E3996" s="1">
        <f>SUMIFS('[1]Positional Averages'!B:B,'[1]Positional Averages'!A:A,[1]Summary!B3996)</f>
        <v>12.338785714285715</v>
      </c>
      <c r="F3996" s="1">
        <f>IFERROR(_xlfn.NORM.DIST(D3996,E3996,'[1]Team Summary'!$C$1,TRUE)-0.5,0)</f>
        <v>5.1117068291891887E-2</v>
      </c>
      <c r="G3996" s="2">
        <f>SUMIFS('[1]% Start'!P:P,'[1]% Start'!C:C,[1]Summary!A3996,'[1]% Start'!D:D,[1]Summary!B3996,'[1]% Start'!E:E,[1]Summary!C3996)</f>
        <v>0.22</v>
      </c>
      <c r="H3996" s="1">
        <f t="shared" si="250"/>
        <v>1.1245755024216215E-2</v>
      </c>
      <c r="I3996">
        <f t="shared" si="248"/>
        <v>48</v>
      </c>
      <c r="J3996">
        <f t="shared" si="249"/>
        <v>50</v>
      </c>
      <c r="K3996" s="1">
        <f t="shared" si="251"/>
        <v>3.9871313267675672E-2</v>
      </c>
    </row>
    <row r="3997" spans="1:11" x14ac:dyDescent="0.25">
      <c r="A3997" t="s">
        <v>20</v>
      </c>
      <c r="B3997" t="s">
        <v>21</v>
      </c>
      <c r="C3997" t="s">
        <v>832</v>
      </c>
      <c r="D3997" s="1">
        <f>SUMIFS([1]Points!E:E,[1]Points!B:B,[1]Summary!A3997,[1]Points!C:C,[1]Summary!B3997,[1]Points!D:D,[1]Summary!C3997)</f>
        <v>14.4</v>
      </c>
      <c r="E3997" s="1">
        <f>SUMIFS('[1]Positional Averages'!B:B,'[1]Positional Averages'!A:A,[1]Summary!B3997)</f>
        <v>12.338785714285715</v>
      </c>
      <c r="F3997" s="1">
        <f>IFERROR(_xlfn.NORM.DIST(D3997,E3997,'[1]Team Summary'!$C$1,TRUE)-0.5,0)</f>
        <v>4.6617500039929149E-2</v>
      </c>
      <c r="G3997" s="2">
        <f>SUMIFS('[1]% Start'!P:P,'[1]% Start'!C:C,[1]Summary!A3997,'[1]% Start'!D:D,[1]Summary!B3997,'[1]% Start'!E:E,[1]Summary!C3997)</f>
        <v>0.98204539560000004</v>
      </c>
      <c r="H3997" s="1">
        <f t="shared" si="250"/>
        <v>4.5780501268595238E-2</v>
      </c>
      <c r="I3997">
        <f t="shared" si="248"/>
        <v>49</v>
      </c>
      <c r="J3997">
        <f t="shared" si="249"/>
        <v>37</v>
      </c>
      <c r="K3997" s="1">
        <f t="shared" si="251"/>
        <v>8.3699877133391193E-4</v>
      </c>
    </row>
    <row r="3998" spans="1:11" x14ac:dyDescent="0.25">
      <c r="A3998" t="s">
        <v>466</v>
      </c>
      <c r="B3998" t="s">
        <v>10</v>
      </c>
      <c r="C3998" t="s">
        <v>832</v>
      </c>
      <c r="D3998" s="1">
        <f>SUMIFS([1]Points!E:E,[1]Points!B:B,[1]Summary!A3998,[1]Points!C:C,[1]Summary!B3998,[1]Points!D:D,[1]Summary!C3998)</f>
        <v>14.3</v>
      </c>
      <c r="E3998" s="1">
        <f>SUMIFS('[1]Positional Averages'!B:B,'[1]Positional Averages'!A:A,[1]Summary!B3998)</f>
        <v>9.1570238095238068</v>
      </c>
      <c r="F3998" s="1">
        <f>IFERROR(_xlfn.NORM.DIST(D3998,E3998,'[1]Team Summary'!$C$1,TRUE)-0.5,0)</f>
        <v>0.11494395733179164</v>
      </c>
      <c r="G3998" s="2">
        <f>SUMIFS('[1]% Start'!P:P,'[1]% Start'!C:C,[1]Summary!A3998,'[1]% Start'!D:D,[1]Summary!B3998,'[1]% Start'!E:E,[1]Summary!C3998)</f>
        <v>0.04</v>
      </c>
      <c r="H3998" s="1">
        <f t="shared" si="250"/>
        <v>4.5977582932716652E-3</v>
      </c>
      <c r="I3998">
        <f t="shared" si="248"/>
        <v>50</v>
      </c>
      <c r="J3998">
        <f t="shared" si="249"/>
        <v>65</v>
      </c>
      <c r="K3998" s="1">
        <f t="shared" si="251"/>
        <v>0.11034619903851997</v>
      </c>
    </row>
    <row r="3999" spans="1:11" x14ac:dyDescent="0.25">
      <c r="A3999" t="s">
        <v>404</v>
      </c>
      <c r="B3999" t="s">
        <v>10</v>
      </c>
      <c r="C3999" t="s">
        <v>832</v>
      </c>
      <c r="D3999" s="1">
        <f>SUMIFS([1]Points!E:E,[1]Points!B:B,[1]Summary!A3999,[1]Points!C:C,[1]Summary!B3999,[1]Points!D:D,[1]Summary!C3999)</f>
        <v>14.2</v>
      </c>
      <c r="E3999" s="1">
        <f>SUMIFS('[1]Positional Averages'!B:B,'[1]Positional Averages'!A:A,[1]Summary!B3999)</f>
        <v>12.338785714285715</v>
      </c>
      <c r="F3999" s="1">
        <f>IFERROR(_xlfn.NORM.DIST(D3999,E3999,'[1]Team Summary'!$C$1,TRUE)-0.5,0)</f>
        <v>4.211193907010391E-2</v>
      </c>
      <c r="G3999" s="2">
        <f>SUMIFS('[1]% Start'!P:P,'[1]% Start'!C:C,[1]Summary!A3999,'[1]% Start'!D:D,[1]Summary!B3999,'[1]% Start'!E:E,[1]Summary!C3999)</f>
        <v>0</v>
      </c>
      <c r="H3999" s="1">
        <f t="shared" si="250"/>
        <v>0</v>
      </c>
      <c r="I3999">
        <f t="shared" si="248"/>
        <v>51</v>
      </c>
      <c r="J3999">
        <f t="shared" si="249"/>
        <v>74</v>
      </c>
      <c r="K3999" s="1">
        <f t="shared" si="251"/>
        <v>4.211193907010391E-2</v>
      </c>
    </row>
    <row r="4000" spans="1:11" x14ac:dyDescent="0.25">
      <c r="A4000" t="s">
        <v>587</v>
      </c>
      <c r="B4000" t="s">
        <v>10</v>
      </c>
      <c r="C4000" t="s">
        <v>832</v>
      </c>
      <c r="D4000" s="1">
        <f>SUMIFS([1]Points!E:E,[1]Points!B:B,[1]Summary!A4000,[1]Points!C:C,[1]Summary!B4000,[1]Points!D:D,[1]Summary!C4000)</f>
        <v>14.2</v>
      </c>
      <c r="E4000" s="1">
        <f>SUMIFS('[1]Positional Averages'!B:B,'[1]Positional Averages'!A:A,[1]Summary!B4000)</f>
        <v>12.338785714285715</v>
      </c>
      <c r="F4000" s="1">
        <f>IFERROR(_xlfn.NORM.DIST(D4000,E4000,'[1]Team Summary'!$C$1,TRUE)-0.5,0)</f>
        <v>4.211193907010391E-2</v>
      </c>
      <c r="G4000" s="2">
        <f>SUMIFS('[1]% Start'!P:P,'[1]% Start'!C:C,[1]Summary!A4000,'[1]% Start'!D:D,[1]Summary!B4000,'[1]% Start'!E:E,[1]Summary!C4000)</f>
        <v>0</v>
      </c>
      <c r="H4000" s="1">
        <f t="shared" si="250"/>
        <v>0</v>
      </c>
      <c r="I4000">
        <f t="shared" si="248"/>
        <v>51</v>
      </c>
      <c r="J4000">
        <f t="shared" si="249"/>
        <v>74</v>
      </c>
      <c r="K4000" s="1">
        <f t="shared" si="251"/>
        <v>4.211193907010391E-2</v>
      </c>
    </row>
    <row r="4001" spans="1:11" x14ac:dyDescent="0.25">
      <c r="A4001" t="s">
        <v>208</v>
      </c>
      <c r="B4001" t="s">
        <v>10</v>
      </c>
      <c r="C4001" t="s">
        <v>832</v>
      </c>
      <c r="D4001" s="1">
        <f>SUMIFS([1]Points!E:E,[1]Points!B:B,[1]Summary!A4001,[1]Points!C:C,[1]Summary!B4001,[1]Points!D:D,[1]Summary!C4001)</f>
        <v>13.5</v>
      </c>
      <c r="E4001" s="1">
        <f>SUMIFS('[1]Positional Averages'!B:B,'[1]Positional Averages'!A:A,[1]Summary!B4001)</f>
        <v>12.338785714285715</v>
      </c>
      <c r="F4001" s="1">
        <f>IFERROR(_xlfn.NORM.DIST(D4001,E4001,'[1]Team Summary'!$C$1,TRUE)-0.5,0)</f>
        <v>2.6303597333649509E-2</v>
      </c>
      <c r="G4001" s="2">
        <f>SUMIFS('[1]% Start'!P:P,'[1]% Start'!C:C,[1]Summary!A4001,'[1]% Start'!D:D,[1]Summary!B4001,'[1]% Start'!E:E,[1]Summary!C4001)</f>
        <v>0.69766841170000005</v>
      </c>
      <c r="H4001" s="1">
        <f t="shared" si="250"/>
        <v>1.8351188973763609E-2</v>
      </c>
      <c r="I4001">
        <f t="shared" si="248"/>
        <v>53</v>
      </c>
      <c r="J4001">
        <f t="shared" si="249"/>
        <v>46</v>
      </c>
      <c r="K4001" s="1">
        <f t="shared" si="251"/>
        <v>7.9524083598858999E-3</v>
      </c>
    </row>
    <row r="4002" spans="1:11" x14ac:dyDescent="0.25">
      <c r="A4002" t="s">
        <v>296</v>
      </c>
      <c r="B4002" t="s">
        <v>10</v>
      </c>
      <c r="C4002" t="s">
        <v>832</v>
      </c>
      <c r="D4002" s="1">
        <f>SUMIFS([1]Points!E:E,[1]Points!B:B,[1]Summary!A4002,[1]Points!C:C,[1]Summary!B4002,[1]Points!D:D,[1]Summary!C4002)</f>
        <v>13.5</v>
      </c>
      <c r="E4002" s="1">
        <f>SUMIFS('[1]Positional Averages'!B:B,'[1]Positional Averages'!A:A,[1]Summary!B4002)</f>
        <v>12.338785714285715</v>
      </c>
      <c r="F4002" s="1">
        <f>IFERROR(_xlfn.NORM.DIST(D4002,E4002,'[1]Team Summary'!$C$1,TRUE)-0.5,0)</f>
        <v>2.6303597333649509E-2</v>
      </c>
      <c r="G4002" s="2">
        <f>SUMIFS('[1]% Start'!P:P,'[1]% Start'!C:C,[1]Summary!A4002,'[1]% Start'!D:D,[1]Summary!B4002,'[1]% Start'!E:E,[1]Summary!C4002)</f>
        <v>0.64813602029999995</v>
      </c>
      <c r="H4002" s="1">
        <f t="shared" si="250"/>
        <v>1.7048308895405283E-2</v>
      </c>
      <c r="I4002">
        <f t="shared" si="248"/>
        <v>53</v>
      </c>
      <c r="J4002">
        <f t="shared" si="249"/>
        <v>47</v>
      </c>
      <c r="K4002" s="1">
        <f t="shared" si="251"/>
        <v>9.255288438244226E-3</v>
      </c>
    </row>
    <row r="4003" spans="1:11" x14ac:dyDescent="0.25">
      <c r="A4003" t="s">
        <v>22</v>
      </c>
      <c r="B4003" t="s">
        <v>15</v>
      </c>
      <c r="C4003" t="s">
        <v>832</v>
      </c>
      <c r="D4003" s="1">
        <f>SUMIFS([1]Points!E:E,[1]Points!B:B,[1]Summary!A4003,[1]Points!C:C,[1]Summary!B4003,[1]Points!D:D,[1]Summary!C4003)</f>
        <v>13.4</v>
      </c>
      <c r="E4003" s="1">
        <f>SUMIFS('[1]Positional Averages'!B:B,'[1]Positional Averages'!A:A,[1]Summary!B4003)</f>
        <v>12.338785714285715</v>
      </c>
      <c r="F4003" s="1">
        <f>IFERROR(_xlfn.NORM.DIST(D4003,E4003,'[1]Team Summary'!$C$1,TRUE)-0.5,0)</f>
        <v>2.4041290402054827E-2</v>
      </c>
      <c r="G4003" s="2">
        <f>SUMIFS('[1]% Start'!P:P,'[1]% Start'!C:C,[1]Summary!A4003,'[1]% Start'!D:D,[1]Summary!B4003,'[1]% Start'!E:E,[1]Summary!C4003)</f>
        <v>0.1</v>
      </c>
      <c r="H4003" s="1">
        <f t="shared" si="250"/>
        <v>2.4041290402054827E-3</v>
      </c>
      <c r="I4003">
        <f t="shared" si="248"/>
        <v>55</v>
      </c>
      <c r="J4003">
        <f t="shared" si="249"/>
        <v>67</v>
      </c>
      <c r="K4003" s="1">
        <f t="shared" si="251"/>
        <v>2.1637161361849344E-2</v>
      </c>
    </row>
    <row r="4004" spans="1:11" x14ac:dyDescent="0.25">
      <c r="A4004" t="s">
        <v>458</v>
      </c>
      <c r="B4004" t="s">
        <v>10</v>
      </c>
      <c r="C4004" t="s">
        <v>832</v>
      </c>
      <c r="D4004" s="1">
        <f>SUMIFS([1]Points!E:E,[1]Points!B:B,[1]Summary!A4004,[1]Points!C:C,[1]Summary!B4004,[1]Points!D:D,[1]Summary!C4004)</f>
        <v>12.7</v>
      </c>
      <c r="E4004" s="1">
        <f>SUMIFS('[1]Positional Averages'!B:B,'[1]Positional Averages'!A:A,[1]Summary!B4004)</f>
        <v>12.338785714285715</v>
      </c>
      <c r="F4004" s="1">
        <f>IFERROR(_xlfn.NORM.DIST(D4004,E4004,'[1]Team Summary'!$C$1,TRUE)-0.5,0)</f>
        <v>8.1875173148298064E-3</v>
      </c>
      <c r="G4004" s="2">
        <f>SUMIFS('[1]% Start'!P:P,'[1]% Start'!C:C,[1]Summary!A4004,'[1]% Start'!D:D,[1]Summary!B4004,'[1]% Start'!E:E,[1]Summary!C4004)</f>
        <v>0.92580284879999997</v>
      </c>
      <c r="H4004" s="1">
        <f t="shared" si="250"/>
        <v>7.5800268546687612E-3</v>
      </c>
      <c r="I4004">
        <f t="shared" si="248"/>
        <v>57</v>
      </c>
      <c r="J4004">
        <f t="shared" si="249"/>
        <v>61</v>
      </c>
      <c r="K4004" s="1">
        <f t="shared" si="251"/>
        <v>6.0749046016104515E-4</v>
      </c>
    </row>
    <row r="4005" spans="1:11" x14ac:dyDescent="0.25">
      <c r="A4005" t="s">
        <v>412</v>
      </c>
      <c r="B4005" t="s">
        <v>15</v>
      </c>
      <c r="C4005" t="s">
        <v>832</v>
      </c>
      <c r="D4005" s="1">
        <f>SUMIFS([1]Points!E:E,[1]Points!B:B,[1]Summary!A4005,[1]Points!C:C,[1]Summary!B4005,[1]Points!D:D,[1]Summary!C4005)</f>
        <v>12.5</v>
      </c>
      <c r="E4005" s="1">
        <f>SUMIFS('[1]Positional Averages'!B:B,'[1]Positional Averages'!A:A,[1]Summary!B4005)</f>
        <v>12.338785714285715</v>
      </c>
      <c r="F4005" s="1">
        <f>IFERROR(_xlfn.NORM.DIST(D4005,E4005,'[1]Team Summary'!$C$1,TRUE)-0.5,0)</f>
        <v>3.6543930291461635E-3</v>
      </c>
      <c r="G4005" s="2">
        <f>SUMIFS('[1]% Start'!P:P,'[1]% Start'!C:C,[1]Summary!A4005,'[1]% Start'!D:D,[1]Summary!B4005,'[1]% Start'!E:E,[1]Summary!C4005)</f>
        <v>0</v>
      </c>
      <c r="H4005" s="1">
        <f t="shared" si="250"/>
        <v>0</v>
      </c>
      <c r="I4005">
        <f t="shared" si="248"/>
        <v>58</v>
      </c>
      <c r="J4005">
        <f t="shared" si="249"/>
        <v>74</v>
      </c>
      <c r="K4005" s="1">
        <f t="shared" si="251"/>
        <v>3.6543930291461635E-3</v>
      </c>
    </row>
    <row r="4006" spans="1:11" x14ac:dyDescent="0.25">
      <c r="A4006" t="s">
        <v>833</v>
      </c>
      <c r="B4006" t="s">
        <v>15</v>
      </c>
      <c r="C4006" t="s">
        <v>832</v>
      </c>
      <c r="D4006" s="1">
        <f>SUMIFS([1]Points!E:E,[1]Points!B:B,[1]Summary!A4006,[1]Points!C:C,[1]Summary!B4006,[1]Points!D:D,[1]Summary!C4006)</f>
        <v>12.3</v>
      </c>
      <c r="E4006" s="1">
        <f>SUMIFS('[1]Positional Averages'!B:B,'[1]Positional Averages'!A:A,[1]Summary!B4006)</f>
        <v>12.338785714285715</v>
      </c>
      <c r="F4006" s="1">
        <f>IFERROR(_xlfn.NORM.DIST(D4006,E4006,'[1]Team Summary'!$C$1,TRUE)-0.5,0)</f>
        <v>-8.792031723753313E-4</v>
      </c>
      <c r="G4006" s="2">
        <f>SUMIFS('[1]% Start'!P:P,'[1]% Start'!C:C,[1]Summary!A4006,'[1]% Start'!D:D,[1]Summary!B4006,'[1]% Start'!E:E,[1]Summary!C4006)</f>
        <v>0.73096843680000001</v>
      </c>
      <c r="H4006" s="1">
        <f t="shared" si="250"/>
        <v>-6.4266976854079688E-4</v>
      </c>
      <c r="I4006">
        <f t="shared" si="248"/>
        <v>58</v>
      </c>
      <c r="J4006">
        <f t="shared" si="249"/>
        <v>77</v>
      </c>
      <c r="K4006" s="1">
        <f t="shared" si="251"/>
        <v>-2.3653340383453442E-4</v>
      </c>
    </row>
    <row r="4007" spans="1:11" x14ac:dyDescent="0.25">
      <c r="A4007" t="s">
        <v>302</v>
      </c>
      <c r="B4007" t="s">
        <v>10</v>
      </c>
      <c r="C4007" t="s">
        <v>832</v>
      </c>
      <c r="D4007" s="1">
        <f>SUMIFS([1]Points!E:E,[1]Points!B:B,[1]Summary!A4007,[1]Points!C:C,[1]Summary!B4007,[1]Points!D:D,[1]Summary!C4007)</f>
        <v>12.2</v>
      </c>
      <c r="E4007" s="1">
        <f>SUMIFS('[1]Positional Averages'!B:B,'[1]Positional Averages'!A:A,[1]Summary!B4007)</f>
        <v>12.338785714285715</v>
      </c>
      <c r="F4007" s="1">
        <f>IFERROR(_xlfn.NORM.DIST(D4007,E4007,'[1]Team Summary'!$C$1,TRUE)-0.5,0)</f>
        <v>-3.1459952874759445E-3</v>
      </c>
      <c r="G4007" s="2">
        <f>SUMIFS('[1]% Start'!P:P,'[1]% Start'!C:C,[1]Summary!A4007,'[1]% Start'!D:D,[1]Summary!B4007,'[1]% Start'!E:E,[1]Summary!C4007)</f>
        <v>0</v>
      </c>
      <c r="H4007" s="1">
        <f t="shared" si="250"/>
        <v>0</v>
      </c>
      <c r="I4007">
        <f t="shared" si="248"/>
        <v>59</v>
      </c>
      <c r="J4007">
        <f t="shared" si="249"/>
        <v>74</v>
      </c>
      <c r="K4007" s="1">
        <f t="shared" si="251"/>
        <v>-3.1459952874759445E-3</v>
      </c>
    </row>
    <row r="4008" spans="1:11" x14ac:dyDescent="0.25">
      <c r="A4008" t="s">
        <v>104</v>
      </c>
      <c r="B4008" t="s">
        <v>10</v>
      </c>
      <c r="C4008" t="s">
        <v>832</v>
      </c>
      <c r="D4008" s="1">
        <f>SUMIFS([1]Points!E:E,[1]Points!B:B,[1]Summary!A4008,[1]Points!C:C,[1]Summary!B4008,[1]Points!D:D,[1]Summary!C4008)</f>
        <v>12.2</v>
      </c>
      <c r="E4008" s="1">
        <f>SUMIFS('[1]Positional Averages'!B:B,'[1]Positional Averages'!A:A,[1]Summary!B4008)</f>
        <v>12.338785714285715</v>
      </c>
      <c r="F4008" s="1">
        <f>IFERROR(_xlfn.NORM.DIST(D4008,E4008,'[1]Team Summary'!$C$1,TRUE)-0.5,0)</f>
        <v>-3.1459952874759445E-3</v>
      </c>
      <c r="G4008" s="2">
        <f>SUMIFS('[1]% Start'!P:P,'[1]% Start'!C:C,[1]Summary!A4008,'[1]% Start'!D:D,[1]Summary!B4008,'[1]% Start'!E:E,[1]Summary!C4008)</f>
        <v>0.24916156749999996</v>
      </c>
      <c r="H4008" s="1">
        <f t="shared" si="250"/>
        <v>-7.8386111717511928E-4</v>
      </c>
      <c r="I4008">
        <f t="shared" si="248"/>
        <v>59</v>
      </c>
      <c r="J4008">
        <f t="shared" si="249"/>
        <v>78</v>
      </c>
      <c r="K4008" s="1">
        <f t="shared" si="251"/>
        <v>-2.3621341703008252E-3</v>
      </c>
    </row>
    <row r="4009" spans="1:11" x14ac:dyDescent="0.25">
      <c r="A4009" t="s">
        <v>288</v>
      </c>
      <c r="B4009" t="s">
        <v>10</v>
      </c>
      <c r="C4009" t="s">
        <v>832</v>
      </c>
      <c r="D4009" s="1">
        <f>SUMIFS([1]Points!E:E,[1]Points!B:B,[1]Summary!A4009,[1]Points!C:C,[1]Summary!B4009,[1]Points!D:D,[1]Summary!C4009)</f>
        <v>11.9</v>
      </c>
      <c r="E4009" s="1">
        <f>SUMIFS('[1]Positional Averages'!B:B,'[1]Positional Averages'!A:A,[1]Summary!B4009)</f>
        <v>12.338785714285715</v>
      </c>
      <c r="F4009" s="1">
        <f>IFERROR(_xlfn.NORM.DIST(D4009,E4009,'[1]Team Summary'!$C$1,TRUE)-0.5,0)</f>
        <v>-9.9454695424162076E-3</v>
      </c>
      <c r="G4009" s="2">
        <f>SUMIFS('[1]% Start'!P:P,'[1]% Start'!C:C,[1]Summary!A4009,'[1]% Start'!D:D,[1]Summary!B4009,'[1]% Start'!E:E,[1]Summary!C4009)</f>
        <v>0.29422672049999998</v>
      </c>
      <c r="H4009" s="1">
        <f t="shared" si="250"/>
        <v>-2.9262228872977561E-3</v>
      </c>
      <c r="I4009">
        <f t="shared" si="248"/>
        <v>62</v>
      </c>
      <c r="J4009">
        <f t="shared" si="249"/>
        <v>88</v>
      </c>
      <c r="K4009" s="1">
        <f t="shared" si="251"/>
        <v>-7.0192466551184515E-3</v>
      </c>
    </row>
    <row r="4010" spans="1:11" x14ac:dyDescent="0.25">
      <c r="A4010" t="s">
        <v>244</v>
      </c>
      <c r="B4010" t="s">
        <v>21</v>
      </c>
      <c r="C4010" t="s">
        <v>832</v>
      </c>
      <c r="D4010" s="1">
        <f>SUMIFS([1]Points!E:E,[1]Points!B:B,[1]Summary!A4010,[1]Points!C:C,[1]Summary!B4010,[1]Points!D:D,[1]Summary!C4010)</f>
        <v>11.5</v>
      </c>
      <c r="E4010" s="1">
        <f>SUMIFS('[1]Positional Averages'!B:B,'[1]Positional Averages'!A:A,[1]Summary!B4010)</f>
        <v>12.338785714285715</v>
      </c>
      <c r="F4010" s="1">
        <f>IFERROR(_xlfn.NORM.DIST(D4010,E4010,'[1]Team Summary'!$C$1,TRUE)-0.5,0)</f>
        <v>-1.9006600034590926E-2</v>
      </c>
      <c r="G4010" s="2">
        <f>SUMIFS('[1]% Start'!P:P,'[1]% Start'!C:C,[1]Summary!A4010,'[1]% Start'!D:D,[1]Summary!B4010,'[1]% Start'!E:E,[1]Summary!C4010)</f>
        <v>0.94937072879999995</v>
      </c>
      <c r="H4010" s="1">
        <f t="shared" si="250"/>
        <v>-1.8044309726849693E-2</v>
      </c>
      <c r="I4010">
        <f t="shared" si="248"/>
        <v>63</v>
      </c>
      <c r="J4010">
        <f t="shared" si="249"/>
        <v>120</v>
      </c>
      <c r="K4010" s="1">
        <f t="shared" si="251"/>
        <v>-9.6229030774123286E-4</v>
      </c>
    </row>
    <row r="4011" spans="1:11" x14ac:dyDescent="0.25">
      <c r="A4011" t="s">
        <v>403</v>
      </c>
      <c r="B4011" t="s">
        <v>17</v>
      </c>
      <c r="C4011" t="s">
        <v>832</v>
      </c>
      <c r="D4011" s="1">
        <f>SUMIFS([1]Points!E:E,[1]Points!B:B,[1]Summary!A4011,[1]Points!C:C,[1]Summary!B4011,[1]Points!D:D,[1]Summary!C4011)</f>
        <v>11.4</v>
      </c>
      <c r="E4011" s="1">
        <f>SUMIFS('[1]Positional Averages'!B:B,'[1]Positional Averages'!A:A,[1]Summary!B4011)</f>
        <v>9.1570238095238068</v>
      </c>
      <c r="F4011" s="1">
        <f>IFERROR(_xlfn.NORM.DIST(D4011,E4011,'[1]Team Summary'!$C$1,TRUE)-0.5,0)</f>
        <v>5.0707013949515933E-2</v>
      </c>
      <c r="G4011" s="2">
        <f>SUMIFS('[1]% Start'!P:P,'[1]% Start'!C:C,[1]Summary!A4011,'[1]% Start'!D:D,[1]Summary!B4011,'[1]% Start'!E:E,[1]Summary!C4011)</f>
        <v>0.9603710982</v>
      </c>
      <c r="H4011" s="1">
        <f t="shared" si="250"/>
        <v>4.8697550673139335E-2</v>
      </c>
      <c r="I4011">
        <f t="shared" si="248"/>
        <v>64</v>
      </c>
      <c r="J4011">
        <f t="shared" si="249"/>
        <v>36</v>
      </c>
      <c r="K4011" s="1">
        <f t="shared" si="251"/>
        <v>2.0094632763765982E-3</v>
      </c>
    </row>
    <row r="4012" spans="1:11" x14ac:dyDescent="0.25">
      <c r="A4012" t="s">
        <v>411</v>
      </c>
      <c r="B4012" t="s">
        <v>21</v>
      </c>
      <c r="C4012" t="s">
        <v>832</v>
      </c>
      <c r="D4012" s="1">
        <f>SUMIFS([1]Points!E:E,[1]Points!B:B,[1]Summary!A4012,[1]Points!C:C,[1]Summary!B4012,[1]Points!D:D,[1]Summary!C4012)</f>
        <v>11.38</v>
      </c>
      <c r="E4012" s="1">
        <f>SUMIFS('[1]Positional Averages'!B:B,'[1]Positional Averages'!A:A,[1]Summary!B4012)</f>
        <v>22.716547619047624</v>
      </c>
      <c r="F4012" s="1">
        <f>IFERROR(_xlfn.NORM.DIST(D4012,E4012,'[1]Team Summary'!$C$1,TRUE)-0.5,0)</f>
        <v>-0.24026165726450288</v>
      </c>
      <c r="G4012" s="2">
        <f>SUMIFS('[1]% Start'!P:P,'[1]% Start'!C:C,[1]Summary!A4012,'[1]% Start'!D:D,[1]Summary!B4012,'[1]% Start'!E:E,[1]Summary!C4012)</f>
        <v>0.22000000000000003</v>
      </c>
      <c r="H4012" s="1">
        <f t="shared" si="250"/>
        <v>-5.2857564598190639E-2</v>
      </c>
      <c r="I4012">
        <f t="shared" si="248"/>
        <v>65</v>
      </c>
      <c r="J4012">
        <f t="shared" si="249"/>
        <v>157</v>
      </c>
      <c r="K4012" s="1">
        <f t="shared" si="251"/>
        <v>-0.18740409266631225</v>
      </c>
    </row>
    <row r="4013" spans="1:11" x14ac:dyDescent="0.25">
      <c r="A4013" t="s">
        <v>44</v>
      </c>
      <c r="B4013" t="s">
        <v>21</v>
      </c>
      <c r="C4013" t="s">
        <v>832</v>
      </c>
      <c r="D4013" s="1">
        <f>SUMIFS([1]Points!E:E,[1]Points!B:B,[1]Summary!A4013,[1]Points!C:C,[1]Summary!B4013,[1]Points!D:D,[1]Summary!C4013)</f>
        <v>11.3</v>
      </c>
      <c r="E4013" s="1">
        <f>SUMIFS('[1]Positional Averages'!B:B,'[1]Positional Averages'!A:A,[1]Summary!B4013)</f>
        <v>9.1570238095238068</v>
      </c>
      <c r="F4013" s="1">
        <f>IFERROR(_xlfn.NORM.DIST(D4013,E4013,'[1]Team Summary'!$C$1,TRUE)-0.5,0)</f>
        <v>4.8457723098984329E-2</v>
      </c>
      <c r="G4013" s="2">
        <f>SUMIFS('[1]% Start'!P:P,'[1]% Start'!C:C,[1]Summary!A4013,'[1]% Start'!D:D,[1]Summary!B4013,'[1]% Start'!E:E,[1]Summary!C4013)</f>
        <v>0.77526430660000001</v>
      </c>
      <c r="H4013" s="1">
        <f t="shared" si="250"/>
        <v>3.7567543097748887E-2</v>
      </c>
      <c r="I4013">
        <f t="shared" si="248"/>
        <v>66</v>
      </c>
      <c r="J4013">
        <f t="shared" si="249"/>
        <v>40</v>
      </c>
      <c r="K4013" s="1">
        <f t="shared" si="251"/>
        <v>1.0890180001235442E-2</v>
      </c>
    </row>
    <row r="4014" spans="1:11" x14ac:dyDescent="0.25">
      <c r="A4014" t="s">
        <v>97</v>
      </c>
      <c r="B4014" t="s">
        <v>17</v>
      </c>
      <c r="C4014" t="s">
        <v>832</v>
      </c>
      <c r="D4014" s="1">
        <f>SUMIFS([1]Points!E:E,[1]Points!B:B,[1]Summary!A4014,[1]Points!C:C,[1]Summary!B4014,[1]Points!D:D,[1]Summary!C4014)</f>
        <v>11.1</v>
      </c>
      <c r="E4014" s="1">
        <f>SUMIFS('[1]Positional Averages'!B:B,'[1]Positional Averages'!A:A,[1]Summary!B4014)</f>
        <v>9.1570238095238068</v>
      </c>
      <c r="F4014" s="1">
        <f>IFERROR(_xlfn.NORM.DIST(D4014,E4014,'[1]Team Summary'!$C$1,TRUE)-0.5,0)</f>
        <v>4.3954542697475119E-2</v>
      </c>
      <c r="G4014" s="2">
        <f>SUMIFS('[1]% Start'!P:P,'[1]% Start'!C:C,[1]Summary!A4014,'[1]% Start'!D:D,[1]Summary!B4014,'[1]% Start'!E:E,[1]Summary!C4014)</f>
        <v>0</v>
      </c>
      <c r="H4014" s="1">
        <f t="shared" si="250"/>
        <v>0</v>
      </c>
      <c r="I4014">
        <f t="shared" si="248"/>
        <v>67</v>
      </c>
      <c r="J4014">
        <f t="shared" si="249"/>
        <v>74</v>
      </c>
      <c r="K4014" s="1">
        <f t="shared" si="251"/>
        <v>4.3954542697475119E-2</v>
      </c>
    </row>
    <row r="4015" spans="1:11" x14ac:dyDescent="0.25">
      <c r="A4015" t="s">
        <v>175</v>
      </c>
      <c r="B4015" t="s">
        <v>21</v>
      </c>
      <c r="C4015" t="s">
        <v>832</v>
      </c>
      <c r="D4015" s="1">
        <f>SUMIFS([1]Points!E:E,[1]Points!B:B,[1]Summary!A4015,[1]Points!C:C,[1]Summary!B4015,[1]Points!D:D,[1]Summary!C4015)</f>
        <v>11.04</v>
      </c>
      <c r="E4015" s="1">
        <f>SUMIFS('[1]Positional Averages'!B:B,'[1]Positional Averages'!A:A,[1]Summary!B4015)</f>
        <v>22.716547619047624</v>
      </c>
      <c r="F4015" s="1">
        <f>IFERROR(_xlfn.NORM.DIST(D4015,E4015,'[1]Team Summary'!$C$1,TRUE)-0.5,0)</f>
        <v>-0.24648564806106732</v>
      </c>
      <c r="G4015" s="2">
        <f>SUMIFS('[1]% Start'!P:P,'[1]% Start'!C:C,[1]Summary!A4015,'[1]% Start'!D:D,[1]Summary!B4015,'[1]% Start'!E:E,[1]Summary!C4015)</f>
        <v>0.16</v>
      </c>
      <c r="H4015" s="1">
        <f t="shared" si="250"/>
        <v>-3.9437703689770773E-2</v>
      </c>
      <c r="I4015">
        <f t="shared" si="248"/>
        <v>67</v>
      </c>
      <c r="J4015">
        <f t="shared" si="249"/>
        <v>143</v>
      </c>
      <c r="K4015" s="1">
        <f t="shared" si="251"/>
        <v>-0.20704794437129653</v>
      </c>
    </row>
    <row r="4016" spans="1:11" x14ac:dyDescent="0.25">
      <c r="A4016" t="s">
        <v>829</v>
      </c>
      <c r="B4016" t="s">
        <v>10</v>
      </c>
      <c r="C4016" t="s">
        <v>832</v>
      </c>
      <c r="D4016" s="1">
        <f>SUMIFS([1]Points!E:E,[1]Points!B:B,[1]Summary!A4016,[1]Points!C:C,[1]Summary!B4016,[1]Points!D:D,[1]Summary!C4016)</f>
        <v>11</v>
      </c>
      <c r="E4016" s="1">
        <f>SUMIFS('[1]Positional Averages'!B:B,'[1]Positional Averages'!A:A,[1]Summary!B4016)</f>
        <v>9.1570238095238068</v>
      </c>
      <c r="F4016" s="1">
        <f>IFERROR(_xlfn.NORM.DIST(D4016,E4016,'[1]Team Summary'!$C$1,TRUE)-0.5,0)</f>
        <v>4.1700796574737131E-2</v>
      </c>
      <c r="G4016" s="2">
        <f>SUMIFS('[1]% Start'!P:P,'[1]% Start'!C:C,[1]Summary!A4016,'[1]% Start'!D:D,[1]Summary!B4016,'[1]% Start'!E:E,[1]Summary!C4016)</f>
        <v>0.31109945649999993</v>
      </c>
      <c r="H4016" s="1">
        <f t="shared" si="250"/>
        <v>1.297309515001778E-2</v>
      </c>
      <c r="I4016">
        <f t="shared" si="248"/>
        <v>68</v>
      </c>
      <c r="J4016">
        <f t="shared" si="249"/>
        <v>48</v>
      </c>
      <c r="K4016" s="1">
        <f t="shared" si="251"/>
        <v>2.8727701424719351E-2</v>
      </c>
    </row>
    <row r="4017" spans="1:11" x14ac:dyDescent="0.25">
      <c r="A4017" t="s">
        <v>293</v>
      </c>
      <c r="B4017" t="s">
        <v>15</v>
      </c>
      <c r="C4017" t="s">
        <v>832</v>
      </c>
      <c r="D4017" s="1">
        <f>SUMIFS([1]Points!E:E,[1]Points!B:B,[1]Summary!A4017,[1]Points!C:C,[1]Summary!B4017,[1]Points!D:D,[1]Summary!C4017)</f>
        <v>11</v>
      </c>
      <c r="E4017" s="1">
        <f>SUMIFS('[1]Positional Averages'!B:B,'[1]Positional Averages'!A:A,[1]Summary!B4017)</f>
        <v>12.338785714285715</v>
      </c>
      <c r="F4017" s="1">
        <f>IFERROR(_xlfn.NORM.DIST(D4017,E4017,'[1]Team Summary'!$C$1,TRUE)-0.5,0)</f>
        <v>-3.0318671914009776E-2</v>
      </c>
      <c r="G4017" s="2">
        <f>SUMIFS('[1]% Start'!P:P,'[1]% Start'!C:C,[1]Summary!A4017,'[1]% Start'!D:D,[1]Summary!B4017,'[1]% Start'!E:E,[1]Summary!C4017)</f>
        <v>0</v>
      </c>
      <c r="H4017" s="1">
        <f t="shared" si="250"/>
        <v>0</v>
      </c>
      <c r="I4017">
        <f t="shared" si="248"/>
        <v>68</v>
      </c>
      <c r="J4017">
        <f t="shared" si="249"/>
        <v>74</v>
      </c>
      <c r="K4017" s="1">
        <f t="shared" si="251"/>
        <v>-3.0318671914009776E-2</v>
      </c>
    </row>
    <row r="4018" spans="1:11" x14ac:dyDescent="0.25">
      <c r="A4018" t="s">
        <v>673</v>
      </c>
      <c r="B4018" t="s">
        <v>17</v>
      </c>
      <c r="C4018" t="s">
        <v>832</v>
      </c>
      <c r="D4018" s="1">
        <f>SUMIFS([1]Points!E:E,[1]Points!B:B,[1]Summary!A4018,[1]Points!C:C,[1]Summary!B4018,[1]Points!D:D,[1]Summary!C4018)</f>
        <v>10.8</v>
      </c>
      <c r="E4018" s="1">
        <f>SUMIFS('[1]Positional Averages'!B:B,'[1]Positional Averages'!A:A,[1]Summary!B4018)</f>
        <v>12.338785714285715</v>
      </c>
      <c r="F4018" s="1">
        <f>IFERROR(_xlfn.NORM.DIST(D4018,E4018,'[1]Team Summary'!$C$1,TRUE)-0.5,0)</f>
        <v>-3.4837170620575564E-2</v>
      </c>
      <c r="G4018" s="2">
        <f>SUMIFS('[1]% Start'!P:P,'[1]% Start'!C:C,[1]Summary!A4018,'[1]% Start'!D:D,[1]Summary!B4018,'[1]% Start'!E:E,[1]Summary!C4018)</f>
        <v>0.83940098679999997</v>
      </c>
      <c r="H4018" s="1">
        <f t="shared" si="250"/>
        <v>-2.9242355396231094E-2</v>
      </c>
      <c r="I4018">
        <f t="shared" si="248"/>
        <v>73</v>
      </c>
      <c r="J4018">
        <f t="shared" si="249"/>
        <v>135</v>
      </c>
      <c r="K4018" s="1">
        <f t="shared" si="251"/>
        <v>-5.5948152243444696E-3</v>
      </c>
    </row>
    <row r="4019" spans="1:11" x14ac:dyDescent="0.25">
      <c r="A4019" t="s">
        <v>347</v>
      </c>
      <c r="B4019" t="s">
        <v>21</v>
      </c>
      <c r="C4019" t="s">
        <v>832</v>
      </c>
      <c r="D4019" s="1">
        <f>SUMIFS([1]Points!E:E,[1]Points!B:B,[1]Summary!A4019,[1]Points!C:C,[1]Summary!B4019,[1]Points!D:D,[1]Summary!C4019)</f>
        <v>10.76</v>
      </c>
      <c r="E4019" s="1">
        <f>SUMIFS('[1]Positional Averages'!B:B,'[1]Positional Averages'!A:A,[1]Summary!B4019)</f>
        <v>22.716547619047624</v>
      </c>
      <c r="F4019" s="1">
        <f>IFERROR(_xlfn.NORM.DIST(D4019,E4019,'[1]Team Summary'!$C$1,TRUE)-0.5,0)</f>
        <v>-0.25155182625465561</v>
      </c>
      <c r="G4019" s="2">
        <f>SUMIFS('[1]% Start'!P:P,'[1]% Start'!C:C,[1]Summary!A4019,'[1]% Start'!D:D,[1]Summary!B4019,'[1]% Start'!E:E,[1]Summary!C4019)</f>
        <v>0</v>
      </c>
      <c r="H4019" s="1">
        <f t="shared" si="250"/>
        <v>0</v>
      </c>
      <c r="I4019">
        <f t="shared" si="248"/>
        <v>74</v>
      </c>
      <c r="J4019">
        <f t="shared" si="249"/>
        <v>74</v>
      </c>
      <c r="K4019" s="1">
        <f t="shared" si="251"/>
        <v>-0.25155182625465561</v>
      </c>
    </row>
    <row r="4020" spans="1:11" x14ac:dyDescent="0.25">
      <c r="A4020" t="s">
        <v>510</v>
      </c>
      <c r="B4020" t="s">
        <v>10</v>
      </c>
      <c r="C4020" t="s">
        <v>832</v>
      </c>
      <c r="D4020" s="1">
        <f>SUMIFS([1]Points!E:E,[1]Points!B:B,[1]Summary!A4020,[1]Points!C:C,[1]Summary!B4020,[1]Points!D:D,[1]Summary!C4020)</f>
        <v>10.7</v>
      </c>
      <c r="E4020" s="1">
        <f>SUMIFS('[1]Positional Averages'!B:B,'[1]Positional Averages'!A:A,[1]Summary!B4020)</f>
        <v>9.1570238095238068</v>
      </c>
      <c r="F4020" s="1">
        <f>IFERROR(_xlfn.NORM.DIST(D4020,E4020,'[1]Team Summary'!$C$1,TRUE)-0.5,0)</f>
        <v>3.4931797950933596E-2</v>
      </c>
      <c r="G4020" s="2">
        <f>SUMIFS('[1]% Start'!P:P,'[1]% Start'!C:C,[1]Summary!A4020,'[1]% Start'!D:D,[1]Summary!B4020,'[1]% Start'!E:E,[1]Summary!C4020)</f>
        <v>0</v>
      </c>
      <c r="H4020" s="1">
        <f t="shared" si="250"/>
        <v>0</v>
      </c>
      <c r="I4020">
        <f t="shared" si="248"/>
        <v>74</v>
      </c>
      <c r="J4020">
        <f t="shared" si="249"/>
        <v>74</v>
      </c>
      <c r="K4020" s="1">
        <f t="shared" si="251"/>
        <v>3.4931797950933596E-2</v>
      </c>
    </row>
    <row r="4021" spans="1:11" x14ac:dyDescent="0.25">
      <c r="A4021" t="s">
        <v>393</v>
      </c>
      <c r="B4021" t="s">
        <v>15</v>
      </c>
      <c r="C4021" t="s">
        <v>832</v>
      </c>
      <c r="D4021" s="1">
        <f>SUMIFS([1]Points!E:E,[1]Points!B:B,[1]Summary!A4021,[1]Points!C:C,[1]Summary!B4021,[1]Points!D:D,[1]Summary!C4021)</f>
        <v>10.6</v>
      </c>
      <c r="E4021" s="1">
        <f>SUMIFS('[1]Positional Averages'!B:B,'[1]Positional Averages'!A:A,[1]Summary!B4021)</f>
        <v>12.338785714285715</v>
      </c>
      <c r="F4021" s="1">
        <f>IFERROR(_xlfn.NORM.DIST(D4021,E4021,'[1]Team Summary'!$C$1,TRUE)-0.5,0)</f>
        <v>-3.9351181900488363E-2</v>
      </c>
      <c r="G4021" s="2">
        <f>SUMIFS('[1]% Start'!P:P,'[1]% Start'!C:C,[1]Summary!A4021,'[1]% Start'!D:D,[1]Summary!B4021,'[1]% Start'!E:E,[1]Summary!C4021)</f>
        <v>4.2390583500000134E-2</v>
      </c>
      <c r="H4021" s="1">
        <f t="shared" si="250"/>
        <v>-1.6681195621763459E-3</v>
      </c>
      <c r="I4021">
        <f t="shared" si="248"/>
        <v>74</v>
      </c>
      <c r="J4021">
        <f t="shared" si="249"/>
        <v>85</v>
      </c>
      <c r="K4021" s="1">
        <f t="shared" si="251"/>
        <v>-3.7683062338312021E-2</v>
      </c>
    </row>
    <row r="4022" spans="1:11" x14ac:dyDescent="0.25">
      <c r="A4022" t="s">
        <v>519</v>
      </c>
      <c r="B4022" t="s">
        <v>17</v>
      </c>
      <c r="C4022" t="s">
        <v>832</v>
      </c>
      <c r="D4022" s="1">
        <f>SUMIFS([1]Points!E:E,[1]Points!B:B,[1]Summary!A4022,[1]Points!C:C,[1]Summary!B4022,[1]Points!D:D,[1]Summary!C4022)</f>
        <v>10.4</v>
      </c>
      <c r="E4022" s="1">
        <f>SUMIFS('[1]Positional Averages'!B:B,'[1]Positional Averages'!A:A,[1]Summary!B4022)</f>
        <v>12.338785714285715</v>
      </c>
      <c r="F4022" s="1">
        <f>IFERROR(_xlfn.NORM.DIST(D4022,E4022,'[1]Team Summary'!$C$1,TRUE)-0.5,0)</f>
        <v>-4.3860127874008059E-2</v>
      </c>
      <c r="G4022" s="2">
        <f>SUMIFS('[1]% Start'!P:P,'[1]% Start'!C:C,[1]Summary!A4022,'[1]% Start'!D:D,[1]Summary!B4022,'[1]% Start'!E:E,[1]Summary!C4022)</f>
        <v>0.75969741700000004</v>
      </c>
      <c r="H4022" s="1">
        <f t="shared" si="250"/>
        <v>-3.3320425855173627E-2</v>
      </c>
      <c r="I4022">
        <f t="shared" si="248"/>
        <v>75</v>
      </c>
      <c r="J4022">
        <f t="shared" si="249"/>
        <v>141</v>
      </c>
      <c r="K4022" s="1">
        <f t="shared" si="251"/>
        <v>-1.0539702018834432E-2</v>
      </c>
    </row>
    <row r="4023" spans="1:11" x14ac:dyDescent="0.25">
      <c r="A4023" t="s">
        <v>502</v>
      </c>
      <c r="B4023" t="s">
        <v>21</v>
      </c>
      <c r="C4023" t="s">
        <v>832</v>
      </c>
      <c r="D4023" s="1">
        <f>SUMIFS([1]Points!E:E,[1]Points!B:B,[1]Summary!A4023,[1]Points!C:C,[1]Summary!B4023,[1]Points!D:D,[1]Summary!C4023)</f>
        <v>10.220000000000001</v>
      </c>
      <c r="E4023" s="1">
        <f>SUMIFS('[1]Positional Averages'!B:B,'[1]Positional Averages'!A:A,[1]Summary!B4023)</f>
        <v>22.716547619047624</v>
      </c>
      <c r="F4023" s="1">
        <f>IFERROR(_xlfn.NORM.DIST(D4023,E4023,'[1]Team Summary'!$C$1,TRUE)-0.5,0)</f>
        <v>-0.26116792338556372</v>
      </c>
      <c r="G4023" s="2">
        <f>SUMIFS('[1]% Start'!P:P,'[1]% Start'!C:C,[1]Summary!A4023,'[1]% Start'!D:D,[1]Summary!B4023,'[1]% Start'!E:E,[1]Summary!C4023)</f>
        <v>0.66182488080000001</v>
      </c>
      <c r="H4023" s="1">
        <f t="shared" si="250"/>
        <v>-0.17284742976343423</v>
      </c>
      <c r="I4023">
        <f t="shared" si="248"/>
        <v>76</v>
      </c>
      <c r="J4023">
        <f t="shared" si="249"/>
        <v>186</v>
      </c>
      <c r="K4023" s="1">
        <f t="shared" si="251"/>
        <v>-8.8320493622129487E-2</v>
      </c>
    </row>
    <row r="4024" spans="1:11" x14ac:dyDescent="0.25">
      <c r="A4024" t="s">
        <v>324</v>
      </c>
      <c r="B4024" t="s">
        <v>17</v>
      </c>
      <c r="C4024" t="s">
        <v>832</v>
      </c>
      <c r="D4024" s="1">
        <f>SUMIFS([1]Points!E:E,[1]Points!B:B,[1]Summary!A4024,[1]Points!C:C,[1]Summary!B4024,[1]Points!D:D,[1]Summary!C4024)</f>
        <v>10.1</v>
      </c>
      <c r="E4024" s="1">
        <f>SUMIFS('[1]Positional Averages'!B:B,'[1]Positional Averages'!A:A,[1]Summary!B4024)</f>
        <v>9.1570238095238068</v>
      </c>
      <c r="F4024" s="1">
        <f>IFERROR(_xlfn.NORM.DIST(D4024,E4024,'[1]Team Summary'!$C$1,TRUE)-0.5,0)</f>
        <v>2.1365387255291912E-2</v>
      </c>
      <c r="G4024" s="2">
        <f>SUMIFS('[1]% Start'!P:P,'[1]% Start'!C:C,[1]Summary!A4024,'[1]% Start'!D:D,[1]Summary!B4024,'[1]% Start'!E:E,[1]Summary!C4024)</f>
        <v>0.30000000000000004</v>
      </c>
      <c r="H4024" s="1">
        <f t="shared" si="250"/>
        <v>6.4096161765875743E-3</v>
      </c>
      <c r="I4024">
        <f t="shared" si="248"/>
        <v>77</v>
      </c>
      <c r="J4024">
        <f t="shared" si="249"/>
        <v>63</v>
      </c>
      <c r="K4024" s="1">
        <f t="shared" si="251"/>
        <v>1.4955771078704338E-2</v>
      </c>
    </row>
    <row r="4025" spans="1:11" x14ac:dyDescent="0.25">
      <c r="A4025" t="s">
        <v>228</v>
      </c>
      <c r="B4025" t="s">
        <v>21</v>
      </c>
      <c r="C4025" t="s">
        <v>832</v>
      </c>
      <c r="D4025" s="1">
        <f>SUMIFS([1]Points!E:E,[1]Points!B:B,[1]Summary!A4025,[1]Points!C:C,[1]Summary!B4025,[1]Points!D:D,[1]Summary!C4025)</f>
        <v>10.02</v>
      </c>
      <c r="E4025" s="1">
        <f>SUMIFS('[1]Positional Averages'!B:B,'[1]Positional Averages'!A:A,[1]Summary!B4025)</f>
        <v>22.716547619047624</v>
      </c>
      <c r="F4025" s="1">
        <f>IFERROR(_xlfn.NORM.DIST(D4025,E4025,'[1]Team Summary'!$C$1,TRUE)-0.5,0)</f>
        <v>-0.26467708700028159</v>
      </c>
      <c r="G4025" s="2">
        <f>SUMIFS('[1]% Start'!P:P,'[1]% Start'!C:C,[1]Summary!A4025,'[1]% Start'!D:D,[1]Summary!B4025,'[1]% Start'!E:E,[1]Summary!C4025)</f>
        <v>0.44999999999999996</v>
      </c>
      <c r="H4025" s="1">
        <f t="shared" si="250"/>
        <v>-0.1191046891501267</v>
      </c>
      <c r="I4025">
        <f t="shared" si="248"/>
        <v>78</v>
      </c>
      <c r="J4025">
        <f t="shared" si="249"/>
        <v>179</v>
      </c>
      <c r="K4025" s="1">
        <f t="shared" si="251"/>
        <v>-0.14557239785015488</v>
      </c>
    </row>
    <row r="4026" spans="1:11" x14ac:dyDescent="0.25">
      <c r="A4026" t="s">
        <v>13</v>
      </c>
      <c r="B4026" t="s">
        <v>10</v>
      </c>
      <c r="C4026" t="s">
        <v>832</v>
      </c>
      <c r="D4026" s="1">
        <f>SUMIFS([1]Points!E:E,[1]Points!B:B,[1]Summary!A4026,[1]Points!C:C,[1]Summary!B4026,[1]Points!D:D,[1]Summary!C4026)</f>
        <v>9.9</v>
      </c>
      <c r="E4026" s="1">
        <f>SUMIFS('[1]Positional Averages'!B:B,'[1]Positional Averages'!A:A,[1]Summary!B4026)</f>
        <v>9.1570238095238068</v>
      </c>
      <c r="F4026" s="1">
        <f>IFERROR(_xlfn.NORM.DIST(D4026,E4026,'[1]Team Summary'!$C$1,TRUE)-0.5,0)</f>
        <v>1.6836961289162011E-2</v>
      </c>
      <c r="G4026" s="2">
        <f>SUMIFS('[1]% Start'!P:P,'[1]% Start'!C:C,[1]Summary!A4026,'[1]% Start'!D:D,[1]Summary!B4026,'[1]% Start'!E:E,[1]Summary!C4026)</f>
        <v>0</v>
      </c>
      <c r="H4026" s="1">
        <f t="shared" si="250"/>
        <v>0</v>
      </c>
      <c r="I4026">
        <f t="shared" si="248"/>
        <v>83</v>
      </c>
      <c r="J4026">
        <f t="shared" si="249"/>
        <v>74</v>
      </c>
      <c r="K4026" s="1">
        <f t="shared" si="251"/>
        <v>1.6836961289162011E-2</v>
      </c>
    </row>
    <row r="4027" spans="1:11" x14ac:dyDescent="0.25">
      <c r="A4027" t="s">
        <v>233</v>
      </c>
      <c r="B4027" t="s">
        <v>15</v>
      </c>
      <c r="C4027" t="s">
        <v>832</v>
      </c>
      <c r="D4027" s="1">
        <f>SUMIFS([1]Points!E:E,[1]Points!B:B,[1]Summary!A4027,[1]Points!C:C,[1]Summary!B4027,[1]Points!D:D,[1]Summary!C4027)</f>
        <v>9.8000000000000007</v>
      </c>
      <c r="E4027" s="1">
        <f>SUMIFS('[1]Positional Averages'!B:B,'[1]Positional Averages'!A:A,[1]Summary!B4027)</f>
        <v>12.338785714285715</v>
      </c>
      <c r="F4027" s="1">
        <f>IFERROR(_xlfn.NORM.DIST(D4027,E4027,'[1]Team Summary'!$C$1,TRUE)-0.5,0)</f>
        <v>-5.7350825820392082E-2</v>
      </c>
      <c r="G4027" s="2">
        <f>SUMIFS('[1]% Start'!P:P,'[1]% Start'!C:C,[1]Summary!A4027,'[1]% Start'!D:D,[1]Summary!B4027,'[1]% Start'!E:E,[1]Summary!C4027)</f>
        <v>0.16999999999999998</v>
      </c>
      <c r="H4027" s="1">
        <f t="shared" si="250"/>
        <v>-9.7496403894666538E-3</v>
      </c>
      <c r="I4027">
        <f t="shared" si="248"/>
        <v>83</v>
      </c>
      <c r="J4027">
        <f t="shared" si="249"/>
        <v>104</v>
      </c>
      <c r="K4027" s="1">
        <f t="shared" si="251"/>
        <v>-4.7601185430925425E-2</v>
      </c>
    </row>
    <row r="4028" spans="1:11" x14ac:dyDescent="0.25">
      <c r="A4028" t="s">
        <v>188</v>
      </c>
      <c r="B4028" t="s">
        <v>17</v>
      </c>
      <c r="C4028" t="s">
        <v>832</v>
      </c>
      <c r="D4028" s="1">
        <f>SUMIFS([1]Points!E:E,[1]Points!B:B,[1]Summary!A4028,[1]Points!C:C,[1]Summary!B4028,[1]Points!D:D,[1]Summary!C4028)</f>
        <v>9.8000000000000007</v>
      </c>
      <c r="E4028" s="1">
        <f>SUMIFS('[1]Positional Averages'!B:B,'[1]Positional Averages'!A:A,[1]Summary!B4028)</f>
        <v>12.338785714285715</v>
      </c>
      <c r="F4028" s="1">
        <f>IFERROR(_xlfn.NORM.DIST(D4028,E4028,'[1]Team Summary'!$C$1,TRUE)-0.5,0)</f>
        <v>-5.7350825820392082E-2</v>
      </c>
      <c r="G4028" s="2">
        <f>SUMIFS('[1]% Start'!P:P,'[1]% Start'!C:C,[1]Summary!A4028,'[1]% Start'!D:D,[1]Summary!B4028,'[1]% Start'!E:E,[1]Summary!C4028)</f>
        <v>0.94300844579999998</v>
      </c>
      <c r="H4028" s="1">
        <f t="shared" si="250"/>
        <v>-5.4082313122234445E-2</v>
      </c>
      <c r="I4028">
        <f t="shared" si="248"/>
        <v>83</v>
      </c>
      <c r="J4028">
        <f t="shared" si="249"/>
        <v>159</v>
      </c>
      <c r="K4028" s="1">
        <f t="shared" si="251"/>
        <v>-3.2685126981576371E-3</v>
      </c>
    </row>
    <row r="4029" spans="1:11" x14ac:dyDescent="0.25">
      <c r="A4029" t="s">
        <v>582</v>
      </c>
      <c r="B4029" t="s">
        <v>10</v>
      </c>
      <c r="C4029" t="s">
        <v>832</v>
      </c>
      <c r="D4029" s="1">
        <f>SUMIFS([1]Points!E:E,[1]Points!B:B,[1]Summary!A4029,[1]Points!C:C,[1]Summary!B4029,[1]Points!D:D,[1]Summary!C4029)</f>
        <v>9.6</v>
      </c>
      <c r="E4029" s="1">
        <f>SUMIFS('[1]Positional Averages'!B:B,'[1]Positional Averages'!A:A,[1]Summary!B4029)</f>
        <v>22.716547619047624</v>
      </c>
      <c r="F4029" s="1">
        <f>IFERROR(_xlfn.NORM.DIST(D4029,E4029,'[1]Team Summary'!$C$1,TRUE)-0.5,0)</f>
        <v>-0.27195281660467946</v>
      </c>
      <c r="G4029" s="2">
        <f>SUMIFS('[1]% Start'!P:P,'[1]% Start'!C:C,[1]Summary!A4029,'[1]% Start'!D:D,[1]Summary!B4029,'[1]% Start'!E:E,[1]Summary!C4029)</f>
        <v>0.36</v>
      </c>
      <c r="H4029" s="1">
        <f t="shared" si="250"/>
        <v>-9.7903013977684597E-2</v>
      </c>
      <c r="I4029">
        <f t="shared" si="248"/>
        <v>85</v>
      </c>
      <c r="J4029">
        <f t="shared" si="249"/>
        <v>173</v>
      </c>
      <c r="K4029" s="1">
        <f t="shared" si="251"/>
        <v>-0.17404980262699488</v>
      </c>
    </row>
    <row r="4030" spans="1:11" x14ac:dyDescent="0.25">
      <c r="A4030" t="s">
        <v>509</v>
      </c>
      <c r="B4030" t="s">
        <v>15</v>
      </c>
      <c r="C4030" t="s">
        <v>832</v>
      </c>
      <c r="D4030" s="1">
        <f>SUMIFS([1]Points!E:E,[1]Points!B:B,[1]Summary!A4030,[1]Points!C:C,[1]Summary!B4030,[1]Points!D:D,[1]Summary!C4030)</f>
        <v>9.3000000000000007</v>
      </c>
      <c r="E4030" s="1">
        <f>SUMIFS('[1]Positional Averages'!B:B,'[1]Positional Averages'!A:A,[1]Summary!B4030)</f>
        <v>12.338785714285715</v>
      </c>
      <c r="F4030" s="1">
        <f>IFERROR(_xlfn.NORM.DIST(D4030,E4030,'[1]Team Summary'!$C$1,TRUE)-0.5,0)</f>
        <v>-6.8543168899504681E-2</v>
      </c>
      <c r="G4030" s="2">
        <f>SUMIFS('[1]% Start'!P:P,'[1]% Start'!C:C,[1]Summary!A4030,'[1]% Start'!D:D,[1]Summary!B4030,'[1]% Start'!E:E,[1]Summary!C4030)</f>
        <v>0.13415831649999999</v>
      </c>
      <c r="H4030" s="1">
        <f t="shared" si="250"/>
        <v>-9.1956361471327054E-3</v>
      </c>
      <c r="I4030">
        <f t="shared" si="248"/>
        <v>86</v>
      </c>
      <c r="J4030">
        <f t="shared" si="249"/>
        <v>103</v>
      </c>
      <c r="K4030" s="1">
        <f t="shared" si="251"/>
        <v>-5.9347532752371979E-2</v>
      </c>
    </row>
    <row r="4031" spans="1:11" x14ac:dyDescent="0.25">
      <c r="A4031" t="s">
        <v>181</v>
      </c>
      <c r="B4031" t="s">
        <v>15</v>
      </c>
      <c r="C4031" t="s">
        <v>832</v>
      </c>
      <c r="D4031" s="1">
        <f>SUMIFS([1]Points!E:E,[1]Points!B:B,[1]Summary!A4031,[1]Points!C:C,[1]Summary!B4031,[1]Points!D:D,[1]Summary!C4031)</f>
        <v>9.3000000000000007</v>
      </c>
      <c r="E4031" s="1">
        <f>SUMIFS('[1]Positional Averages'!B:B,'[1]Positional Averages'!A:A,[1]Summary!B4031)</f>
        <v>12.338785714285715</v>
      </c>
      <c r="F4031" s="1">
        <f>IFERROR(_xlfn.NORM.DIST(D4031,E4031,'[1]Team Summary'!$C$1,TRUE)-0.5,0)</f>
        <v>-6.8543168899504681E-2</v>
      </c>
      <c r="G4031" s="2">
        <f>SUMIFS('[1]% Start'!P:P,'[1]% Start'!C:C,[1]Summary!A4031,'[1]% Start'!D:D,[1]Summary!B4031,'[1]% Start'!E:E,[1]Summary!C4031)</f>
        <v>0</v>
      </c>
      <c r="H4031" s="1">
        <f t="shared" si="250"/>
        <v>0</v>
      </c>
      <c r="I4031">
        <f t="shared" si="248"/>
        <v>86</v>
      </c>
      <c r="J4031">
        <f t="shared" si="249"/>
        <v>74</v>
      </c>
      <c r="K4031" s="1">
        <f t="shared" si="251"/>
        <v>-6.8543168899504681E-2</v>
      </c>
    </row>
    <row r="4032" spans="1:11" x14ac:dyDescent="0.25">
      <c r="A4032" t="s">
        <v>476</v>
      </c>
      <c r="B4032" t="s">
        <v>21</v>
      </c>
      <c r="C4032" t="s">
        <v>832</v>
      </c>
      <c r="D4032" s="1">
        <f>SUMIFS([1]Points!E:E,[1]Points!B:B,[1]Summary!A4032,[1]Points!C:C,[1]Summary!B4032,[1]Points!D:D,[1]Summary!C4032)</f>
        <v>9.1999999999999993</v>
      </c>
      <c r="E4032" s="1">
        <f>SUMIFS('[1]Positional Averages'!B:B,'[1]Positional Averages'!A:A,[1]Summary!B4032)</f>
        <v>12.338785714285715</v>
      </c>
      <c r="F4032" s="1">
        <f>IFERROR(_xlfn.NORM.DIST(D4032,E4032,'[1]Team Summary'!$C$1,TRUE)-0.5,0)</f>
        <v>-7.0775345143760715E-2</v>
      </c>
      <c r="G4032" s="2">
        <f>SUMIFS('[1]% Start'!P:P,'[1]% Start'!C:C,[1]Summary!A4032,'[1]% Start'!D:D,[1]Summary!B4032,'[1]% Start'!E:E,[1]Summary!C4032)</f>
        <v>0</v>
      </c>
      <c r="H4032" s="1">
        <f t="shared" si="250"/>
        <v>0</v>
      </c>
      <c r="I4032">
        <f t="shared" si="248"/>
        <v>87</v>
      </c>
      <c r="J4032">
        <f t="shared" si="249"/>
        <v>74</v>
      </c>
      <c r="K4032" s="1">
        <f t="shared" si="251"/>
        <v>-7.0775345143760715E-2</v>
      </c>
    </row>
    <row r="4033" spans="1:11" x14ac:dyDescent="0.25">
      <c r="A4033" t="s">
        <v>414</v>
      </c>
      <c r="B4033" t="s">
        <v>10</v>
      </c>
      <c r="C4033" t="s">
        <v>832</v>
      </c>
      <c r="D4033" s="1">
        <f>SUMIFS([1]Points!E:E,[1]Points!B:B,[1]Summary!A4033,[1]Points!C:C,[1]Summary!B4033,[1]Points!D:D,[1]Summary!C4033)</f>
        <v>9.1</v>
      </c>
      <c r="E4033" s="1">
        <f>SUMIFS('[1]Positional Averages'!B:B,'[1]Positional Averages'!A:A,[1]Summary!B4033)</f>
        <v>9.1570238095238068</v>
      </c>
      <c r="F4033" s="1">
        <f>IFERROR(_xlfn.NORM.DIST(D4033,E4033,'[1]Team Summary'!$C$1,TRUE)-0.5,0)</f>
        <v>-1.2926271442136317E-3</v>
      </c>
      <c r="G4033" s="2">
        <f>SUMIFS('[1]% Start'!P:P,'[1]% Start'!C:C,[1]Summary!A4033,'[1]% Start'!D:D,[1]Summary!B4033,'[1]% Start'!E:E,[1]Summary!C4033)</f>
        <v>0.28000000000000003</v>
      </c>
      <c r="H4033" s="1">
        <f t="shared" si="250"/>
        <v>-3.619356003798169E-4</v>
      </c>
      <c r="I4033">
        <f t="shared" si="248"/>
        <v>87</v>
      </c>
      <c r="J4033">
        <f t="shared" si="249"/>
        <v>75</v>
      </c>
      <c r="K4033" s="1">
        <f t="shared" si="251"/>
        <v>-9.3069154383381477E-4</v>
      </c>
    </row>
    <row r="4034" spans="1:11" x14ac:dyDescent="0.25">
      <c r="A4034" t="s">
        <v>61</v>
      </c>
      <c r="B4034" t="s">
        <v>17</v>
      </c>
      <c r="C4034" t="s">
        <v>832</v>
      </c>
      <c r="D4034" s="1">
        <f>SUMIFS([1]Points!E:E,[1]Points!B:B,[1]Summary!A4034,[1]Points!C:C,[1]Summary!B4034,[1]Points!D:D,[1]Summary!C4034)</f>
        <v>9.1</v>
      </c>
      <c r="E4034" s="1">
        <f>SUMIFS('[1]Positional Averages'!B:B,'[1]Positional Averages'!A:A,[1]Summary!B4034)</f>
        <v>12.338785714285715</v>
      </c>
      <c r="F4034" s="1">
        <f>IFERROR(_xlfn.NORM.DIST(D4034,E4034,'[1]Team Summary'!$C$1,TRUE)-0.5,0)</f>
        <v>-7.3005260472047528E-2</v>
      </c>
      <c r="G4034" s="2">
        <f>SUMIFS('[1]% Start'!P:P,'[1]% Start'!C:C,[1]Summary!A4034,'[1]% Start'!D:D,[1]Summary!B4034,'[1]% Start'!E:E,[1]Summary!C4034)</f>
        <v>6.9551834999999951E-2</v>
      </c>
      <c r="H4034" s="1">
        <f t="shared" si="250"/>
        <v>-5.0776498304838684E-3</v>
      </c>
      <c r="I4034">
        <f t="shared" ref="I4034:I4097" si="252">IF(D4034="ERROR","",COUNTIFS(D:D,"&gt;"&amp;D4034,G:G,"&lt;&gt;"&amp;0,C:C,C4034)+1)</f>
        <v>87</v>
      </c>
      <c r="J4034">
        <f t="shared" ref="J4034:J4097" si="253">COUNTIFS(H:H,"&gt;"&amp;H4034,G:G,"&lt;&gt;"&amp;0,C:C,C4034)+1</f>
        <v>92</v>
      </c>
      <c r="K4034" s="1">
        <f t="shared" si="251"/>
        <v>-6.7927610641563663E-2</v>
      </c>
    </row>
    <row r="4035" spans="1:11" x14ac:dyDescent="0.25">
      <c r="A4035" t="s">
        <v>92</v>
      </c>
      <c r="B4035" t="s">
        <v>10</v>
      </c>
      <c r="C4035" t="s">
        <v>832</v>
      </c>
      <c r="D4035" s="1">
        <f>SUMIFS([1]Points!E:E,[1]Points!B:B,[1]Summary!A4035,[1]Points!C:C,[1]Summary!B4035,[1]Points!D:D,[1]Summary!C4035)</f>
        <v>8.94</v>
      </c>
      <c r="E4035" s="1">
        <f>SUMIFS('[1]Positional Averages'!B:B,'[1]Positional Averages'!A:A,[1]Summary!B4035)</f>
        <v>22.716547619047624</v>
      </c>
      <c r="F4035" s="1">
        <f>IFERROR(_xlfn.NORM.DIST(D4035,E4035,'[1]Team Summary'!$C$1,TRUE)-0.5,0)</f>
        <v>-0.28312629711486959</v>
      </c>
      <c r="G4035" s="2">
        <f>SUMIFS('[1]% Start'!P:P,'[1]% Start'!C:C,[1]Summary!A4035,'[1]% Start'!D:D,[1]Summary!B4035,'[1]% Start'!E:E,[1]Summary!C4035)</f>
        <v>3.9535107800000024E-2</v>
      </c>
      <c r="H4035" s="1">
        <f t="shared" ref="H4035:H4098" si="254">IFERROR(F4035*G4035,0)</f>
        <v>-1.1193428677451205E-2</v>
      </c>
      <c r="I4035">
        <f t="shared" si="252"/>
        <v>93</v>
      </c>
      <c r="J4035">
        <f t="shared" si="253"/>
        <v>106</v>
      </c>
      <c r="K4035" s="1">
        <f t="shared" ref="K4035:K4098" si="255">F4035-H4035</f>
        <v>-0.27193286843741837</v>
      </c>
    </row>
    <row r="4036" spans="1:11" x14ac:dyDescent="0.25">
      <c r="A4036" t="s">
        <v>176</v>
      </c>
      <c r="B4036" t="s">
        <v>10</v>
      </c>
      <c r="C4036" t="s">
        <v>832</v>
      </c>
      <c r="D4036" s="1">
        <f>SUMIFS([1]Points!E:E,[1]Points!B:B,[1]Summary!A4036,[1]Points!C:C,[1]Summary!B4036,[1]Points!D:D,[1]Summary!C4036)</f>
        <v>8.9</v>
      </c>
      <c r="E4036" s="1">
        <f>SUMIFS('[1]Positional Averages'!B:B,'[1]Positional Averages'!A:A,[1]Summary!B4036)</f>
        <v>12.338785714285715</v>
      </c>
      <c r="F4036" s="1">
        <f>IFERROR(_xlfn.NORM.DIST(D4036,E4036,'[1]Team Summary'!$C$1,TRUE)-0.5,0)</f>
        <v>-7.7458030080100215E-2</v>
      </c>
      <c r="G4036" s="2">
        <f>SUMIFS('[1]% Start'!P:P,'[1]% Start'!C:C,[1]Summary!A4036,'[1]% Start'!D:D,[1]Summary!B4036,'[1]% Start'!E:E,[1]Summary!C4036)</f>
        <v>0</v>
      </c>
      <c r="H4036" s="1">
        <f t="shared" si="254"/>
        <v>0</v>
      </c>
      <c r="I4036">
        <f t="shared" si="252"/>
        <v>94</v>
      </c>
      <c r="J4036">
        <f t="shared" si="253"/>
        <v>74</v>
      </c>
      <c r="K4036" s="1">
        <f t="shared" si="255"/>
        <v>-7.7458030080100215E-2</v>
      </c>
    </row>
    <row r="4037" spans="1:11" x14ac:dyDescent="0.25">
      <c r="A4037" t="s">
        <v>569</v>
      </c>
      <c r="B4037" t="s">
        <v>10</v>
      </c>
      <c r="C4037" t="s">
        <v>832</v>
      </c>
      <c r="D4037" s="1">
        <f>SUMIFS([1]Points!E:E,[1]Points!B:B,[1]Summary!A4037,[1]Points!C:C,[1]Summary!B4037,[1]Points!D:D,[1]Summary!C4037)</f>
        <v>8.9</v>
      </c>
      <c r="E4037" s="1">
        <f>SUMIFS('[1]Positional Averages'!B:B,'[1]Positional Averages'!A:A,[1]Summary!B4037)</f>
        <v>12.338785714285715</v>
      </c>
      <c r="F4037" s="1">
        <f>IFERROR(_xlfn.NORM.DIST(D4037,E4037,'[1]Team Summary'!$C$1,TRUE)-0.5,0)</f>
        <v>-7.7458030080100215E-2</v>
      </c>
      <c r="G4037" s="2">
        <f>SUMIFS('[1]% Start'!P:P,'[1]% Start'!C:C,[1]Summary!A4037,'[1]% Start'!D:D,[1]Summary!B4037,'[1]% Start'!E:E,[1]Summary!C4037)</f>
        <v>0</v>
      </c>
      <c r="H4037" s="1">
        <f t="shared" si="254"/>
        <v>0</v>
      </c>
      <c r="I4037">
        <f t="shared" si="252"/>
        <v>94</v>
      </c>
      <c r="J4037">
        <f t="shared" si="253"/>
        <v>74</v>
      </c>
      <c r="K4037" s="1">
        <f t="shared" si="255"/>
        <v>-7.7458030080100215E-2</v>
      </c>
    </row>
    <row r="4038" spans="1:11" x14ac:dyDescent="0.25">
      <c r="A4038" t="s">
        <v>145</v>
      </c>
      <c r="B4038" t="s">
        <v>21</v>
      </c>
      <c r="C4038" t="s">
        <v>832</v>
      </c>
      <c r="D4038" s="1">
        <f>SUMIFS([1]Points!E:E,[1]Points!B:B,[1]Summary!A4038,[1]Points!C:C,[1]Summary!B4038,[1]Points!D:D,[1]Summary!C4038)</f>
        <v>8.9</v>
      </c>
      <c r="E4038" s="1">
        <f>SUMIFS('[1]Positional Averages'!B:B,'[1]Positional Averages'!A:A,[1]Summary!B4038)</f>
        <v>12.338785714285715</v>
      </c>
      <c r="F4038" s="1">
        <f>IFERROR(_xlfn.NORM.DIST(D4038,E4038,'[1]Team Summary'!$C$1,TRUE)-0.5,0)</f>
        <v>-7.7458030080100215E-2</v>
      </c>
      <c r="G4038" s="2">
        <f>SUMIFS('[1]% Start'!P:P,'[1]% Start'!C:C,[1]Summary!A4038,'[1]% Start'!D:D,[1]Summary!B4038,'[1]% Start'!E:E,[1]Summary!C4038)</f>
        <v>0.02</v>
      </c>
      <c r="H4038" s="1">
        <f t="shared" si="254"/>
        <v>-1.5491606016020043E-3</v>
      </c>
      <c r="I4038">
        <f t="shared" si="252"/>
        <v>94</v>
      </c>
      <c r="J4038">
        <f t="shared" si="253"/>
        <v>82</v>
      </c>
      <c r="K4038" s="1">
        <f t="shared" si="255"/>
        <v>-7.5908869478498217E-2</v>
      </c>
    </row>
    <row r="4039" spans="1:11" x14ac:dyDescent="0.25">
      <c r="A4039" t="s">
        <v>158</v>
      </c>
      <c r="B4039" t="s">
        <v>17</v>
      </c>
      <c r="C4039" t="s">
        <v>832</v>
      </c>
      <c r="D4039" s="1">
        <f>SUMIFS([1]Points!E:E,[1]Points!B:B,[1]Summary!A4039,[1]Points!C:C,[1]Summary!B4039,[1]Points!D:D,[1]Summary!C4039)</f>
        <v>8.6999999999999993</v>
      </c>
      <c r="E4039" s="1">
        <f>SUMIFS('[1]Positional Averages'!B:B,'[1]Positional Averages'!A:A,[1]Summary!B4039)</f>
        <v>9.1570238095238068</v>
      </c>
      <c r="F4039" s="1">
        <f>IFERROR(_xlfn.NORM.DIST(D4039,E4039,'[1]Team Summary'!$C$1,TRUE)-0.5,0)</f>
        <v>-1.0358761175685571E-2</v>
      </c>
      <c r="G4039" s="2">
        <f>SUMIFS('[1]% Start'!P:P,'[1]% Start'!C:C,[1]Summary!A4039,'[1]% Start'!D:D,[1]Summary!B4039,'[1]% Start'!E:E,[1]Summary!C4039)</f>
        <v>0.41000000000000003</v>
      </c>
      <c r="H4039" s="1">
        <f t="shared" si="254"/>
        <v>-4.2470920820310842E-3</v>
      </c>
      <c r="I4039">
        <f t="shared" si="252"/>
        <v>95</v>
      </c>
      <c r="J4039">
        <f t="shared" si="253"/>
        <v>89</v>
      </c>
      <c r="K4039" s="1">
        <f t="shared" si="255"/>
        <v>-6.1116690936544871E-3</v>
      </c>
    </row>
    <row r="4040" spans="1:11" x14ac:dyDescent="0.25">
      <c r="A4040" t="s">
        <v>571</v>
      </c>
      <c r="B4040" t="s">
        <v>17</v>
      </c>
      <c r="C4040" t="s">
        <v>832</v>
      </c>
      <c r="D4040" s="1">
        <f>SUMIFS([1]Points!E:E,[1]Points!B:B,[1]Summary!A4040,[1]Points!C:C,[1]Summary!B4040,[1]Points!D:D,[1]Summary!C4040)</f>
        <v>8.68</v>
      </c>
      <c r="E4040" s="1">
        <f>SUMIFS('[1]Positional Averages'!B:B,'[1]Positional Averages'!A:A,[1]Summary!B4040)</f>
        <v>22.716547619047624</v>
      </c>
      <c r="F4040" s="1">
        <f>IFERROR(_xlfn.NORM.DIST(D4040,E4040,'[1]Team Summary'!$C$1,TRUE)-0.5,0)</f>
        <v>-0.28743955740651717</v>
      </c>
      <c r="G4040" s="2">
        <f>SUMIFS('[1]% Start'!P:P,'[1]% Start'!C:C,[1]Summary!A4040,'[1]% Start'!D:D,[1]Summary!B4040,'[1]% Start'!E:E,[1]Summary!C4040)</f>
        <v>9.7947209999999951E-2</v>
      </c>
      <c r="H4040" s="1">
        <f t="shared" si="254"/>
        <v>-2.8153902691603179E-2</v>
      </c>
      <c r="I4040">
        <f t="shared" si="252"/>
        <v>96</v>
      </c>
      <c r="J4040">
        <f t="shared" si="253"/>
        <v>133</v>
      </c>
      <c r="K4040" s="1">
        <f t="shared" si="255"/>
        <v>-0.25928565471491399</v>
      </c>
    </row>
    <row r="4041" spans="1:11" x14ac:dyDescent="0.25">
      <c r="A4041" t="s">
        <v>529</v>
      </c>
      <c r="B4041" t="s">
        <v>15</v>
      </c>
      <c r="C4041" t="s">
        <v>832</v>
      </c>
      <c r="D4041" s="1">
        <f>SUMIFS([1]Points!E:E,[1]Points!B:B,[1]Summary!A4041,[1]Points!C:C,[1]Summary!B4041,[1]Points!D:D,[1]Summary!C4041)</f>
        <v>8.6199999999999992</v>
      </c>
      <c r="E4041" s="1">
        <f>SUMIFS('[1]Positional Averages'!B:B,'[1]Positional Averages'!A:A,[1]Summary!B4041)</f>
        <v>22.716547619047624</v>
      </c>
      <c r="F4041" s="1">
        <f>IFERROR(_xlfn.NORM.DIST(D4041,E4041,'[1]Team Summary'!$C$1,TRUE)-0.5,0)</f>
        <v>-0.28842776261992814</v>
      </c>
      <c r="G4041" s="2">
        <f>SUMIFS('[1]% Start'!P:P,'[1]% Start'!C:C,[1]Summary!A4041,'[1]% Start'!D:D,[1]Summary!B4041,'[1]% Start'!E:E,[1]Summary!C4041)</f>
        <v>4.8287199999941244E-5</v>
      </c>
      <c r="H4041" s="1">
        <f t="shared" si="254"/>
        <v>-1.3927369059164047E-5</v>
      </c>
      <c r="I4041">
        <f t="shared" si="252"/>
        <v>97</v>
      </c>
      <c r="J4041">
        <f t="shared" si="253"/>
        <v>74</v>
      </c>
      <c r="K4041" s="1">
        <f t="shared" si="255"/>
        <v>-0.288413835250869</v>
      </c>
    </row>
    <row r="4042" spans="1:11" x14ac:dyDescent="0.25">
      <c r="A4042" t="s">
        <v>339</v>
      </c>
      <c r="B4042" t="s">
        <v>15</v>
      </c>
      <c r="C4042" t="s">
        <v>832</v>
      </c>
      <c r="D4042" s="1">
        <f>SUMIFS([1]Points!E:E,[1]Points!B:B,[1]Summary!A4042,[1]Points!C:C,[1]Summary!B4042,[1]Points!D:D,[1]Summary!C4042)</f>
        <v>8.6</v>
      </c>
      <c r="E4042" s="1">
        <f>SUMIFS('[1]Positional Averages'!B:B,'[1]Positional Averages'!A:A,[1]Summary!B4042)</f>
        <v>12.338785714285715</v>
      </c>
      <c r="F4042" s="1">
        <f>IFERROR(_xlfn.NORM.DIST(D4042,E4042,'[1]Team Summary'!$C$1,TRUE)-0.5,0)</f>
        <v>-8.4118494237927277E-2</v>
      </c>
      <c r="G4042" s="2">
        <f>SUMIFS('[1]% Start'!P:P,'[1]% Start'!C:C,[1]Summary!A4042,'[1]% Start'!D:D,[1]Summary!B4042,'[1]% Start'!E:E,[1]Summary!C4042)</f>
        <v>0.67103084979999994</v>
      </c>
      <c r="H4042" s="1">
        <f t="shared" si="254"/>
        <v>-5.6446104672372738E-2</v>
      </c>
      <c r="I4042">
        <f t="shared" si="252"/>
        <v>98</v>
      </c>
      <c r="J4042">
        <f t="shared" si="253"/>
        <v>162</v>
      </c>
      <c r="K4042" s="1">
        <f t="shared" si="255"/>
        <v>-2.7672389565554539E-2</v>
      </c>
    </row>
    <row r="4043" spans="1:11" x14ac:dyDescent="0.25">
      <c r="A4043" t="s">
        <v>513</v>
      </c>
      <c r="B4043" t="s">
        <v>17</v>
      </c>
      <c r="C4043" t="s">
        <v>832</v>
      </c>
      <c r="D4043" s="1">
        <f>SUMIFS([1]Points!E:E,[1]Points!B:B,[1]Summary!A4043,[1]Points!C:C,[1]Summary!B4043,[1]Points!D:D,[1]Summary!C4043)</f>
        <v>8.6</v>
      </c>
      <c r="E4043" s="1">
        <f>SUMIFS('[1]Positional Averages'!B:B,'[1]Positional Averages'!A:A,[1]Summary!B4043)</f>
        <v>12.338785714285715</v>
      </c>
      <c r="F4043" s="1">
        <f>IFERROR(_xlfn.NORM.DIST(D4043,E4043,'[1]Team Summary'!$C$1,TRUE)-0.5,0)</f>
        <v>-8.4118494237927277E-2</v>
      </c>
      <c r="G4043" s="2">
        <f>SUMIFS('[1]% Start'!P:P,'[1]% Start'!C:C,[1]Summary!A4043,'[1]% Start'!D:D,[1]Summary!B4043,'[1]% Start'!E:E,[1]Summary!C4043)</f>
        <v>0.54479344379999994</v>
      </c>
      <c r="H4043" s="1">
        <f t="shared" si="254"/>
        <v>-4.582720416315085E-2</v>
      </c>
      <c r="I4043">
        <f t="shared" si="252"/>
        <v>98</v>
      </c>
      <c r="J4043">
        <f t="shared" si="253"/>
        <v>149</v>
      </c>
      <c r="K4043" s="1">
        <f t="shared" si="255"/>
        <v>-3.8291290074776427E-2</v>
      </c>
    </row>
    <row r="4044" spans="1:11" x14ac:dyDescent="0.25">
      <c r="A4044" t="s">
        <v>235</v>
      </c>
      <c r="B4044" t="s">
        <v>21</v>
      </c>
      <c r="C4044" t="s">
        <v>832</v>
      </c>
      <c r="D4044" s="1">
        <f>SUMIFS([1]Points!E:E,[1]Points!B:B,[1]Summary!A4044,[1]Points!C:C,[1]Summary!B4044,[1]Points!D:D,[1]Summary!C4044)</f>
        <v>8.48</v>
      </c>
      <c r="E4044" s="1">
        <f>SUMIFS('[1]Positional Averages'!B:B,'[1]Positional Averages'!A:A,[1]Summary!B4044)</f>
        <v>22.716547619047624</v>
      </c>
      <c r="F4044" s="1">
        <f>IFERROR(_xlfn.NORM.DIST(D4044,E4044,'[1]Team Summary'!$C$1,TRUE)-0.5,0)</f>
        <v>-0.29072308781027723</v>
      </c>
      <c r="G4044" s="2">
        <f>SUMIFS('[1]% Start'!P:P,'[1]% Start'!C:C,[1]Summary!A4044,'[1]% Start'!D:D,[1]Summary!B4044,'[1]% Start'!E:E,[1]Summary!C4044)</f>
        <v>0.61065219069999999</v>
      </c>
      <c r="H4044" s="1">
        <f t="shared" si="254"/>
        <v>-0.17753069045841424</v>
      </c>
      <c r="I4044">
        <f t="shared" si="252"/>
        <v>100</v>
      </c>
      <c r="J4044">
        <f t="shared" si="253"/>
        <v>187</v>
      </c>
      <c r="K4044" s="1">
        <f t="shared" si="255"/>
        <v>-0.11319239735186298</v>
      </c>
    </row>
    <row r="4045" spans="1:11" x14ac:dyDescent="0.25">
      <c r="A4045" t="s">
        <v>146</v>
      </c>
      <c r="B4045" t="s">
        <v>21</v>
      </c>
      <c r="C4045" t="s">
        <v>832</v>
      </c>
      <c r="D4045" s="1">
        <f>SUMIFS([1]Points!E:E,[1]Points!B:B,[1]Summary!A4045,[1]Points!C:C,[1]Summary!B4045,[1]Points!D:D,[1]Summary!C4045)</f>
        <v>8.4</v>
      </c>
      <c r="E4045" s="1">
        <f>SUMIFS('[1]Positional Averages'!B:B,'[1]Positional Averages'!A:A,[1]Summary!B4045)</f>
        <v>9.1570238095238068</v>
      </c>
      <c r="F4045" s="1">
        <f>IFERROR(_xlfn.NORM.DIST(D4045,E4045,'[1]Team Summary'!$C$1,TRUE)-0.5,0)</f>
        <v>-1.7155107059897368E-2</v>
      </c>
      <c r="G4045" s="2">
        <f>SUMIFS('[1]% Start'!P:P,'[1]% Start'!C:C,[1]Summary!A4045,'[1]% Start'!D:D,[1]Summary!B4045,'[1]% Start'!E:E,[1]Summary!C4045)</f>
        <v>0</v>
      </c>
      <c r="H4045" s="1">
        <f t="shared" si="254"/>
        <v>0</v>
      </c>
      <c r="I4045">
        <f t="shared" si="252"/>
        <v>101</v>
      </c>
      <c r="J4045">
        <f t="shared" si="253"/>
        <v>74</v>
      </c>
      <c r="K4045" s="1">
        <f t="shared" si="255"/>
        <v>-1.7155107059897368E-2</v>
      </c>
    </row>
    <row r="4046" spans="1:11" x14ac:dyDescent="0.25">
      <c r="A4046" t="s">
        <v>203</v>
      </c>
      <c r="B4046" t="s">
        <v>10</v>
      </c>
      <c r="C4046" t="s">
        <v>832</v>
      </c>
      <c r="D4046" s="1">
        <f>SUMIFS([1]Points!E:E,[1]Points!B:B,[1]Summary!A4046,[1]Points!C:C,[1]Summary!B4046,[1]Points!D:D,[1]Summary!C4046)</f>
        <v>8.3000000000000007</v>
      </c>
      <c r="E4046" s="1">
        <f>SUMIFS('[1]Positional Averages'!B:B,'[1]Positional Averages'!A:A,[1]Summary!B4046)</f>
        <v>9.1570238095238068</v>
      </c>
      <c r="F4046" s="1">
        <f>IFERROR(_xlfn.NORM.DIST(D4046,E4046,'[1]Team Summary'!$C$1,TRUE)-0.5,0)</f>
        <v>-1.9419545997984955E-2</v>
      </c>
      <c r="G4046" s="2">
        <f>SUMIFS('[1]% Start'!P:P,'[1]% Start'!C:C,[1]Summary!A4046,'[1]% Start'!D:D,[1]Summary!B4046,'[1]% Start'!E:E,[1]Summary!C4046)</f>
        <v>0.51276047499999988</v>
      </c>
      <c r="H4046" s="1">
        <f t="shared" si="254"/>
        <v>-9.9575756302111122E-3</v>
      </c>
      <c r="I4046">
        <f t="shared" si="252"/>
        <v>101</v>
      </c>
      <c r="J4046">
        <f t="shared" si="253"/>
        <v>105</v>
      </c>
      <c r="K4046" s="1">
        <f t="shared" si="255"/>
        <v>-9.4619703677738427E-3</v>
      </c>
    </row>
    <row r="4047" spans="1:11" x14ac:dyDescent="0.25">
      <c r="A4047" t="s">
        <v>542</v>
      </c>
      <c r="B4047" t="s">
        <v>21</v>
      </c>
      <c r="C4047" t="s">
        <v>832</v>
      </c>
      <c r="D4047" s="1">
        <f>SUMIFS([1]Points!E:E,[1]Points!B:B,[1]Summary!A4047,[1]Points!C:C,[1]Summary!B4047,[1]Points!D:D,[1]Summary!C4047)</f>
        <v>8.1</v>
      </c>
      <c r="E4047" s="1">
        <f>SUMIFS('[1]Positional Averages'!B:B,'[1]Positional Averages'!A:A,[1]Summary!B4047)</f>
        <v>12.338785714285715</v>
      </c>
      <c r="F4047" s="1">
        <f>IFERROR(_xlfn.NORM.DIST(D4047,E4047,'[1]Team Summary'!$C$1,TRUE)-0.5,0)</f>
        <v>-9.5164860141436436E-2</v>
      </c>
      <c r="G4047" s="2">
        <f>SUMIFS('[1]% Start'!P:P,'[1]% Start'!C:C,[1]Summary!A4047,'[1]% Start'!D:D,[1]Summary!B4047,'[1]% Start'!E:E,[1]Summary!C4047)</f>
        <v>0.62283221200000005</v>
      </c>
      <c r="H4047" s="1">
        <f t="shared" si="254"/>
        <v>-5.9271740346561491E-2</v>
      </c>
      <c r="I4047">
        <f t="shared" si="252"/>
        <v>102</v>
      </c>
      <c r="J4047">
        <f t="shared" si="253"/>
        <v>165</v>
      </c>
      <c r="K4047" s="1">
        <f t="shared" si="255"/>
        <v>-3.5893119794874945E-2</v>
      </c>
    </row>
    <row r="4048" spans="1:11" x14ac:dyDescent="0.25">
      <c r="A4048" t="s">
        <v>563</v>
      </c>
      <c r="B4048" t="s">
        <v>15</v>
      </c>
      <c r="C4048" t="s">
        <v>832</v>
      </c>
      <c r="D4048" s="1">
        <f>SUMIFS([1]Points!E:E,[1]Points!B:B,[1]Summary!A4048,[1]Points!C:C,[1]Summary!B4048,[1]Points!D:D,[1]Summary!C4048)</f>
        <v>8.1</v>
      </c>
      <c r="E4048" s="1">
        <f>SUMIFS('[1]Positional Averages'!B:B,'[1]Positional Averages'!A:A,[1]Summary!B4048)</f>
        <v>9.1570238095238068</v>
      </c>
      <c r="F4048" s="1">
        <f>IFERROR(_xlfn.NORM.DIST(D4048,E4048,'[1]Team Summary'!$C$1,TRUE)-0.5,0)</f>
        <v>-2.3946471537190872E-2</v>
      </c>
      <c r="G4048" s="2">
        <f>SUMIFS('[1]% Start'!P:P,'[1]% Start'!C:C,[1]Summary!A4048,'[1]% Start'!D:D,[1]Summary!B4048,'[1]% Start'!E:E,[1]Summary!C4048)</f>
        <v>0.58145979969999995</v>
      </c>
      <c r="H4048" s="1">
        <f t="shared" si="254"/>
        <v>-1.3923910543536755E-2</v>
      </c>
      <c r="I4048">
        <f t="shared" si="252"/>
        <v>102</v>
      </c>
      <c r="J4048">
        <f t="shared" si="253"/>
        <v>114</v>
      </c>
      <c r="K4048" s="1">
        <f t="shared" si="255"/>
        <v>-1.0022560993654117E-2</v>
      </c>
    </row>
    <row r="4049" spans="1:11" x14ac:dyDescent="0.25">
      <c r="A4049" t="s">
        <v>499</v>
      </c>
      <c r="B4049" t="s">
        <v>15</v>
      </c>
      <c r="C4049" t="s">
        <v>832</v>
      </c>
      <c r="D4049" s="1">
        <f>SUMIFS([1]Points!E:E,[1]Points!B:B,[1]Summary!A4049,[1]Points!C:C,[1]Summary!B4049,[1]Points!D:D,[1]Summary!C4049)</f>
        <v>8</v>
      </c>
      <c r="E4049" s="1">
        <f>SUMIFS('[1]Positional Averages'!B:B,'[1]Positional Averages'!A:A,[1]Summary!B4049)</f>
        <v>12.338785714285715</v>
      </c>
      <c r="F4049" s="1">
        <f>IFERROR(_xlfn.NORM.DIST(D4049,E4049,'[1]Team Summary'!$C$1,TRUE)-0.5,0)</f>
        <v>-9.7365362029870839E-2</v>
      </c>
      <c r="G4049" s="2">
        <f>SUMIFS('[1]% Start'!P:P,'[1]% Start'!C:C,[1]Summary!A4049,'[1]% Start'!D:D,[1]Summary!B4049,'[1]% Start'!E:E,[1]Summary!C4049)</f>
        <v>7.2931811999999985E-2</v>
      </c>
      <c r="H4049" s="1">
        <f t="shared" si="254"/>
        <v>-7.1010322788744766E-3</v>
      </c>
      <c r="I4049">
        <f t="shared" si="252"/>
        <v>104</v>
      </c>
      <c r="J4049">
        <f t="shared" si="253"/>
        <v>99</v>
      </c>
      <c r="K4049" s="1">
        <f t="shared" si="255"/>
        <v>-9.0264329750996367E-2</v>
      </c>
    </row>
    <row r="4050" spans="1:11" x14ac:dyDescent="0.25">
      <c r="A4050" t="s">
        <v>477</v>
      </c>
      <c r="B4050" t="s">
        <v>17</v>
      </c>
      <c r="C4050" t="s">
        <v>832</v>
      </c>
      <c r="D4050" s="1">
        <f>SUMIFS([1]Points!E:E,[1]Points!B:B,[1]Summary!A4050,[1]Points!C:C,[1]Summary!B4050,[1]Points!D:D,[1]Summary!C4050)</f>
        <v>8</v>
      </c>
      <c r="E4050" s="1">
        <f>SUMIFS('[1]Positional Averages'!B:B,'[1]Positional Averages'!A:A,[1]Summary!B4050)</f>
        <v>12.338785714285715</v>
      </c>
      <c r="F4050" s="1">
        <f>IFERROR(_xlfn.NORM.DIST(D4050,E4050,'[1]Team Summary'!$C$1,TRUE)-0.5,0)</f>
        <v>-9.7365362029870839E-2</v>
      </c>
      <c r="G4050" s="2">
        <f>SUMIFS('[1]% Start'!P:P,'[1]% Start'!C:C,[1]Summary!A4050,'[1]% Start'!D:D,[1]Summary!B4050,'[1]% Start'!E:E,[1]Summary!C4050)</f>
        <v>0.23</v>
      </c>
      <c r="H4050" s="1">
        <f t="shared" si="254"/>
        <v>-2.2394033266870294E-2</v>
      </c>
      <c r="I4050">
        <f t="shared" si="252"/>
        <v>104</v>
      </c>
      <c r="J4050">
        <f t="shared" si="253"/>
        <v>127</v>
      </c>
      <c r="K4050" s="1">
        <f t="shared" si="255"/>
        <v>-7.4971328763000541E-2</v>
      </c>
    </row>
    <row r="4051" spans="1:11" x14ac:dyDescent="0.25">
      <c r="A4051" t="s">
        <v>444</v>
      </c>
      <c r="B4051" t="s">
        <v>21</v>
      </c>
      <c r="C4051" t="s">
        <v>832</v>
      </c>
      <c r="D4051" s="1">
        <f>SUMIFS([1]Points!E:E,[1]Points!B:B,[1]Summary!A4051,[1]Points!C:C,[1]Summary!B4051,[1]Points!D:D,[1]Summary!C4051)</f>
        <v>7.5</v>
      </c>
      <c r="E4051" s="1">
        <f>SUMIFS('[1]Positional Averages'!B:B,'[1]Positional Averages'!A:A,[1]Summary!B4051)</f>
        <v>22.716547619047624</v>
      </c>
      <c r="F4051" s="1">
        <f>IFERROR(_xlfn.NORM.DIST(D4051,E4051,'[1]Team Summary'!$C$1,TRUE)-0.5,0)</f>
        <v>-0.30637553388599292</v>
      </c>
      <c r="G4051" s="2">
        <f>SUMIFS('[1]% Start'!P:P,'[1]% Start'!C:C,[1]Summary!A4051,'[1]% Start'!D:D,[1]Summary!B4051,'[1]% Start'!E:E,[1]Summary!C4051)</f>
        <v>0.96848482670000002</v>
      </c>
      <c r="H4051" s="1">
        <f t="shared" si="254"/>
        <v>-0.29672005584069583</v>
      </c>
      <c r="I4051">
        <f t="shared" si="252"/>
        <v>110</v>
      </c>
      <c r="J4051">
        <f t="shared" si="253"/>
        <v>189</v>
      </c>
      <c r="K4051" s="1">
        <f t="shared" si="255"/>
        <v>-9.6554780452970945E-3</v>
      </c>
    </row>
    <row r="4052" spans="1:11" x14ac:dyDescent="0.25">
      <c r="A4052" t="s">
        <v>361</v>
      </c>
      <c r="B4052" t="s">
        <v>10</v>
      </c>
      <c r="C4052" t="s">
        <v>832</v>
      </c>
      <c r="D4052" s="1">
        <f>SUMIFS([1]Points!E:E,[1]Points!B:B,[1]Summary!A4052,[1]Points!C:C,[1]Summary!B4052,[1]Points!D:D,[1]Summary!C4052)</f>
        <v>7.5</v>
      </c>
      <c r="E4052" s="1">
        <f>SUMIFS('[1]Positional Averages'!B:B,'[1]Positional Averages'!A:A,[1]Summary!B4052)</f>
        <v>9.1570238095238068</v>
      </c>
      <c r="F4052" s="1">
        <f>IFERROR(_xlfn.NORM.DIST(D4052,E4052,'[1]Team Summary'!$C$1,TRUE)-0.5,0)</f>
        <v>-3.7506390449492943E-2</v>
      </c>
      <c r="G4052" s="2">
        <f>SUMIFS('[1]% Start'!P:P,'[1]% Start'!C:C,[1]Summary!A4052,'[1]% Start'!D:D,[1]Summary!B4052,'[1]% Start'!E:E,[1]Summary!C4052)</f>
        <v>0.83178455250000005</v>
      </c>
      <c r="H4052" s="1">
        <f t="shared" si="254"/>
        <v>-3.1197236195921765E-2</v>
      </c>
      <c r="I4052">
        <f t="shared" si="252"/>
        <v>110</v>
      </c>
      <c r="J4052">
        <f t="shared" si="253"/>
        <v>139</v>
      </c>
      <c r="K4052" s="1">
        <f t="shared" si="255"/>
        <v>-6.3091542535711788E-3</v>
      </c>
    </row>
    <row r="4053" spans="1:11" x14ac:dyDescent="0.25">
      <c r="A4053" t="s">
        <v>49</v>
      </c>
      <c r="B4053" t="s">
        <v>15</v>
      </c>
      <c r="C4053" t="s">
        <v>832</v>
      </c>
      <c r="D4053" s="1">
        <f>SUMIFS([1]Points!E:E,[1]Points!B:B,[1]Summary!A4053,[1]Points!C:C,[1]Summary!B4053,[1]Points!D:D,[1]Summary!C4053)</f>
        <v>7.5</v>
      </c>
      <c r="E4053" s="1">
        <f>SUMIFS('[1]Positional Averages'!B:B,'[1]Positional Averages'!A:A,[1]Summary!B4053)</f>
        <v>12.338785714285715</v>
      </c>
      <c r="F4053" s="1">
        <f>IFERROR(_xlfn.NORM.DIST(D4053,E4053,'[1]Team Summary'!$C$1,TRUE)-0.5,0)</f>
        <v>-0.10832034005831942</v>
      </c>
      <c r="G4053" s="2">
        <f>SUMIFS('[1]% Start'!P:P,'[1]% Start'!C:C,[1]Summary!A4053,'[1]% Start'!D:D,[1]Summary!B4053,'[1]% Start'!E:E,[1]Summary!C4053)</f>
        <v>0.27</v>
      </c>
      <c r="H4053" s="1">
        <f t="shared" si="254"/>
        <v>-2.9246491815746244E-2</v>
      </c>
      <c r="I4053">
        <f t="shared" si="252"/>
        <v>110</v>
      </c>
      <c r="J4053">
        <f t="shared" si="253"/>
        <v>136</v>
      </c>
      <c r="K4053" s="1">
        <f t="shared" si="255"/>
        <v>-7.9073848242573172E-2</v>
      </c>
    </row>
    <row r="4054" spans="1:11" x14ac:dyDescent="0.25">
      <c r="A4054" t="s">
        <v>448</v>
      </c>
      <c r="B4054" t="s">
        <v>15</v>
      </c>
      <c r="C4054" t="s">
        <v>832</v>
      </c>
      <c r="D4054" s="1">
        <f>SUMIFS([1]Points!E:E,[1]Points!B:B,[1]Summary!A4054,[1]Points!C:C,[1]Summary!B4054,[1]Points!D:D,[1]Summary!C4054)</f>
        <v>7.5</v>
      </c>
      <c r="E4054" s="1">
        <f>SUMIFS('[1]Positional Averages'!B:B,'[1]Positional Averages'!A:A,[1]Summary!B4054)</f>
        <v>12.338785714285715</v>
      </c>
      <c r="F4054" s="1">
        <f>IFERROR(_xlfn.NORM.DIST(D4054,E4054,'[1]Team Summary'!$C$1,TRUE)-0.5,0)</f>
        <v>-0.10832034005831942</v>
      </c>
      <c r="G4054" s="2">
        <f>SUMIFS('[1]% Start'!P:P,'[1]% Start'!C:C,[1]Summary!A4054,'[1]% Start'!D:D,[1]Summary!B4054,'[1]% Start'!E:E,[1]Summary!C4054)</f>
        <v>0.70137057780000001</v>
      </c>
      <c r="H4054" s="1">
        <f t="shared" si="254"/>
        <v>-7.597269949419598E-2</v>
      </c>
      <c r="I4054">
        <f t="shared" si="252"/>
        <v>110</v>
      </c>
      <c r="J4054">
        <f t="shared" si="253"/>
        <v>168</v>
      </c>
      <c r="K4054" s="1">
        <f t="shared" si="255"/>
        <v>-3.2347640564123439E-2</v>
      </c>
    </row>
    <row r="4055" spans="1:11" x14ac:dyDescent="0.25">
      <c r="A4055" t="s">
        <v>512</v>
      </c>
      <c r="B4055" t="s">
        <v>10</v>
      </c>
      <c r="C4055" t="s">
        <v>832</v>
      </c>
      <c r="D4055" s="1">
        <f>SUMIFS([1]Points!E:E,[1]Points!B:B,[1]Summary!A4055,[1]Points!C:C,[1]Summary!B4055,[1]Points!D:D,[1]Summary!C4055)</f>
        <v>7.4</v>
      </c>
      <c r="E4055" s="1">
        <f>SUMIFS('[1]Positional Averages'!B:B,'[1]Positional Averages'!A:A,[1]Summary!B4055)</f>
        <v>12.338785714285715</v>
      </c>
      <c r="F4055" s="1">
        <f>IFERROR(_xlfn.NORM.DIST(D4055,E4055,'[1]Team Summary'!$C$1,TRUE)-0.5,0)</f>
        <v>-0.11050136789842829</v>
      </c>
      <c r="G4055" s="2">
        <f>SUMIFS('[1]% Start'!P:P,'[1]% Start'!C:C,[1]Summary!A4055,'[1]% Start'!D:D,[1]Summary!B4055,'[1]% Start'!E:E,[1]Summary!C4055)</f>
        <v>0.27</v>
      </c>
      <c r="H4055" s="1">
        <f t="shared" si="254"/>
        <v>-2.9835369332575641E-2</v>
      </c>
      <c r="I4055">
        <f t="shared" si="252"/>
        <v>114</v>
      </c>
      <c r="J4055">
        <f t="shared" si="253"/>
        <v>138</v>
      </c>
      <c r="K4055" s="1">
        <f t="shared" si="255"/>
        <v>-8.0665998565852659E-2</v>
      </c>
    </row>
    <row r="4056" spans="1:11" x14ac:dyDescent="0.25">
      <c r="A4056" t="s">
        <v>9</v>
      </c>
      <c r="B4056" t="s">
        <v>10</v>
      </c>
      <c r="C4056" t="s">
        <v>832</v>
      </c>
      <c r="D4056" s="1">
        <f>SUMIFS([1]Points!E:E,[1]Points!B:B,[1]Summary!A4056,[1]Points!C:C,[1]Summary!B4056,[1]Points!D:D,[1]Summary!C4056)</f>
        <v>7.4</v>
      </c>
      <c r="E4056" s="1">
        <f>SUMIFS('[1]Positional Averages'!B:B,'[1]Positional Averages'!A:A,[1]Summary!B4056)</f>
        <v>12.338785714285715</v>
      </c>
      <c r="F4056" s="1">
        <f>IFERROR(_xlfn.NORM.DIST(D4056,E4056,'[1]Team Summary'!$C$1,TRUE)-0.5,0)</f>
        <v>-0.11050136789842829</v>
      </c>
      <c r="G4056" s="2">
        <f>SUMIFS('[1]% Start'!P:P,'[1]% Start'!C:C,[1]Summary!A4056,'[1]% Start'!D:D,[1]Summary!B4056,'[1]% Start'!E:E,[1]Summary!C4056)</f>
        <v>0</v>
      </c>
      <c r="H4056" s="1">
        <f t="shared" si="254"/>
        <v>0</v>
      </c>
      <c r="I4056">
        <f t="shared" si="252"/>
        <v>114</v>
      </c>
      <c r="J4056">
        <f t="shared" si="253"/>
        <v>74</v>
      </c>
      <c r="K4056" s="1">
        <f t="shared" si="255"/>
        <v>-0.11050136789842829</v>
      </c>
    </row>
    <row r="4057" spans="1:11" x14ac:dyDescent="0.25">
      <c r="A4057" t="s">
        <v>57</v>
      </c>
      <c r="B4057" t="s">
        <v>21</v>
      </c>
      <c r="C4057" t="s">
        <v>832</v>
      </c>
      <c r="D4057" s="1">
        <f>SUMIFS([1]Points!E:E,[1]Points!B:B,[1]Summary!A4057,[1]Points!C:C,[1]Summary!B4057,[1]Points!D:D,[1]Summary!C4057)</f>
        <v>7.3</v>
      </c>
      <c r="E4057" s="1">
        <f>SUMIFS('[1]Positional Averages'!B:B,'[1]Positional Averages'!A:A,[1]Summary!B4057)</f>
        <v>12.338785714285715</v>
      </c>
      <c r="F4057" s="1">
        <f>IFERROR(_xlfn.NORM.DIST(D4057,E4057,'[1]Team Summary'!$C$1,TRUE)-0.5,0)</f>
        <v>-0.11267892078103731</v>
      </c>
      <c r="G4057" s="2">
        <f>SUMIFS('[1]% Start'!P:P,'[1]% Start'!C:C,[1]Summary!A4057,'[1]% Start'!D:D,[1]Summary!B4057,'[1]% Start'!E:E,[1]Summary!C4057)</f>
        <v>0.97151282019999996</v>
      </c>
      <c r="H4057" s="1">
        <f t="shared" si="254"/>
        <v>-0.10946901610507793</v>
      </c>
      <c r="I4057">
        <f t="shared" si="252"/>
        <v>115</v>
      </c>
      <c r="J4057">
        <f t="shared" si="253"/>
        <v>178</v>
      </c>
      <c r="K4057" s="1">
        <f t="shared" si="255"/>
        <v>-3.2099046759593713E-3</v>
      </c>
    </row>
    <row r="4058" spans="1:11" x14ac:dyDescent="0.25">
      <c r="A4058" t="s">
        <v>172</v>
      </c>
      <c r="B4058" t="s">
        <v>15</v>
      </c>
      <c r="C4058" t="s">
        <v>832</v>
      </c>
      <c r="D4058" s="1">
        <f>SUMIFS([1]Points!E:E,[1]Points!B:B,[1]Summary!A4058,[1]Points!C:C,[1]Summary!B4058,[1]Points!D:D,[1]Summary!C4058)</f>
        <v>7.3</v>
      </c>
      <c r="E4058" s="1">
        <f>SUMIFS('[1]Positional Averages'!B:B,'[1]Positional Averages'!A:A,[1]Summary!B4058)</f>
        <v>9.1570238095238068</v>
      </c>
      <c r="F4058" s="1">
        <f>IFERROR(_xlfn.NORM.DIST(D4058,E4058,'[1]Team Summary'!$C$1,TRUE)-0.5,0)</f>
        <v>-4.2017476880367832E-2</v>
      </c>
      <c r="G4058" s="2">
        <f>SUMIFS('[1]% Start'!P:P,'[1]% Start'!C:C,[1]Summary!A4058,'[1]% Start'!D:D,[1]Summary!B4058,'[1]% Start'!E:E,[1]Summary!C4058)</f>
        <v>1.9801529999999623E-2</v>
      </c>
      <c r="H4058" s="1">
        <f t="shared" si="254"/>
        <v>-8.3201032897089425E-4</v>
      </c>
      <c r="I4058">
        <f t="shared" si="252"/>
        <v>115</v>
      </c>
      <c r="J4058">
        <f t="shared" si="253"/>
        <v>79</v>
      </c>
      <c r="K4058" s="1">
        <f t="shared" si="255"/>
        <v>-4.1185466551396939E-2</v>
      </c>
    </row>
    <row r="4059" spans="1:11" x14ac:dyDescent="0.25">
      <c r="A4059" t="s">
        <v>418</v>
      </c>
      <c r="B4059" t="s">
        <v>10</v>
      </c>
      <c r="C4059" t="s">
        <v>832</v>
      </c>
      <c r="D4059" s="1">
        <f>SUMIFS([1]Points!E:E,[1]Points!B:B,[1]Summary!A4059,[1]Points!C:C,[1]Summary!B4059,[1]Points!D:D,[1]Summary!C4059)</f>
        <v>7.2</v>
      </c>
      <c r="E4059" s="1">
        <f>SUMIFS('[1]Positional Averages'!B:B,'[1]Positional Averages'!A:A,[1]Summary!B4059)</f>
        <v>12.338785714285715</v>
      </c>
      <c r="F4059" s="1">
        <f>IFERROR(_xlfn.NORM.DIST(D4059,E4059,'[1]Team Summary'!$C$1,TRUE)-0.5,0)</f>
        <v>-0.11485293405134189</v>
      </c>
      <c r="G4059" s="2">
        <f>SUMIFS('[1]% Start'!P:P,'[1]% Start'!C:C,[1]Summary!A4059,'[1]% Start'!D:D,[1]Summary!B4059,'[1]% Start'!E:E,[1]Summary!C4059)</f>
        <v>0.8633843538</v>
      </c>
      <c r="H4059" s="1">
        <f t="shared" si="254"/>
        <v>-9.9162226247951832E-2</v>
      </c>
      <c r="I4059">
        <f t="shared" si="252"/>
        <v>117</v>
      </c>
      <c r="J4059">
        <f t="shared" si="253"/>
        <v>175</v>
      </c>
      <c r="K4059" s="1">
        <f t="shared" si="255"/>
        <v>-1.5690707803390061E-2</v>
      </c>
    </row>
    <row r="4060" spans="1:11" x14ac:dyDescent="0.25">
      <c r="A4060" t="s">
        <v>421</v>
      </c>
      <c r="B4060" t="s">
        <v>15</v>
      </c>
      <c r="C4060" t="s">
        <v>832</v>
      </c>
      <c r="D4060" s="1">
        <f>SUMIFS([1]Points!E:E,[1]Points!B:B,[1]Summary!A4060,[1]Points!C:C,[1]Summary!B4060,[1]Points!D:D,[1]Summary!C4060)</f>
        <v>7.2</v>
      </c>
      <c r="E4060" s="1">
        <f>SUMIFS('[1]Positional Averages'!B:B,'[1]Positional Averages'!A:A,[1]Summary!B4060)</f>
        <v>12.338785714285715</v>
      </c>
      <c r="F4060" s="1">
        <f>IFERROR(_xlfn.NORM.DIST(D4060,E4060,'[1]Team Summary'!$C$1,TRUE)-0.5,0)</f>
        <v>-0.11485293405134189</v>
      </c>
      <c r="G4060" s="2">
        <f>SUMIFS('[1]% Start'!P:P,'[1]% Start'!C:C,[1]Summary!A4060,'[1]% Start'!D:D,[1]Summary!B4060,'[1]% Start'!E:E,[1]Summary!C4060)</f>
        <v>6.0852324699999905E-2</v>
      </c>
      <c r="H4060" s="1">
        <f t="shared" si="254"/>
        <v>-6.9890680356399322E-3</v>
      </c>
      <c r="I4060">
        <f t="shared" si="252"/>
        <v>117</v>
      </c>
      <c r="J4060">
        <f t="shared" si="253"/>
        <v>97</v>
      </c>
      <c r="K4060" s="1">
        <f t="shared" si="255"/>
        <v>-0.10786386601570196</v>
      </c>
    </row>
    <row r="4061" spans="1:11" x14ac:dyDescent="0.25">
      <c r="A4061" t="s">
        <v>149</v>
      </c>
      <c r="B4061" t="s">
        <v>15</v>
      </c>
      <c r="C4061" t="s">
        <v>832</v>
      </c>
      <c r="D4061" s="1">
        <f>SUMIFS([1]Points!E:E,[1]Points!B:B,[1]Summary!A4061,[1]Points!C:C,[1]Summary!B4061,[1]Points!D:D,[1]Summary!C4061)</f>
        <v>7.2</v>
      </c>
      <c r="E4061" s="1">
        <f>SUMIFS('[1]Positional Averages'!B:B,'[1]Positional Averages'!A:A,[1]Summary!B4061)</f>
        <v>12.338785714285715</v>
      </c>
      <c r="F4061" s="1">
        <f>IFERROR(_xlfn.NORM.DIST(D4061,E4061,'[1]Team Summary'!$C$1,TRUE)-0.5,0)</f>
        <v>-0.11485293405134189</v>
      </c>
      <c r="G4061" s="2">
        <f>SUMIFS('[1]% Start'!P:P,'[1]% Start'!C:C,[1]Summary!A4061,'[1]% Start'!D:D,[1]Summary!B4061,'[1]% Start'!E:E,[1]Summary!C4061)</f>
        <v>0</v>
      </c>
      <c r="H4061" s="1">
        <f t="shared" si="254"/>
        <v>0</v>
      </c>
      <c r="I4061">
        <f t="shared" si="252"/>
        <v>117</v>
      </c>
      <c r="J4061">
        <f t="shared" si="253"/>
        <v>74</v>
      </c>
      <c r="K4061" s="1">
        <f t="shared" si="255"/>
        <v>-0.11485293405134189</v>
      </c>
    </row>
    <row r="4062" spans="1:11" x14ac:dyDescent="0.25">
      <c r="A4062" t="s">
        <v>438</v>
      </c>
      <c r="B4062" t="s">
        <v>15</v>
      </c>
      <c r="C4062" t="s">
        <v>832</v>
      </c>
      <c r="D4062" s="1">
        <f>SUMIFS([1]Points!E:E,[1]Points!B:B,[1]Summary!A4062,[1]Points!C:C,[1]Summary!B4062,[1]Points!D:D,[1]Summary!C4062)</f>
        <v>7</v>
      </c>
      <c r="E4062" s="1">
        <f>SUMIFS('[1]Positional Averages'!B:B,'[1]Positional Averages'!A:A,[1]Summary!B4062)</f>
        <v>12.338785714285715</v>
      </c>
      <c r="F4062" s="1">
        <f>IFERROR(_xlfn.NORM.DIST(D4062,E4062,'[1]Team Summary'!$C$1,TRUE)-0.5,0)</f>
        <v>-0.1191900848088312</v>
      </c>
      <c r="G4062" s="2">
        <f>SUMIFS('[1]% Start'!P:P,'[1]% Start'!C:C,[1]Summary!A4062,'[1]% Start'!D:D,[1]Summary!B4062,'[1]% Start'!E:E,[1]Summary!C4062)</f>
        <v>0.48052578160000003</v>
      </c>
      <c r="H4062" s="1">
        <f t="shared" si="254"/>
        <v>-5.7273908661733902E-2</v>
      </c>
      <c r="I4062">
        <f t="shared" si="252"/>
        <v>119</v>
      </c>
      <c r="J4062">
        <f t="shared" si="253"/>
        <v>163</v>
      </c>
      <c r="K4062" s="1">
        <f t="shared" si="255"/>
        <v>-6.1916176147097296E-2</v>
      </c>
    </row>
    <row r="4063" spans="1:11" x14ac:dyDescent="0.25">
      <c r="A4063" t="s">
        <v>439</v>
      </c>
      <c r="B4063" t="s">
        <v>10</v>
      </c>
      <c r="C4063" t="s">
        <v>832</v>
      </c>
      <c r="D4063" s="1">
        <f>SUMIFS([1]Points!E:E,[1]Points!B:B,[1]Summary!A4063,[1]Points!C:C,[1]Summary!B4063,[1]Points!D:D,[1]Summary!C4063)</f>
        <v>7</v>
      </c>
      <c r="E4063" s="1">
        <f>SUMIFS('[1]Positional Averages'!B:B,'[1]Positional Averages'!A:A,[1]Summary!B4063)</f>
        <v>12.338785714285715</v>
      </c>
      <c r="F4063" s="1">
        <f>IFERROR(_xlfn.NORM.DIST(D4063,E4063,'[1]Team Summary'!$C$1,TRUE)-0.5,0)</f>
        <v>-0.1191900848088312</v>
      </c>
      <c r="G4063" s="2">
        <f>SUMIFS('[1]% Start'!P:P,'[1]% Start'!C:C,[1]Summary!A4063,'[1]% Start'!D:D,[1]Summary!B4063,'[1]% Start'!E:E,[1]Summary!C4063)</f>
        <v>0.64007626260000006</v>
      </c>
      <c r="H4063" s="1">
        <f t="shared" si="254"/>
        <v>-7.6290744023413709E-2</v>
      </c>
      <c r="I4063">
        <f t="shared" si="252"/>
        <v>119</v>
      </c>
      <c r="J4063">
        <f t="shared" si="253"/>
        <v>169</v>
      </c>
      <c r="K4063" s="1">
        <f t="shared" si="255"/>
        <v>-4.2899340785417489E-2</v>
      </c>
    </row>
    <row r="4064" spans="1:11" x14ac:dyDescent="0.25">
      <c r="A4064" t="s">
        <v>396</v>
      </c>
      <c r="B4064" t="s">
        <v>10</v>
      </c>
      <c r="C4064" t="s">
        <v>832</v>
      </c>
      <c r="D4064" s="1">
        <f>SUMIFS([1]Points!E:E,[1]Points!B:B,[1]Summary!A4064,[1]Points!C:C,[1]Summary!B4064,[1]Points!D:D,[1]Summary!C4064)</f>
        <v>6.9</v>
      </c>
      <c r="E4064" s="1">
        <f>SUMIFS('[1]Positional Averages'!B:B,'[1]Positional Averages'!A:A,[1]Summary!B4064)</f>
        <v>12.338785714285715</v>
      </c>
      <c r="F4064" s="1">
        <f>IFERROR(_xlfn.NORM.DIST(D4064,E4064,'[1]Team Summary'!$C$1,TRUE)-0.5,0)</f>
        <v>-0.12135309467639727</v>
      </c>
      <c r="G4064" s="2">
        <f>SUMIFS('[1]% Start'!P:P,'[1]% Start'!C:C,[1]Summary!A4064,'[1]% Start'!D:D,[1]Summary!B4064,'[1]% Start'!E:E,[1]Summary!C4064)</f>
        <v>0.39</v>
      </c>
      <c r="H4064" s="1">
        <f t="shared" si="254"/>
        <v>-4.7327706923794934E-2</v>
      </c>
      <c r="I4064">
        <f t="shared" si="252"/>
        <v>123</v>
      </c>
      <c r="J4064">
        <f t="shared" si="253"/>
        <v>152</v>
      </c>
      <c r="K4064" s="1">
        <f t="shared" si="255"/>
        <v>-7.402538775260234E-2</v>
      </c>
    </row>
    <row r="4065" spans="1:11" x14ac:dyDescent="0.25">
      <c r="A4065" t="s">
        <v>372</v>
      </c>
      <c r="B4065" t="s">
        <v>10</v>
      </c>
      <c r="C4065" t="s">
        <v>832</v>
      </c>
      <c r="D4065" s="1">
        <f>SUMIFS([1]Points!E:E,[1]Points!B:B,[1]Summary!A4065,[1]Points!C:C,[1]Summary!B4065,[1]Points!D:D,[1]Summary!C4065)</f>
        <v>6.9</v>
      </c>
      <c r="E4065" s="1">
        <f>SUMIFS('[1]Positional Averages'!B:B,'[1]Positional Averages'!A:A,[1]Summary!B4065)</f>
        <v>12.338785714285715</v>
      </c>
      <c r="F4065" s="1">
        <f>IFERROR(_xlfn.NORM.DIST(D4065,E4065,'[1]Team Summary'!$C$1,TRUE)-0.5,0)</f>
        <v>-0.12135309467639727</v>
      </c>
      <c r="G4065" s="2">
        <f>SUMIFS('[1]% Start'!P:P,'[1]% Start'!C:C,[1]Summary!A4065,'[1]% Start'!D:D,[1]Summary!B4065,'[1]% Start'!E:E,[1]Summary!C4065)</f>
        <v>0</v>
      </c>
      <c r="H4065" s="1">
        <f t="shared" si="254"/>
        <v>0</v>
      </c>
      <c r="I4065">
        <f t="shared" si="252"/>
        <v>123</v>
      </c>
      <c r="J4065">
        <f t="shared" si="253"/>
        <v>74</v>
      </c>
      <c r="K4065" s="1">
        <f t="shared" si="255"/>
        <v>-0.12135309467639727</v>
      </c>
    </row>
    <row r="4066" spans="1:11" x14ac:dyDescent="0.25">
      <c r="A4066" t="s">
        <v>47</v>
      </c>
      <c r="B4066" t="s">
        <v>10</v>
      </c>
      <c r="C4066" t="s">
        <v>832</v>
      </c>
      <c r="D4066" s="1">
        <f>SUMIFS([1]Points!E:E,[1]Points!B:B,[1]Summary!A4066,[1]Points!C:C,[1]Summary!B4066,[1]Points!D:D,[1]Summary!C4066)</f>
        <v>6.9</v>
      </c>
      <c r="E4066" s="1">
        <f>SUMIFS('[1]Positional Averages'!B:B,'[1]Positional Averages'!A:A,[1]Summary!B4066)</f>
        <v>12.338785714285715</v>
      </c>
      <c r="F4066" s="1">
        <f>IFERROR(_xlfn.NORM.DIST(D4066,E4066,'[1]Team Summary'!$C$1,TRUE)-0.5,0)</f>
        <v>-0.12135309467639727</v>
      </c>
      <c r="G4066" s="2">
        <f>SUMIFS('[1]% Start'!P:P,'[1]% Start'!C:C,[1]Summary!A4066,'[1]% Start'!D:D,[1]Summary!B4066,'[1]% Start'!E:E,[1]Summary!C4066)</f>
        <v>0.1</v>
      </c>
      <c r="H4066" s="1">
        <f t="shared" si="254"/>
        <v>-1.2135309467639728E-2</v>
      </c>
      <c r="I4066">
        <f t="shared" si="252"/>
        <v>123</v>
      </c>
      <c r="J4066">
        <f t="shared" si="253"/>
        <v>109</v>
      </c>
      <c r="K4066" s="1">
        <f t="shared" si="255"/>
        <v>-0.10921778520875754</v>
      </c>
    </row>
    <row r="4067" spans="1:11" x14ac:dyDescent="0.25">
      <c r="A4067" t="s">
        <v>227</v>
      </c>
      <c r="B4067" t="s">
        <v>10</v>
      </c>
      <c r="C4067" t="s">
        <v>832</v>
      </c>
      <c r="D4067" s="1">
        <f>SUMIFS([1]Points!E:E,[1]Points!B:B,[1]Summary!A4067,[1]Points!C:C,[1]Summary!B4067,[1]Points!D:D,[1]Summary!C4067)</f>
        <v>6.4</v>
      </c>
      <c r="E4067" s="1">
        <f>SUMIFS('[1]Positional Averages'!B:B,'[1]Positional Averages'!A:A,[1]Summary!B4067)</f>
        <v>12.338785714285715</v>
      </c>
      <c r="F4067" s="1">
        <f>IFERROR(_xlfn.NORM.DIST(D4067,E4067,'[1]Team Summary'!$C$1,TRUE)-0.5,0)</f>
        <v>-0.13210996823644539</v>
      </c>
      <c r="G4067" s="2">
        <f>SUMIFS('[1]% Start'!P:P,'[1]% Start'!C:C,[1]Summary!A4067,'[1]% Start'!D:D,[1]Summary!B4067,'[1]% Start'!E:E,[1]Summary!C4067)</f>
        <v>0</v>
      </c>
      <c r="H4067" s="1">
        <f t="shared" si="254"/>
        <v>0</v>
      </c>
      <c r="I4067">
        <f t="shared" si="252"/>
        <v>125</v>
      </c>
      <c r="J4067">
        <f t="shared" si="253"/>
        <v>74</v>
      </c>
      <c r="K4067" s="1">
        <f t="shared" si="255"/>
        <v>-0.13210996823644539</v>
      </c>
    </row>
    <row r="4068" spans="1:11" x14ac:dyDescent="0.25">
      <c r="A4068" t="s">
        <v>311</v>
      </c>
      <c r="B4068" t="s">
        <v>15</v>
      </c>
      <c r="C4068" t="s">
        <v>832</v>
      </c>
      <c r="D4068" s="1">
        <f>SUMIFS([1]Points!E:E,[1]Points!B:B,[1]Summary!A4068,[1]Points!C:C,[1]Summary!B4068,[1]Points!D:D,[1]Summary!C4068)</f>
        <v>6.4</v>
      </c>
      <c r="E4068" s="1">
        <f>SUMIFS('[1]Positional Averages'!B:B,'[1]Positional Averages'!A:A,[1]Summary!B4068)</f>
        <v>12.338785714285715</v>
      </c>
      <c r="F4068" s="1">
        <f>IFERROR(_xlfn.NORM.DIST(D4068,E4068,'[1]Team Summary'!$C$1,TRUE)-0.5,0)</f>
        <v>-0.13210996823644539</v>
      </c>
      <c r="G4068" s="2">
        <f>SUMIFS('[1]% Start'!P:P,'[1]% Start'!C:C,[1]Summary!A4068,'[1]% Start'!D:D,[1]Summary!B4068,'[1]% Start'!E:E,[1]Summary!C4068)</f>
        <v>0</v>
      </c>
      <c r="H4068" s="1">
        <f t="shared" si="254"/>
        <v>0</v>
      </c>
      <c r="I4068">
        <f t="shared" si="252"/>
        <v>125</v>
      </c>
      <c r="J4068">
        <f t="shared" si="253"/>
        <v>74</v>
      </c>
      <c r="K4068" s="1">
        <f t="shared" si="255"/>
        <v>-0.13210996823644539</v>
      </c>
    </row>
    <row r="4069" spans="1:11" x14ac:dyDescent="0.25">
      <c r="A4069" t="s">
        <v>527</v>
      </c>
      <c r="B4069" t="s">
        <v>10</v>
      </c>
      <c r="C4069" t="s">
        <v>832</v>
      </c>
      <c r="D4069" s="1">
        <f>SUMIFS([1]Points!E:E,[1]Points!B:B,[1]Summary!A4069,[1]Points!C:C,[1]Summary!B4069,[1]Points!D:D,[1]Summary!C4069)</f>
        <v>6.3</v>
      </c>
      <c r="E4069" s="1">
        <f>SUMIFS('[1]Positional Averages'!B:B,'[1]Positional Averages'!A:A,[1]Summary!B4069)</f>
        <v>12.338785714285715</v>
      </c>
      <c r="F4069" s="1">
        <f>IFERROR(_xlfn.NORM.DIST(D4069,E4069,'[1]Team Summary'!$C$1,TRUE)-0.5,0)</f>
        <v>-0.13424927240042916</v>
      </c>
      <c r="G4069" s="2">
        <f>SUMIFS('[1]% Start'!P:P,'[1]% Start'!C:C,[1]Summary!A4069,'[1]% Start'!D:D,[1]Summary!B4069,'[1]% Start'!E:E,[1]Summary!C4069)</f>
        <v>0.60863382600000004</v>
      </c>
      <c r="H4069" s="1">
        <f t="shared" si="254"/>
        <v>-8.1708648298789419E-2</v>
      </c>
      <c r="I4069">
        <f t="shared" si="252"/>
        <v>125</v>
      </c>
      <c r="J4069">
        <f t="shared" si="253"/>
        <v>170</v>
      </c>
      <c r="K4069" s="1">
        <f t="shared" si="255"/>
        <v>-5.2540624101639746E-2</v>
      </c>
    </row>
    <row r="4070" spans="1:11" x14ac:dyDescent="0.25">
      <c r="A4070" t="s">
        <v>752</v>
      </c>
      <c r="B4070" t="s">
        <v>15</v>
      </c>
      <c r="C4070" t="s">
        <v>832</v>
      </c>
      <c r="D4070" s="1">
        <f>SUMIFS([1]Points!E:E,[1]Points!B:B,[1]Summary!A4070,[1]Points!C:C,[1]Summary!B4070,[1]Points!D:D,[1]Summary!C4070)</f>
        <v>6.3</v>
      </c>
      <c r="E4070" s="1">
        <f>SUMIFS('[1]Positional Averages'!B:B,'[1]Positional Averages'!A:A,[1]Summary!B4070)</f>
        <v>12.338785714285715</v>
      </c>
      <c r="F4070" s="1">
        <f>IFERROR(_xlfn.NORM.DIST(D4070,E4070,'[1]Team Summary'!$C$1,TRUE)-0.5,0)</f>
        <v>-0.13424927240042916</v>
      </c>
      <c r="G4070" s="2">
        <f>SUMIFS('[1]% Start'!P:P,'[1]% Start'!C:C,[1]Summary!A4070,'[1]% Start'!D:D,[1]Summary!B4070,'[1]% Start'!E:E,[1]Summary!C4070)</f>
        <v>0</v>
      </c>
      <c r="H4070" s="1">
        <f t="shared" si="254"/>
        <v>0</v>
      </c>
      <c r="I4070">
        <f t="shared" si="252"/>
        <v>125</v>
      </c>
      <c r="J4070">
        <f t="shared" si="253"/>
        <v>74</v>
      </c>
      <c r="K4070" s="1">
        <f t="shared" si="255"/>
        <v>-0.13424927240042916</v>
      </c>
    </row>
    <row r="4071" spans="1:11" x14ac:dyDescent="0.25">
      <c r="A4071" t="s">
        <v>574</v>
      </c>
      <c r="B4071" t="s">
        <v>15</v>
      </c>
      <c r="C4071" t="s">
        <v>832</v>
      </c>
      <c r="D4071" s="1">
        <f>SUMIFS([1]Points!E:E,[1]Points!B:B,[1]Summary!A4071,[1]Points!C:C,[1]Summary!B4071,[1]Points!D:D,[1]Summary!C4071)</f>
        <v>6.3</v>
      </c>
      <c r="E4071" s="1">
        <f>SUMIFS('[1]Positional Averages'!B:B,'[1]Positional Averages'!A:A,[1]Summary!B4071)</f>
        <v>12.338785714285715</v>
      </c>
      <c r="F4071" s="1">
        <f>IFERROR(_xlfn.NORM.DIST(D4071,E4071,'[1]Team Summary'!$C$1,TRUE)-0.5,0)</f>
        <v>-0.13424927240042916</v>
      </c>
      <c r="G4071" s="2">
        <f>SUMIFS('[1]% Start'!P:P,'[1]% Start'!C:C,[1]Summary!A4071,'[1]% Start'!D:D,[1]Summary!B4071,'[1]% Start'!E:E,[1]Summary!C4071)</f>
        <v>0.05</v>
      </c>
      <c r="H4071" s="1">
        <f t="shared" si="254"/>
        <v>-6.7124636200214588E-3</v>
      </c>
      <c r="I4071">
        <f t="shared" si="252"/>
        <v>125</v>
      </c>
      <c r="J4071">
        <f t="shared" si="253"/>
        <v>96</v>
      </c>
      <c r="K4071" s="1">
        <f t="shared" si="255"/>
        <v>-0.12753680878040771</v>
      </c>
    </row>
    <row r="4072" spans="1:11" x14ac:dyDescent="0.25">
      <c r="A4072" t="s">
        <v>281</v>
      </c>
      <c r="B4072" t="s">
        <v>10</v>
      </c>
      <c r="C4072" t="s">
        <v>832</v>
      </c>
      <c r="D4072" s="1">
        <f>SUMIFS([1]Points!E:E,[1]Points!B:B,[1]Summary!A4072,[1]Points!C:C,[1]Summary!B4072,[1]Points!D:D,[1]Summary!C4072)</f>
        <v>6</v>
      </c>
      <c r="E4072" s="1">
        <f>SUMIFS('[1]Positional Averages'!B:B,'[1]Positional Averages'!A:A,[1]Summary!B4072)</f>
        <v>12.338785714285715</v>
      </c>
      <c r="F4072" s="1">
        <f>IFERROR(_xlfn.NORM.DIST(D4072,E4072,'[1]Team Summary'!$C$1,TRUE)-0.5,0)</f>
        <v>-0.14064194114648487</v>
      </c>
      <c r="G4072" s="2">
        <f>SUMIFS('[1]% Start'!P:P,'[1]% Start'!C:C,[1]Summary!A4072,'[1]% Start'!D:D,[1]Summary!B4072,'[1]% Start'!E:E,[1]Summary!C4072)</f>
        <v>0.05</v>
      </c>
      <c r="H4072" s="1">
        <f t="shared" si="254"/>
        <v>-7.0320970573242436E-3</v>
      </c>
      <c r="I4072">
        <f t="shared" si="252"/>
        <v>127</v>
      </c>
      <c r="J4072">
        <f t="shared" si="253"/>
        <v>98</v>
      </c>
      <c r="K4072" s="1">
        <f t="shared" si="255"/>
        <v>-0.13360984408916063</v>
      </c>
    </row>
    <row r="4073" spans="1:11" x14ac:dyDescent="0.25">
      <c r="A4073" t="s">
        <v>199</v>
      </c>
      <c r="B4073" t="s">
        <v>15</v>
      </c>
      <c r="C4073" t="s">
        <v>832</v>
      </c>
      <c r="D4073" s="1">
        <f>SUMIFS([1]Points!E:E,[1]Points!B:B,[1]Summary!A4073,[1]Points!C:C,[1]Summary!B4073,[1]Points!D:D,[1]Summary!C4073)</f>
        <v>5.9</v>
      </c>
      <c r="E4073" s="1">
        <f>SUMIFS('[1]Positional Averages'!B:B,'[1]Positional Averages'!A:A,[1]Summary!B4073)</f>
        <v>12.338785714285715</v>
      </c>
      <c r="F4073" s="1">
        <f>IFERROR(_xlfn.NORM.DIST(D4073,E4073,'[1]Team Summary'!$C$1,TRUE)-0.5,0)</f>
        <v>-0.14276421518295873</v>
      </c>
      <c r="G4073" s="2">
        <f>SUMIFS('[1]% Start'!P:P,'[1]% Start'!C:C,[1]Summary!A4073,'[1]% Start'!D:D,[1]Summary!B4073,'[1]% Start'!E:E,[1]Summary!C4073)</f>
        <v>0.34175176949999997</v>
      </c>
      <c r="H4073" s="1">
        <f t="shared" si="254"/>
        <v>-4.8789923160054906E-2</v>
      </c>
      <c r="I4073">
        <f t="shared" si="252"/>
        <v>130</v>
      </c>
      <c r="J4073">
        <f t="shared" si="253"/>
        <v>154</v>
      </c>
      <c r="K4073" s="1">
        <f t="shared" si="255"/>
        <v>-9.3974292022903833E-2</v>
      </c>
    </row>
    <row r="4074" spans="1:11" x14ac:dyDescent="0.25">
      <c r="A4074" t="s">
        <v>211</v>
      </c>
      <c r="B4074" t="s">
        <v>21</v>
      </c>
      <c r="C4074" t="s">
        <v>832</v>
      </c>
      <c r="D4074" s="1">
        <f>SUMIFS([1]Points!E:E,[1]Points!B:B,[1]Summary!A4074,[1]Points!C:C,[1]Summary!B4074,[1]Points!D:D,[1]Summary!C4074)</f>
        <v>5.8</v>
      </c>
      <c r="E4074" s="1">
        <f>SUMIFS('[1]Positional Averages'!B:B,'[1]Positional Averages'!A:A,[1]Summary!B4074)</f>
        <v>12.338785714285715</v>
      </c>
      <c r="F4074" s="1">
        <f>IFERROR(_xlfn.NORM.DIST(D4074,E4074,'[1]Team Summary'!$C$1,TRUE)-0.5,0)</f>
        <v>-0.14488208196211372</v>
      </c>
      <c r="G4074" s="2">
        <f>SUMIFS('[1]% Start'!P:P,'[1]% Start'!C:C,[1]Summary!A4074,'[1]% Start'!D:D,[1]Summary!B4074,'[1]% Start'!E:E,[1]Summary!C4074)</f>
        <v>3.5525520999999838E-2</v>
      </c>
      <c r="H4074" s="1">
        <f t="shared" si="254"/>
        <v>-5.1470114452687689E-3</v>
      </c>
      <c r="I4074">
        <f t="shared" si="252"/>
        <v>131</v>
      </c>
      <c r="J4074">
        <f t="shared" si="253"/>
        <v>93</v>
      </c>
      <c r="K4074" s="1">
        <f t="shared" si="255"/>
        <v>-0.13973507051684494</v>
      </c>
    </row>
    <row r="4075" spans="1:11" x14ac:dyDescent="0.25">
      <c r="A4075" t="s">
        <v>215</v>
      </c>
      <c r="B4075" t="s">
        <v>21</v>
      </c>
      <c r="C4075" t="s">
        <v>832</v>
      </c>
      <c r="D4075" s="1">
        <f>SUMIFS([1]Points!E:E,[1]Points!B:B,[1]Summary!A4075,[1]Points!C:C,[1]Summary!B4075,[1]Points!D:D,[1]Summary!C4075)</f>
        <v>5.8</v>
      </c>
      <c r="E4075" s="1">
        <f>SUMIFS('[1]Positional Averages'!B:B,'[1]Positional Averages'!A:A,[1]Summary!B4075)</f>
        <v>9.1570238095238068</v>
      </c>
      <c r="F4075" s="1">
        <f>IFERROR(_xlfn.NORM.DIST(D4075,E4075,'[1]Team Summary'!$C$1,TRUE)-0.5,0)</f>
        <v>-7.5638857555675287E-2</v>
      </c>
      <c r="G4075" s="2">
        <f>SUMIFS('[1]% Start'!P:P,'[1]% Start'!C:C,[1]Summary!A4075,'[1]% Start'!D:D,[1]Summary!B4075,'[1]% Start'!E:E,[1]Summary!C4075)</f>
        <v>0</v>
      </c>
      <c r="H4075" s="1">
        <f t="shared" si="254"/>
        <v>0</v>
      </c>
      <c r="I4075">
        <f t="shared" si="252"/>
        <v>131</v>
      </c>
      <c r="J4075">
        <f t="shared" si="253"/>
        <v>74</v>
      </c>
      <c r="K4075" s="1">
        <f t="shared" si="255"/>
        <v>-7.5638857555675287E-2</v>
      </c>
    </row>
    <row r="4076" spans="1:11" x14ac:dyDescent="0.25">
      <c r="A4076" t="s">
        <v>112</v>
      </c>
      <c r="B4076" t="s">
        <v>10</v>
      </c>
      <c r="C4076" t="s">
        <v>832</v>
      </c>
      <c r="D4076" s="1">
        <f>SUMIFS([1]Points!E:E,[1]Points!B:B,[1]Summary!A4076,[1]Points!C:C,[1]Summary!B4076,[1]Points!D:D,[1]Summary!C4076)</f>
        <v>5.7</v>
      </c>
      <c r="E4076" s="1">
        <f>SUMIFS('[1]Positional Averages'!B:B,'[1]Positional Averages'!A:A,[1]Summary!B4076)</f>
        <v>9.1570238095238068</v>
      </c>
      <c r="F4076" s="1">
        <f>IFERROR(_xlfn.NORM.DIST(D4076,E4076,'[1]Team Summary'!$C$1,TRUE)-0.5,0)</f>
        <v>-7.7863597210571622E-2</v>
      </c>
      <c r="G4076" s="2">
        <f>SUMIFS('[1]% Start'!P:P,'[1]% Start'!C:C,[1]Summary!A4076,'[1]% Start'!D:D,[1]Summary!B4076,'[1]% Start'!E:E,[1]Summary!C4076)</f>
        <v>0</v>
      </c>
      <c r="H4076" s="1">
        <f t="shared" si="254"/>
        <v>0</v>
      </c>
      <c r="I4076">
        <f t="shared" si="252"/>
        <v>132</v>
      </c>
      <c r="J4076">
        <f t="shared" si="253"/>
        <v>74</v>
      </c>
      <c r="K4076" s="1">
        <f t="shared" si="255"/>
        <v>-7.7863597210571622E-2</v>
      </c>
    </row>
    <row r="4077" spans="1:11" x14ac:dyDescent="0.25">
      <c r="A4077" t="s">
        <v>198</v>
      </c>
      <c r="B4077" t="s">
        <v>10</v>
      </c>
      <c r="C4077" t="s">
        <v>832</v>
      </c>
      <c r="D4077" s="1">
        <f>SUMIFS([1]Points!E:E,[1]Points!B:B,[1]Summary!A4077,[1]Points!C:C,[1]Summary!B4077,[1]Points!D:D,[1]Summary!C4077)</f>
        <v>5.7</v>
      </c>
      <c r="E4077" s="1">
        <f>SUMIFS('[1]Positional Averages'!B:B,'[1]Positional Averages'!A:A,[1]Summary!B4077)</f>
        <v>12.338785714285715</v>
      </c>
      <c r="F4077" s="1">
        <f>IFERROR(_xlfn.NORM.DIST(D4077,E4077,'[1]Team Summary'!$C$1,TRUE)-0.5,0)</f>
        <v>-0.14699548240199906</v>
      </c>
      <c r="G4077" s="2">
        <f>SUMIFS('[1]% Start'!P:P,'[1]% Start'!C:C,[1]Summary!A4077,'[1]% Start'!D:D,[1]Summary!B4077,'[1]% Start'!E:E,[1]Summary!C4077)</f>
        <v>0</v>
      </c>
      <c r="H4077" s="1">
        <f t="shared" si="254"/>
        <v>0</v>
      </c>
      <c r="I4077">
        <f t="shared" si="252"/>
        <v>132</v>
      </c>
      <c r="J4077">
        <f t="shared" si="253"/>
        <v>74</v>
      </c>
      <c r="K4077" s="1">
        <f t="shared" si="255"/>
        <v>-0.14699548240199906</v>
      </c>
    </row>
    <row r="4078" spans="1:11" x14ac:dyDescent="0.25">
      <c r="A4078" t="s">
        <v>834</v>
      </c>
      <c r="B4078" t="s">
        <v>10</v>
      </c>
      <c r="C4078" t="s">
        <v>832</v>
      </c>
      <c r="D4078" s="1">
        <f>SUMIFS([1]Points!E:E,[1]Points!B:B,[1]Summary!A4078,[1]Points!C:C,[1]Summary!B4078,[1]Points!D:D,[1]Summary!C4078)</f>
        <v>5.7</v>
      </c>
      <c r="E4078" s="1">
        <f>SUMIFS('[1]Positional Averages'!B:B,'[1]Positional Averages'!A:A,[1]Summary!B4078)</f>
        <v>12.338785714285715</v>
      </c>
      <c r="F4078" s="1">
        <f>IFERROR(_xlfn.NORM.DIST(D4078,E4078,'[1]Team Summary'!$C$1,TRUE)-0.5,0)</f>
        <v>-0.14699548240199906</v>
      </c>
      <c r="G4078" s="2">
        <f>SUMIFS('[1]% Start'!P:P,'[1]% Start'!C:C,[1]Summary!A4078,'[1]% Start'!D:D,[1]Summary!B4078,'[1]% Start'!E:E,[1]Summary!C4078)</f>
        <v>0.01</v>
      </c>
      <c r="H4078" s="1">
        <f t="shared" si="254"/>
        <v>-1.4699548240199906E-3</v>
      </c>
      <c r="I4078">
        <f t="shared" si="252"/>
        <v>132</v>
      </c>
      <c r="J4078">
        <f t="shared" si="253"/>
        <v>81</v>
      </c>
      <c r="K4078" s="1">
        <f t="shared" si="255"/>
        <v>-0.14552552757797907</v>
      </c>
    </row>
    <row r="4079" spans="1:11" x14ac:dyDescent="0.25">
      <c r="A4079" t="s">
        <v>99</v>
      </c>
      <c r="B4079" t="s">
        <v>10</v>
      </c>
      <c r="C4079" t="s">
        <v>832</v>
      </c>
      <c r="D4079" s="1">
        <f>SUMIFS([1]Points!E:E,[1]Points!B:B,[1]Summary!A4079,[1]Points!C:C,[1]Summary!B4079,[1]Points!D:D,[1]Summary!C4079)</f>
        <v>5.6</v>
      </c>
      <c r="E4079" s="1">
        <f>SUMIFS('[1]Positional Averages'!B:B,'[1]Positional Averages'!A:A,[1]Summary!B4079)</f>
        <v>12.338785714285715</v>
      </c>
      <c r="F4079" s="1">
        <f>IFERROR(_xlfn.NORM.DIST(D4079,E4079,'[1]Team Summary'!$C$1,TRUE)-0.5,0)</f>
        <v>-0.14910435783335285</v>
      </c>
      <c r="G4079" s="2">
        <f>SUMIFS('[1]% Start'!P:P,'[1]% Start'!C:C,[1]Summary!A4079,'[1]% Start'!D:D,[1]Summary!B4079,'[1]% Start'!E:E,[1]Summary!C4079)</f>
        <v>0</v>
      </c>
      <c r="H4079" s="1">
        <f t="shared" si="254"/>
        <v>0</v>
      </c>
      <c r="I4079">
        <f t="shared" si="252"/>
        <v>133</v>
      </c>
      <c r="J4079">
        <f t="shared" si="253"/>
        <v>74</v>
      </c>
      <c r="K4079" s="1">
        <f t="shared" si="255"/>
        <v>-0.14910435783335285</v>
      </c>
    </row>
    <row r="4080" spans="1:11" x14ac:dyDescent="0.25">
      <c r="A4080" t="s">
        <v>391</v>
      </c>
      <c r="B4080" t="s">
        <v>10</v>
      </c>
      <c r="C4080" t="s">
        <v>832</v>
      </c>
      <c r="D4080" s="1">
        <f>SUMIFS([1]Points!E:E,[1]Points!B:B,[1]Summary!A4080,[1]Points!C:C,[1]Summary!B4080,[1]Points!D:D,[1]Summary!C4080)</f>
        <v>5.6</v>
      </c>
      <c r="E4080" s="1">
        <f>SUMIFS('[1]Positional Averages'!B:B,'[1]Positional Averages'!A:A,[1]Summary!B4080)</f>
        <v>12.338785714285715</v>
      </c>
      <c r="F4080" s="1">
        <f>IFERROR(_xlfn.NORM.DIST(D4080,E4080,'[1]Team Summary'!$C$1,TRUE)-0.5,0)</f>
        <v>-0.14910435783335285</v>
      </c>
      <c r="G4080" s="2">
        <f>SUMIFS('[1]% Start'!P:P,'[1]% Start'!C:C,[1]Summary!A4080,'[1]% Start'!D:D,[1]Summary!B4080,'[1]% Start'!E:E,[1]Summary!C4080)</f>
        <v>0</v>
      </c>
      <c r="H4080" s="1">
        <f t="shared" si="254"/>
        <v>0</v>
      </c>
      <c r="I4080">
        <f t="shared" si="252"/>
        <v>133</v>
      </c>
      <c r="J4080">
        <f t="shared" si="253"/>
        <v>74</v>
      </c>
      <c r="K4080" s="1">
        <f t="shared" si="255"/>
        <v>-0.14910435783335285</v>
      </c>
    </row>
    <row r="4081" spans="1:11" x14ac:dyDescent="0.25">
      <c r="A4081" t="s">
        <v>504</v>
      </c>
      <c r="B4081" t="s">
        <v>10</v>
      </c>
      <c r="C4081" t="s">
        <v>832</v>
      </c>
      <c r="D4081" s="1">
        <f>SUMIFS([1]Points!E:E,[1]Points!B:B,[1]Summary!A4081,[1]Points!C:C,[1]Summary!B4081,[1]Points!D:D,[1]Summary!C4081)</f>
        <v>5.5</v>
      </c>
      <c r="E4081" s="1">
        <f>SUMIFS('[1]Positional Averages'!B:B,'[1]Positional Averages'!A:A,[1]Summary!B4081)</f>
        <v>12.338785714285715</v>
      </c>
      <c r="F4081" s="1">
        <f>IFERROR(_xlfn.NORM.DIST(D4081,E4081,'[1]Team Summary'!$C$1,TRUE)-0.5,0)</f>
        <v>-0.15120865000440142</v>
      </c>
      <c r="G4081" s="2">
        <f>SUMIFS('[1]% Start'!P:P,'[1]% Start'!C:C,[1]Summary!A4081,'[1]% Start'!D:D,[1]Summary!B4081,'[1]% Start'!E:E,[1]Summary!C4081)</f>
        <v>0</v>
      </c>
      <c r="H4081" s="1">
        <f t="shared" si="254"/>
        <v>0</v>
      </c>
      <c r="I4081">
        <f t="shared" si="252"/>
        <v>133</v>
      </c>
      <c r="J4081">
        <f t="shared" si="253"/>
        <v>74</v>
      </c>
      <c r="K4081" s="1">
        <f t="shared" si="255"/>
        <v>-0.15120865000440142</v>
      </c>
    </row>
    <row r="4082" spans="1:11" x14ac:dyDescent="0.25">
      <c r="A4082" t="s">
        <v>268</v>
      </c>
      <c r="B4082" t="s">
        <v>15</v>
      </c>
      <c r="C4082" t="s">
        <v>832</v>
      </c>
      <c r="D4082" s="1">
        <f>SUMIFS([1]Points!E:E,[1]Points!B:B,[1]Summary!A4082,[1]Points!C:C,[1]Summary!B4082,[1]Points!D:D,[1]Summary!C4082)</f>
        <v>5.5</v>
      </c>
      <c r="E4082" s="1">
        <f>SUMIFS('[1]Positional Averages'!B:B,'[1]Positional Averages'!A:A,[1]Summary!B4082)</f>
        <v>12.338785714285715</v>
      </c>
      <c r="F4082" s="1">
        <f>IFERROR(_xlfn.NORM.DIST(D4082,E4082,'[1]Team Summary'!$C$1,TRUE)-0.5,0)</f>
        <v>-0.15120865000440142</v>
      </c>
      <c r="G4082" s="2">
        <f>SUMIFS('[1]% Start'!P:P,'[1]% Start'!C:C,[1]Summary!A4082,'[1]% Start'!D:D,[1]Summary!B4082,'[1]% Start'!E:E,[1]Summary!C4082)</f>
        <v>5.371853400000004E-2</v>
      </c>
      <c r="H4082" s="1">
        <f t="shared" si="254"/>
        <v>-8.1227070063555444E-3</v>
      </c>
      <c r="I4082">
        <f t="shared" si="252"/>
        <v>133</v>
      </c>
      <c r="J4082">
        <f t="shared" si="253"/>
        <v>101</v>
      </c>
      <c r="K4082" s="1">
        <f t="shared" si="255"/>
        <v>-0.14308594299804589</v>
      </c>
    </row>
    <row r="4083" spans="1:11" x14ac:dyDescent="0.25">
      <c r="A4083" t="s">
        <v>262</v>
      </c>
      <c r="B4083" t="s">
        <v>10</v>
      </c>
      <c r="C4083" t="s">
        <v>832</v>
      </c>
      <c r="D4083" s="1">
        <f>SUMIFS([1]Points!E:E,[1]Points!B:B,[1]Summary!A4083,[1]Points!C:C,[1]Summary!B4083,[1]Points!D:D,[1]Summary!C4083)</f>
        <v>5.5</v>
      </c>
      <c r="E4083" s="1">
        <f>SUMIFS('[1]Positional Averages'!B:B,'[1]Positional Averages'!A:A,[1]Summary!B4083)</f>
        <v>12.338785714285715</v>
      </c>
      <c r="F4083" s="1">
        <f>IFERROR(_xlfn.NORM.DIST(D4083,E4083,'[1]Team Summary'!$C$1,TRUE)-0.5,0)</f>
        <v>-0.15120865000440142</v>
      </c>
      <c r="G4083" s="2">
        <f>SUMIFS('[1]% Start'!P:P,'[1]% Start'!C:C,[1]Summary!A4083,'[1]% Start'!D:D,[1]Summary!B4083,'[1]% Start'!E:E,[1]Summary!C4083)</f>
        <v>0.18</v>
      </c>
      <c r="H4083" s="1">
        <f t="shared" si="254"/>
        <v>-2.7217557000792255E-2</v>
      </c>
      <c r="I4083">
        <f t="shared" si="252"/>
        <v>133</v>
      </c>
      <c r="J4083">
        <f t="shared" si="253"/>
        <v>131</v>
      </c>
      <c r="K4083" s="1">
        <f t="shared" si="255"/>
        <v>-0.12399109300360917</v>
      </c>
    </row>
    <row r="4084" spans="1:11" x14ac:dyDescent="0.25">
      <c r="A4084" t="s">
        <v>781</v>
      </c>
      <c r="B4084" t="s">
        <v>15</v>
      </c>
      <c r="C4084" t="s">
        <v>832</v>
      </c>
      <c r="D4084" s="1">
        <f>SUMIFS([1]Points!E:E,[1]Points!B:B,[1]Summary!A4084,[1]Points!C:C,[1]Summary!B4084,[1]Points!D:D,[1]Summary!C4084)</f>
        <v>5.5</v>
      </c>
      <c r="E4084" s="1">
        <f>SUMIFS('[1]Positional Averages'!B:B,'[1]Positional Averages'!A:A,[1]Summary!B4084)</f>
        <v>12.338785714285715</v>
      </c>
      <c r="F4084" s="1">
        <f>IFERROR(_xlfn.NORM.DIST(D4084,E4084,'[1]Team Summary'!$C$1,TRUE)-0.5,0)</f>
        <v>-0.15120865000440142</v>
      </c>
      <c r="G4084" s="2">
        <f>SUMIFS('[1]% Start'!P:P,'[1]% Start'!C:C,[1]Summary!A4084,'[1]% Start'!D:D,[1]Summary!B4084,'[1]% Start'!E:E,[1]Summary!C4084)</f>
        <v>0.72176117399999995</v>
      </c>
      <c r="H4084" s="1">
        <f t="shared" si="254"/>
        <v>-0.10913653274613187</v>
      </c>
      <c r="I4084">
        <f t="shared" si="252"/>
        <v>133</v>
      </c>
      <c r="J4084">
        <f t="shared" si="253"/>
        <v>177</v>
      </c>
      <c r="K4084" s="1">
        <f t="shared" si="255"/>
        <v>-4.2072117258269551E-2</v>
      </c>
    </row>
    <row r="4085" spans="1:11" x14ac:dyDescent="0.25">
      <c r="A4085" t="s">
        <v>516</v>
      </c>
      <c r="B4085" t="s">
        <v>21</v>
      </c>
      <c r="C4085" t="s">
        <v>832</v>
      </c>
      <c r="D4085" s="1">
        <f>SUMIFS([1]Points!E:E,[1]Points!B:B,[1]Summary!A4085,[1]Points!C:C,[1]Summary!B4085,[1]Points!D:D,[1]Summary!C4085)</f>
        <v>5.4</v>
      </c>
      <c r="E4085" s="1">
        <f>SUMIFS('[1]Positional Averages'!B:B,'[1]Positional Averages'!A:A,[1]Summary!B4085)</f>
        <v>12.338785714285715</v>
      </c>
      <c r="F4085" s="1">
        <f>IFERROR(_xlfn.NORM.DIST(D4085,E4085,'[1]Team Summary'!$C$1,TRUE)-0.5,0)</f>
        <v>-0.15330830108559484</v>
      </c>
      <c r="G4085" s="2">
        <f>SUMIFS('[1]% Start'!P:P,'[1]% Start'!C:C,[1]Summary!A4085,'[1]% Start'!D:D,[1]Summary!B4085,'[1]% Start'!E:E,[1]Summary!C4085)</f>
        <v>0.11000000000000001</v>
      </c>
      <c r="H4085" s="1">
        <f t="shared" si="254"/>
        <v>-1.6863913119415434E-2</v>
      </c>
      <c r="I4085">
        <f t="shared" si="252"/>
        <v>136</v>
      </c>
      <c r="J4085">
        <f t="shared" si="253"/>
        <v>117</v>
      </c>
      <c r="K4085" s="1">
        <f t="shared" si="255"/>
        <v>-0.13644438796617941</v>
      </c>
    </row>
    <row r="4086" spans="1:11" x14ac:dyDescent="0.25">
      <c r="A4086" t="s">
        <v>245</v>
      </c>
      <c r="B4086" t="s">
        <v>21</v>
      </c>
      <c r="C4086" t="s">
        <v>832</v>
      </c>
      <c r="D4086" s="1">
        <f>SUMIFS([1]Points!E:E,[1]Points!B:B,[1]Summary!A4086,[1]Points!C:C,[1]Summary!B4086,[1]Points!D:D,[1]Summary!C4086)</f>
        <v>5.4</v>
      </c>
      <c r="E4086" s="1">
        <f>SUMIFS('[1]Positional Averages'!B:B,'[1]Positional Averages'!A:A,[1]Summary!B4086)</f>
        <v>9.1570238095238068</v>
      </c>
      <c r="F4086" s="1">
        <f>IFERROR(_xlfn.NORM.DIST(D4086,E4086,'[1]Team Summary'!$C$1,TRUE)-0.5,0)</f>
        <v>-8.4522650480216122E-2</v>
      </c>
      <c r="G4086" s="2">
        <f>SUMIFS('[1]% Start'!P:P,'[1]% Start'!C:C,[1]Summary!A4086,'[1]% Start'!D:D,[1]Summary!B4086,'[1]% Start'!E:E,[1]Summary!C4086)</f>
        <v>0</v>
      </c>
      <c r="H4086" s="1">
        <f t="shared" si="254"/>
        <v>0</v>
      </c>
      <c r="I4086">
        <f t="shared" si="252"/>
        <v>136</v>
      </c>
      <c r="J4086">
        <f t="shared" si="253"/>
        <v>74</v>
      </c>
      <c r="K4086" s="1">
        <f t="shared" si="255"/>
        <v>-8.4522650480216122E-2</v>
      </c>
    </row>
    <row r="4087" spans="1:11" x14ac:dyDescent="0.25">
      <c r="A4087" t="s">
        <v>142</v>
      </c>
      <c r="B4087" t="s">
        <v>10</v>
      </c>
      <c r="C4087" t="s">
        <v>832</v>
      </c>
      <c r="D4087" s="1">
        <f>SUMIFS([1]Points!E:E,[1]Points!B:B,[1]Summary!A4087,[1]Points!C:C,[1]Summary!B4087,[1]Points!D:D,[1]Summary!C4087)</f>
        <v>5.2</v>
      </c>
      <c r="E4087" s="1">
        <f>SUMIFS('[1]Positional Averages'!B:B,'[1]Positional Averages'!A:A,[1]Summary!B4087)</f>
        <v>9.1570238095238068</v>
      </c>
      <c r="F4087" s="1">
        <f>IFERROR(_xlfn.NORM.DIST(D4087,E4087,'[1]Team Summary'!$C$1,TRUE)-0.5,0)</f>
        <v>-8.8948695349139351E-2</v>
      </c>
      <c r="G4087" s="2">
        <f>SUMIFS('[1]% Start'!P:P,'[1]% Start'!C:C,[1]Summary!A4087,'[1]% Start'!D:D,[1]Summary!B4087,'[1]% Start'!E:E,[1]Summary!C4087)</f>
        <v>1.6199730100000087E-2</v>
      </c>
      <c r="H4087" s="1">
        <f t="shared" si="254"/>
        <v>-1.4409448574031905E-3</v>
      </c>
      <c r="I4087">
        <f t="shared" si="252"/>
        <v>137</v>
      </c>
      <c r="J4087">
        <f t="shared" si="253"/>
        <v>80</v>
      </c>
      <c r="K4087" s="1">
        <f t="shared" si="255"/>
        <v>-8.7507750491736161E-2</v>
      </c>
    </row>
    <row r="4088" spans="1:11" x14ac:dyDescent="0.25">
      <c r="A4088" t="s">
        <v>583</v>
      </c>
      <c r="B4088" t="s">
        <v>21</v>
      </c>
      <c r="C4088" t="s">
        <v>832</v>
      </c>
      <c r="D4088" s="1">
        <f>SUMIFS([1]Points!E:E,[1]Points!B:B,[1]Summary!A4088,[1]Points!C:C,[1]Summary!B4088,[1]Points!D:D,[1]Summary!C4088)</f>
        <v>5.0999999999999996</v>
      </c>
      <c r="E4088" s="1">
        <f>SUMIFS('[1]Positional Averages'!B:B,'[1]Positional Averages'!A:A,[1]Summary!B4088)</f>
        <v>12.338785714285715</v>
      </c>
      <c r="F4088" s="1">
        <f>IFERROR(_xlfn.NORM.DIST(D4088,E4088,'[1]Team Summary'!$C$1,TRUE)-0.5,0)</f>
        <v>-0.15957883592552424</v>
      </c>
      <c r="G4088" s="2">
        <f>SUMIFS('[1]% Start'!P:P,'[1]% Start'!C:C,[1]Summary!A4088,'[1]% Start'!D:D,[1]Summary!B4088,'[1]% Start'!E:E,[1]Summary!C4088)</f>
        <v>0.90616916069999998</v>
      </c>
      <c r="H4088" s="1">
        <f t="shared" si="254"/>
        <v>-0.1446054198161153</v>
      </c>
      <c r="I4088">
        <f t="shared" si="252"/>
        <v>138</v>
      </c>
      <c r="J4088">
        <f t="shared" si="253"/>
        <v>181</v>
      </c>
      <c r="K4088" s="1">
        <f t="shared" si="255"/>
        <v>-1.4973416109408944E-2</v>
      </c>
    </row>
    <row r="4089" spans="1:11" x14ac:dyDescent="0.25">
      <c r="A4089" t="s">
        <v>137</v>
      </c>
      <c r="B4089" t="s">
        <v>10</v>
      </c>
      <c r="C4089" t="s">
        <v>832</v>
      </c>
      <c r="D4089" s="1">
        <f>SUMIFS([1]Points!E:E,[1]Points!B:B,[1]Summary!A4089,[1]Points!C:C,[1]Summary!B4089,[1]Points!D:D,[1]Summary!C4089)</f>
        <v>5</v>
      </c>
      <c r="E4089" s="1">
        <f>SUMIFS('[1]Positional Averages'!B:B,'[1]Positional Averages'!A:A,[1]Summary!B4089)</f>
        <v>9.1570238095238068</v>
      </c>
      <c r="F4089" s="1">
        <f>IFERROR(_xlfn.NORM.DIST(D4089,E4089,'[1]Team Summary'!$C$1,TRUE)-0.5,0)</f>
        <v>-9.3363445625803898E-2</v>
      </c>
      <c r="G4089" s="2">
        <f>SUMIFS('[1]% Start'!P:P,'[1]% Start'!C:C,[1]Summary!A4089,'[1]% Start'!D:D,[1]Summary!B4089,'[1]% Start'!E:E,[1]Summary!C4089)</f>
        <v>9.7185455699999812E-2</v>
      </c>
      <c r="H4089" s="1">
        <f t="shared" si="254"/>
        <v>-9.0735690088659064E-3</v>
      </c>
      <c r="I4089">
        <f t="shared" si="252"/>
        <v>139</v>
      </c>
      <c r="J4089">
        <f t="shared" si="253"/>
        <v>102</v>
      </c>
      <c r="K4089" s="1">
        <f t="shared" si="255"/>
        <v>-8.4289876616937986E-2</v>
      </c>
    </row>
    <row r="4090" spans="1:11" x14ac:dyDescent="0.25">
      <c r="A4090" t="s">
        <v>171</v>
      </c>
      <c r="B4090" t="s">
        <v>15</v>
      </c>
      <c r="C4090" t="s">
        <v>832</v>
      </c>
      <c r="D4090" s="1">
        <f>SUMIFS([1]Points!E:E,[1]Points!B:B,[1]Summary!A4090,[1]Points!C:C,[1]Summary!B4090,[1]Points!D:D,[1]Summary!C4090)</f>
        <v>5</v>
      </c>
      <c r="E4090" s="1">
        <f>SUMIFS('[1]Positional Averages'!B:B,'[1]Positional Averages'!A:A,[1]Summary!B4090)</f>
        <v>12.338785714285715</v>
      </c>
      <c r="F4090" s="1">
        <f>IFERROR(_xlfn.NORM.DIST(D4090,E4090,'[1]Team Summary'!$C$1,TRUE)-0.5,0)</f>
        <v>-0.16165935295836503</v>
      </c>
      <c r="G4090" s="2">
        <f>SUMIFS('[1]% Start'!P:P,'[1]% Start'!C:C,[1]Summary!A4090,'[1]% Start'!D:D,[1]Summary!B4090,'[1]% Start'!E:E,[1]Summary!C4090)</f>
        <v>0.34</v>
      </c>
      <c r="H4090" s="1">
        <f t="shared" si="254"/>
        <v>-5.4964180005844118E-2</v>
      </c>
      <c r="I4090">
        <f t="shared" si="252"/>
        <v>139</v>
      </c>
      <c r="J4090">
        <f t="shared" si="253"/>
        <v>160</v>
      </c>
      <c r="K4090" s="1">
        <f t="shared" si="255"/>
        <v>-0.10669517295252091</v>
      </c>
    </row>
    <row r="4091" spans="1:11" x14ac:dyDescent="0.25">
      <c r="A4091" t="s">
        <v>611</v>
      </c>
      <c r="B4091" t="s">
        <v>21</v>
      </c>
      <c r="C4091" t="s">
        <v>832</v>
      </c>
      <c r="D4091" s="1">
        <f>SUMIFS([1]Points!E:E,[1]Points!B:B,[1]Summary!A4091,[1]Points!C:C,[1]Summary!B4091,[1]Points!D:D,[1]Summary!C4091)</f>
        <v>4.9000000000000004</v>
      </c>
      <c r="E4091" s="1">
        <f>SUMIFS('[1]Positional Averages'!B:B,'[1]Positional Averages'!A:A,[1]Summary!B4091)</f>
        <v>12.338785714285715</v>
      </c>
      <c r="F4091" s="1">
        <f>IFERROR(_xlfn.NORM.DIST(D4091,E4091,'[1]Team Summary'!$C$1,TRUE)-0.5,0)</f>
        <v>-0.16373494624812668</v>
      </c>
      <c r="G4091" s="2">
        <f>SUMIFS('[1]% Start'!P:P,'[1]% Start'!C:C,[1]Summary!A4091,'[1]% Start'!D:D,[1]Summary!B4091,'[1]% Start'!E:E,[1]Summary!C4091)</f>
        <v>0</v>
      </c>
      <c r="H4091" s="1">
        <f t="shared" si="254"/>
        <v>0</v>
      </c>
      <c r="I4091">
        <f t="shared" si="252"/>
        <v>143</v>
      </c>
      <c r="J4091">
        <f t="shared" si="253"/>
        <v>74</v>
      </c>
      <c r="K4091" s="1">
        <f t="shared" si="255"/>
        <v>-0.16373494624812668</v>
      </c>
    </row>
    <row r="4092" spans="1:11" x14ac:dyDescent="0.25">
      <c r="A4092" t="s">
        <v>783</v>
      </c>
      <c r="B4092" t="s">
        <v>15</v>
      </c>
      <c r="C4092" t="s">
        <v>832</v>
      </c>
      <c r="D4092" s="1">
        <f>SUMIFS([1]Points!E:E,[1]Points!B:B,[1]Summary!A4092,[1]Points!C:C,[1]Summary!B4092,[1]Points!D:D,[1]Summary!C4092)</f>
        <v>4.5</v>
      </c>
      <c r="E4092" s="1">
        <f>SUMIFS('[1]Positional Averages'!B:B,'[1]Positional Averages'!A:A,[1]Summary!B4092)</f>
        <v>9.1570238095238068</v>
      </c>
      <c r="F4092" s="1">
        <f>IFERROR(_xlfn.NORM.DIST(D4092,E4092,'[1]Team Summary'!$C$1,TRUE)-0.5,0)</f>
        <v>-0.10434737602643229</v>
      </c>
      <c r="G4092" s="2">
        <f>SUMIFS('[1]% Start'!P:P,'[1]% Start'!C:C,[1]Summary!A4092,'[1]% Start'!D:D,[1]Summary!B4092,'[1]% Start'!E:E,[1]Summary!C4092)</f>
        <v>0</v>
      </c>
      <c r="H4092" s="1">
        <f t="shared" si="254"/>
        <v>0</v>
      </c>
      <c r="I4092">
        <f t="shared" si="252"/>
        <v>143</v>
      </c>
      <c r="J4092">
        <f t="shared" si="253"/>
        <v>74</v>
      </c>
      <c r="K4092" s="1">
        <f t="shared" si="255"/>
        <v>-0.10434737602643229</v>
      </c>
    </row>
    <row r="4093" spans="1:11" x14ac:dyDescent="0.25">
      <c r="A4093" t="s">
        <v>272</v>
      </c>
      <c r="B4093" t="s">
        <v>21</v>
      </c>
      <c r="C4093" t="s">
        <v>832</v>
      </c>
      <c r="D4093" s="1">
        <f>SUMIFS([1]Points!E:E,[1]Points!B:B,[1]Summary!A4093,[1]Points!C:C,[1]Summary!B4093,[1]Points!D:D,[1]Summary!C4093)</f>
        <v>4.5</v>
      </c>
      <c r="E4093" s="1">
        <f>SUMIFS('[1]Positional Averages'!B:B,'[1]Positional Averages'!A:A,[1]Summary!B4093)</f>
        <v>12.338785714285715</v>
      </c>
      <c r="F4093" s="1">
        <f>IFERROR(_xlfn.NORM.DIST(D4093,E4093,'[1]Team Summary'!$C$1,TRUE)-0.5,0)</f>
        <v>-0.1719869847957094</v>
      </c>
      <c r="G4093" s="2">
        <f>SUMIFS('[1]% Start'!P:P,'[1]% Start'!C:C,[1]Summary!A4093,'[1]% Start'!D:D,[1]Summary!B4093,'[1]% Start'!E:E,[1]Summary!C4093)</f>
        <v>0.41000000000000003</v>
      </c>
      <c r="H4093" s="1">
        <f t="shared" si="254"/>
        <v>-7.0514663766240854E-2</v>
      </c>
      <c r="I4093">
        <f t="shared" si="252"/>
        <v>143</v>
      </c>
      <c r="J4093">
        <f t="shared" si="253"/>
        <v>167</v>
      </c>
      <c r="K4093" s="1">
        <f t="shared" si="255"/>
        <v>-0.10147232102946854</v>
      </c>
    </row>
    <row r="4094" spans="1:11" x14ac:dyDescent="0.25">
      <c r="A4094" t="s">
        <v>382</v>
      </c>
      <c r="B4094" t="s">
        <v>21</v>
      </c>
      <c r="C4094" t="s">
        <v>832</v>
      </c>
      <c r="D4094" s="1">
        <f>SUMIFS([1]Points!E:E,[1]Points!B:B,[1]Summary!A4094,[1]Points!C:C,[1]Summary!B4094,[1]Points!D:D,[1]Summary!C4094)</f>
        <v>4.5</v>
      </c>
      <c r="E4094" s="1">
        <f>SUMIFS('[1]Positional Averages'!B:B,'[1]Positional Averages'!A:A,[1]Summary!B4094)</f>
        <v>9.1570238095238068</v>
      </c>
      <c r="F4094" s="1">
        <f>IFERROR(_xlfn.NORM.DIST(D4094,E4094,'[1]Team Summary'!$C$1,TRUE)-0.5,0)</f>
        <v>-0.10434737602643229</v>
      </c>
      <c r="G4094" s="2">
        <f>SUMIFS('[1]% Start'!P:P,'[1]% Start'!C:C,[1]Summary!A4094,'[1]% Start'!D:D,[1]Summary!B4094,'[1]% Start'!E:E,[1]Summary!C4094)</f>
        <v>0</v>
      </c>
      <c r="H4094" s="1">
        <f t="shared" si="254"/>
        <v>0</v>
      </c>
      <c r="I4094">
        <f t="shared" si="252"/>
        <v>143</v>
      </c>
      <c r="J4094">
        <f t="shared" si="253"/>
        <v>74</v>
      </c>
      <c r="K4094" s="1">
        <f t="shared" si="255"/>
        <v>-0.10434737602643229</v>
      </c>
    </row>
    <row r="4095" spans="1:11" x14ac:dyDescent="0.25">
      <c r="A4095" t="s">
        <v>495</v>
      </c>
      <c r="B4095" t="s">
        <v>10</v>
      </c>
      <c r="C4095" t="s">
        <v>832</v>
      </c>
      <c r="D4095" s="1">
        <f>SUMIFS([1]Points!E:E,[1]Points!B:B,[1]Summary!A4095,[1]Points!C:C,[1]Summary!B4095,[1]Points!D:D,[1]Summary!C4095)</f>
        <v>4.4000000000000004</v>
      </c>
      <c r="E4095" s="1">
        <f>SUMIFS('[1]Positional Averages'!B:B,'[1]Positional Averages'!A:A,[1]Summary!B4095)</f>
        <v>9.1570238095238068</v>
      </c>
      <c r="F4095" s="1">
        <f>IFERROR(_xlfn.NORM.DIST(D4095,E4095,'[1]Team Summary'!$C$1,TRUE)-0.5,0)</f>
        <v>-0.10653455339117751</v>
      </c>
      <c r="G4095" s="2">
        <f>SUMIFS('[1]% Start'!P:P,'[1]% Start'!C:C,[1]Summary!A4095,'[1]% Start'!D:D,[1]Summary!B4095,'[1]% Start'!E:E,[1]Summary!C4095)</f>
        <v>0.64890689999999995</v>
      </c>
      <c r="H4095" s="1">
        <f t="shared" si="254"/>
        <v>-6.913100678395348E-2</v>
      </c>
      <c r="I4095">
        <f t="shared" si="252"/>
        <v>144</v>
      </c>
      <c r="J4095">
        <f t="shared" si="253"/>
        <v>166</v>
      </c>
      <c r="K4095" s="1">
        <f t="shared" si="255"/>
        <v>-3.7403546607224031E-2</v>
      </c>
    </row>
    <row r="4096" spans="1:11" x14ac:dyDescent="0.25">
      <c r="A4096" t="s">
        <v>835</v>
      </c>
      <c r="B4096" t="s">
        <v>15</v>
      </c>
      <c r="C4096" t="s">
        <v>832</v>
      </c>
      <c r="D4096" s="1">
        <f>SUMIFS([1]Points!E:E,[1]Points!B:B,[1]Summary!A4096,[1]Points!C:C,[1]Summary!B4096,[1]Points!D:D,[1]Summary!C4096)</f>
        <v>4.4000000000000004</v>
      </c>
      <c r="E4096" s="1">
        <f>SUMIFS('[1]Positional Averages'!B:B,'[1]Positional Averages'!A:A,[1]Summary!B4096)</f>
        <v>12.338785714285715</v>
      </c>
      <c r="F4096" s="1">
        <f>IFERROR(_xlfn.NORM.DIST(D4096,E4096,'[1]Team Summary'!$C$1,TRUE)-0.5,0)</f>
        <v>-0.17403714049665819</v>
      </c>
      <c r="G4096" s="2">
        <f>SUMIFS('[1]% Start'!P:P,'[1]% Start'!C:C,[1]Summary!A4096,'[1]% Start'!D:D,[1]Summary!B4096,'[1]% Start'!E:E,[1]Summary!C4096)</f>
        <v>0.32999999999999996</v>
      </c>
      <c r="H4096" s="1">
        <f t="shared" si="254"/>
        <v>-5.7432256363897198E-2</v>
      </c>
      <c r="I4096">
        <f t="shared" si="252"/>
        <v>144</v>
      </c>
      <c r="J4096">
        <f t="shared" si="253"/>
        <v>164</v>
      </c>
      <c r="K4096" s="1">
        <f t="shared" si="255"/>
        <v>-0.11660488413276099</v>
      </c>
    </row>
    <row r="4097" spans="1:11" x14ac:dyDescent="0.25">
      <c r="A4097" t="s">
        <v>298</v>
      </c>
      <c r="B4097" t="s">
        <v>21</v>
      </c>
      <c r="C4097" t="s">
        <v>832</v>
      </c>
      <c r="D4097" s="1">
        <f>SUMIFS([1]Points!E:E,[1]Points!B:B,[1]Summary!A4097,[1]Points!C:C,[1]Summary!B4097,[1]Points!D:D,[1]Summary!C4097)</f>
        <v>4.4000000000000004</v>
      </c>
      <c r="E4097" s="1">
        <f>SUMIFS('[1]Positional Averages'!B:B,'[1]Positional Averages'!A:A,[1]Summary!B4097)</f>
        <v>12.338785714285715</v>
      </c>
      <c r="F4097" s="1">
        <f>IFERROR(_xlfn.NORM.DIST(D4097,E4097,'[1]Team Summary'!$C$1,TRUE)-0.5,0)</f>
        <v>-0.17403714049665819</v>
      </c>
      <c r="G4097" s="2">
        <f>SUMIFS('[1]% Start'!P:P,'[1]% Start'!C:C,[1]Summary!A4097,'[1]% Start'!D:D,[1]Summary!B4097,'[1]% Start'!E:E,[1]Summary!C4097)</f>
        <v>0</v>
      </c>
      <c r="H4097" s="1">
        <f t="shared" si="254"/>
        <v>0</v>
      </c>
      <c r="I4097">
        <f t="shared" si="252"/>
        <v>144</v>
      </c>
      <c r="J4097">
        <f t="shared" si="253"/>
        <v>74</v>
      </c>
      <c r="K4097" s="1">
        <f t="shared" si="255"/>
        <v>-0.17403714049665819</v>
      </c>
    </row>
    <row r="4098" spans="1:11" x14ac:dyDescent="0.25">
      <c r="A4098" t="s">
        <v>390</v>
      </c>
      <c r="B4098" t="s">
        <v>15</v>
      </c>
      <c r="C4098" t="s">
        <v>832</v>
      </c>
      <c r="D4098" s="1">
        <f>SUMIFS([1]Points!E:E,[1]Points!B:B,[1]Summary!A4098,[1]Points!C:C,[1]Summary!B4098,[1]Points!D:D,[1]Summary!C4098)</f>
        <v>4.3</v>
      </c>
      <c r="E4098" s="1">
        <f>SUMIFS('[1]Positional Averages'!B:B,'[1]Positional Averages'!A:A,[1]Summary!B4098)</f>
        <v>9.1570238095238068</v>
      </c>
      <c r="F4098" s="1">
        <f>IFERROR(_xlfn.NORM.DIST(D4098,E4098,'[1]Team Summary'!$C$1,TRUE)-0.5,0)</f>
        <v>-0.10871837415142349</v>
      </c>
      <c r="G4098" s="2">
        <f>SUMIFS('[1]% Start'!P:P,'[1]% Start'!C:C,[1]Summary!A4098,'[1]% Start'!D:D,[1]Summary!B4098,'[1]% Start'!E:E,[1]Summary!C4098)</f>
        <v>0</v>
      </c>
      <c r="H4098" s="1">
        <f t="shared" si="254"/>
        <v>0</v>
      </c>
      <c r="I4098">
        <f t="shared" ref="I4098:I4161" si="256">IF(D4098="ERROR","",COUNTIFS(D:D,"&gt;"&amp;D4098,G:G,"&lt;&gt;"&amp;0,C:C,C4098)+1)</f>
        <v>146</v>
      </c>
      <c r="J4098">
        <f t="shared" ref="J4098:J4161" si="257">COUNTIFS(H:H,"&gt;"&amp;H4098,G:G,"&lt;&gt;"&amp;0,C:C,C4098)+1</f>
        <v>74</v>
      </c>
      <c r="K4098" s="1">
        <f t="shared" si="255"/>
        <v>-0.10871837415142349</v>
      </c>
    </row>
    <row r="4099" spans="1:11" x14ac:dyDescent="0.25">
      <c r="A4099" t="s">
        <v>130</v>
      </c>
      <c r="B4099" t="s">
        <v>10</v>
      </c>
      <c r="C4099" t="s">
        <v>832</v>
      </c>
      <c r="D4099" s="1">
        <f>SUMIFS([1]Points!E:E,[1]Points!B:B,[1]Summary!A4099,[1]Points!C:C,[1]Summary!B4099,[1]Points!D:D,[1]Summary!C4099)</f>
        <v>4.3</v>
      </c>
      <c r="E4099" s="1">
        <f>SUMIFS('[1]Positional Averages'!B:B,'[1]Positional Averages'!A:A,[1]Summary!B4099)</f>
        <v>12.338785714285715</v>
      </c>
      <c r="F4099" s="1">
        <f>IFERROR(_xlfn.NORM.DIST(D4099,E4099,'[1]Team Summary'!$C$1,TRUE)-0.5,0)</f>
        <v>-0.17608204813777184</v>
      </c>
      <c r="G4099" s="2">
        <f>SUMIFS('[1]% Start'!P:P,'[1]% Start'!C:C,[1]Summary!A4099,'[1]% Start'!D:D,[1]Summary!B4099,'[1]% Start'!E:E,[1]Summary!C4099)</f>
        <v>0.08</v>
      </c>
      <c r="H4099" s="1">
        <f t="shared" ref="H4099:H4162" si="258">IFERROR(F4099*G4099,0)</f>
        <v>-1.4086563851021748E-2</v>
      </c>
      <c r="I4099">
        <f t="shared" si="256"/>
        <v>146</v>
      </c>
      <c r="J4099">
        <f t="shared" si="257"/>
        <v>115</v>
      </c>
      <c r="K4099" s="1">
        <f t="shared" ref="K4099:K4162" si="259">F4099-H4099</f>
        <v>-0.16199548428675009</v>
      </c>
    </row>
    <row r="4100" spans="1:11" x14ac:dyDescent="0.25">
      <c r="A4100" t="s">
        <v>83</v>
      </c>
      <c r="B4100" t="s">
        <v>10</v>
      </c>
      <c r="C4100" t="s">
        <v>832</v>
      </c>
      <c r="D4100" s="1">
        <f>SUMIFS([1]Points!E:E,[1]Points!B:B,[1]Summary!A4100,[1]Points!C:C,[1]Summary!B4100,[1]Points!D:D,[1]Summary!C4100)</f>
        <v>4.3</v>
      </c>
      <c r="E4100" s="1">
        <f>SUMIFS('[1]Positional Averages'!B:B,'[1]Positional Averages'!A:A,[1]Summary!B4100)</f>
        <v>12.338785714285715</v>
      </c>
      <c r="F4100" s="1">
        <f>IFERROR(_xlfn.NORM.DIST(D4100,E4100,'[1]Team Summary'!$C$1,TRUE)-0.5,0)</f>
        <v>-0.17608204813777184</v>
      </c>
      <c r="G4100" s="2">
        <f>SUMIFS('[1]% Start'!P:P,'[1]% Start'!C:C,[1]Summary!A4100,'[1]% Start'!D:D,[1]Summary!B4100,'[1]% Start'!E:E,[1]Summary!C4100)</f>
        <v>0.27135270180000004</v>
      </c>
      <c r="H4100" s="1">
        <f t="shared" si="258"/>
        <v>-4.7780339500662052E-2</v>
      </c>
      <c r="I4100">
        <f t="shared" si="256"/>
        <v>146</v>
      </c>
      <c r="J4100">
        <f t="shared" si="257"/>
        <v>153</v>
      </c>
      <c r="K4100" s="1">
        <f t="shared" si="259"/>
        <v>-0.1283017086371098</v>
      </c>
    </row>
    <row r="4101" spans="1:11" x14ac:dyDescent="0.25">
      <c r="A4101" t="s">
        <v>226</v>
      </c>
      <c r="B4101" t="s">
        <v>10</v>
      </c>
      <c r="C4101" t="s">
        <v>832</v>
      </c>
      <c r="D4101" s="1">
        <f>SUMIFS([1]Points!E:E,[1]Points!B:B,[1]Summary!A4101,[1]Points!C:C,[1]Summary!B4101,[1]Points!D:D,[1]Summary!C4101)</f>
        <v>4.2</v>
      </c>
      <c r="E4101" s="1">
        <f>SUMIFS('[1]Positional Averages'!B:B,'[1]Positional Averages'!A:A,[1]Summary!B4101)</f>
        <v>12.338785714285715</v>
      </c>
      <c r="F4101" s="1">
        <f>IFERROR(_xlfn.NORM.DIST(D4101,E4101,'[1]Team Summary'!$C$1,TRUE)-0.5,0)</f>
        <v>-0.17812165530138641</v>
      </c>
      <c r="G4101" s="2">
        <f>SUMIFS('[1]% Start'!P:P,'[1]% Start'!C:C,[1]Summary!A4101,'[1]% Start'!D:D,[1]Summary!B4101,'[1]% Start'!E:E,[1]Summary!C4101)</f>
        <v>0</v>
      </c>
      <c r="H4101" s="1">
        <f t="shared" si="258"/>
        <v>0</v>
      </c>
      <c r="I4101">
        <f t="shared" si="256"/>
        <v>148</v>
      </c>
      <c r="J4101">
        <f t="shared" si="257"/>
        <v>74</v>
      </c>
      <c r="K4101" s="1">
        <f t="shared" si="259"/>
        <v>-0.17812165530138641</v>
      </c>
    </row>
    <row r="4102" spans="1:11" x14ac:dyDescent="0.25">
      <c r="A4102" t="s">
        <v>108</v>
      </c>
      <c r="B4102" t="s">
        <v>10</v>
      </c>
      <c r="C4102" t="s">
        <v>832</v>
      </c>
      <c r="D4102" s="1">
        <f>SUMIFS([1]Points!E:E,[1]Points!B:B,[1]Summary!A4102,[1]Points!C:C,[1]Summary!B4102,[1]Points!D:D,[1]Summary!C4102)</f>
        <v>4.0999999999999996</v>
      </c>
      <c r="E4102" s="1">
        <f>SUMIFS('[1]Positional Averages'!B:B,'[1]Positional Averages'!A:A,[1]Summary!B4102)</f>
        <v>12.338785714285715</v>
      </c>
      <c r="F4102" s="1">
        <f>IFERROR(_xlfn.NORM.DIST(D4102,E4102,'[1]Team Summary'!$C$1,TRUE)-0.5,0)</f>
        <v>-0.18015591004752018</v>
      </c>
      <c r="G4102" s="2">
        <f>SUMIFS('[1]% Start'!P:P,'[1]% Start'!C:C,[1]Summary!A4102,'[1]% Start'!D:D,[1]Summary!B4102,'[1]% Start'!E:E,[1]Summary!C4102)</f>
        <v>0.18736457500000003</v>
      </c>
      <c r="H4102" s="1">
        <f t="shared" si="258"/>
        <v>-3.3754835519791852E-2</v>
      </c>
      <c r="I4102">
        <f t="shared" si="256"/>
        <v>148</v>
      </c>
      <c r="J4102">
        <f t="shared" si="257"/>
        <v>142</v>
      </c>
      <c r="K4102" s="1">
        <f t="shared" si="259"/>
        <v>-0.14640107452772833</v>
      </c>
    </row>
    <row r="4103" spans="1:11" x14ac:dyDescent="0.25">
      <c r="A4103" t="s">
        <v>18</v>
      </c>
      <c r="B4103" t="s">
        <v>10</v>
      </c>
      <c r="C4103" t="s">
        <v>832</v>
      </c>
      <c r="D4103" s="1">
        <f>SUMIFS([1]Points!E:E,[1]Points!B:B,[1]Summary!A4103,[1]Points!C:C,[1]Summary!B4103,[1]Points!D:D,[1]Summary!C4103)</f>
        <v>4.0999999999999996</v>
      </c>
      <c r="E4103" s="1">
        <f>SUMIFS('[1]Positional Averages'!B:B,'[1]Positional Averages'!A:A,[1]Summary!B4103)</f>
        <v>12.338785714285715</v>
      </c>
      <c r="F4103" s="1">
        <f>IFERROR(_xlfn.NORM.DIST(D4103,E4103,'[1]Team Summary'!$C$1,TRUE)-0.5,0)</f>
        <v>-0.18015591004752018</v>
      </c>
      <c r="G4103" s="2">
        <f>SUMIFS('[1]% Start'!P:P,'[1]% Start'!C:C,[1]Summary!A4103,'[1]% Start'!D:D,[1]Summary!B4103,'[1]% Start'!E:E,[1]Summary!C4103)</f>
        <v>0</v>
      </c>
      <c r="H4103" s="1">
        <f t="shared" si="258"/>
        <v>0</v>
      </c>
      <c r="I4103">
        <f t="shared" si="256"/>
        <v>148</v>
      </c>
      <c r="J4103">
        <f t="shared" si="257"/>
        <v>74</v>
      </c>
      <c r="K4103" s="1">
        <f t="shared" si="259"/>
        <v>-0.18015591004752018</v>
      </c>
    </row>
    <row r="4104" spans="1:11" x14ac:dyDescent="0.25">
      <c r="A4104" t="s">
        <v>498</v>
      </c>
      <c r="B4104" t="s">
        <v>15</v>
      </c>
      <c r="C4104" t="s">
        <v>832</v>
      </c>
      <c r="D4104" s="1">
        <f>SUMIFS([1]Points!E:E,[1]Points!B:B,[1]Summary!A4104,[1]Points!C:C,[1]Summary!B4104,[1]Points!D:D,[1]Summary!C4104)</f>
        <v>4</v>
      </c>
      <c r="E4104" s="1">
        <f>SUMIFS('[1]Positional Averages'!B:B,'[1]Positional Averages'!A:A,[1]Summary!B4104)</f>
        <v>12.338785714285715</v>
      </c>
      <c r="F4104" s="1">
        <f>IFERROR(_xlfn.NORM.DIST(D4104,E4104,'[1]Team Summary'!$C$1,TRUE)-0.5,0)</f>
        <v>-0.18218476091765123</v>
      </c>
      <c r="G4104" s="2">
        <f>SUMIFS('[1]% Start'!P:P,'[1]% Start'!C:C,[1]Summary!A4104,'[1]% Start'!D:D,[1]Summary!B4104,'[1]% Start'!E:E,[1]Summary!C4104)</f>
        <v>0</v>
      </c>
      <c r="H4104" s="1">
        <f t="shared" si="258"/>
        <v>0</v>
      </c>
      <c r="I4104">
        <f t="shared" si="256"/>
        <v>149</v>
      </c>
      <c r="J4104">
        <f t="shared" si="257"/>
        <v>74</v>
      </c>
      <c r="K4104" s="1">
        <f t="shared" si="259"/>
        <v>-0.18218476091765123</v>
      </c>
    </row>
    <row r="4105" spans="1:11" x14ac:dyDescent="0.25">
      <c r="A4105" t="s">
        <v>474</v>
      </c>
      <c r="B4105" t="s">
        <v>10</v>
      </c>
      <c r="C4105" t="s">
        <v>832</v>
      </c>
      <c r="D4105" s="1">
        <f>SUMIFS([1]Points!E:E,[1]Points!B:B,[1]Summary!A4105,[1]Points!C:C,[1]Summary!B4105,[1]Points!D:D,[1]Summary!C4105)</f>
        <v>4</v>
      </c>
      <c r="E4105" s="1">
        <f>SUMIFS('[1]Positional Averages'!B:B,'[1]Positional Averages'!A:A,[1]Summary!B4105)</f>
        <v>12.338785714285715</v>
      </c>
      <c r="F4105" s="1">
        <f>IFERROR(_xlfn.NORM.DIST(D4105,E4105,'[1]Team Summary'!$C$1,TRUE)-0.5,0)</f>
        <v>-0.18218476091765123</v>
      </c>
      <c r="G4105" s="2">
        <f>SUMIFS('[1]% Start'!P:P,'[1]% Start'!C:C,[1]Summary!A4105,'[1]% Start'!D:D,[1]Summary!B4105,'[1]% Start'!E:E,[1]Summary!C4105)</f>
        <v>0</v>
      </c>
      <c r="H4105" s="1">
        <f t="shared" si="258"/>
        <v>0</v>
      </c>
      <c r="I4105">
        <f t="shared" si="256"/>
        <v>149</v>
      </c>
      <c r="J4105">
        <f t="shared" si="257"/>
        <v>74</v>
      </c>
      <c r="K4105" s="1">
        <f t="shared" si="259"/>
        <v>-0.18218476091765123</v>
      </c>
    </row>
    <row r="4106" spans="1:11" x14ac:dyDescent="0.25">
      <c r="A4106" t="s">
        <v>39</v>
      </c>
      <c r="B4106" t="s">
        <v>10</v>
      </c>
      <c r="C4106" t="s">
        <v>832</v>
      </c>
      <c r="D4106" s="1">
        <f>SUMIFS([1]Points!E:E,[1]Points!B:B,[1]Summary!A4106,[1]Points!C:C,[1]Summary!B4106,[1]Points!D:D,[1]Summary!C4106)</f>
        <v>3.8</v>
      </c>
      <c r="E4106" s="1">
        <f>SUMIFS('[1]Positional Averages'!B:B,'[1]Positional Averages'!A:A,[1]Summary!B4106)</f>
        <v>12.338785714285715</v>
      </c>
      <c r="F4106" s="1">
        <f>IFERROR(_xlfn.NORM.DIST(D4106,E4106,'[1]Team Summary'!$C$1,TRUE)-0.5,0)</f>
        <v>-0.18622604762528544</v>
      </c>
      <c r="G4106" s="2">
        <f>SUMIFS('[1]% Start'!P:P,'[1]% Start'!C:C,[1]Summary!A4106,'[1]% Start'!D:D,[1]Summary!B4106,'[1]% Start'!E:E,[1]Summary!C4106)</f>
        <v>0</v>
      </c>
      <c r="H4106" s="1">
        <f t="shared" si="258"/>
        <v>0</v>
      </c>
      <c r="I4106">
        <f t="shared" si="256"/>
        <v>152</v>
      </c>
      <c r="J4106">
        <f t="shared" si="257"/>
        <v>74</v>
      </c>
      <c r="K4106" s="1">
        <f t="shared" si="259"/>
        <v>-0.18622604762528544</v>
      </c>
    </row>
    <row r="4107" spans="1:11" x14ac:dyDescent="0.25">
      <c r="A4107" t="s">
        <v>717</v>
      </c>
      <c r="B4107" t="s">
        <v>21</v>
      </c>
      <c r="C4107" t="s">
        <v>832</v>
      </c>
      <c r="D4107" s="1">
        <f>SUMIFS([1]Points!E:E,[1]Points!B:B,[1]Summary!A4107,[1]Points!C:C,[1]Summary!B4107,[1]Points!D:D,[1]Summary!C4107)</f>
        <v>3.8</v>
      </c>
      <c r="E4107" s="1">
        <f>SUMIFS('[1]Positional Averages'!B:B,'[1]Positional Averages'!A:A,[1]Summary!B4107)</f>
        <v>12.338785714285715</v>
      </c>
      <c r="F4107" s="1">
        <f>IFERROR(_xlfn.NORM.DIST(D4107,E4107,'[1]Team Summary'!$C$1,TRUE)-0.5,0)</f>
        <v>-0.18622604762528544</v>
      </c>
      <c r="G4107" s="2">
        <f>SUMIFS('[1]% Start'!P:P,'[1]% Start'!C:C,[1]Summary!A4107,'[1]% Start'!D:D,[1]Summary!B4107,'[1]% Start'!E:E,[1]Summary!C4107)</f>
        <v>0</v>
      </c>
      <c r="H4107" s="1">
        <f t="shared" si="258"/>
        <v>0</v>
      </c>
      <c r="I4107">
        <f t="shared" si="256"/>
        <v>152</v>
      </c>
      <c r="J4107">
        <f t="shared" si="257"/>
        <v>74</v>
      </c>
      <c r="K4107" s="1">
        <f t="shared" si="259"/>
        <v>-0.18622604762528544</v>
      </c>
    </row>
    <row r="4108" spans="1:11" x14ac:dyDescent="0.25">
      <c r="A4108" t="s">
        <v>161</v>
      </c>
      <c r="B4108" t="s">
        <v>10</v>
      </c>
      <c r="C4108" t="s">
        <v>832</v>
      </c>
      <c r="D4108" s="1">
        <f>SUMIFS([1]Points!E:E,[1]Points!B:B,[1]Summary!A4108,[1]Points!C:C,[1]Summary!B4108,[1]Points!D:D,[1]Summary!C4108)</f>
        <v>3.8</v>
      </c>
      <c r="E4108" s="1">
        <f>SUMIFS('[1]Positional Averages'!B:B,'[1]Positional Averages'!A:A,[1]Summary!B4108)</f>
        <v>9.1570238095238068</v>
      </c>
      <c r="F4108" s="1">
        <f>IFERROR(_xlfn.NORM.DIST(D4108,E4108,'[1]Team Summary'!$C$1,TRUE)-0.5,0)</f>
        <v>-0.11958485669407737</v>
      </c>
      <c r="G4108" s="2">
        <f>SUMIFS('[1]% Start'!P:P,'[1]% Start'!C:C,[1]Summary!A4108,'[1]% Start'!D:D,[1]Summary!B4108,'[1]% Start'!E:E,[1]Summary!C4108)</f>
        <v>0</v>
      </c>
      <c r="H4108" s="1">
        <f t="shared" si="258"/>
        <v>0</v>
      </c>
      <c r="I4108">
        <f t="shared" si="256"/>
        <v>152</v>
      </c>
      <c r="J4108">
        <f t="shared" si="257"/>
        <v>74</v>
      </c>
      <c r="K4108" s="1">
        <f t="shared" si="259"/>
        <v>-0.11958485669407737</v>
      </c>
    </row>
    <row r="4109" spans="1:11" x14ac:dyDescent="0.25">
      <c r="A4109" t="s">
        <v>94</v>
      </c>
      <c r="B4109" t="s">
        <v>21</v>
      </c>
      <c r="C4109" t="s">
        <v>832</v>
      </c>
      <c r="D4109" s="1">
        <f>SUMIFS([1]Points!E:E,[1]Points!B:B,[1]Summary!A4109,[1]Points!C:C,[1]Summary!B4109,[1]Points!D:D,[1]Summary!C4109)</f>
        <v>3.7</v>
      </c>
      <c r="E4109" s="1">
        <f>SUMIFS('[1]Positional Averages'!B:B,'[1]Positional Averages'!A:A,[1]Summary!B4109)</f>
        <v>12.338785714285715</v>
      </c>
      <c r="F4109" s="1">
        <f>IFERROR(_xlfn.NORM.DIST(D4109,E4109,'[1]Team Summary'!$C$1,TRUE)-0.5,0)</f>
        <v>-0.18823838298604034</v>
      </c>
      <c r="G4109" s="2">
        <f>SUMIFS('[1]% Start'!P:P,'[1]% Start'!C:C,[1]Summary!A4109,'[1]% Start'!D:D,[1]Summary!B4109,'[1]% Start'!E:E,[1]Summary!C4109)</f>
        <v>0</v>
      </c>
      <c r="H4109" s="1">
        <f t="shared" si="258"/>
        <v>0</v>
      </c>
      <c r="I4109">
        <f t="shared" si="256"/>
        <v>152</v>
      </c>
      <c r="J4109">
        <f t="shared" si="257"/>
        <v>74</v>
      </c>
      <c r="K4109" s="1">
        <f t="shared" si="259"/>
        <v>-0.18823838298604034</v>
      </c>
    </row>
    <row r="4110" spans="1:11" x14ac:dyDescent="0.25">
      <c r="A4110" t="s">
        <v>238</v>
      </c>
      <c r="B4110" t="s">
        <v>10</v>
      </c>
      <c r="C4110" t="s">
        <v>832</v>
      </c>
      <c r="D4110" s="1">
        <f>SUMIFS([1]Points!E:E,[1]Points!B:B,[1]Summary!A4110,[1]Points!C:C,[1]Summary!B4110,[1]Points!D:D,[1]Summary!C4110)</f>
        <v>3.7</v>
      </c>
      <c r="E4110" s="1">
        <f>SUMIFS('[1]Positional Averages'!B:B,'[1]Positional Averages'!A:A,[1]Summary!B4110)</f>
        <v>9.1570238095238068</v>
      </c>
      <c r="F4110" s="1">
        <f>IFERROR(_xlfn.NORM.DIST(D4110,E4110,'[1]Team Summary'!$C$1,TRUE)-0.5,0)</f>
        <v>-0.12174717916328953</v>
      </c>
      <c r="G4110" s="2">
        <f>SUMIFS('[1]% Start'!P:P,'[1]% Start'!C:C,[1]Summary!A4110,'[1]% Start'!D:D,[1]Summary!B4110,'[1]% Start'!E:E,[1]Summary!C4110)</f>
        <v>0</v>
      </c>
      <c r="H4110" s="1">
        <f t="shared" si="258"/>
        <v>0</v>
      </c>
      <c r="I4110">
        <f t="shared" si="256"/>
        <v>152</v>
      </c>
      <c r="J4110">
        <f t="shared" si="257"/>
        <v>74</v>
      </c>
      <c r="K4110" s="1">
        <f t="shared" si="259"/>
        <v>-0.12174717916328953</v>
      </c>
    </row>
    <row r="4111" spans="1:11" x14ac:dyDescent="0.25">
      <c r="A4111" t="s">
        <v>442</v>
      </c>
      <c r="B4111" t="s">
        <v>15</v>
      </c>
      <c r="C4111" t="s">
        <v>832</v>
      </c>
      <c r="D4111" s="1">
        <f>SUMIFS([1]Points!E:E,[1]Points!B:B,[1]Summary!A4111,[1]Points!C:C,[1]Summary!B4111,[1]Points!D:D,[1]Summary!C4111)</f>
        <v>3.7</v>
      </c>
      <c r="E4111" s="1">
        <f>SUMIFS('[1]Positional Averages'!B:B,'[1]Positional Averages'!A:A,[1]Summary!B4111)</f>
        <v>12.338785714285715</v>
      </c>
      <c r="F4111" s="1">
        <f>IFERROR(_xlfn.NORM.DIST(D4111,E4111,'[1]Team Summary'!$C$1,TRUE)-0.5,0)</f>
        <v>-0.18823838298604034</v>
      </c>
      <c r="G4111" s="2">
        <f>SUMIFS('[1]% Start'!P:P,'[1]% Start'!C:C,[1]Summary!A4111,'[1]% Start'!D:D,[1]Summary!B4111,'[1]% Start'!E:E,[1]Summary!C4111)</f>
        <v>0</v>
      </c>
      <c r="H4111" s="1">
        <f t="shared" si="258"/>
        <v>0</v>
      </c>
      <c r="I4111">
        <f t="shared" si="256"/>
        <v>152</v>
      </c>
      <c r="J4111">
        <f t="shared" si="257"/>
        <v>74</v>
      </c>
      <c r="K4111" s="1">
        <f t="shared" si="259"/>
        <v>-0.18823838298604034</v>
      </c>
    </row>
    <row r="4112" spans="1:11" x14ac:dyDescent="0.25">
      <c r="A4112" t="s">
        <v>543</v>
      </c>
      <c r="B4112" t="s">
        <v>10</v>
      </c>
      <c r="C4112" t="s">
        <v>832</v>
      </c>
      <c r="D4112" s="1">
        <f>SUMIFS([1]Points!E:E,[1]Points!B:B,[1]Summary!A4112,[1]Points!C:C,[1]Summary!B4112,[1]Points!D:D,[1]Summary!C4112)</f>
        <v>3.6</v>
      </c>
      <c r="E4112" s="1">
        <f>SUMIFS('[1]Positional Averages'!B:B,'[1]Positional Averages'!A:A,[1]Summary!B4112)</f>
        <v>12.338785714285715</v>
      </c>
      <c r="F4112" s="1">
        <f>IFERROR(_xlfn.NORM.DIST(D4112,E4112,'[1]Team Summary'!$C$1,TRUE)-0.5,0)</f>
        <v>-0.19024511352434548</v>
      </c>
      <c r="G4112" s="2">
        <f>SUMIFS('[1]% Start'!P:P,'[1]% Start'!C:C,[1]Summary!A4112,'[1]% Start'!D:D,[1]Summary!B4112,'[1]% Start'!E:E,[1]Summary!C4112)</f>
        <v>0.16482201299999999</v>
      </c>
      <c r="H4112" s="1">
        <f t="shared" si="258"/>
        <v>-3.1356582574496146E-2</v>
      </c>
      <c r="I4112">
        <f t="shared" si="256"/>
        <v>152</v>
      </c>
      <c r="J4112">
        <f t="shared" si="257"/>
        <v>140</v>
      </c>
      <c r="K4112" s="1">
        <f t="shared" si="259"/>
        <v>-0.15888853094984934</v>
      </c>
    </row>
    <row r="4113" spans="1:11" x14ac:dyDescent="0.25">
      <c r="A4113" t="s">
        <v>526</v>
      </c>
      <c r="B4113" t="s">
        <v>15</v>
      </c>
      <c r="C4113" t="s">
        <v>832</v>
      </c>
      <c r="D4113" s="1">
        <f>SUMIFS([1]Points!E:E,[1]Points!B:B,[1]Summary!A4113,[1]Points!C:C,[1]Summary!B4113,[1]Points!D:D,[1]Summary!C4113)</f>
        <v>3.6</v>
      </c>
      <c r="E4113" s="1">
        <f>SUMIFS('[1]Positional Averages'!B:B,'[1]Positional Averages'!A:A,[1]Summary!B4113)</f>
        <v>12.338785714285715</v>
      </c>
      <c r="F4113" s="1">
        <f>IFERROR(_xlfn.NORM.DIST(D4113,E4113,'[1]Team Summary'!$C$1,TRUE)-0.5,0)</f>
        <v>-0.19024511352434548</v>
      </c>
      <c r="G4113" s="2">
        <f>SUMIFS('[1]% Start'!P:P,'[1]% Start'!C:C,[1]Summary!A4113,'[1]% Start'!D:D,[1]Summary!B4113,'[1]% Start'!E:E,[1]Summary!C4113)</f>
        <v>0.08</v>
      </c>
      <c r="H4113" s="1">
        <f t="shared" si="258"/>
        <v>-1.5219609081947638E-2</v>
      </c>
      <c r="I4113">
        <f t="shared" si="256"/>
        <v>152</v>
      </c>
      <c r="J4113">
        <f t="shared" si="257"/>
        <v>116</v>
      </c>
      <c r="K4113" s="1">
        <f t="shared" si="259"/>
        <v>-0.17502550444239784</v>
      </c>
    </row>
    <row r="4114" spans="1:11" x14ac:dyDescent="0.25">
      <c r="A4114" t="s">
        <v>29</v>
      </c>
      <c r="B4114" t="s">
        <v>15</v>
      </c>
      <c r="C4114" t="s">
        <v>832</v>
      </c>
      <c r="D4114" s="1">
        <f>SUMIFS([1]Points!E:E,[1]Points!B:B,[1]Summary!A4114,[1]Points!C:C,[1]Summary!B4114,[1]Points!D:D,[1]Summary!C4114)</f>
        <v>3.6</v>
      </c>
      <c r="E4114" s="1">
        <f>SUMIFS('[1]Positional Averages'!B:B,'[1]Positional Averages'!A:A,[1]Summary!B4114)</f>
        <v>12.338785714285715</v>
      </c>
      <c r="F4114" s="1">
        <f>IFERROR(_xlfn.NORM.DIST(D4114,E4114,'[1]Team Summary'!$C$1,TRUE)-0.5,0)</f>
        <v>-0.19024511352434548</v>
      </c>
      <c r="G4114" s="2">
        <f>SUMIFS('[1]% Start'!P:P,'[1]% Start'!C:C,[1]Summary!A4114,'[1]% Start'!D:D,[1]Summary!B4114,'[1]% Start'!E:E,[1]Summary!C4114)</f>
        <v>0</v>
      </c>
      <c r="H4114" s="1">
        <f t="shared" si="258"/>
        <v>0</v>
      </c>
      <c r="I4114">
        <f t="shared" si="256"/>
        <v>152</v>
      </c>
      <c r="J4114">
        <f t="shared" si="257"/>
        <v>74</v>
      </c>
      <c r="K4114" s="1">
        <f t="shared" si="259"/>
        <v>-0.19024511352434548</v>
      </c>
    </row>
    <row r="4115" spans="1:11" x14ac:dyDescent="0.25">
      <c r="A4115" t="s">
        <v>432</v>
      </c>
      <c r="B4115" t="s">
        <v>10</v>
      </c>
      <c r="C4115" t="s">
        <v>832</v>
      </c>
      <c r="D4115" s="1">
        <f>SUMIFS([1]Points!E:E,[1]Points!B:B,[1]Summary!A4115,[1]Points!C:C,[1]Summary!B4115,[1]Points!D:D,[1]Summary!C4115)</f>
        <v>3.6</v>
      </c>
      <c r="E4115" s="1">
        <f>SUMIFS('[1]Positional Averages'!B:B,'[1]Positional Averages'!A:A,[1]Summary!B4115)</f>
        <v>12.338785714285715</v>
      </c>
      <c r="F4115" s="1">
        <f>IFERROR(_xlfn.NORM.DIST(D4115,E4115,'[1]Team Summary'!$C$1,TRUE)-0.5,0)</f>
        <v>-0.19024511352434548</v>
      </c>
      <c r="G4115" s="2">
        <f>SUMIFS('[1]% Start'!P:P,'[1]% Start'!C:C,[1]Summary!A4115,'[1]% Start'!D:D,[1]Summary!B4115,'[1]% Start'!E:E,[1]Summary!C4115)</f>
        <v>0.27999999999999997</v>
      </c>
      <c r="H4115" s="1">
        <f t="shared" si="258"/>
        <v>-5.3268631786816727E-2</v>
      </c>
      <c r="I4115">
        <f t="shared" si="256"/>
        <v>152</v>
      </c>
      <c r="J4115">
        <f t="shared" si="257"/>
        <v>158</v>
      </c>
      <c r="K4115" s="1">
        <f t="shared" si="259"/>
        <v>-0.13697648173752874</v>
      </c>
    </row>
    <row r="4116" spans="1:11" x14ac:dyDescent="0.25">
      <c r="A4116" t="s">
        <v>261</v>
      </c>
      <c r="B4116" t="s">
        <v>21</v>
      </c>
      <c r="C4116" t="s">
        <v>832</v>
      </c>
      <c r="D4116" s="1">
        <f>SUMIFS([1]Points!E:E,[1]Points!B:B,[1]Summary!A4116,[1]Points!C:C,[1]Summary!B4116,[1]Points!D:D,[1]Summary!C4116)</f>
        <v>3.5</v>
      </c>
      <c r="E4116" s="1">
        <f>SUMIFS('[1]Positional Averages'!B:B,'[1]Positional Averages'!A:A,[1]Summary!B4116)</f>
        <v>12.338785714285715</v>
      </c>
      <c r="F4116" s="1">
        <f>IFERROR(_xlfn.NORM.DIST(D4116,E4116,'[1]Team Summary'!$C$1,TRUE)-0.5,0)</f>
        <v>-0.19224619024312034</v>
      </c>
      <c r="G4116" s="2">
        <f>SUMIFS('[1]% Start'!P:P,'[1]% Start'!C:C,[1]Summary!A4116,'[1]% Start'!D:D,[1]Summary!B4116,'[1]% Start'!E:E,[1]Summary!C4116)</f>
        <v>0</v>
      </c>
      <c r="H4116" s="1">
        <f t="shared" si="258"/>
        <v>0</v>
      </c>
      <c r="I4116">
        <f t="shared" si="256"/>
        <v>155</v>
      </c>
      <c r="J4116">
        <f t="shared" si="257"/>
        <v>74</v>
      </c>
      <c r="K4116" s="1">
        <f t="shared" si="259"/>
        <v>-0.19224619024312034</v>
      </c>
    </row>
    <row r="4117" spans="1:11" x14ac:dyDescent="0.25">
      <c r="A4117" t="s">
        <v>287</v>
      </c>
      <c r="B4117" t="s">
        <v>10</v>
      </c>
      <c r="C4117" t="s">
        <v>832</v>
      </c>
      <c r="D4117" s="1">
        <f>SUMIFS([1]Points!E:E,[1]Points!B:B,[1]Summary!A4117,[1]Points!C:C,[1]Summary!B4117,[1]Points!D:D,[1]Summary!C4117)</f>
        <v>3.5</v>
      </c>
      <c r="E4117" s="1">
        <f>SUMIFS('[1]Positional Averages'!B:B,'[1]Positional Averages'!A:A,[1]Summary!B4117)</f>
        <v>9.1570238095238068</v>
      </c>
      <c r="F4117" s="1">
        <f>IFERROR(_xlfn.NORM.DIST(D4117,E4117,'[1]Team Summary'!$C$1,TRUE)-0.5,0)</f>
        <v>-0.12606034220247697</v>
      </c>
      <c r="G4117" s="2">
        <f>SUMIFS('[1]% Start'!P:P,'[1]% Start'!C:C,[1]Summary!A4117,'[1]% Start'!D:D,[1]Summary!B4117,'[1]% Start'!E:E,[1]Summary!C4117)</f>
        <v>0.14118950559999988</v>
      </c>
      <c r="H4117" s="1">
        <f t="shared" si="258"/>
        <v>-1.7798397391334524E-2</v>
      </c>
      <c r="I4117">
        <f t="shared" si="256"/>
        <v>155</v>
      </c>
      <c r="J4117">
        <f t="shared" si="257"/>
        <v>118</v>
      </c>
      <c r="K4117" s="1">
        <f t="shared" si="259"/>
        <v>-0.10826194481114244</v>
      </c>
    </row>
    <row r="4118" spans="1:11" x14ac:dyDescent="0.25">
      <c r="A4118" t="s">
        <v>122</v>
      </c>
      <c r="B4118" t="s">
        <v>10</v>
      </c>
      <c r="C4118" t="s">
        <v>832</v>
      </c>
      <c r="D4118" s="1">
        <f>SUMIFS([1]Points!E:E,[1]Points!B:B,[1]Summary!A4118,[1]Points!C:C,[1]Summary!B4118,[1]Points!D:D,[1]Summary!C4118)</f>
        <v>3.5</v>
      </c>
      <c r="E4118" s="1">
        <f>SUMIFS('[1]Positional Averages'!B:B,'[1]Positional Averages'!A:A,[1]Summary!B4118)</f>
        <v>12.338785714285715</v>
      </c>
      <c r="F4118" s="1">
        <f>IFERROR(_xlfn.NORM.DIST(D4118,E4118,'[1]Team Summary'!$C$1,TRUE)-0.5,0)</f>
        <v>-0.19224619024312034</v>
      </c>
      <c r="G4118" s="2">
        <f>SUMIFS('[1]% Start'!P:P,'[1]% Start'!C:C,[1]Summary!A4118,'[1]% Start'!D:D,[1]Summary!B4118,'[1]% Start'!E:E,[1]Summary!C4118)</f>
        <v>7.0000000000000007E-2</v>
      </c>
      <c r="H4118" s="1">
        <f t="shared" si="258"/>
        <v>-1.3457233317018424E-2</v>
      </c>
      <c r="I4118">
        <f t="shared" si="256"/>
        <v>155</v>
      </c>
      <c r="J4118">
        <f t="shared" si="257"/>
        <v>110</v>
      </c>
      <c r="K4118" s="1">
        <f t="shared" si="259"/>
        <v>-0.17878895692610192</v>
      </c>
    </row>
    <row r="4119" spans="1:11" x14ac:dyDescent="0.25">
      <c r="A4119" t="s">
        <v>319</v>
      </c>
      <c r="B4119" t="s">
        <v>21</v>
      </c>
      <c r="C4119" t="s">
        <v>832</v>
      </c>
      <c r="D4119" s="1">
        <f>SUMIFS([1]Points!E:E,[1]Points!B:B,[1]Summary!A4119,[1]Points!C:C,[1]Summary!B4119,[1]Points!D:D,[1]Summary!C4119)</f>
        <v>3.5</v>
      </c>
      <c r="E4119" s="1">
        <f>SUMIFS('[1]Positional Averages'!B:B,'[1]Positional Averages'!A:A,[1]Summary!B4119)</f>
        <v>12.338785714285715</v>
      </c>
      <c r="F4119" s="1">
        <f>IFERROR(_xlfn.NORM.DIST(D4119,E4119,'[1]Team Summary'!$C$1,TRUE)-0.5,0)</f>
        <v>-0.19224619024312034</v>
      </c>
      <c r="G4119" s="2">
        <f>SUMIFS('[1]% Start'!P:P,'[1]% Start'!C:C,[1]Summary!A4119,'[1]% Start'!D:D,[1]Summary!B4119,'[1]% Start'!E:E,[1]Summary!C4119)</f>
        <v>0.49365346050000014</v>
      </c>
      <c r="H4119" s="1">
        <f t="shared" si="258"/>
        <v>-9.4902997081457718E-2</v>
      </c>
      <c r="I4119">
        <f t="shared" si="256"/>
        <v>155</v>
      </c>
      <c r="J4119">
        <f t="shared" si="257"/>
        <v>171</v>
      </c>
      <c r="K4119" s="1">
        <f t="shared" si="259"/>
        <v>-9.7343193161662622E-2</v>
      </c>
    </row>
    <row r="4120" spans="1:11" x14ac:dyDescent="0.25">
      <c r="A4120" t="s">
        <v>351</v>
      </c>
      <c r="B4120" t="s">
        <v>17</v>
      </c>
      <c r="C4120" t="s">
        <v>832</v>
      </c>
      <c r="D4120" s="1">
        <f>SUMIFS([1]Points!E:E,[1]Points!B:B,[1]Summary!A4120,[1]Points!C:C,[1]Summary!B4120,[1]Points!D:D,[1]Summary!C4120)</f>
        <v>3.5</v>
      </c>
      <c r="E4120" s="1">
        <f>SUMIFS('[1]Positional Averages'!B:B,'[1]Positional Averages'!A:A,[1]Summary!B4120)</f>
        <v>9.1570238095238068</v>
      </c>
      <c r="F4120" s="1">
        <f>IFERROR(_xlfn.NORM.DIST(D4120,E4120,'[1]Team Summary'!$C$1,TRUE)-0.5,0)</f>
        <v>-0.12606034220247697</v>
      </c>
      <c r="G4120" s="2">
        <f>SUMIFS('[1]% Start'!P:P,'[1]% Start'!C:C,[1]Summary!A4120,'[1]% Start'!D:D,[1]Summary!B4120,'[1]% Start'!E:E,[1]Summary!C4120)</f>
        <v>0</v>
      </c>
      <c r="H4120" s="1">
        <f t="shared" si="258"/>
        <v>0</v>
      </c>
      <c r="I4120">
        <f t="shared" si="256"/>
        <v>155</v>
      </c>
      <c r="J4120">
        <f t="shared" si="257"/>
        <v>74</v>
      </c>
      <c r="K4120" s="1">
        <f t="shared" si="259"/>
        <v>-0.12606034220247697</v>
      </c>
    </row>
    <row r="4121" spans="1:11" x14ac:dyDescent="0.25">
      <c r="A4121" t="s">
        <v>376</v>
      </c>
      <c r="B4121" t="s">
        <v>15</v>
      </c>
      <c r="C4121" t="s">
        <v>832</v>
      </c>
      <c r="D4121" s="1">
        <f>SUMIFS([1]Points!E:E,[1]Points!B:B,[1]Summary!A4121,[1]Points!C:C,[1]Summary!B4121,[1]Points!D:D,[1]Summary!C4121)</f>
        <v>3.46</v>
      </c>
      <c r="E4121" s="1">
        <f>SUMIFS('[1]Positional Averages'!B:B,'[1]Positional Averages'!A:A,[1]Summary!B4121)</f>
        <v>22.716547619047624</v>
      </c>
      <c r="F4121" s="1">
        <f>IFERROR(_xlfn.NORM.DIST(D4121,E4121,'[1]Team Summary'!$C$1,TRUE)-0.5,0)</f>
        <v>-0.36306053982855369</v>
      </c>
      <c r="G4121" s="2">
        <f>SUMIFS('[1]% Start'!P:P,'[1]% Start'!C:C,[1]Summary!A4121,'[1]% Start'!D:D,[1]Summary!B4121,'[1]% Start'!E:E,[1]Summary!C4121)</f>
        <v>0.12000000000000001</v>
      </c>
      <c r="H4121" s="1">
        <f t="shared" si="258"/>
        <v>-4.3567264779426448E-2</v>
      </c>
      <c r="I4121">
        <f t="shared" si="256"/>
        <v>158</v>
      </c>
      <c r="J4121">
        <f t="shared" si="257"/>
        <v>148</v>
      </c>
      <c r="K4121" s="1">
        <f t="shared" si="259"/>
        <v>-0.31949327504912722</v>
      </c>
    </row>
    <row r="4122" spans="1:11" x14ac:dyDescent="0.25">
      <c r="A4122" t="s">
        <v>440</v>
      </c>
      <c r="B4122" t="s">
        <v>10</v>
      </c>
      <c r="C4122" t="s">
        <v>832</v>
      </c>
      <c r="D4122" s="1">
        <f>SUMIFS([1]Points!E:E,[1]Points!B:B,[1]Summary!A4122,[1]Points!C:C,[1]Summary!B4122,[1]Points!D:D,[1]Summary!C4122)</f>
        <v>3.4</v>
      </c>
      <c r="E4122" s="1">
        <f>SUMIFS('[1]Positional Averages'!B:B,'[1]Positional Averages'!A:A,[1]Summary!B4122)</f>
        <v>12.338785714285715</v>
      </c>
      <c r="F4122" s="1">
        <f>IFERROR(_xlfn.NORM.DIST(D4122,E4122,'[1]Team Summary'!$C$1,TRUE)-0.5,0)</f>
        <v>-0.19424156464788878</v>
      </c>
      <c r="G4122" s="2">
        <f>SUMIFS('[1]% Start'!P:P,'[1]% Start'!C:C,[1]Summary!A4122,'[1]% Start'!D:D,[1]Summary!B4122,'[1]% Start'!E:E,[1]Summary!C4122)</f>
        <v>0.21</v>
      </c>
      <c r="H4122" s="1">
        <f t="shared" si="258"/>
        <v>-4.0790728576056638E-2</v>
      </c>
      <c r="I4122">
        <f t="shared" si="256"/>
        <v>159</v>
      </c>
      <c r="J4122">
        <f t="shared" si="257"/>
        <v>146</v>
      </c>
      <c r="K4122" s="1">
        <f t="shared" si="259"/>
        <v>-0.15345083607183213</v>
      </c>
    </row>
    <row r="4123" spans="1:11" x14ac:dyDescent="0.25">
      <c r="A4123" t="s">
        <v>383</v>
      </c>
      <c r="B4123" t="s">
        <v>21</v>
      </c>
      <c r="C4123" t="s">
        <v>832</v>
      </c>
      <c r="D4123" s="1">
        <f>SUMIFS([1]Points!E:E,[1]Points!B:B,[1]Summary!A4123,[1]Points!C:C,[1]Summary!B4123,[1]Points!D:D,[1]Summary!C4123)</f>
        <v>3.3</v>
      </c>
      <c r="E4123" s="1">
        <f>SUMIFS('[1]Positional Averages'!B:B,'[1]Positional Averages'!A:A,[1]Summary!B4123)</f>
        <v>12.338785714285715</v>
      </c>
      <c r="F4123" s="1">
        <f>IFERROR(_xlfn.NORM.DIST(D4123,E4123,'[1]Team Summary'!$C$1,TRUE)-0.5,0)</f>
        <v>-0.19623118875004469</v>
      </c>
      <c r="G4123" s="2">
        <f>SUMIFS('[1]% Start'!P:P,'[1]% Start'!C:C,[1]Summary!A4123,'[1]% Start'!D:D,[1]Summary!B4123,'[1]% Start'!E:E,[1]Summary!C4123)</f>
        <v>0.87150144929999995</v>
      </c>
      <c r="H4123" s="1">
        <f t="shared" si="258"/>
        <v>-0.17101576539352581</v>
      </c>
      <c r="I4123">
        <f t="shared" si="256"/>
        <v>160</v>
      </c>
      <c r="J4123">
        <f t="shared" si="257"/>
        <v>184</v>
      </c>
      <c r="K4123" s="1">
        <f t="shared" si="259"/>
        <v>-2.5215423356518885E-2</v>
      </c>
    </row>
    <row r="4124" spans="1:11" x14ac:dyDescent="0.25">
      <c r="A4124" t="s">
        <v>173</v>
      </c>
      <c r="B4124" t="s">
        <v>21</v>
      </c>
      <c r="C4124" t="s">
        <v>832</v>
      </c>
      <c r="D4124" s="1">
        <f>SUMIFS([1]Points!E:E,[1]Points!B:B,[1]Summary!A4124,[1]Points!C:C,[1]Summary!B4124,[1]Points!D:D,[1]Summary!C4124)</f>
        <v>3.3</v>
      </c>
      <c r="E4124" s="1">
        <f>SUMIFS('[1]Positional Averages'!B:B,'[1]Positional Averages'!A:A,[1]Summary!B4124)</f>
        <v>9.1570238095238068</v>
      </c>
      <c r="F4124" s="1">
        <f>IFERROR(_xlfn.NORM.DIST(D4124,E4124,'[1]Team Summary'!$C$1,TRUE)-0.5,0)</f>
        <v>-0.13035777875465299</v>
      </c>
      <c r="G4124" s="2">
        <f>SUMIFS('[1]% Start'!P:P,'[1]% Start'!C:C,[1]Summary!A4124,'[1]% Start'!D:D,[1]Summary!B4124,'[1]% Start'!E:E,[1]Summary!C4124)</f>
        <v>0</v>
      </c>
      <c r="H4124" s="1">
        <f t="shared" si="258"/>
        <v>0</v>
      </c>
      <c r="I4124">
        <f t="shared" si="256"/>
        <v>160</v>
      </c>
      <c r="J4124">
        <f t="shared" si="257"/>
        <v>74</v>
      </c>
      <c r="K4124" s="1">
        <f t="shared" si="259"/>
        <v>-0.13035777875465299</v>
      </c>
    </row>
    <row r="4125" spans="1:11" x14ac:dyDescent="0.25">
      <c r="A4125" t="s">
        <v>163</v>
      </c>
      <c r="B4125" t="s">
        <v>15</v>
      </c>
      <c r="C4125" t="s">
        <v>832</v>
      </c>
      <c r="D4125" s="1">
        <f>SUMIFS([1]Points!E:E,[1]Points!B:B,[1]Summary!A4125,[1]Points!C:C,[1]Summary!B4125,[1]Points!D:D,[1]Summary!C4125)</f>
        <v>3.1</v>
      </c>
      <c r="E4125" s="1">
        <f>SUMIFS('[1]Positional Averages'!B:B,'[1]Positional Averages'!A:A,[1]Summary!B4125)</f>
        <v>9.1570238095238068</v>
      </c>
      <c r="F4125" s="1">
        <f>IFERROR(_xlfn.NORM.DIST(D4125,E4125,'[1]Team Summary'!$C$1,TRUE)-0.5,0)</f>
        <v>-0.13463899323663531</v>
      </c>
      <c r="G4125" s="2">
        <f>SUMIFS('[1]% Start'!P:P,'[1]% Start'!C:C,[1]Summary!A4125,'[1]% Start'!D:D,[1]Summary!B4125,'[1]% Start'!E:E,[1]Summary!C4125)</f>
        <v>0</v>
      </c>
      <c r="H4125" s="1">
        <f t="shared" si="258"/>
        <v>0</v>
      </c>
      <c r="I4125">
        <f t="shared" si="256"/>
        <v>161</v>
      </c>
      <c r="J4125">
        <f t="shared" si="257"/>
        <v>74</v>
      </c>
      <c r="K4125" s="1">
        <f t="shared" si="259"/>
        <v>-0.13463899323663531</v>
      </c>
    </row>
    <row r="4126" spans="1:11" x14ac:dyDescent="0.25">
      <c r="A4126" t="s">
        <v>471</v>
      </c>
      <c r="B4126" t="s">
        <v>15</v>
      </c>
      <c r="C4126" t="s">
        <v>832</v>
      </c>
      <c r="D4126" s="1">
        <f>SUMIFS([1]Points!E:E,[1]Points!B:B,[1]Summary!A4126,[1]Points!C:C,[1]Summary!B4126,[1]Points!D:D,[1]Summary!C4126)</f>
        <v>3.1</v>
      </c>
      <c r="E4126" s="1">
        <f>SUMIFS('[1]Positional Averages'!B:B,'[1]Positional Averages'!A:A,[1]Summary!B4126)</f>
        <v>12.338785714285715</v>
      </c>
      <c r="F4126" s="1">
        <f>IFERROR(_xlfn.NORM.DIST(D4126,E4126,'[1]Team Summary'!$C$1,TRUE)-0.5,0)</f>
        <v>-0.20019299664052181</v>
      </c>
      <c r="G4126" s="2">
        <f>SUMIFS('[1]% Start'!P:P,'[1]% Start'!C:C,[1]Summary!A4126,'[1]% Start'!D:D,[1]Summary!B4126,'[1]% Start'!E:E,[1]Summary!C4126)</f>
        <v>0.49</v>
      </c>
      <c r="H4126" s="1">
        <f t="shared" si="258"/>
        <v>-9.8094568353855688E-2</v>
      </c>
      <c r="I4126">
        <f t="shared" si="256"/>
        <v>161</v>
      </c>
      <c r="J4126">
        <f t="shared" si="257"/>
        <v>174</v>
      </c>
      <c r="K4126" s="1">
        <f t="shared" si="259"/>
        <v>-0.10209842828666613</v>
      </c>
    </row>
    <row r="4127" spans="1:11" x14ac:dyDescent="0.25">
      <c r="A4127" t="s">
        <v>545</v>
      </c>
      <c r="B4127" t="s">
        <v>10</v>
      </c>
      <c r="C4127" t="s">
        <v>832</v>
      </c>
      <c r="D4127" s="1">
        <f>SUMIFS([1]Points!E:E,[1]Points!B:B,[1]Summary!A4127,[1]Points!C:C,[1]Summary!B4127,[1]Points!D:D,[1]Summary!C4127)</f>
        <v>3.1</v>
      </c>
      <c r="E4127" s="1">
        <f>SUMIFS('[1]Positional Averages'!B:B,'[1]Positional Averages'!A:A,[1]Summary!B4127)</f>
        <v>12.338785714285715</v>
      </c>
      <c r="F4127" s="1">
        <f>IFERROR(_xlfn.NORM.DIST(D4127,E4127,'[1]Team Summary'!$C$1,TRUE)-0.5,0)</f>
        <v>-0.20019299664052181</v>
      </c>
      <c r="G4127" s="2">
        <f>SUMIFS('[1]% Start'!P:P,'[1]% Start'!C:C,[1]Summary!A4127,'[1]% Start'!D:D,[1]Summary!B4127,'[1]% Start'!E:E,[1]Summary!C4127)</f>
        <v>0.1428473187999999</v>
      </c>
      <c r="H4127" s="1">
        <f t="shared" si="258"/>
        <v>-2.8597032812635929E-2</v>
      </c>
      <c r="I4127">
        <f t="shared" si="256"/>
        <v>161</v>
      </c>
      <c r="J4127">
        <f t="shared" si="257"/>
        <v>134</v>
      </c>
      <c r="K4127" s="1">
        <f t="shared" si="259"/>
        <v>-0.17159596382788589</v>
      </c>
    </row>
    <row r="4128" spans="1:11" x14ac:dyDescent="0.25">
      <c r="A4128" t="s">
        <v>24</v>
      </c>
      <c r="B4128" t="s">
        <v>10</v>
      </c>
      <c r="C4128" t="s">
        <v>832</v>
      </c>
      <c r="D4128" s="1">
        <f>SUMIFS([1]Points!E:E,[1]Points!B:B,[1]Summary!A4128,[1]Points!C:C,[1]Summary!B4128,[1]Points!D:D,[1]Summary!C4128)</f>
        <v>3.1</v>
      </c>
      <c r="E4128" s="1">
        <f>SUMIFS('[1]Positional Averages'!B:B,'[1]Positional Averages'!A:A,[1]Summary!B4128)</f>
        <v>12.338785714285715</v>
      </c>
      <c r="F4128" s="1">
        <f>IFERROR(_xlfn.NORM.DIST(D4128,E4128,'[1]Team Summary'!$C$1,TRUE)-0.5,0)</f>
        <v>-0.20019299664052181</v>
      </c>
      <c r="G4128" s="2">
        <f>SUMIFS('[1]% Start'!P:P,'[1]% Start'!C:C,[1]Summary!A4128,'[1]% Start'!D:D,[1]Summary!B4128,'[1]% Start'!E:E,[1]Summary!C4128)</f>
        <v>0</v>
      </c>
      <c r="H4128" s="1">
        <f t="shared" si="258"/>
        <v>0</v>
      </c>
      <c r="I4128">
        <f t="shared" si="256"/>
        <v>161</v>
      </c>
      <c r="J4128">
        <f t="shared" si="257"/>
        <v>74</v>
      </c>
      <c r="K4128" s="1">
        <f t="shared" si="259"/>
        <v>-0.20019299664052181</v>
      </c>
    </row>
    <row r="4129" spans="1:11" x14ac:dyDescent="0.25">
      <c r="A4129" t="s">
        <v>100</v>
      </c>
      <c r="B4129" t="s">
        <v>10</v>
      </c>
      <c r="C4129" t="s">
        <v>832</v>
      </c>
      <c r="D4129" s="1">
        <f>SUMIFS([1]Points!E:E,[1]Points!B:B,[1]Summary!A4129,[1]Points!C:C,[1]Summary!B4129,[1]Points!D:D,[1]Summary!C4129)</f>
        <v>3</v>
      </c>
      <c r="E4129" s="1">
        <f>SUMIFS('[1]Positional Averages'!B:B,'[1]Positional Averages'!A:A,[1]Summary!B4129)</f>
        <v>12.338785714285715</v>
      </c>
      <c r="F4129" s="1">
        <f>IFERROR(_xlfn.NORM.DIST(D4129,E4129,'[1]Team Summary'!$C$1,TRUE)-0.5,0)</f>
        <v>-0.20216508700933283</v>
      </c>
      <c r="G4129" s="2">
        <f>SUMIFS('[1]% Start'!P:P,'[1]% Start'!C:C,[1]Summary!A4129,'[1]% Start'!D:D,[1]Summary!B4129,'[1]% Start'!E:E,[1]Summary!C4129)</f>
        <v>0</v>
      </c>
      <c r="H4129" s="1">
        <f t="shared" si="258"/>
        <v>0</v>
      </c>
      <c r="I4129">
        <f t="shared" si="256"/>
        <v>163</v>
      </c>
      <c r="J4129">
        <f t="shared" si="257"/>
        <v>74</v>
      </c>
      <c r="K4129" s="1">
        <f t="shared" si="259"/>
        <v>-0.20216508700933283</v>
      </c>
    </row>
    <row r="4130" spans="1:11" x14ac:dyDescent="0.25">
      <c r="A4130" t="s">
        <v>70</v>
      </c>
      <c r="B4130" t="s">
        <v>15</v>
      </c>
      <c r="C4130" t="s">
        <v>832</v>
      </c>
      <c r="D4130" s="1">
        <f>SUMIFS([1]Points!E:E,[1]Points!B:B,[1]Summary!A4130,[1]Points!C:C,[1]Summary!B4130,[1]Points!D:D,[1]Summary!C4130)</f>
        <v>2.9</v>
      </c>
      <c r="E4130" s="1">
        <f>SUMIFS('[1]Positional Averages'!B:B,'[1]Positional Averages'!A:A,[1]Summary!B4130)</f>
        <v>12.338785714285715</v>
      </c>
      <c r="F4130" s="1">
        <f>IFERROR(_xlfn.NORM.DIST(D4130,E4130,'[1]Team Summary'!$C$1,TRUE)-0.5,0)</f>
        <v>-0.20413124024251905</v>
      </c>
      <c r="G4130" s="2">
        <f>SUMIFS('[1]% Start'!P:P,'[1]% Start'!C:C,[1]Summary!A4130,'[1]% Start'!D:D,[1]Summary!B4130,'[1]% Start'!E:E,[1]Summary!C4130)</f>
        <v>0.98769391799999995</v>
      </c>
      <c r="H4130" s="1">
        <f t="shared" si="258"/>
        <v>-0.2016191844613329</v>
      </c>
      <c r="I4130">
        <f t="shared" si="256"/>
        <v>164</v>
      </c>
      <c r="J4130">
        <f t="shared" si="257"/>
        <v>188</v>
      </c>
      <c r="K4130" s="1">
        <f t="shared" si="259"/>
        <v>-2.5120557811861566E-3</v>
      </c>
    </row>
    <row r="4131" spans="1:11" x14ac:dyDescent="0.25">
      <c r="A4131" t="s">
        <v>71</v>
      </c>
      <c r="B4131" t="s">
        <v>10</v>
      </c>
      <c r="C4131" t="s">
        <v>832</v>
      </c>
      <c r="D4131" s="1">
        <f>SUMIFS([1]Points!E:E,[1]Points!B:B,[1]Summary!A4131,[1]Points!C:C,[1]Summary!B4131,[1]Points!D:D,[1]Summary!C4131)</f>
        <v>2.8</v>
      </c>
      <c r="E4131" s="1">
        <f>SUMIFS('[1]Positional Averages'!B:B,'[1]Positional Averages'!A:A,[1]Summary!B4131)</f>
        <v>12.338785714285715</v>
      </c>
      <c r="F4131" s="1">
        <f>IFERROR(_xlfn.NORM.DIST(D4131,E4131,'[1]Team Summary'!$C$1,TRUE)-0.5,0)</f>
        <v>-0.20609141092719974</v>
      </c>
      <c r="G4131" s="2">
        <f>SUMIFS('[1]% Start'!P:P,'[1]% Start'!C:C,[1]Summary!A4131,'[1]% Start'!D:D,[1]Summary!B4131,'[1]% Start'!E:E,[1]Summary!C4131)</f>
        <v>0</v>
      </c>
      <c r="H4131" s="1">
        <f t="shared" si="258"/>
        <v>0</v>
      </c>
      <c r="I4131">
        <f t="shared" si="256"/>
        <v>165</v>
      </c>
      <c r="J4131">
        <f t="shared" si="257"/>
        <v>74</v>
      </c>
      <c r="K4131" s="1">
        <f t="shared" si="259"/>
        <v>-0.20609141092719974</v>
      </c>
    </row>
    <row r="4132" spans="1:11" x14ac:dyDescent="0.25">
      <c r="A4132" t="s">
        <v>320</v>
      </c>
      <c r="B4132" t="s">
        <v>10</v>
      </c>
      <c r="C4132" t="s">
        <v>832</v>
      </c>
      <c r="D4132" s="1">
        <f>SUMIFS([1]Points!E:E,[1]Points!B:B,[1]Summary!A4132,[1]Points!C:C,[1]Summary!B4132,[1]Points!D:D,[1]Summary!C4132)</f>
        <v>2.8</v>
      </c>
      <c r="E4132" s="1">
        <f>SUMIFS('[1]Positional Averages'!B:B,'[1]Positional Averages'!A:A,[1]Summary!B4132)</f>
        <v>12.338785714285715</v>
      </c>
      <c r="F4132" s="1">
        <f>IFERROR(_xlfn.NORM.DIST(D4132,E4132,'[1]Team Summary'!$C$1,TRUE)-0.5,0)</f>
        <v>-0.20609141092719974</v>
      </c>
      <c r="G4132" s="2">
        <f>SUMIFS('[1]% Start'!P:P,'[1]% Start'!C:C,[1]Summary!A4132,'[1]% Start'!D:D,[1]Summary!B4132,'[1]% Start'!E:E,[1]Summary!C4132)</f>
        <v>0.83277423550000007</v>
      </c>
      <c r="H4132" s="1">
        <f t="shared" si="258"/>
        <v>-0.17162761717801511</v>
      </c>
      <c r="I4132">
        <f t="shared" si="256"/>
        <v>165</v>
      </c>
      <c r="J4132">
        <f t="shared" si="257"/>
        <v>185</v>
      </c>
      <c r="K4132" s="1">
        <f t="shared" si="259"/>
        <v>-3.4463793749184624E-2</v>
      </c>
    </row>
    <row r="4133" spans="1:11" x14ac:dyDescent="0.25">
      <c r="A4133" t="s">
        <v>346</v>
      </c>
      <c r="B4133" t="s">
        <v>10</v>
      </c>
      <c r="C4133" t="s">
        <v>832</v>
      </c>
      <c r="D4133" s="1">
        <f>SUMIFS([1]Points!E:E,[1]Points!B:B,[1]Summary!A4133,[1]Points!C:C,[1]Summary!B4133,[1]Points!D:D,[1]Summary!C4133)</f>
        <v>2.8</v>
      </c>
      <c r="E4133" s="1">
        <f>SUMIFS('[1]Positional Averages'!B:B,'[1]Positional Averages'!A:A,[1]Summary!B4133)</f>
        <v>12.338785714285715</v>
      </c>
      <c r="F4133" s="1">
        <f>IFERROR(_xlfn.NORM.DIST(D4133,E4133,'[1]Team Summary'!$C$1,TRUE)-0.5,0)</f>
        <v>-0.20609141092719974</v>
      </c>
      <c r="G4133" s="2">
        <f>SUMIFS('[1]% Start'!P:P,'[1]% Start'!C:C,[1]Summary!A4133,'[1]% Start'!D:D,[1]Summary!B4133,'[1]% Start'!E:E,[1]Summary!C4133)</f>
        <v>0</v>
      </c>
      <c r="H4133" s="1">
        <f t="shared" si="258"/>
        <v>0</v>
      </c>
      <c r="I4133">
        <f t="shared" si="256"/>
        <v>165</v>
      </c>
      <c r="J4133">
        <f t="shared" si="257"/>
        <v>74</v>
      </c>
      <c r="K4133" s="1">
        <f t="shared" si="259"/>
        <v>-0.20609141092719974</v>
      </c>
    </row>
    <row r="4134" spans="1:11" x14ac:dyDescent="0.25">
      <c r="A4134" t="s">
        <v>615</v>
      </c>
      <c r="B4134" t="s">
        <v>10</v>
      </c>
      <c r="C4134" t="s">
        <v>832</v>
      </c>
      <c r="D4134" s="1">
        <f>SUMIFS([1]Points!E:E,[1]Points!B:B,[1]Summary!A4134,[1]Points!C:C,[1]Summary!B4134,[1]Points!D:D,[1]Summary!C4134)</f>
        <v>2.8</v>
      </c>
      <c r="E4134" s="1">
        <f>SUMIFS('[1]Positional Averages'!B:B,'[1]Positional Averages'!A:A,[1]Summary!B4134)</f>
        <v>12.338785714285715</v>
      </c>
      <c r="F4134" s="1">
        <f>IFERROR(_xlfn.NORM.DIST(D4134,E4134,'[1]Team Summary'!$C$1,TRUE)-0.5,0)</f>
        <v>-0.20609141092719974</v>
      </c>
      <c r="G4134" s="2">
        <f>SUMIFS('[1]% Start'!P:P,'[1]% Start'!C:C,[1]Summary!A4134,'[1]% Start'!D:D,[1]Summary!B4134,'[1]% Start'!E:E,[1]Summary!C4134)</f>
        <v>0</v>
      </c>
      <c r="H4134" s="1">
        <f t="shared" si="258"/>
        <v>0</v>
      </c>
      <c r="I4134">
        <f t="shared" si="256"/>
        <v>165</v>
      </c>
      <c r="J4134">
        <f t="shared" si="257"/>
        <v>74</v>
      </c>
      <c r="K4134" s="1">
        <f t="shared" si="259"/>
        <v>-0.20609141092719974</v>
      </c>
    </row>
    <row r="4135" spans="1:11" x14ac:dyDescent="0.25">
      <c r="A4135" t="s">
        <v>143</v>
      </c>
      <c r="B4135" t="s">
        <v>17</v>
      </c>
      <c r="C4135" t="s">
        <v>832</v>
      </c>
      <c r="D4135" s="1">
        <f>SUMIFS([1]Points!E:E,[1]Points!B:B,[1]Summary!A4135,[1]Points!C:C,[1]Summary!B4135,[1]Points!D:D,[1]Summary!C4135)</f>
        <v>2.7</v>
      </c>
      <c r="E4135" s="1">
        <f>SUMIFS('[1]Positional Averages'!B:B,'[1]Positional Averages'!A:A,[1]Summary!B4135)</f>
        <v>12.338785714285715</v>
      </c>
      <c r="F4135" s="1">
        <f>IFERROR(_xlfn.NORM.DIST(D4135,E4135,'[1]Team Summary'!$C$1,TRUE)-0.5,0)</f>
        <v>-0.20804555417438619</v>
      </c>
      <c r="G4135" s="2">
        <f>SUMIFS('[1]% Start'!P:P,'[1]% Start'!C:C,[1]Summary!A4135,'[1]% Start'!D:D,[1]Summary!B4135,'[1]% Start'!E:E,[1]Summary!C4135)</f>
        <v>0</v>
      </c>
      <c r="H4135" s="1">
        <f t="shared" si="258"/>
        <v>0</v>
      </c>
      <c r="I4135">
        <f t="shared" si="256"/>
        <v>166</v>
      </c>
      <c r="J4135">
        <f t="shared" si="257"/>
        <v>74</v>
      </c>
      <c r="K4135" s="1">
        <f t="shared" si="259"/>
        <v>-0.20804555417438619</v>
      </c>
    </row>
    <row r="4136" spans="1:11" x14ac:dyDescent="0.25">
      <c r="A4136" t="s">
        <v>73</v>
      </c>
      <c r="B4136" t="s">
        <v>15</v>
      </c>
      <c r="C4136" t="s">
        <v>832</v>
      </c>
      <c r="D4136" s="1">
        <f>SUMIFS([1]Points!E:E,[1]Points!B:B,[1]Summary!A4136,[1]Points!C:C,[1]Summary!B4136,[1]Points!D:D,[1]Summary!C4136)</f>
        <v>2.64</v>
      </c>
      <c r="E4136" s="1">
        <f>SUMIFS('[1]Positional Averages'!B:B,'[1]Positional Averages'!A:A,[1]Summary!B4136)</f>
        <v>22.716547619047624</v>
      </c>
      <c r="F4136" s="1">
        <f>IFERROR(_xlfn.NORM.DIST(D4136,E4136,'[1]Team Summary'!$C$1,TRUE)-0.5,0)</f>
        <v>-0.37301645438216346</v>
      </c>
      <c r="G4136" s="2">
        <f>SUMIFS('[1]% Start'!P:P,'[1]% Start'!C:C,[1]Summary!A4136,'[1]% Start'!D:D,[1]Summary!B4136,'[1]% Start'!E:E,[1]Summary!C4136)</f>
        <v>0.8941805773</v>
      </c>
      <c r="H4136" s="1">
        <f t="shared" si="258"/>
        <v>-0.33354406852184204</v>
      </c>
      <c r="I4136">
        <f t="shared" si="256"/>
        <v>166</v>
      </c>
      <c r="J4136">
        <f t="shared" si="257"/>
        <v>190</v>
      </c>
      <c r="K4136" s="1">
        <f t="shared" si="259"/>
        <v>-3.9472385860321424E-2</v>
      </c>
    </row>
    <row r="4137" spans="1:11" x14ac:dyDescent="0.25">
      <c r="A4137" t="s">
        <v>191</v>
      </c>
      <c r="B4137" t="s">
        <v>15</v>
      </c>
      <c r="C4137" t="s">
        <v>832</v>
      </c>
      <c r="D4137" s="1">
        <f>SUMIFS([1]Points!E:E,[1]Points!B:B,[1]Summary!A4137,[1]Points!C:C,[1]Summary!B4137,[1]Points!D:D,[1]Summary!C4137)</f>
        <v>2.6</v>
      </c>
      <c r="E4137" s="1">
        <f>SUMIFS('[1]Positional Averages'!B:B,'[1]Positional Averages'!A:A,[1]Summary!B4137)</f>
        <v>12.338785714285715</v>
      </c>
      <c r="F4137" s="1">
        <f>IFERROR(_xlfn.NORM.DIST(D4137,E4137,'[1]Team Summary'!$C$1,TRUE)-0.5,0)</f>
        <v>-0.20999362562172058</v>
      </c>
      <c r="G4137" s="2">
        <f>SUMIFS('[1]% Start'!P:P,'[1]% Start'!C:C,[1]Summary!A4137,'[1]% Start'!D:D,[1]Summary!B4137,'[1]% Start'!E:E,[1]Summary!C4137)</f>
        <v>0</v>
      </c>
      <c r="H4137" s="1">
        <f t="shared" si="258"/>
        <v>0</v>
      </c>
      <c r="I4137">
        <f t="shared" si="256"/>
        <v>167</v>
      </c>
      <c r="J4137">
        <f t="shared" si="257"/>
        <v>74</v>
      </c>
      <c r="K4137" s="1">
        <f t="shared" si="259"/>
        <v>-0.20999362562172058</v>
      </c>
    </row>
    <row r="4138" spans="1:11" x14ac:dyDescent="0.25">
      <c r="A4138" t="s">
        <v>78</v>
      </c>
      <c r="B4138" t="s">
        <v>10</v>
      </c>
      <c r="C4138" t="s">
        <v>832</v>
      </c>
      <c r="D4138" s="1">
        <f>SUMIFS([1]Points!E:E,[1]Points!B:B,[1]Summary!A4138,[1]Points!C:C,[1]Summary!B4138,[1]Points!D:D,[1]Summary!C4138)</f>
        <v>2.6</v>
      </c>
      <c r="E4138" s="1">
        <f>SUMIFS('[1]Positional Averages'!B:B,'[1]Positional Averages'!A:A,[1]Summary!B4138)</f>
        <v>12.338785714285715</v>
      </c>
      <c r="F4138" s="1">
        <f>IFERROR(_xlfn.NORM.DIST(D4138,E4138,'[1]Team Summary'!$C$1,TRUE)-0.5,0)</f>
        <v>-0.20999362562172058</v>
      </c>
      <c r="G4138" s="2">
        <f>SUMIFS('[1]% Start'!P:P,'[1]% Start'!C:C,[1]Summary!A4138,'[1]% Start'!D:D,[1]Summary!B4138,'[1]% Start'!E:E,[1]Summary!C4138)</f>
        <v>0.1</v>
      </c>
      <c r="H4138" s="1">
        <f t="shared" si="258"/>
        <v>-2.0999362562172059E-2</v>
      </c>
      <c r="I4138">
        <f t="shared" si="256"/>
        <v>167</v>
      </c>
      <c r="J4138">
        <f t="shared" si="257"/>
        <v>124</v>
      </c>
      <c r="K4138" s="1">
        <f t="shared" si="259"/>
        <v>-0.18899426305954853</v>
      </c>
    </row>
    <row r="4139" spans="1:11" x14ac:dyDescent="0.25">
      <c r="A4139" t="s">
        <v>551</v>
      </c>
      <c r="B4139" t="s">
        <v>10</v>
      </c>
      <c r="C4139" t="s">
        <v>832</v>
      </c>
      <c r="D4139" s="1">
        <f>SUMIFS([1]Points!E:E,[1]Points!B:B,[1]Summary!A4139,[1]Points!C:C,[1]Summary!B4139,[1]Points!D:D,[1]Summary!C4139)</f>
        <v>2.6</v>
      </c>
      <c r="E4139" s="1">
        <f>SUMIFS('[1]Positional Averages'!B:B,'[1]Positional Averages'!A:A,[1]Summary!B4139)</f>
        <v>12.338785714285715</v>
      </c>
      <c r="F4139" s="1">
        <f>IFERROR(_xlfn.NORM.DIST(D4139,E4139,'[1]Team Summary'!$C$1,TRUE)-0.5,0)</f>
        <v>-0.20999362562172058</v>
      </c>
      <c r="G4139" s="2">
        <f>SUMIFS('[1]% Start'!P:P,'[1]% Start'!C:C,[1]Summary!A4139,'[1]% Start'!D:D,[1]Summary!B4139,'[1]% Start'!E:E,[1]Summary!C4139)</f>
        <v>0</v>
      </c>
      <c r="H4139" s="1">
        <f t="shared" si="258"/>
        <v>0</v>
      </c>
      <c r="I4139">
        <f t="shared" si="256"/>
        <v>167</v>
      </c>
      <c r="J4139">
        <f t="shared" si="257"/>
        <v>74</v>
      </c>
      <c r="K4139" s="1">
        <f t="shared" si="259"/>
        <v>-0.20999362562172058</v>
      </c>
    </row>
    <row r="4140" spans="1:11" x14ac:dyDescent="0.25">
      <c r="A4140" t="s">
        <v>668</v>
      </c>
      <c r="B4140" t="s">
        <v>15</v>
      </c>
      <c r="C4140" t="s">
        <v>832</v>
      </c>
      <c r="D4140" s="1">
        <f>SUMIFS([1]Points!E:E,[1]Points!B:B,[1]Summary!A4140,[1]Points!C:C,[1]Summary!B4140,[1]Points!D:D,[1]Summary!C4140)</f>
        <v>2.5</v>
      </c>
      <c r="E4140" s="1">
        <f>SUMIFS('[1]Positional Averages'!B:B,'[1]Positional Averages'!A:A,[1]Summary!B4140)</f>
        <v>12.338785714285715</v>
      </c>
      <c r="F4140" s="1">
        <f>IFERROR(_xlfn.NORM.DIST(D4140,E4140,'[1]Team Summary'!$C$1,TRUE)-0.5,0)</f>
        <v>-0.21193558143613789</v>
      </c>
      <c r="G4140" s="2">
        <f>SUMIFS('[1]% Start'!P:P,'[1]% Start'!C:C,[1]Summary!A4140,'[1]% Start'!D:D,[1]Summary!B4140,'[1]% Start'!E:E,[1]Summary!C4140)</f>
        <v>0.79053080249999996</v>
      </c>
      <c r="H4140" s="1">
        <f t="shared" si="258"/>
        <v>-0.16754160527101417</v>
      </c>
      <c r="I4140">
        <f t="shared" si="256"/>
        <v>168</v>
      </c>
      <c r="J4140">
        <f t="shared" si="257"/>
        <v>183</v>
      </c>
      <c r="K4140" s="1">
        <f t="shared" si="259"/>
        <v>-4.4393976165123722E-2</v>
      </c>
    </row>
    <row r="4141" spans="1:11" x14ac:dyDescent="0.25">
      <c r="A4141" t="s">
        <v>645</v>
      </c>
      <c r="B4141" t="s">
        <v>15</v>
      </c>
      <c r="C4141" t="s">
        <v>832</v>
      </c>
      <c r="D4141" s="1">
        <f>SUMIFS([1]Points!E:E,[1]Points!B:B,[1]Summary!A4141,[1]Points!C:C,[1]Summary!B4141,[1]Points!D:D,[1]Summary!C4141)</f>
        <v>2.5</v>
      </c>
      <c r="E4141" s="1">
        <f>SUMIFS('[1]Positional Averages'!B:B,'[1]Positional Averages'!A:A,[1]Summary!B4141)</f>
        <v>12.338785714285715</v>
      </c>
      <c r="F4141" s="1">
        <f>IFERROR(_xlfn.NORM.DIST(D4141,E4141,'[1]Team Summary'!$C$1,TRUE)-0.5,0)</f>
        <v>-0.21193558143613789</v>
      </c>
      <c r="G4141" s="2">
        <f>SUMIFS('[1]% Start'!P:P,'[1]% Start'!C:C,[1]Summary!A4141,'[1]% Start'!D:D,[1]Summary!B4141,'[1]% Start'!E:E,[1]Summary!C4141)</f>
        <v>0</v>
      </c>
      <c r="H4141" s="1">
        <f t="shared" si="258"/>
        <v>0</v>
      </c>
      <c r="I4141">
        <f t="shared" si="256"/>
        <v>168</v>
      </c>
      <c r="J4141">
        <f t="shared" si="257"/>
        <v>74</v>
      </c>
      <c r="K4141" s="1">
        <f t="shared" si="259"/>
        <v>-0.21193558143613789</v>
      </c>
    </row>
    <row r="4142" spans="1:11" x14ac:dyDescent="0.25">
      <c r="A4142" t="s">
        <v>609</v>
      </c>
      <c r="B4142" t="s">
        <v>10</v>
      </c>
      <c r="C4142" t="s">
        <v>832</v>
      </c>
      <c r="D4142" s="1">
        <f>SUMIFS([1]Points!E:E,[1]Points!B:B,[1]Summary!A4142,[1]Points!C:C,[1]Summary!B4142,[1]Points!D:D,[1]Summary!C4142)</f>
        <v>2.5</v>
      </c>
      <c r="E4142" s="1">
        <f>SUMIFS('[1]Positional Averages'!B:B,'[1]Positional Averages'!A:A,[1]Summary!B4142)</f>
        <v>12.338785714285715</v>
      </c>
      <c r="F4142" s="1">
        <f>IFERROR(_xlfn.NORM.DIST(D4142,E4142,'[1]Team Summary'!$C$1,TRUE)-0.5,0)</f>
        <v>-0.21193558143613789</v>
      </c>
      <c r="G4142" s="2">
        <f>SUMIFS('[1]% Start'!P:P,'[1]% Start'!C:C,[1]Summary!A4142,'[1]% Start'!D:D,[1]Summary!B4142,'[1]% Start'!E:E,[1]Summary!C4142)</f>
        <v>0</v>
      </c>
      <c r="H4142" s="1">
        <f t="shared" si="258"/>
        <v>0</v>
      </c>
      <c r="I4142">
        <f t="shared" si="256"/>
        <v>168</v>
      </c>
      <c r="J4142">
        <f t="shared" si="257"/>
        <v>74</v>
      </c>
      <c r="K4142" s="1">
        <f t="shared" si="259"/>
        <v>-0.21193558143613789</v>
      </c>
    </row>
    <row r="4143" spans="1:11" x14ac:dyDescent="0.25">
      <c r="A4143" t="s">
        <v>282</v>
      </c>
      <c r="B4143" t="s">
        <v>10</v>
      </c>
      <c r="C4143" t="s">
        <v>832</v>
      </c>
      <c r="D4143" s="1">
        <f>SUMIFS([1]Points!E:E,[1]Points!B:B,[1]Summary!A4143,[1]Points!C:C,[1]Summary!B4143,[1]Points!D:D,[1]Summary!C4143)</f>
        <v>2.5</v>
      </c>
      <c r="E4143" s="1">
        <f>SUMIFS('[1]Positional Averages'!B:B,'[1]Positional Averages'!A:A,[1]Summary!B4143)</f>
        <v>12.338785714285715</v>
      </c>
      <c r="F4143" s="1">
        <f>IFERROR(_xlfn.NORM.DIST(D4143,E4143,'[1]Team Summary'!$C$1,TRUE)-0.5,0)</f>
        <v>-0.21193558143613789</v>
      </c>
      <c r="G4143" s="2">
        <f>SUMIFS('[1]% Start'!P:P,'[1]% Start'!C:C,[1]Summary!A4143,'[1]% Start'!D:D,[1]Summary!B4143,'[1]% Start'!E:E,[1]Summary!C4143)</f>
        <v>0</v>
      </c>
      <c r="H4143" s="1">
        <f t="shared" si="258"/>
        <v>0</v>
      </c>
      <c r="I4143">
        <f t="shared" si="256"/>
        <v>168</v>
      </c>
      <c r="J4143">
        <f t="shared" si="257"/>
        <v>74</v>
      </c>
      <c r="K4143" s="1">
        <f t="shared" si="259"/>
        <v>-0.21193558143613789</v>
      </c>
    </row>
    <row r="4144" spans="1:11" x14ac:dyDescent="0.25">
      <c r="A4144" t="s">
        <v>204</v>
      </c>
      <c r="B4144" t="s">
        <v>15</v>
      </c>
      <c r="C4144" t="s">
        <v>832</v>
      </c>
      <c r="D4144" s="1">
        <f>SUMIFS([1]Points!E:E,[1]Points!B:B,[1]Summary!A4144,[1]Points!C:C,[1]Summary!B4144,[1]Points!D:D,[1]Summary!C4144)</f>
        <v>2.5</v>
      </c>
      <c r="E4144" s="1">
        <f>SUMIFS('[1]Positional Averages'!B:B,'[1]Positional Averages'!A:A,[1]Summary!B4144)</f>
        <v>12.338785714285715</v>
      </c>
      <c r="F4144" s="1">
        <f>IFERROR(_xlfn.NORM.DIST(D4144,E4144,'[1]Team Summary'!$C$1,TRUE)-0.5,0)</f>
        <v>-0.21193558143613789</v>
      </c>
      <c r="G4144" s="2">
        <f>SUMIFS('[1]% Start'!P:P,'[1]% Start'!C:C,[1]Summary!A4144,'[1]% Start'!D:D,[1]Summary!B4144,'[1]% Start'!E:E,[1]Summary!C4144)</f>
        <v>0</v>
      </c>
      <c r="H4144" s="1">
        <f t="shared" si="258"/>
        <v>0</v>
      </c>
      <c r="I4144">
        <f t="shared" si="256"/>
        <v>168</v>
      </c>
      <c r="J4144">
        <f t="shared" si="257"/>
        <v>74</v>
      </c>
      <c r="K4144" s="1">
        <f t="shared" si="259"/>
        <v>-0.21193558143613789</v>
      </c>
    </row>
    <row r="4145" spans="1:11" x14ac:dyDescent="0.25">
      <c r="A4145" t="s">
        <v>465</v>
      </c>
      <c r="B4145" t="s">
        <v>21</v>
      </c>
      <c r="C4145" t="s">
        <v>832</v>
      </c>
      <c r="D4145" s="1">
        <f>SUMIFS([1]Points!E:E,[1]Points!B:B,[1]Summary!A4145,[1]Points!C:C,[1]Summary!B4145,[1]Points!D:D,[1]Summary!C4145)</f>
        <v>2.5</v>
      </c>
      <c r="E4145" s="1">
        <f>SUMIFS('[1]Positional Averages'!B:B,'[1]Positional Averages'!A:A,[1]Summary!B4145)</f>
        <v>12.338785714285715</v>
      </c>
      <c r="F4145" s="1">
        <f>IFERROR(_xlfn.NORM.DIST(D4145,E4145,'[1]Team Summary'!$C$1,TRUE)-0.5,0)</f>
        <v>-0.21193558143613789</v>
      </c>
      <c r="G4145" s="2">
        <f>SUMIFS('[1]% Start'!P:P,'[1]% Start'!C:C,[1]Summary!A4145,'[1]% Start'!D:D,[1]Summary!B4145,'[1]% Start'!E:E,[1]Summary!C4145)</f>
        <v>0</v>
      </c>
      <c r="H4145" s="1">
        <f t="shared" si="258"/>
        <v>0</v>
      </c>
      <c r="I4145">
        <f t="shared" si="256"/>
        <v>168</v>
      </c>
      <c r="J4145">
        <f t="shared" si="257"/>
        <v>74</v>
      </c>
      <c r="K4145" s="1">
        <f t="shared" si="259"/>
        <v>-0.21193558143613789</v>
      </c>
    </row>
    <row r="4146" spans="1:11" x14ac:dyDescent="0.25">
      <c r="A4146" t="s">
        <v>370</v>
      </c>
      <c r="B4146" t="s">
        <v>15</v>
      </c>
      <c r="C4146" t="s">
        <v>832</v>
      </c>
      <c r="D4146" s="1">
        <f>SUMIFS([1]Points!E:E,[1]Points!B:B,[1]Summary!A4146,[1]Points!C:C,[1]Summary!B4146,[1]Points!D:D,[1]Summary!C4146)</f>
        <v>2.5</v>
      </c>
      <c r="E4146" s="1">
        <f>SUMIFS('[1]Positional Averages'!B:B,'[1]Positional Averages'!A:A,[1]Summary!B4146)</f>
        <v>9.1570238095238068</v>
      </c>
      <c r="F4146" s="1">
        <f>IFERROR(_xlfn.NORM.DIST(D4146,E4146,'[1]Team Summary'!$C$1,TRUE)-0.5,0)</f>
        <v>-0.14738044020942537</v>
      </c>
      <c r="G4146" s="2">
        <f>SUMIFS('[1]% Start'!P:P,'[1]% Start'!C:C,[1]Summary!A4146,'[1]% Start'!D:D,[1]Summary!B4146,'[1]% Start'!E:E,[1]Summary!C4146)</f>
        <v>0</v>
      </c>
      <c r="H4146" s="1">
        <f t="shared" si="258"/>
        <v>0</v>
      </c>
      <c r="I4146">
        <f t="shared" si="256"/>
        <v>168</v>
      </c>
      <c r="J4146">
        <f t="shared" si="257"/>
        <v>74</v>
      </c>
      <c r="K4146" s="1">
        <f t="shared" si="259"/>
        <v>-0.14738044020942537</v>
      </c>
    </row>
    <row r="4147" spans="1:11" x14ac:dyDescent="0.25">
      <c r="A4147" t="s">
        <v>468</v>
      </c>
      <c r="B4147" t="s">
        <v>10</v>
      </c>
      <c r="C4147" t="s">
        <v>832</v>
      </c>
      <c r="D4147" s="1">
        <f>SUMIFS([1]Points!E:E,[1]Points!B:B,[1]Summary!A4147,[1]Points!C:C,[1]Summary!B4147,[1]Points!D:D,[1]Summary!C4147)</f>
        <v>2.4</v>
      </c>
      <c r="E4147" s="1">
        <f>SUMIFS('[1]Positional Averages'!B:B,'[1]Positional Averages'!A:A,[1]Summary!B4147)</f>
        <v>12.338785714285715</v>
      </c>
      <c r="F4147" s="1">
        <f>IFERROR(_xlfn.NORM.DIST(D4147,E4147,'[1]Team Summary'!$C$1,TRUE)-0.5,0)</f>
        <v>-0.2138713783164522</v>
      </c>
      <c r="G4147" s="2">
        <f>SUMIFS('[1]% Start'!P:P,'[1]% Start'!C:C,[1]Summary!A4147,'[1]% Start'!D:D,[1]Summary!B4147,'[1]% Start'!E:E,[1]Summary!C4147)</f>
        <v>0</v>
      </c>
      <c r="H4147" s="1">
        <f t="shared" si="258"/>
        <v>0</v>
      </c>
      <c r="I4147">
        <f t="shared" si="256"/>
        <v>169</v>
      </c>
      <c r="J4147">
        <f t="shared" si="257"/>
        <v>74</v>
      </c>
      <c r="K4147" s="1">
        <f t="shared" si="259"/>
        <v>-0.2138713783164522</v>
      </c>
    </row>
    <row r="4148" spans="1:11" x14ac:dyDescent="0.25">
      <c r="A4148" t="s">
        <v>704</v>
      </c>
      <c r="B4148" t="s">
        <v>21</v>
      </c>
      <c r="C4148" t="s">
        <v>832</v>
      </c>
      <c r="D4148" s="1">
        <f>SUMIFS([1]Points!E:E,[1]Points!B:B,[1]Summary!A4148,[1]Points!C:C,[1]Summary!B4148,[1]Points!D:D,[1]Summary!C4148)</f>
        <v>2.4</v>
      </c>
      <c r="E4148" s="1">
        <f>SUMIFS('[1]Positional Averages'!B:B,'[1]Positional Averages'!A:A,[1]Summary!B4148)</f>
        <v>12.338785714285715</v>
      </c>
      <c r="F4148" s="1">
        <f>IFERROR(_xlfn.NORM.DIST(D4148,E4148,'[1]Team Summary'!$C$1,TRUE)-0.5,0)</f>
        <v>-0.2138713783164522</v>
      </c>
      <c r="G4148" s="2">
        <f>SUMIFS('[1]% Start'!P:P,'[1]% Start'!C:C,[1]Summary!A4148,'[1]% Start'!D:D,[1]Summary!B4148,'[1]% Start'!E:E,[1]Summary!C4148)</f>
        <v>0</v>
      </c>
      <c r="H4148" s="1">
        <f t="shared" si="258"/>
        <v>0</v>
      </c>
      <c r="I4148">
        <f t="shared" si="256"/>
        <v>169</v>
      </c>
      <c r="J4148">
        <f t="shared" si="257"/>
        <v>74</v>
      </c>
      <c r="K4148" s="1">
        <f t="shared" si="259"/>
        <v>-0.2138713783164522</v>
      </c>
    </row>
    <row r="4149" spans="1:11" x14ac:dyDescent="0.25">
      <c r="A4149" t="s">
        <v>360</v>
      </c>
      <c r="B4149" t="s">
        <v>10</v>
      </c>
      <c r="C4149" t="s">
        <v>832</v>
      </c>
      <c r="D4149" s="1">
        <f>SUMIFS([1]Points!E:E,[1]Points!B:B,[1]Summary!A4149,[1]Points!C:C,[1]Summary!B4149,[1]Points!D:D,[1]Summary!C4149)</f>
        <v>2.4</v>
      </c>
      <c r="E4149" s="1">
        <f>SUMIFS('[1]Positional Averages'!B:B,'[1]Positional Averages'!A:A,[1]Summary!B4149)</f>
        <v>9.1570238095238068</v>
      </c>
      <c r="F4149" s="1">
        <f>IFERROR(_xlfn.NORM.DIST(D4149,E4149,'[1]Team Summary'!$C$1,TRUE)-0.5,0)</f>
        <v>-0.14948848407225324</v>
      </c>
      <c r="G4149" s="2">
        <f>SUMIFS('[1]% Start'!P:P,'[1]% Start'!C:C,[1]Summary!A4149,'[1]% Start'!D:D,[1]Summary!B4149,'[1]% Start'!E:E,[1]Summary!C4149)</f>
        <v>0</v>
      </c>
      <c r="H4149" s="1">
        <f t="shared" si="258"/>
        <v>0</v>
      </c>
      <c r="I4149">
        <f t="shared" si="256"/>
        <v>169</v>
      </c>
      <c r="J4149">
        <f t="shared" si="257"/>
        <v>74</v>
      </c>
      <c r="K4149" s="1">
        <f t="shared" si="259"/>
        <v>-0.14948848407225324</v>
      </c>
    </row>
    <row r="4150" spans="1:11" x14ac:dyDescent="0.25">
      <c r="A4150" t="s">
        <v>555</v>
      </c>
      <c r="B4150" t="s">
        <v>15</v>
      </c>
      <c r="C4150" t="s">
        <v>832</v>
      </c>
      <c r="D4150" s="1">
        <f>SUMIFS([1]Points!E:E,[1]Points!B:B,[1]Summary!A4150,[1]Points!C:C,[1]Summary!B4150,[1]Points!D:D,[1]Summary!C4150)</f>
        <v>2.4</v>
      </c>
      <c r="E4150" s="1">
        <f>SUMIFS('[1]Positional Averages'!B:B,'[1]Positional Averages'!A:A,[1]Summary!B4150)</f>
        <v>12.338785714285715</v>
      </c>
      <c r="F4150" s="1">
        <f>IFERROR(_xlfn.NORM.DIST(D4150,E4150,'[1]Team Summary'!$C$1,TRUE)-0.5,0)</f>
        <v>-0.2138713783164522</v>
      </c>
      <c r="G4150" s="2">
        <f>SUMIFS('[1]% Start'!P:P,'[1]% Start'!C:C,[1]Summary!A4150,'[1]% Start'!D:D,[1]Summary!B4150,'[1]% Start'!E:E,[1]Summary!C4150)</f>
        <v>0</v>
      </c>
      <c r="H4150" s="1">
        <f t="shared" si="258"/>
        <v>0</v>
      </c>
      <c r="I4150">
        <f t="shared" si="256"/>
        <v>169</v>
      </c>
      <c r="J4150">
        <f t="shared" si="257"/>
        <v>74</v>
      </c>
      <c r="K4150" s="1">
        <f t="shared" si="259"/>
        <v>-0.2138713783164522</v>
      </c>
    </row>
    <row r="4151" spans="1:11" x14ac:dyDescent="0.25">
      <c r="A4151" t="s">
        <v>301</v>
      </c>
      <c r="B4151" t="s">
        <v>15</v>
      </c>
      <c r="C4151" t="s">
        <v>832</v>
      </c>
      <c r="D4151" s="1">
        <f>SUMIFS([1]Points!E:E,[1]Points!B:B,[1]Summary!A4151,[1]Points!C:C,[1]Summary!B4151,[1]Points!D:D,[1]Summary!C4151)</f>
        <v>2.2999999999999998</v>
      </c>
      <c r="E4151" s="1">
        <f>SUMIFS('[1]Positional Averages'!B:B,'[1]Positional Averages'!A:A,[1]Summary!B4151)</f>
        <v>12.338785714285715</v>
      </c>
      <c r="F4151" s="1">
        <f>IFERROR(_xlfn.NORM.DIST(D4151,E4151,'[1]Team Summary'!$C$1,TRUE)-0.5,0)</f>
        <v>-0.21580097349586513</v>
      </c>
      <c r="G4151" s="2">
        <f>SUMIFS('[1]% Start'!P:P,'[1]% Start'!C:C,[1]Summary!A4151,'[1]% Start'!D:D,[1]Summary!B4151,'[1]% Start'!E:E,[1]Summary!C4151)</f>
        <v>0</v>
      </c>
      <c r="H4151" s="1">
        <f t="shared" si="258"/>
        <v>0</v>
      </c>
      <c r="I4151">
        <f t="shared" si="256"/>
        <v>169</v>
      </c>
      <c r="J4151">
        <f t="shared" si="257"/>
        <v>74</v>
      </c>
      <c r="K4151" s="1">
        <f t="shared" si="259"/>
        <v>-0.21580097349586513</v>
      </c>
    </row>
    <row r="4152" spans="1:11" x14ac:dyDescent="0.25">
      <c r="A4152" t="s">
        <v>294</v>
      </c>
      <c r="B4152" t="s">
        <v>10</v>
      </c>
      <c r="C4152" t="s">
        <v>832</v>
      </c>
      <c r="D4152" s="1">
        <f>SUMIFS([1]Points!E:E,[1]Points!B:B,[1]Summary!A4152,[1]Points!C:C,[1]Summary!B4152,[1]Points!D:D,[1]Summary!C4152)</f>
        <v>2.2999999999999998</v>
      </c>
      <c r="E4152" s="1">
        <f>SUMIFS('[1]Positional Averages'!B:B,'[1]Positional Averages'!A:A,[1]Summary!B4152)</f>
        <v>12.338785714285715</v>
      </c>
      <c r="F4152" s="1">
        <f>IFERROR(_xlfn.NORM.DIST(D4152,E4152,'[1]Team Summary'!$C$1,TRUE)-0.5,0)</f>
        <v>-0.21580097349586513</v>
      </c>
      <c r="G4152" s="2">
        <f>SUMIFS('[1]% Start'!P:P,'[1]% Start'!C:C,[1]Summary!A4152,'[1]% Start'!D:D,[1]Summary!B4152,'[1]% Start'!E:E,[1]Summary!C4152)</f>
        <v>0</v>
      </c>
      <c r="H4152" s="1">
        <f t="shared" si="258"/>
        <v>0</v>
      </c>
      <c r="I4152">
        <f t="shared" si="256"/>
        <v>169</v>
      </c>
      <c r="J4152">
        <f t="shared" si="257"/>
        <v>74</v>
      </c>
      <c r="K4152" s="1">
        <f t="shared" si="259"/>
        <v>-0.21580097349586513</v>
      </c>
    </row>
    <row r="4153" spans="1:11" x14ac:dyDescent="0.25">
      <c r="A4153" t="s">
        <v>789</v>
      </c>
      <c r="B4153" t="s">
        <v>10</v>
      </c>
      <c r="C4153" t="s">
        <v>832</v>
      </c>
      <c r="D4153" s="1">
        <f>SUMIFS([1]Points!E:E,[1]Points!B:B,[1]Summary!A4153,[1]Points!C:C,[1]Summary!B4153,[1]Points!D:D,[1]Summary!C4153)</f>
        <v>2.2000000000000002</v>
      </c>
      <c r="E4153" s="1">
        <f>SUMIFS('[1]Positional Averages'!B:B,'[1]Positional Averages'!A:A,[1]Summary!B4153)</f>
        <v>12.338785714285715</v>
      </c>
      <c r="F4153" s="1">
        <f>IFERROR(_xlfn.NORM.DIST(D4153,E4153,'[1]Team Summary'!$C$1,TRUE)-0.5,0)</f>
        <v>-0.21772432474439857</v>
      </c>
      <c r="G4153" s="2">
        <f>SUMIFS('[1]% Start'!P:P,'[1]% Start'!C:C,[1]Summary!A4153,'[1]% Start'!D:D,[1]Summary!B4153,'[1]% Start'!E:E,[1]Summary!C4153)</f>
        <v>0</v>
      </c>
      <c r="H4153" s="1">
        <f t="shared" si="258"/>
        <v>0</v>
      </c>
      <c r="I4153">
        <f t="shared" si="256"/>
        <v>169</v>
      </c>
      <c r="J4153">
        <f t="shared" si="257"/>
        <v>74</v>
      </c>
      <c r="K4153" s="1">
        <f t="shared" si="259"/>
        <v>-0.21772432474439857</v>
      </c>
    </row>
    <row r="4154" spans="1:11" x14ac:dyDescent="0.25">
      <c r="A4154" t="s">
        <v>231</v>
      </c>
      <c r="B4154" t="s">
        <v>21</v>
      </c>
      <c r="C4154" t="s">
        <v>832</v>
      </c>
      <c r="D4154" s="1">
        <f>SUMIFS([1]Points!E:E,[1]Points!B:B,[1]Summary!A4154,[1]Points!C:C,[1]Summary!B4154,[1]Points!D:D,[1]Summary!C4154)</f>
        <v>2.2000000000000002</v>
      </c>
      <c r="E4154" s="1">
        <f>SUMIFS('[1]Positional Averages'!B:B,'[1]Positional Averages'!A:A,[1]Summary!B4154)</f>
        <v>12.338785714285715</v>
      </c>
      <c r="F4154" s="1">
        <f>IFERROR(_xlfn.NORM.DIST(D4154,E4154,'[1]Team Summary'!$C$1,TRUE)-0.5,0)</f>
        <v>-0.21772432474439857</v>
      </c>
      <c r="G4154" s="2">
        <f>SUMIFS('[1]% Start'!P:P,'[1]% Start'!C:C,[1]Summary!A4154,'[1]% Start'!D:D,[1]Summary!B4154,'[1]% Start'!E:E,[1]Summary!C4154)</f>
        <v>0</v>
      </c>
      <c r="H4154" s="1">
        <f t="shared" si="258"/>
        <v>0</v>
      </c>
      <c r="I4154">
        <f t="shared" si="256"/>
        <v>169</v>
      </c>
      <c r="J4154">
        <f t="shared" si="257"/>
        <v>74</v>
      </c>
      <c r="K4154" s="1">
        <f t="shared" si="259"/>
        <v>-0.21772432474439857</v>
      </c>
    </row>
    <row r="4155" spans="1:11" x14ac:dyDescent="0.25">
      <c r="A4155" t="s">
        <v>494</v>
      </c>
      <c r="B4155" t="s">
        <v>10</v>
      </c>
      <c r="C4155" t="s">
        <v>832</v>
      </c>
      <c r="D4155" s="1">
        <f>SUMIFS([1]Points!E:E,[1]Points!B:B,[1]Summary!A4155,[1]Points!C:C,[1]Summary!B4155,[1]Points!D:D,[1]Summary!C4155)</f>
        <v>2.2000000000000002</v>
      </c>
      <c r="E4155" s="1">
        <f>SUMIFS('[1]Positional Averages'!B:B,'[1]Positional Averages'!A:A,[1]Summary!B4155)</f>
        <v>9.1570238095238068</v>
      </c>
      <c r="F4155" s="1">
        <f>IFERROR(_xlfn.NORM.DIST(D4155,E4155,'[1]Team Summary'!$C$1,TRUE)-0.5,0)</f>
        <v>-0.15369073252907317</v>
      </c>
      <c r="G4155" s="2">
        <f>SUMIFS('[1]% Start'!P:P,'[1]% Start'!C:C,[1]Summary!A4155,'[1]% Start'!D:D,[1]Summary!B4155,'[1]% Start'!E:E,[1]Summary!C4155)</f>
        <v>0</v>
      </c>
      <c r="H4155" s="1">
        <f t="shared" si="258"/>
        <v>0</v>
      </c>
      <c r="I4155">
        <f t="shared" si="256"/>
        <v>169</v>
      </c>
      <c r="J4155">
        <f t="shared" si="257"/>
        <v>74</v>
      </c>
      <c r="K4155" s="1">
        <f t="shared" si="259"/>
        <v>-0.15369073252907317</v>
      </c>
    </row>
    <row r="4156" spans="1:11" x14ac:dyDescent="0.25">
      <c r="A4156" t="s">
        <v>332</v>
      </c>
      <c r="B4156" t="s">
        <v>21</v>
      </c>
      <c r="C4156" t="s">
        <v>832</v>
      </c>
      <c r="D4156" s="1">
        <f>SUMIFS([1]Points!E:E,[1]Points!B:B,[1]Summary!A4156,[1]Points!C:C,[1]Summary!B4156,[1]Points!D:D,[1]Summary!C4156)</f>
        <v>2.2000000000000002</v>
      </c>
      <c r="E4156" s="1">
        <f>SUMIFS('[1]Positional Averages'!B:B,'[1]Positional Averages'!A:A,[1]Summary!B4156)</f>
        <v>12.338785714285715</v>
      </c>
      <c r="F4156" s="1">
        <f>IFERROR(_xlfn.NORM.DIST(D4156,E4156,'[1]Team Summary'!$C$1,TRUE)-0.5,0)</f>
        <v>-0.21772432474439857</v>
      </c>
      <c r="G4156" s="2">
        <f>SUMIFS('[1]% Start'!P:P,'[1]% Start'!C:C,[1]Summary!A4156,'[1]% Start'!D:D,[1]Summary!B4156,'[1]% Start'!E:E,[1]Summary!C4156)</f>
        <v>0</v>
      </c>
      <c r="H4156" s="1">
        <f t="shared" si="258"/>
        <v>0</v>
      </c>
      <c r="I4156">
        <f t="shared" si="256"/>
        <v>169</v>
      </c>
      <c r="J4156">
        <f t="shared" si="257"/>
        <v>74</v>
      </c>
      <c r="K4156" s="1">
        <f t="shared" si="259"/>
        <v>-0.21772432474439857</v>
      </c>
    </row>
    <row r="4157" spans="1:11" x14ac:dyDescent="0.25">
      <c r="A4157" t="s">
        <v>425</v>
      </c>
      <c r="B4157" t="s">
        <v>17</v>
      </c>
      <c r="C4157" t="s">
        <v>832</v>
      </c>
      <c r="D4157" s="1">
        <f>SUMIFS([1]Points!E:E,[1]Points!B:B,[1]Summary!A4157,[1]Points!C:C,[1]Summary!B4157,[1]Points!D:D,[1]Summary!C4157)</f>
        <v>2.2000000000000002</v>
      </c>
      <c r="E4157" s="1">
        <f>SUMIFS('[1]Positional Averages'!B:B,'[1]Positional Averages'!A:A,[1]Summary!B4157)</f>
        <v>9.1570238095238068</v>
      </c>
      <c r="F4157" s="1">
        <f>IFERROR(_xlfn.NORM.DIST(D4157,E4157,'[1]Team Summary'!$C$1,TRUE)-0.5,0)</f>
        <v>-0.15369073252907317</v>
      </c>
      <c r="G4157" s="2">
        <f>SUMIFS('[1]% Start'!P:P,'[1]% Start'!C:C,[1]Summary!A4157,'[1]% Start'!D:D,[1]Summary!B4157,'[1]% Start'!E:E,[1]Summary!C4157)</f>
        <v>0</v>
      </c>
      <c r="H4157" s="1">
        <f t="shared" si="258"/>
        <v>0</v>
      </c>
      <c r="I4157">
        <f t="shared" si="256"/>
        <v>169</v>
      </c>
      <c r="J4157">
        <f t="shared" si="257"/>
        <v>74</v>
      </c>
      <c r="K4157" s="1">
        <f t="shared" si="259"/>
        <v>-0.15369073252907317</v>
      </c>
    </row>
    <row r="4158" spans="1:11" x14ac:dyDescent="0.25">
      <c r="A4158" t="s">
        <v>303</v>
      </c>
      <c r="B4158" t="s">
        <v>15</v>
      </c>
      <c r="C4158" t="s">
        <v>832</v>
      </c>
      <c r="D4158" s="1">
        <f>SUMIFS([1]Points!E:E,[1]Points!B:B,[1]Summary!A4158,[1]Points!C:C,[1]Summary!B4158,[1]Points!D:D,[1]Summary!C4158)</f>
        <v>2.12</v>
      </c>
      <c r="E4158" s="1">
        <f>SUMIFS('[1]Positional Averages'!B:B,'[1]Positional Averages'!A:A,[1]Summary!B4158)</f>
        <v>22.716547619047624</v>
      </c>
      <c r="F4158" s="1">
        <f>IFERROR(_xlfn.NORM.DIST(D4158,E4158,'[1]Team Summary'!$C$1,TRUE)-0.5,0)</f>
        <v>-0.379062559393127</v>
      </c>
      <c r="G4158" s="2">
        <f>SUMIFS('[1]% Start'!P:P,'[1]% Start'!C:C,[1]Summary!A4158,'[1]% Start'!D:D,[1]Summary!B4158,'[1]% Start'!E:E,[1]Summary!C4158)</f>
        <v>0</v>
      </c>
      <c r="H4158" s="1">
        <f t="shared" si="258"/>
        <v>0</v>
      </c>
      <c r="I4158">
        <f t="shared" si="256"/>
        <v>169</v>
      </c>
      <c r="J4158">
        <f t="shared" si="257"/>
        <v>74</v>
      </c>
      <c r="K4158" s="1">
        <f t="shared" si="259"/>
        <v>-0.379062559393127</v>
      </c>
    </row>
    <row r="4159" spans="1:11" x14ac:dyDescent="0.25">
      <c r="A4159" t="s">
        <v>599</v>
      </c>
      <c r="B4159" t="s">
        <v>21</v>
      </c>
      <c r="C4159" t="s">
        <v>832</v>
      </c>
      <c r="D4159" s="1">
        <f>SUMIFS([1]Points!E:E,[1]Points!B:B,[1]Summary!A4159,[1]Points!C:C,[1]Summary!B4159,[1]Points!D:D,[1]Summary!C4159)</f>
        <v>2.1</v>
      </c>
      <c r="E4159" s="1">
        <f>SUMIFS('[1]Positional Averages'!B:B,'[1]Positional Averages'!A:A,[1]Summary!B4159)</f>
        <v>12.338785714285715</v>
      </c>
      <c r="F4159" s="1">
        <f>IFERROR(_xlfn.NORM.DIST(D4159,E4159,'[1]Team Summary'!$C$1,TRUE)-0.5,0)</f>
        <v>-0.2196413903712498</v>
      </c>
      <c r="G4159" s="2">
        <f>SUMIFS('[1]% Start'!P:P,'[1]% Start'!C:C,[1]Summary!A4159,'[1]% Start'!D:D,[1]Summary!B4159,'[1]% Start'!E:E,[1]Summary!C4159)</f>
        <v>0</v>
      </c>
      <c r="H4159" s="1">
        <f t="shared" si="258"/>
        <v>0</v>
      </c>
      <c r="I4159">
        <f t="shared" si="256"/>
        <v>169</v>
      </c>
      <c r="J4159">
        <f t="shared" si="257"/>
        <v>74</v>
      </c>
      <c r="K4159" s="1">
        <f t="shared" si="259"/>
        <v>-0.2196413903712498</v>
      </c>
    </row>
    <row r="4160" spans="1:11" x14ac:dyDescent="0.25">
      <c r="A4160" t="s">
        <v>187</v>
      </c>
      <c r="B4160" t="s">
        <v>10</v>
      </c>
      <c r="C4160" t="s">
        <v>832</v>
      </c>
      <c r="D4160" s="1">
        <f>SUMIFS([1]Points!E:E,[1]Points!B:B,[1]Summary!A4160,[1]Points!C:C,[1]Summary!B4160,[1]Points!D:D,[1]Summary!C4160)</f>
        <v>2.1</v>
      </c>
      <c r="E4160" s="1">
        <f>SUMIFS('[1]Positional Averages'!B:B,'[1]Positional Averages'!A:A,[1]Summary!B4160)</f>
        <v>9.1570238095238068</v>
      </c>
      <c r="F4160" s="1">
        <f>IFERROR(_xlfn.NORM.DIST(D4160,E4160,'[1]Team Summary'!$C$1,TRUE)-0.5,0)</f>
        <v>-0.1557848220467265</v>
      </c>
      <c r="G4160" s="2">
        <f>SUMIFS('[1]% Start'!P:P,'[1]% Start'!C:C,[1]Summary!A4160,'[1]% Start'!D:D,[1]Summary!B4160,'[1]% Start'!E:E,[1]Summary!C4160)</f>
        <v>0</v>
      </c>
      <c r="H4160" s="1">
        <f t="shared" si="258"/>
        <v>0</v>
      </c>
      <c r="I4160">
        <f t="shared" si="256"/>
        <v>169</v>
      </c>
      <c r="J4160">
        <f t="shared" si="257"/>
        <v>74</v>
      </c>
      <c r="K4160" s="1">
        <f t="shared" si="259"/>
        <v>-0.1557848220467265</v>
      </c>
    </row>
    <row r="4161" spans="1:11" x14ac:dyDescent="0.25">
      <c r="A4161" t="s">
        <v>482</v>
      </c>
      <c r="B4161" t="s">
        <v>21</v>
      </c>
      <c r="C4161" t="s">
        <v>832</v>
      </c>
      <c r="D4161" s="1">
        <f>SUMIFS([1]Points!E:E,[1]Points!B:B,[1]Summary!A4161,[1]Points!C:C,[1]Summary!B4161,[1]Points!D:D,[1]Summary!C4161)</f>
        <v>2.1</v>
      </c>
      <c r="E4161" s="1">
        <f>SUMIFS('[1]Positional Averages'!B:B,'[1]Positional Averages'!A:A,[1]Summary!B4161)</f>
        <v>12.338785714285715</v>
      </c>
      <c r="F4161" s="1">
        <f>IFERROR(_xlfn.NORM.DIST(D4161,E4161,'[1]Team Summary'!$C$1,TRUE)-0.5,0)</f>
        <v>-0.2196413903712498</v>
      </c>
      <c r="G4161" s="2">
        <f>SUMIFS('[1]% Start'!P:P,'[1]% Start'!C:C,[1]Summary!A4161,'[1]% Start'!D:D,[1]Summary!B4161,'[1]% Start'!E:E,[1]Summary!C4161)</f>
        <v>0.12000000000000001</v>
      </c>
      <c r="H4161" s="1">
        <f t="shared" si="258"/>
        <v>-2.6356966844549978E-2</v>
      </c>
      <c r="I4161">
        <f t="shared" si="256"/>
        <v>169</v>
      </c>
      <c r="J4161">
        <f t="shared" si="257"/>
        <v>130</v>
      </c>
      <c r="K4161" s="1">
        <f t="shared" si="259"/>
        <v>-0.19328442352669983</v>
      </c>
    </row>
    <row r="4162" spans="1:11" x14ac:dyDescent="0.25">
      <c r="A4162" t="s">
        <v>491</v>
      </c>
      <c r="B4162" t="s">
        <v>10</v>
      </c>
      <c r="C4162" t="s">
        <v>832</v>
      </c>
      <c r="D4162" s="1">
        <f>SUMIFS([1]Points!E:E,[1]Points!B:B,[1]Summary!A4162,[1]Points!C:C,[1]Summary!B4162,[1]Points!D:D,[1]Summary!C4162)</f>
        <v>2</v>
      </c>
      <c r="E4162" s="1">
        <f>SUMIFS('[1]Positional Averages'!B:B,'[1]Positional Averages'!A:A,[1]Summary!B4162)</f>
        <v>9.1570238095238068</v>
      </c>
      <c r="F4162" s="1">
        <f>IFERROR(_xlfn.NORM.DIST(D4162,E4162,'[1]Team Summary'!$C$1,TRUE)-0.5,0)</f>
        <v>-0.15787414575714132</v>
      </c>
      <c r="G4162" s="2">
        <f>SUMIFS('[1]% Start'!P:P,'[1]% Start'!C:C,[1]Summary!A4162,'[1]% Start'!D:D,[1]Summary!B4162,'[1]% Start'!E:E,[1]Summary!C4162)</f>
        <v>0</v>
      </c>
      <c r="H4162" s="1">
        <f t="shared" si="258"/>
        <v>0</v>
      </c>
      <c r="I4162">
        <f t="shared" ref="I4162:I4225" si="260">IF(D4162="ERROR","",COUNTIFS(D:D,"&gt;"&amp;D4162,G:G,"&lt;&gt;"&amp;0,C:C,C4162)+1)</f>
        <v>170</v>
      </c>
      <c r="J4162">
        <f t="shared" ref="J4162:J4225" si="261">COUNTIFS(H:H,"&gt;"&amp;H4162,G:G,"&lt;&gt;"&amp;0,C:C,C4162)+1</f>
        <v>74</v>
      </c>
      <c r="K4162" s="1">
        <f t="shared" si="259"/>
        <v>-0.15787414575714132</v>
      </c>
    </row>
    <row r="4163" spans="1:11" x14ac:dyDescent="0.25">
      <c r="A4163" t="s">
        <v>493</v>
      </c>
      <c r="B4163" t="s">
        <v>15</v>
      </c>
      <c r="C4163" t="s">
        <v>832</v>
      </c>
      <c r="D4163" s="1">
        <f>SUMIFS([1]Points!E:E,[1]Points!B:B,[1]Summary!A4163,[1]Points!C:C,[1]Summary!B4163,[1]Points!D:D,[1]Summary!C4163)</f>
        <v>2</v>
      </c>
      <c r="E4163" s="1">
        <f>SUMIFS('[1]Positional Averages'!B:B,'[1]Positional Averages'!A:A,[1]Summary!B4163)</f>
        <v>12.338785714285715</v>
      </c>
      <c r="F4163" s="1">
        <f>IFERROR(_xlfn.NORM.DIST(D4163,E4163,'[1]Team Summary'!$C$1,TRUE)-0.5,0)</f>
        <v>-0.22155212922706935</v>
      </c>
      <c r="G4163" s="2">
        <f>SUMIFS('[1]% Start'!P:P,'[1]% Start'!C:C,[1]Summary!A4163,'[1]% Start'!D:D,[1]Summary!B4163,'[1]% Start'!E:E,[1]Summary!C4163)</f>
        <v>0</v>
      </c>
      <c r="H4163" s="1">
        <f t="shared" ref="H4163:H4226" si="262">IFERROR(F4163*G4163,0)</f>
        <v>0</v>
      </c>
      <c r="I4163">
        <f t="shared" si="260"/>
        <v>170</v>
      </c>
      <c r="J4163">
        <f t="shared" si="261"/>
        <v>74</v>
      </c>
      <c r="K4163" s="1">
        <f t="shared" ref="K4163:K4226" si="263">F4163-H4163</f>
        <v>-0.22155212922706935</v>
      </c>
    </row>
    <row r="4164" spans="1:11" x14ac:dyDescent="0.25">
      <c r="A4164" t="s">
        <v>87</v>
      </c>
      <c r="B4164" t="s">
        <v>21</v>
      </c>
      <c r="C4164" t="s">
        <v>832</v>
      </c>
      <c r="D4164" s="1">
        <f>SUMIFS([1]Points!E:E,[1]Points!B:B,[1]Summary!A4164,[1]Points!C:C,[1]Summary!B4164,[1]Points!D:D,[1]Summary!C4164)</f>
        <v>1.9</v>
      </c>
      <c r="E4164" s="1">
        <f>SUMIFS('[1]Positional Averages'!B:B,'[1]Positional Averages'!A:A,[1]Summary!B4164)</f>
        <v>12.338785714285715</v>
      </c>
      <c r="F4164" s="1">
        <f>IFERROR(_xlfn.NORM.DIST(D4164,E4164,'[1]Team Summary'!$C$1,TRUE)-0.5,0)</f>
        <v>-0.22345650070616202</v>
      </c>
      <c r="G4164" s="2">
        <f>SUMIFS('[1]% Start'!P:P,'[1]% Start'!C:C,[1]Summary!A4164,'[1]% Start'!D:D,[1]Summary!B4164,'[1]% Start'!E:E,[1]Summary!C4164)</f>
        <v>0</v>
      </c>
      <c r="H4164" s="1">
        <f t="shared" si="262"/>
        <v>0</v>
      </c>
      <c r="I4164">
        <f t="shared" si="260"/>
        <v>171</v>
      </c>
      <c r="J4164">
        <f t="shared" si="261"/>
        <v>74</v>
      </c>
      <c r="K4164" s="1">
        <f t="shared" si="263"/>
        <v>-0.22345650070616202</v>
      </c>
    </row>
    <row r="4165" spans="1:11" x14ac:dyDescent="0.25">
      <c r="A4165" t="s">
        <v>836</v>
      </c>
      <c r="B4165" t="s">
        <v>15</v>
      </c>
      <c r="C4165" t="s">
        <v>832</v>
      </c>
      <c r="D4165" s="1">
        <f>SUMIFS([1]Points!E:E,[1]Points!B:B,[1]Summary!A4165,[1]Points!C:C,[1]Summary!B4165,[1]Points!D:D,[1]Summary!C4165)</f>
        <v>1.9</v>
      </c>
      <c r="E4165" s="1">
        <f>SUMIFS('[1]Positional Averages'!B:B,'[1]Positional Averages'!A:A,[1]Summary!B4165)</f>
        <v>9.1570238095238068</v>
      </c>
      <c r="F4165" s="1">
        <f>IFERROR(_xlfn.NORM.DIST(D4165,E4165,'[1]Team Summary'!$C$1,TRUE)-0.5,0)</f>
        <v>-0.15995864720520958</v>
      </c>
      <c r="G4165" s="2">
        <f>SUMIFS('[1]% Start'!P:P,'[1]% Start'!C:C,[1]Summary!A4165,'[1]% Start'!D:D,[1]Summary!B4165,'[1]% Start'!E:E,[1]Summary!C4165)</f>
        <v>3.5296437699999683E-2</v>
      </c>
      <c r="H4165" s="1">
        <f t="shared" si="262"/>
        <v>-5.6459704256549082E-3</v>
      </c>
      <c r="I4165">
        <f t="shared" si="260"/>
        <v>171</v>
      </c>
      <c r="J4165">
        <f t="shared" si="261"/>
        <v>95</v>
      </c>
      <c r="K4165" s="1">
        <f t="shared" si="263"/>
        <v>-0.15431267677955468</v>
      </c>
    </row>
    <row r="4166" spans="1:11" x14ac:dyDescent="0.25">
      <c r="A4166" t="s">
        <v>579</v>
      </c>
      <c r="B4166" t="s">
        <v>15</v>
      </c>
      <c r="C4166" t="s">
        <v>832</v>
      </c>
      <c r="D4166" s="1">
        <f>SUMIFS([1]Points!E:E,[1]Points!B:B,[1]Summary!A4166,[1]Points!C:C,[1]Summary!B4166,[1]Points!D:D,[1]Summary!C4166)</f>
        <v>1.8</v>
      </c>
      <c r="E4166" s="1">
        <f>SUMIFS('[1]Positional Averages'!B:B,'[1]Positional Averages'!A:A,[1]Summary!B4166)</f>
        <v>12.338785714285715</v>
      </c>
      <c r="F4166" s="1">
        <f>IFERROR(_xlfn.NORM.DIST(D4166,E4166,'[1]Team Summary'!$C$1,TRUE)-0.5,0)</f>
        <v>-0.22535446474861032</v>
      </c>
      <c r="G4166" s="2">
        <f>SUMIFS('[1]% Start'!P:P,'[1]% Start'!C:C,[1]Summary!A4166,'[1]% Start'!D:D,[1]Summary!B4166,'[1]% Start'!E:E,[1]Summary!C4166)</f>
        <v>0</v>
      </c>
      <c r="H4166" s="1">
        <f t="shared" si="262"/>
        <v>0</v>
      </c>
      <c r="I4166">
        <f t="shared" si="260"/>
        <v>172</v>
      </c>
      <c r="J4166">
        <f t="shared" si="261"/>
        <v>74</v>
      </c>
      <c r="K4166" s="1">
        <f t="shared" si="263"/>
        <v>-0.22535446474861032</v>
      </c>
    </row>
    <row r="4167" spans="1:11" x14ac:dyDescent="0.25">
      <c r="A4167" t="s">
        <v>131</v>
      </c>
      <c r="B4167" t="s">
        <v>21</v>
      </c>
      <c r="C4167" t="s">
        <v>832</v>
      </c>
      <c r="D4167" s="1">
        <f>SUMIFS([1]Points!E:E,[1]Points!B:B,[1]Summary!A4167,[1]Points!C:C,[1]Summary!B4167,[1]Points!D:D,[1]Summary!C4167)</f>
        <v>1.8</v>
      </c>
      <c r="E4167" s="1">
        <f>SUMIFS('[1]Positional Averages'!B:B,'[1]Positional Averages'!A:A,[1]Summary!B4167)</f>
        <v>12.338785714285715</v>
      </c>
      <c r="F4167" s="1">
        <f>IFERROR(_xlfn.NORM.DIST(D4167,E4167,'[1]Team Summary'!$C$1,TRUE)-0.5,0)</f>
        <v>-0.22535446474861032</v>
      </c>
      <c r="G4167" s="2">
        <f>SUMIFS('[1]% Start'!P:P,'[1]% Start'!C:C,[1]Summary!A4167,'[1]% Start'!D:D,[1]Summary!B4167,'[1]% Start'!E:E,[1]Summary!C4167)</f>
        <v>0.08</v>
      </c>
      <c r="H4167" s="1">
        <f t="shared" si="262"/>
        <v>-1.8028357179888824E-2</v>
      </c>
      <c r="I4167">
        <f t="shared" si="260"/>
        <v>172</v>
      </c>
      <c r="J4167">
        <f t="shared" si="261"/>
        <v>119</v>
      </c>
      <c r="K4167" s="1">
        <f t="shared" si="263"/>
        <v>-0.2073261075687215</v>
      </c>
    </row>
    <row r="4168" spans="1:11" x14ac:dyDescent="0.25">
      <c r="A4168" t="s">
        <v>446</v>
      </c>
      <c r="B4168" t="s">
        <v>10</v>
      </c>
      <c r="C4168" t="s">
        <v>832</v>
      </c>
      <c r="D4168" s="1">
        <f>SUMIFS([1]Points!E:E,[1]Points!B:B,[1]Summary!A4168,[1]Points!C:C,[1]Summary!B4168,[1]Points!D:D,[1]Summary!C4168)</f>
        <v>1.7</v>
      </c>
      <c r="E4168" s="1">
        <f>SUMIFS('[1]Positional Averages'!B:B,'[1]Positional Averages'!A:A,[1]Summary!B4168)</f>
        <v>9.1570238095238068</v>
      </c>
      <c r="F4168" s="1">
        <f>IFERROR(_xlfn.NORM.DIST(D4168,E4168,'[1]Team Summary'!$C$1,TRUE)-0.5,0)</f>
        <v>-0.16411295970486761</v>
      </c>
      <c r="G4168" s="2">
        <f>SUMIFS('[1]% Start'!P:P,'[1]% Start'!C:C,[1]Summary!A4168,'[1]% Start'!D:D,[1]Summary!B4168,'[1]% Start'!E:E,[1]Summary!C4168)</f>
        <v>0.12</v>
      </c>
      <c r="H4168" s="1">
        <f t="shared" si="262"/>
        <v>-1.9693555164584112E-2</v>
      </c>
      <c r="I4168">
        <f t="shared" si="260"/>
        <v>173</v>
      </c>
      <c r="J4168">
        <f t="shared" si="261"/>
        <v>122</v>
      </c>
      <c r="K4168" s="1">
        <f t="shared" si="263"/>
        <v>-0.14441940454028351</v>
      </c>
    </row>
    <row r="4169" spans="1:11" x14ac:dyDescent="0.25">
      <c r="A4169" t="s">
        <v>375</v>
      </c>
      <c r="B4169" t="s">
        <v>10</v>
      </c>
      <c r="C4169" t="s">
        <v>832</v>
      </c>
      <c r="D4169" s="1">
        <f>SUMIFS([1]Points!E:E,[1]Points!B:B,[1]Summary!A4169,[1]Points!C:C,[1]Summary!B4169,[1]Points!D:D,[1]Summary!C4169)</f>
        <v>1.7</v>
      </c>
      <c r="E4169" s="1">
        <f>SUMIFS('[1]Positional Averages'!B:B,'[1]Positional Averages'!A:A,[1]Summary!B4169)</f>
        <v>12.338785714285715</v>
      </c>
      <c r="F4169" s="1">
        <f>IFERROR(_xlfn.NORM.DIST(D4169,E4169,'[1]Team Summary'!$C$1,TRUE)-0.5,0)</f>
        <v>-0.2272459818423207</v>
      </c>
      <c r="G4169" s="2">
        <f>SUMIFS('[1]% Start'!P:P,'[1]% Start'!C:C,[1]Summary!A4169,'[1]% Start'!D:D,[1]Summary!B4169,'[1]% Start'!E:E,[1]Summary!C4169)</f>
        <v>0</v>
      </c>
      <c r="H4169" s="1">
        <f t="shared" si="262"/>
        <v>0</v>
      </c>
      <c r="I4169">
        <f t="shared" si="260"/>
        <v>173</v>
      </c>
      <c r="J4169">
        <f t="shared" si="261"/>
        <v>74</v>
      </c>
      <c r="K4169" s="1">
        <f t="shared" si="263"/>
        <v>-0.2272459818423207</v>
      </c>
    </row>
    <row r="4170" spans="1:11" x14ac:dyDescent="0.25">
      <c r="A4170" t="s">
        <v>827</v>
      </c>
      <c r="B4170" t="s">
        <v>21</v>
      </c>
      <c r="C4170" t="s">
        <v>832</v>
      </c>
      <c r="D4170" s="1">
        <f>SUMIFS([1]Points!E:E,[1]Points!B:B,[1]Summary!A4170,[1]Points!C:C,[1]Summary!B4170,[1]Points!D:D,[1]Summary!C4170)</f>
        <v>1.7</v>
      </c>
      <c r="E4170" s="1">
        <f>SUMIFS('[1]Positional Averages'!B:B,'[1]Positional Averages'!A:A,[1]Summary!B4170)</f>
        <v>12.338785714285715</v>
      </c>
      <c r="F4170" s="1">
        <f>IFERROR(_xlfn.NORM.DIST(D4170,E4170,'[1]Team Summary'!$C$1,TRUE)-0.5,0)</f>
        <v>-0.2272459818423207</v>
      </c>
      <c r="G4170" s="2">
        <f>SUMIFS('[1]% Start'!P:P,'[1]% Start'!C:C,[1]Summary!A4170,'[1]% Start'!D:D,[1]Summary!B4170,'[1]% Start'!E:E,[1]Summary!C4170)</f>
        <v>0.22</v>
      </c>
      <c r="H4170" s="1">
        <f t="shared" si="262"/>
        <v>-4.9994116005310556E-2</v>
      </c>
      <c r="I4170">
        <f t="shared" si="260"/>
        <v>173</v>
      </c>
      <c r="J4170">
        <f t="shared" si="261"/>
        <v>155</v>
      </c>
      <c r="K4170" s="1">
        <f t="shared" si="263"/>
        <v>-0.17725186583701014</v>
      </c>
    </row>
    <row r="4171" spans="1:11" x14ac:dyDescent="0.25">
      <c r="A4171" t="s">
        <v>825</v>
      </c>
      <c r="B4171" t="s">
        <v>10</v>
      </c>
      <c r="C4171" t="s">
        <v>832</v>
      </c>
      <c r="D4171" s="1">
        <f>SUMIFS([1]Points!E:E,[1]Points!B:B,[1]Summary!A4171,[1]Points!C:C,[1]Summary!B4171,[1]Points!D:D,[1]Summary!C4171)</f>
        <v>1.7</v>
      </c>
      <c r="E4171" s="1">
        <f>SUMIFS('[1]Positional Averages'!B:B,'[1]Positional Averages'!A:A,[1]Summary!B4171)</f>
        <v>9.1570238095238068</v>
      </c>
      <c r="F4171" s="1">
        <f>IFERROR(_xlfn.NORM.DIST(D4171,E4171,'[1]Team Summary'!$C$1,TRUE)-0.5,0)</f>
        <v>-0.16411295970486761</v>
      </c>
      <c r="G4171" s="2">
        <f>SUMIFS('[1]% Start'!P:P,'[1]% Start'!C:C,[1]Summary!A4171,'[1]% Start'!D:D,[1]Summary!B4171,'[1]% Start'!E:E,[1]Summary!C4171)</f>
        <v>0</v>
      </c>
      <c r="H4171" s="1">
        <f t="shared" si="262"/>
        <v>0</v>
      </c>
      <c r="I4171">
        <f t="shared" si="260"/>
        <v>173</v>
      </c>
      <c r="J4171">
        <f t="shared" si="261"/>
        <v>74</v>
      </c>
      <c r="K4171" s="1">
        <f t="shared" si="263"/>
        <v>-0.16411295970486761</v>
      </c>
    </row>
    <row r="4172" spans="1:11" x14ac:dyDescent="0.25">
      <c r="A4172" t="s">
        <v>682</v>
      </c>
      <c r="B4172" t="s">
        <v>10</v>
      </c>
      <c r="C4172" t="s">
        <v>832</v>
      </c>
      <c r="D4172" s="1">
        <f>SUMIFS([1]Points!E:E,[1]Points!B:B,[1]Summary!A4172,[1]Points!C:C,[1]Summary!B4172,[1]Points!D:D,[1]Summary!C4172)</f>
        <v>1.6</v>
      </c>
      <c r="E4172" s="1">
        <f>SUMIFS('[1]Positional Averages'!B:B,'[1]Positional Averages'!A:A,[1]Summary!B4172)</f>
        <v>12.338785714285715</v>
      </c>
      <c r="F4172" s="1">
        <f>IFERROR(_xlfn.NORM.DIST(D4172,E4172,'[1]Team Summary'!$C$1,TRUE)-0.5,0)</f>
        <v>-0.22913101302499123</v>
      </c>
      <c r="G4172" s="2">
        <f>SUMIFS('[1]% Start'!P:P,'[1]% Start'!C:C,[1]Summary!A4172,'[1]% Start'!D:D,[1]Summary!B4172,'[1]% Start'!E:E,[1]Summary!C4172)</f>
        <v>0</v>
      </c>
      <c r="H4172" s="1">
        <f t="shared" si="262"/>
        <v>0</v>
      </c>
      <c r="I4172">
        <f t="shared" si="260"/>
        <v>175</v>
      </c>
      <c r="J4172">
        <f t="shared" si="261"/>
        <v>74</v>
      </c>
      <c r="K4172" s="1">
        <f t="shared" si="263"/>
        <v>-0.22913101302499123</v>
      </c>
    </row>
    <row r="4173" spans="1:11" x14ac:dyDescent="0.25">
      <c r="A4173" t="s">
        <v>780</v>
      </c>
      <c r="B4173" t="s">
        <v>10</v>
      </c>
      <c r="C4173" t="s">
        <v>832</v>
      </c>
      <c r="D4173" s="1">
        <f>SUMIFS([1]Points!E:E,[1]Points!B:B,[1]Summary!A4173,[1]Points!C:C,[1]Summary!B4173,[1]Points!D:D,[1]Summary!C4173)</f>
        <v>1.6</v>
      </c>
      <c r="E4173" s="1">
        <f>SUMIFS('[1]Positional Averages'!B:B,'[1]Positional Averages'!A:A,[1]Summary!B4173)</f>
        <v>12.338785714285715</v>
      </c>
      <c r="F4173" s="1">
        <f>IFERROR(_xlfn.NORM.DIST(D4173,E4173,'[1]Team Summary'!$C$1,TRUE)-0.5,0)</f>
        <v>-0.22913101302499123</v>
      </c>
      <c r="G4173" s="2">
        <f>SUMIFS('[1]% Start'!P:P,'[1]% Start'!C:C,[1]Summary!A4173,'[1]% Start'!D:D,[1]Summary!B4173,'[1]% Start'!E:E,[1]Summary!C4173)</f>
        <v>0</v>
      </c>
      <c r="H4173" s="1">
        <f t="shared" si="262"/>
        <v>0</v>
      </c>
      <c r="I4173">
        <f t="shared" si="260"/>
        <v>175</v>
      </c>
      <c r="J4173">
        <f t="shared" si="261"/>
        <v>74</v>
      </c>
      <c r="K4173" s="1">
        <f t="shared" si="263"/>
        <v>-0.22913101302499123</v>
      </c>
    </row>
    <row r="4174" spans="1:11" x14ac:dyDescent="0.25">
      <c r="A4174" t="s">
        <v>472</v>
      </c>
      <c r="B4174" t="s">
        <v>21</v>
      </c>
      <c r="C4174" t="s">
        <v>832</v>
      </c>
      <c r="D4174" s="1">
        <f>SUMIFS([1]Points!E:E,[1]Points!B:B,[1]Summary!A4174,[1]Points!C:C,[1]Summary!B4174,[1]Points!D:D,[1]Summary!C4174)</f>
        <v>1.6</v>
      </c>
      <c r="E4174" s="1">
        <f>SUMIFS('[1]Positional Averages'!B:B,'[1]Positional Averages'!A:A,[1]Summary!B4174)</f>
        <v>12.338785714285715</v>
      </c>
      <c r="F4174" s="1">
        <f>IFERROR(_xlfn.NORM.DIST(D4174,E4174,'[1]Team Summary'!$C$1,TRUE)-0.5,0)</f>
        <v>-0.22913101302499123</v>
      </c>
      <c r="G4174" s="2">
        <f>SUMIFS('[1]% Start'!P:P,'[1]% Start'!C:C,[1]Summary!A4174,'[1]% Start'!D:D,[1]Summary!B4174,'[1]% Start'!E:E,[1]Summary!C4174)</f>
        <v>0</v>
      </c>
      <c r="H4174" s="1">
        <f t="shared" si="262"/>
        <v>0</v>
      </c>
      <c r="I4174">
        <f t="shared" si="260"/>
        <v>175</v>
      </c>
      <c r="J4174">
        <f t="shared" si="261"/>
        <v>74</v>
      </c>
      <c r="K4174" s="1">
        <f t="shared" si="263"/>
        <v>-0.22913101302499123</v>
      </c>
    </row>
    <row r="4175" spans="1:11" x14ac:dyDescent="0.25">
      <c r="A4175" t="s">
        <v>700</v>
      </c>
      <c r="B4175" t="s">
        <v>10</v>
      </c>
      <c r="C4175" t="s">
        <v>832</v>
      </c>
      <c r="D4175" s="1">
        <f>SUMIFS([1]Points!E:E,[1]Points!B:B,[1]Summary!A4175,[1]Points!C:C,[1]Summary!B4175,[1]Points!D:D,[1]Summary!C4175)</f>
        <v>1.5</v>
      </c>
      <c r="E4175" s="1">
        <f>SUMIFS('[1]Positional Averages'!B:B,'[1]Positional Averages'!A:A,[1]Summary!B4175)</f>
        <v>9.1570238095238068</v>
      </c>
      <c r="F4175" s="1">
        <f>IFERROR(_xlfn.NORM.DIST(D4175,E4175,'[1]Team Summary'!$C$1,TRUE)-0.5,0)</f>
        <v>-0.16824731680984029</v>
      </c>
      <c r="G4175" s="2">
        <f>SUMIFS('[1]% Start'!P:P,'[1]% Start'!C:C,[1]Summary!A4175,'[1]% Start'!D:D,[1]Summary!B4175,'[1]% Start'!E:E,[1]Summary!C4175)</f>
        <v>0</v>
      </c>
      <c r="H4175" s="1">
        <f t="shared" si="262"/>
        <v>0</v>
      </c>
      <c r="I4175">
        <f t="shared" si="260"/>
        <v>175</v>
      </c>
      <c r="J4175">
        <f t="shared" si="261"/>
        <v>74</v>
      </c>
      <c r="K4175" s="1">
        <f t="shared" si="263"/>
        <v>-0.16824731680984029</v>
      </c>
    </row>
    <row r="4176" spans="1:11" x14ac:dyDescent="0.25">
      <c r="A4176" t="s">
        <v>467</v>
      </c>
      <c r="B4176" t="s">
        <v>10</v>
      </c>
      <c r="C4176" t="s">
        <v>832</v>
      </c>
      <c r="D4176" s="1">
        <f>SUMIFS([1]Points!E:E,[1]Points!B:B,[1]Summary!A4176,[1]Points!C:C,[1]Summary!B4176,[1]Points!D:D,[1]Summary!C4176)</f>
        <v>1.5</v>
      </c>
      <c r="E4176" s="1">
        <f>SUMIFS('[1]Positional Averages'!B:B,'[1]Positional Averages'!A:A,[1]Summary!B4176)</f>
        <v>12.338785714285715</v>
      </c>
      <c r="F4176" s="1">
        <f>IFERROR(_xlfn.NORM.DIST(D4176,E4176,'[1]Team Summary'!$C$1,TRUE)-0.5,0)</f>
        <v>-0.23100951988600371</v>
      </c>
      <c r="G4176" s="2">
        <f>SUMIFS('[1]% Start'!P:P,'[1]% Start'!C:C,[1]Summary!A4176,'[1]% Start'!D:D,[1]Summary!B4176,'[1]% Start'!E:E,[1]Summary!C4176)</f>
        <v>0</v>
      </c>
      <c r="H4176" s="1">
        <f t="shared" si="262"/>
        <v>0</v>
      </c>
      <c r="I4176">
        <f t="shared" si="260"/>
        <v>175</v>
      </c>
      <c r="J4176">
        <f t="shared" si="261"/>
        <v>74</v>
      </c>
      <c r="K4176" s="1">
        <f t="shared" si="263"/>
        <v>-0.23100951988600371</v>
      </c>
    </row>
    <row r="4177" spans="1:11" x14ac:dyDescent="0.25">
      <c r="A4177" t="s">
        <v>218</v>
      </c>
      <c r="B4177" t="s">
        <v>15</v>
      </c>
      <c r="C4177" t="s">
        <v>832</v>
      </c>
      <c r="D4177" s="1">
        <f>SUMIFS([1]Points!E:E,[1]Points!B:B,[1]Summary!A4177,[1]Points!C:C,[1]Summary!B4177,[1]Points!D:D,[1]Summary!C4177)</f>
        <v>1.4</v>
      </c>
      <c r="E4177" s="1">
        <f>SUMIFS('[1]Positional Averages'!B:B,'[1]Positional Averages'!A:A,[1]Summary!B4177)</f>
        <v>12.338785714285715</v>
      </c>
      <c r="F4177" s="1">
        <f>IFERROR(_xlfn.NORM.DIST(D4177,E4177,'[1]Team Summary'!$C$1,TRUE)-0.5,0)</f>
        <v>-0.23288146456823627</v>
      </c>
      <c r="G4177" s="2">
        <f>SUMIFS('[1]% Start'!P:P,'[1]% Start'!C:C,[1]Summary!A4177,'[1]% Start'!D:D,[1]Summary!B4177,'[1]% Start'!E:E,[1]Summary!C4177)</f>
        <v>0</v>
      </c>
      <c r="H4177" s="1">
        <f t="shared" si="262"/>
        <v>0</v>
      </c>
      <c r="I4177">
        <f t="shared" si="260"/>
        <v>175</v>
      </c>
      <c r="J4177">
        <f t="shared" si="261"/>
        <v>74</v>
      </c>
      <c r="K4177" s="1">
        <f t="shared" si="263"/>
        <v>-0.23288146456823627</v>
      </c>
    </row>
    <row r="4178" spans="1:11" x14ac:dyDescent="0.25">
      <c r="A4178" t="s">
        <v>767</v>
      </c>
      <c r="B4178" t="s">
        <v>15</v>
      </c>
      <c r="C4178" t="s">
        <v>832</v>
      </c>
      <c r="D4178" s="1">
        <f>SUMIFS([1]Points!E:E,[1]Points!B:B,[1]Summary!A4178,[1]Points!C:C,[1]Summary!B4178,[1]Points!D:D,[1]Summary!C4178)</f>
        <v>1.4</v>
      </c>
      <c r="E4178" s="1">
        <f>SUMIFS('[1]Positional Averages'!B:B,'[1]Positional Averages'!A:A,[1]Summary!B4178)</f>
        <v>12.338785714285715</v>
      </c>
      <c r="F4178" s="1">
        <f>IFERROR(_xlfn.NORM.DIST(D4178,E4178,'[1]Team Summary'!$C$1,TRUE)-0.5,0)</f>
        <v>-0.23288146456823627</v>
      </c>
      <c r="G4178" s="2">
        <f>SUMIFS('[1]% Start'!P:P,'[1]% Start'!C:C,[1]Summary!A4178,'[1]% Start'!D:D,[1]Summary!B4178,'[1]% Start'!E:E,[1]Summary!C4178)</f>
        <v>0</v>
      </c>
      <c r="H4178" s="1">
        <f t="shared" si="262"/>
        <v>0</v>
      </c>
      <c r="I4178">
        <f t="shared" si="260"/>
        <v>175</v>
      </c>
      <c r="J4178">
        <f t="shared" si="261"/>
        <v>74</v>
      </c>
      <c r="K4178" s="1">
        <f t="shared" si="263"/>
        <v>-0.23288146456823627</v>
      </c>
    </row>
    <row r="4179" spans="1:11" x14ac:dyDescent="0.25">
      <c r="A4179" t="s">
        <v>585</v>
      </c>
      <c r="B4179" t="s">
        <v>10</v>
      </c>
      <c r="C4179" t="s">
        <v>832</v>
      </c>
      <c r="D4179" s="1">
        <f>SUMIFS([1]Points!E:E,[1]Points!B:B,[1]Summary!A4179,[1]Points!C:C,[1]Summary!B4179,[1]Points!D:D,[1]Summary!C4179)</f>
        <v>1.4</v>
      </c>
      <c r="E4179" s="1">
        <f>SUMIFS('[1]Positional Averages'!B:B,'[1]Positional Averages'!A:A,[1]Summary!B4179)</f>
        <v>12.338785714285715</v>
      </c>
      <c r="F4179" s="1">
        <f>IFERROR(_xlfn.NORM.DIST(D4179,E4179,'[1]Team Summary'!$C$1,TRUE)-0.5,0)</f>
        <v>-0.23288146456823627</v>
      </c>
      <c r="G4179" s="2">
        <f>SUMIFS('[1]% Start'!P:P,'[1]% Start'!C:C,[1]Summary!A4179,'[1]% Start'!D:D,[1]Summary!B4179,'[1]% Start'!E:E,[1]Summary!C4179)</f>
        <v>0</v>
      </c>
      <c r="H4179" s="1">
        <f t="shared" si="262"/>
        <v>0</v>
      </c>
      <c r="I4179">
        <f t="shared" si="260"/>
        <v>175</v>
      </c>
      <c r="J4179">
        <f t="shared" si="261"/>
        <v>74</v>
      </c>
      <c r="K4179" s="1">
        <f t="shared" si="263"/>
        <v>-0.23288146456823627</v>
      </c>
    </row>
    <row r="4180" spans="1:11" x14ac:dyDescent="0.25">
      <c r="A4180" t="s">
        <v>686</v>
      </c>
      <c r="B4180" t="s">
        <v>21</v>
      </c>
      <c r="C4180" t="s">
        <v>832</v>
      </c>
      <c r="D4180" s="1">
        <f>SUMIFS([1]Points!E:E,[1]Points!B:B,[1]Summary!A4180,[1]Points!C:C,[1]Summary!B4180,[1]Points!D:D,[1]Summary!C4180)</f>
        <v>1.3</v>
      </c>
      <c r="E4180" s="1">
        <f>SUMIFS('[1]Positional Averages'!B:B,'[1]Positional Averages'!A:A,[1]Summary!B4180)</f>
        <v>12.338785714285715</v>
      </c>
      <c r="F4180" s="1">
        <f>IFERROR(_xlfn.NORM.DIST(D4180,E4180,'[1]Team Summary'!$C$1,TRUE)-0.5,0)</f>
        <v>-0.23474680976979923</v>
      </c>
      <c r="G4180" s="2">
        <f>SUMIFS('[1]% Start'!P:P,'[1]% Start'!C:C,[1]Summary!A4180,'[1]% Start'!D:D,[1]Summary!B4180,'[1]% Start'!E:E,[1]Summary!C4180)</f>
        <v>0</v>
      </c>
      <c r="H4180" s="1">
        <f t="shared" si="262"/>
        <v>0</v>
      </c>
      <c r="I4180">
        <f t="shared" si="260"/>
        <v>175</v>
      </c>
      <c r="J4180">
        <f t="shared" si="261"/>
        <v>74</v>
      </c>
      <c r="K4180" s="1">
        <f t="shared" si="263"/>
        <v>-0.23474680976979923</v>
      </c>
    </row>
    <row r="4181" spans="1:11" x14ac:dyDescent="0.25">
      <c r="A4181" t="s">
        <v>67</v>
      </c>
      <c r="B4181" t="s">
        <v>21</v>
      </c>
      <c r="C4181" t="s">
        <v>832</v>
      </c>
      <c r="D4181" s="1">
        <f>SUMIFS([1]Points!E:E,[1]Points!B:B,[1]Summary!A4181,[1]Points!C:C,[1]Summary!B4181,[1]Points!D:D,[1]Summary!C4181)</f>
        <v>1.3</v>
      </c>
      <c r="E4181" s="1">
        <f>SUMIFS('[1]Positional Averages'!B:B,'[1]Positional Averages'!A:A,[1]Summary!B4181)</f>
        <v>9.1570238095238068</v>
      </c>
      <c r="F4181" s="1">
        <f>IFERROR(_xlfn.NORM.DIST(D4181,E4181,'[1]Team Summary'!$C$1,TRUE)-0.5,0)</f>
        <v>-0.17236128305245263</v>
      </c>
      <c r="G4181" s="2">
        <f>SUMIFS('[1]% Start'!P:P,'[1]% Start'!C:C,[1]Summary!A4181,'[1]% Start'!D:D,[1]Summary!B4181,'[1]% Start'!E:E,[1]Summary!C4181)</f>
        <v>0</v>
      </c>
      <c r="H4181" s="1">
        <f t="shared" si="262"/>
        <v>0</v>
      </c>
      <c r="I4181">
        <f t="shared" si="260"/>
        <v>175</v>
      </c>
      <c r="J4181">
        <f t="shared" si="261"/>
        <v>74</v>
      </c>
      <c r="K4181" s="1">
        <f t="shared" si="263"/>
        <v>-0.17236128305245263</v>
      </c>
    </row>
    <row r="4182" spans="1:11" x14ac:dyDescent="0.25">
      <c r="A4182" t="s">
        <v>624</v>
      </c>
      <c r="B4182" t="s">
        <v>21</v>
      </c>
      <c r="C4182" t="s">
        <v>832</v>
      </c>
      <c r="D4182" s="1">
        <f>SUMIFS([1]Points!E:E,[1]Points!B:B,[1]Summary!A4182,[1]Points!C:C,[1]Summary!B4182,[1]Points!D:D,[1]Summary!C4182)</f>
        <v>1.3</v>
      </c>
      <c r="E4182" s="1">
        <f>SUMIFS('[1]Positional Averages'!B:B,'[1]Positional Averages'!A:A,[1]Summary!B4182)</f>
        <v>9.1570238095238068</v>
      </c>
      <c r="F4182" s="1">
        <f>IFERROR(_xlfn.NORM.DIST(D4182,E4182,'[1]Team Summary'!$C$1,TRUE)-0.5,0)</f>
        <v>-0.17236128305245263</v>
      </c>
      <c r="G4182" s="2">
        <f>SUMIFS('[1]% Start'!P:P,'[1]% Start'!C:C,[1]Summary!A4182,'[1]% Start'!D:D,[1]Summary!B4182,'[1]% Start'!E:E,[1]Summary!C4182)</f>
        <v>0</v>
      </c>
      <c r="H4182" s="1">
        <f t="shared" si="262"/>
        <v>0</v>
      </c>
      <c r="I4182">
        <f t="shared" si="260"/>
        <v>175</v>
      </c>
      <c r="J4182">
        <f t="shared" si="261"/>
        <v>74</v>
      </c>
      <c r="K4182" s="1">
        <f t="shared" si="263"/>
        <v>-0.17236128305245263</v>
      </c>
    </row>
    <row r="4183" spans="1:11" x14ac:dyDescent="0.25">
      <c r="A4183" t="s">
        <v>210</v>
      </c>
      <c r="B4183" t="s">
        <v>21</v>
      </c>
      <c r="C4183" t="s">
        <v>832</v>
      </c>
      <c r="D4183" s="1">
        <f>SUMIFS([1]Points!E:E,[1]Points!B:B,[1]Summary!A4183,[1]Points!C:C,[1]Summary!B4183,[1]Points!D:D,[1]Summary!C4183)</f>
        <v>1.3</v>
      </c>
      <c r="E4183" s="1">
        <f>SUMIFS('[1]Positional Averages'!B:B,'[1]Positional Averages'!A:A,[1]Summary!B4183)</f>
        <v>9.1570238095238068</v>
      </c>
      <c r="F4183" s="1">
        <f>IFERROR(_xlfn.NORM.DIST(D4183,E4183,'[1]Team Summary'!$C$1,TRUE)-0.5,0)</f>
        <v>-0.17236128305245263</v>
      </c>
      <c r="G4183" s="2">
        <f>SUMIFS('[1]% Start'!P:P,'[1]% Start'!C:C,[1]Summary!A4183,'[1]% Start'!D:D,[1]Summary!B4183,'[1]% Start'!E:E,[1]Summary!C4183)</f>
        <v>0</v>
      </c>
      <c r="H4183" s="1">
        <f t="shared" si="262"/>
        <v>0</v>
      </c>
      <c r="I4183">
        <f t="shared" si="260"/>
        <v>175</v>
      </c>
      <c r="J4183">
        <f t="shared" si="261"/>
        <v>74</v>
      </c>
      <c r="K4183" s="1">
        <f t="shared" si="263"/>
        <v>-0.17236128305245263</v>
      </c>
    </row>
    <row r="4184" spans="1:11" x14ac:dyDescent="0.25">
      <c r="A4184" t="s">
        <v>837</v>
      </c>
      <c r="B4184" t="s">
        <v>15</v>
      </c>
      <c r="C4184" t="s">
        <v>832</v>
      </c>
      <c r="D4184" s="1">
        <f>SUMIFS([1]Points!E:E,[1]Points!B:B,[1]Summary!A4184,[1]Points!C:C,[1]Summary!B4184,[1]Points!D:D,[1]Summary!C4184)</f>
        <v>1.3</v>
      </c>
      <c r="E4184" s="1">
        <f>SUMIFS('[1]Positional Averages'!B:B,'[1]Positional Averages'!A:A,[1]Summary!B4184)</f>
        <v>9.1570238095238068</v>
      </c>
      <c r="F4184" s="1">
        <f>IFERROR(_xlfn.NORM.DIST(D4184,E4184,'[1]Team Summary'!$C$1,TRUE)-0.5,0)</f>
        <v>-0.17236128305245263</v>
      </c>
      <c r="G4184" s="2">
        <f>SUMIFS('[1]% Start'!P:P,'[1]% Start'!C:C,[1]Summary!A4184,'[1]% Start'!D:D,[1]Summary!B4184,'[1]% Start'!E:E,[1]Summary!C4184)</f>
        <v>0</v>
      </c>
      <c r="H4184" s="1">
        <f t="shared" si="262"/>
        <v>0</v>
      </c>
      <c r="I4184">
        <f t="shared" si="260"/>
        <v>175</v>
      </c>
      <c r="J4184">
        <f t="shared" si="261"/>
        <v>74</v>
      </c>
      <c r="K4184" s="1">
        <f t="shared" si="263"/>
        <v>-0.17236128305245263</v>
      </c>
    </row>
    <row r="4185" spans="1:11" x14ac:dyDescent="0.25">
      <c r="A4185" t="s">
        <v>699</v>
      </c>
      <c r="B4185" t="s">
        <v>10</v>
      </c>
      <c r="C4185" t="s">
        <v>832</v>
      </c>
      <c r="D4185" s="1">
        <f>SUMIFS([1]Points!E:E,[1]Points!B:B,[1]Summary!A4185,[1]Points!C:C,[1]Summary!B4185,[1]Points!D:D,[1]Summary!C4185)</f>
        <v>1.2</v>
      </c>
      <c r="E4185" s="1">
        <f>SUMIFS('[1]Positional Averages'!B:B,'[1]Positional Averages'!A:A,[1]Summary!B4185)</f>
        <v>12.338785714285715</v>
      </c>
      <c r="F4185" s="1">
        <f>IFERROR(_xlfn.NORM.DIST(D4185,E4185,'[1]Team Summary'!$C$1,TRUE)-0.5,0)</f>
        <v>-0.23660551874569336</v>
      </c>
      <c r="G4185" s="2">
        <f>SUMIFS('[1]% Start'!P:P,'[1]% Start'!C:C,[1]Summary!A4185,'[1]% Start'!D:D,[1]Summary!B4185,'[1]% Start'!E:E,[1]Summary!C4185)</f>
        <v>0</v>
      </c>
      <c r="H4185" s="1">
        <f t="shared" si="262"/>
        <v>0</v>
      </c>
      <c r="I4185">
        <f t="shared" si="260"/>
        <v>175</v>
      </c>
      <c r="J4185">
        <f t="shared" si="261"/>
        <v>74</v>
      </c>
      <c r="K4185" s="1">
        <f t="shared" si="263"/>
        <v>-0.23660551874569336</v>
      </c>
    </row>
    <row r="4186" spans="1:11" x14ac:dyDescent="0.25">
      <c r="A4186" t="s">
        <v>760</v>
      </c>
      <c r="B4186" t="s">
        <v>21</v>
      </c>
      <c r="C4186" t="s">
        <v>832</v>
      </c>
      <c r="D4186" s="1">
        <f>SUMIFS([1]Points!E:E,[1]Points!B:B,[1]Summary!A4186,[1]Points!C:C,[1]Summary!B4186,[1]Points!D:D,[1]Summary!C4186)</f>
        <v>1.2</v>
      </c>
      <c r="E4186" s="1">
        <f>SUMIFS('[1]Positional Averages'!B:B,'[1]Positional Averages'!A:A,[1]Summary!B4186)</f>
        <v>12.338785714285715</v>
      </c>
      <c r="F4186" s="1">
        <f>IFERROR(_xlfn.NORM.DIST(D4186,E4186,'[1]Team Summary'!$C$1,TRUE)-0.5,0)</f>
        <v>-0.23660551874569336</v>
      </c>
      <c r="G4186" s="2">
        <f>SUMIFS('[1]% Start'!P:P,'[1]% Start'!C:C,[1]Summary!A4186,'[1]% Start'!D:D,[1]Summary!B4186,'[1]% Start'!E:E,[1]Summary!C4186)</f>
        <v>0</v>
      </c>
      <c r="H4186" s="1">
        <f t="shared" si="262"/>
        <v>0</v>
      </c>
      <c r="I4186">
        <f t="shared" si="260"/>
        <v>175</v>
      </c>
      <c r="J4186">
        <f t="shared" si="261"/>
        <v>74</v>
      </c>
      <c r="K4186" s="1">
        <f t="shared" si="263"/>
        <v>-0.23660551874569336</v>
      </c>
    </row>
    <row r="4187" spans="1:11" x14ac:dyDescent="0.25">
      <c r="A4187" t="s">
        <v>76</v>
      </c>
      <c r="B4187" t="s">
        <v>10</v>
      </c>
      <c r="C4187" t="s">
        <v>832</v>
      </c>
      <c r="D4187" s="1">
        <f>SUMIFS([1]Points!E:E,[1]Points!B:B,[1]Summary!A4187,[1]Points!C:C,[1]Summary!B4187,[1]Points!D:D,[1]Summary!C4187)</f>
        <v>1.2</v>
      </c>
      <c r="E4187" s="1">
        <f>SUMIFS('[1]Positional Averages'!B:B,'[1]Positional Averages'!A:A,[1]Summary!B4187)</f>
        <v>9.1570238095238068</v>
      </c>
      <c r="F4187" s="1">
        <f>IFERROR(_xlfn.NORM.DIST(D4187,E4187,'[1]Team Summary'!$C$1,TRUE)-0.5,0)</f>
        <v>-0.17441048553691929</v>
      </c>
      <c r="G4187" s="2">
        <f>SUMIFS('[1]% Start'!P:P,'[1]% Start'!C:C,[1]Summary!A4187,'[1]% Start'!D:D,[1]Summary!B4187,'[1]% Start'!E:E,[1]Summary!C4187)</f>
        <v>0</v>
      </c>
      <c r="H4187" s="1">
        <f t="shared" si="262"/>
        <v>0</v>
      </c>
      <c r="I4187">
        <f t="shared" si="260"/>
        <v>175</v>
      </c>
      <c r="J4187">
        <f t="shared" si="261"/>
        <v>74</v>
      </c>
      <c r="K4187" s="1">
        <f t="shared" si="263"/>
        <v>-0.17441048553691929</v>
      </c>
    </row>
    <row r="4188" spans="1:11" x14ac:dyDescent="0.25">
      <c r="A4188" t="s">
        <v>381</v>
      </c>
      <c r="B4188" t="s">
        <v>15</v>
      </c>
      <c r="C4188" t="s">
        <v>832</v>
      </c>
      <c r="D4188" s="1">
        <f>SUMIFS([1]Points!E:E,[1]Points!B:B,[1]Summary!A4188,[1]Points!C:C,[1]Summary!B4188,[1]Points!D:D,[1]Summary!C4188)</f>
        <v>1.2</v>
      </c>
      <c r="E4188" s="1">
        <f>SUMIFS('[1]Positional Averages'!B:B,'[1]Positional Averages'!A:A,[1]Summary!B4188)</f>
        <v>12.338785714285715</v>
      </c>
      <c r="F4188" s="1">
        <f>IFERROR(_xlfn.NORM.DIST(D4188,E4188,'[1]Team Summary'!$C$1,TRUE)-0.5,0)</f>
        <v>-0.23660551874569336</v>
      </c>
      <c r="G4188" s="2">
        <f>SUMIFS('[1]% Start'!P:P,'[1]% Start'!C:C,[1]Summary!A4188,'[1]% Start'!D:D,[1]Summary!B4188,'[1]% Start'!E:E,[1]Summary!C4188)</f>
        <v>0</v>
      </c>
      <c r="H4188" s="1">
        <f t="shared" si="262"/>
        <v>0</v>
      </c>
      <c r="I4188">
        <f t="shared" si="260"/>
        <v>175</v>
      </c>
      <c r="J4188">
        <f t="shared" si="261"/>
        <v>74</v>
      </c>
      <c r="K4188" s="1">
        <f t="shared" si="263"/>
        <v>-0.23660551874569336</v>
      </c>
    </row>
    <row r="4189" spans="1:11" x14ac:dyDescent="0.25">
      <c r="A4189" t="s">
        <v>497</v>
      </c>
      <c r="B4189" t="s">
        <v>248</v>
      </c>
      <c r="C4189" t="s">
        <v>832</v>
      </c>
      <c r="D4189" s="1">
        <f>SUMIFS([1]Points!E:E,[1]Points!B:B,[1]Summary!A4189,[1]Points!C:C,[1]Summary!B4189,[1]Points!D:D,[1]Summary!C4189)</f>
        <v>1.2</v>
      </c>
      <c r="E4189" s="1">
        <f>SUMIFS('[1]Positional Averages'!B:B,'[1]Positional Averages'!A:A,[1]Summary!B4189)</f>
        <v>12.338785714285715</v>
      </c>
      <c r="F4189" s="1">
        <f>IFERROR(_xlfn.NORM.DIST(D4189,E4189,'[1]Team Summary'!$C$1,TRUE)-0.5,0)</f>
        <v>-0.23660551874569336</v>
      </c>
      <c r="G4189" s="2">
        <f>SUMIFS('[1]% Start'!P:P,'[1]% Start'!C:C,[1]Summary!A4189,'[1]% Start'!D:D,[1]Summary!B4189,'[1]% Start'!E:E,[1]Summary!C4189)</f>
        <v>0</v>
      </c>
      <c r="H4189" s="1">
        <f t="shared" si="262"/>
        <v>0</v>
      </c>
      <c r="I4189">
        <f t="shared" si="260"/>
        <v>175</v>
      </c>
      <c r="J4189">
        <f t="shared" si="261"/>
        <v>74</v>
      </c>
      <c r="K4189" s="1">
        <f t="shared" si="263"/>
        <v>-0.23660551874569336</v>
      </c>
    </row>
    <row r="4190" spans="1:11" x14ac:dyDescent="0.25">
      <c r="A4190" t="s">
        <v>178</v>
      </c>
      <c r="B4190" t="s">
        <v>10</v>
      </c>
      <c r="C4190" t="s">
        <v>832</v>
      </c>
      <c r="D4190" s="1">
        <f>SUMIFS([1]Points!E:E,[1]Points!B:B,[1]Summary!A4190,[1]Points!C:C,[1]Summary!B4190,[1]Points!D:D,[1]Summary!C4190)</f>
        <v>1.2</v>
      </c>
      <c r="E4190" s="1">
        <f>SUMIFS('[1]Positional Averages'!B:B,'[1]Positional Averages'!A:A,[1]Summary!B4190)</f>
        <v>0</v>
      </c>
      <c r="F4190" s="1">
        <f>IFERROR(_xlfn.NORM.DIST(D4190,E4190,'[1]Team Summary'!$C$1,TRUE)-0.5,0)</f>
        <v>2.7180824993468189E-2</v>
      </c>
      <c r="G4190" s="2">
        <f>SUMIFS('[1]% Start'!P:P,'[1]% Start'!C:C,[1]Summary!A4190,'[1]% Start'!D:D,[1]Summary!B4190,'[1]% Start'!E:E,[1]Summary!C4190)</f>
        <v>0</v>
      </c>
      <c r="H4190" s="1">
        <f t="shared" si="262"/>
        <v>0</v>
      </c>
      <c r="I4190">
        <f t="shared" si="260"/>
        <v>175</v>
      </c>
      <c r="J4190">
        <f t="shared" si="261"/>
        <v>74</v>
      </c>
      <c r="K4190" s="1">
        <f t="shared" si="263"/>
        <v>2.7180824993468189E-2</v>
      </c>
    </row>
    <row r="4191" spans="1:11" x14ac:dyDescent="0.25">
      <c r="A4191" t="s">
        <v>264</v>
      </c>
      <c r="B4191" t="s">
        <v>21</v>
      </c>
      <c r="C4191" t="s">
        <v>832</v>
      </c>
      <c r="D4191" s="1">
        <f>SUMIFS([1]Points!E:E,[1]Points!B:B,[1]Summary!A4191,[1]Points!C:C,[1]Summary!B4191,[1]Points!D:D,[1]Summary!C4191)</f>
        <v>1.2</v>
      </c>
      <c r="E4191" s="1">
        <f>SUMIFS('[1]Positional Averages'!B:B,'[1]Positional Averages'!A:A,[1]Summary!B4191)</f>
        <v>12.338785714285715</v>
      </c>
      <c r="F4191" s="1">
        <f>IFERROR(_xlfn.NORM.DIST(D4191,E4191,'[1]Team Summary'!$C$1,TRUE)-0.5,0)</f>
        <v>-0.23660551874569336</v>
      </c>
      <c r="G4191" s="2">
        <f>SUMIFS('[1]% Start'!P:P,'[1]% Start'!C:C,[1]Summary!A4191,'[1]% Start'!D:D,[1]Summary!B4191,'[1]% Start'!E:E,[1]Summary!C4191)</f>
        <v>0</v>
      </c>
      <c r="H4191" s="1">
        <f t="shared" si="262"/>
        <v>0</v>
      </c>
      <c r="I4191">
        <f t="shared" si="260"/>
        <v>175</v>
      </c>
      <c r="J4191">
        <f t="shared" si="261"/>
        <v>74</v>
      </c>
      <c r="K4191" s="1">
        <f t="shared" si="263"/>
        <v>-0.23660551874569336</v>
      </c>
    </row>
    <row r="4192" spans="1:11" x14ac:dyDescent="0.25">
      <c r="A4192" t="s">
        <v>113</v>
      </c>
      <c r="B4192" t="s">
        <v>15</v>
      </c>
      <c r="C4192" t="s">
        <v>832</v>
      </c>
      <c r="D4192" s="1">
        <f>SUMIFS([1]Points!E:E,[1]Points!B:B,[1]Summary!A4192,[1]Points!C:C,[1]Summary!B4192,[1]Points!D:D,[1]Summary!C4192)</f>
        <v>1.2</v>
      </c>
      <c r="E4192" s="1">
        <f>SUMIFS('[1]Positional Averages'!B:B,'[1]Positional Averages'!A:A,[1]Summary!B4192)</f>
        <v>9.1570238095238068</v>
      </c>
      <c r="F4192" s="1">
        <f>IFERROR(_xlfn.NORM.DIST(D4192,E4192,'[1]Team Summary'!$C$1,TRUE)-0.5,0)</f>
        <v>-0.17441048553691929</v>
      </c>
      <c r="G4192" s="2">
        <f>SUMIFS('[1]% Start'!P:P,'[1]% Start'!C:C,[1]Summary!A4192,'[1]% Start'!D:D,[1]Summary!B4192,'[1]% Start'!E:E,[1]Summary!C4192)</f>
        <v>0</v>
      </c>
      <c r="H4192" s="1">
        <f t="shared" si="262"/>
        <v>0</v>
      </c>
      <c r="I4192">
        <f t="shared" si="260"/>
        <v>175</v>
      </c>
      <c r="J4192">
        <f t="shared" si="261"/>
        <v>74</v>
      </c>
      <c r="K4192" s="1">
        <f t="shared" si="263"/>
        <v>-0.17441048553691929</v>
      </c>
    </row>
    <row r="4193" spans="1:11" x14ac:dyDescent="0.25">
      <c r="A4193" t="s">
        <v>838</v>
      </c>
      <c r="B4193" t="s">
        <v>21</v>
      </c>
      <c r="C4193" t="s">
        <v>832</v>
      </c>
      <c r="D4193" s="1">
        <f>SUMIFS([1]Points!E:E,[1]Points!B:B,[1]Summary!A4193,[1]Points!C:C,[1]Summary!B4193,[1]Points!D:D,[1]Summary!C4193)</f>
        <v>1.2</v>
      </c>
      <c r="E4193" s="1">
        <f>SUMIFS('[1]Positional Averages'!B:B,'[1]Positional Averages'!A:A,[1]Summary!B4193)</f>
        <v>12.338785714285715</v>
      </c>
      <c r="F4193" s="1">
        <f>IFERROR(_xlfn.NORM.DIST(D4193,E4193,'[1]Team Summary'!$C$1,TRUE)-0.5,0)</f>
        <v>-0.23660551874569336</v>
      </c>
      <c r="G4193" s="2">
        <f>SUMIFS('[1]% Start'!P:P,'[1]% Start'!C:C,[1]Summary!A4193,'[1]% Start'!D:D,[1]Summary!B4193,'[1]% Start'!E:E,[1]Summary!C4193)</f>
        <v>0</v>
      </c>
      <c r="H4193" s="1">
        <f t="shared" si="262"/>
        <v>0</v>
      </c>
      <c r="I4193">
        <f t="shared" si="260"/>
        <v>175</v>
      </c>
      <c r="J4193">
        <f t="shared" si="261"/>
        <v>74</v>
      </c>
      <c r="K4193" s="1">
        <f t="shared" si="263"/>
        <v>-0.23660551874569336</v>
      </c>
    </row>
    <row r="4194" spans="1:11" x14ac:dyDescent="0.25">
      <c r="A4194" t="s">
        <v>708</v>
      </c>
      <c r="B4194" t="s">
        <v>21</v>
      </c>
      <c r="C4194" t="s">
        <v>832</v>
      </c>
      <c r="D4194" s="1">
        <f>SUMIFS([1]Points!E:E,[1]Points!B:B,[1]Summary!A4194,[1]Points!C:C,[1]Summary!B4194,[1]Points!D:D,[1]Summary!C4194)</f>
        <v>1.2</v>
      </c>
      <c r="E4194" s="1">
        <f>SUMIFS('[1]Positional Averages'!B:B,'[1]Positional Averages'!A:A,[1]Summary!B4194)</f>
        <v>9.1570238095238068</v>
      </c>
      <c r="F4194" s="1">
        <f>IFERROR(_xlfn.NORM.DIST(D4194,E4194,'[1]Team Summary'!$C$1,TRUE)-0.5,0)</f>
        <v>-0.17441048553691929</v>
      </c>
      <c r="G4194" s="2">
        <f>SUMIFS('[1]% Start'!P:P,'[1]% Start'!C:C,[1]Summary!A4194,'[1]% Start'!D:D,[1]Summary!B4194,'[1]% Start'!E:E,[1]Summary!C4194)</f>
        <v>0</v>
      </c>
      <c r="H4194" s="1">
        <f t="shared" si="262"/>
        <v>0</v>
      </c>
      <c r="I4194">
        <f t="shared" si="260"/>
        <v>175</v>
      </c>
      <c r="J4194">
        <f t="shared" si="261"/>
        <v>74</v>
      </c>
      <c r="K4194" s="1">
        <f t="shared" si="263"/>
        <v>-0.17441048553691929</v>
      </c>
    </row>
    <row r="4195" spans="1:11" x14ac:dyDescent="0.25">
      <c r="A4195" t="s">
        <v>286</v>
      </c>
      <c r="B4195" t="s">
        <v>15</v>
      </c>
      <c r="C4195" t="s">
        <v>832</v>
      </c>
      <c r="D4195" s="1">
        <f>SUMIFS([1]Points!E:E,[1]Points!B:B,[1]Summary!A4195,[1]Points!C:C,[1]Summary!B4195,[1]Points!D:D,[1]Summary!C4195)</f>
        <v>1.1000000000000001</v>
      </c>
      <c r="E4195" s="1">
        <f>SUMIFS('[1]Positional Averages'!B:B,'[1]Positional Averages'!A:A,[1]Summary!B4195)</f>
        <v>9.1570238095238068</v>
      </c>
      <c r="F4195" s="1">
        <f>IFERROR(_xlfn.NORM.DIST(D4195,E4195,'[1]Team Summary'!$C$1,TRUE)-0.5,0)</f>
        <v>-0.17645443036612485</v>
      </c>
      <c r="G4195" s="2">
        <f>SUMIFS('[1]% Start'!P:P,'[1]% Start'!C:C,[1]Summary!A4195,'[1]% Start'!D:D,[1]Summary!B4195,'[1]% Start'!E:E,[1]Summary!C4195)</f>
        <v>0</v>
      </c>
      <c r="H4195" s="1">
        <f t="shared" si="262"/>
        <v>0</v>
      </c>
      <c r="I4195">
        <f t="shared" si="260"/>
        <v>175</v>
      </c>
      <c r="J4195">
        <f t="shared" si="261"/>
        <v>74</v>
      </c>
      <c r="K4195" s="1">
        <f t="shared" si="263"/>
        <v>-0.17645443036612485</v>
      </c>
    </row>
    <row r="4196" spans="1:11" x14ac:dyDescent="0.25">
      <c r="A4196" t="s">
        <v>828</v>
      </c>
      <c r="B4196" t="s">
        <v>15</v>
      </c>
      <c r="C4196" t="s">
        <v>832</v>
      </c>
      <c r="D4196" s="1">
        <f>SUMIFS([1]Points!E:E,[1]Points!B:B,[1]Summary!A4196,[1]Points!C:C,[1]Summary!B4196,[1]Points!D:D,[1]Summary!C4196)</f>
        <v>1.1000000000000001</v>
      </c>
      <c r="E4196" s="1">
        <f>SUMIFS('[1]Positional Averages'!B:B,'[1]Positional Averages'!A:A,[1]Summary!B4196)</f>
        <v>12.338785714285715</v>
      </c>
      <c r="F4196" s="1">
        <f>IFERROR(_xlfn.NORM.DIST(D4196,E4196,'[1]Team Summary'!$C$1,TRUE)-0.5,0)</f>
        <v>-0.23845755530938995</v>
      </c>
      <c r="G4196" s="2">
        <f>SUMIFS('[1]% Start'!P:P,'[1]% Start'!C:C,[1]Summary!A4196,'[1]% Start'!D:D,[1]Summary!B4196,'[1]% Start'!E:E,[1]Summary!C4196)</f>
        <v>0.05</v>
      </c>
      <c r="H4196" s="1">
        <f t="shared" si="262"/>
        <v>-1.1922877765469499E-2</v>
      </c>
      <c r="I4196">
        <f t="shared" si="260"/>
        <v>175</v>
      </c>
      <c r="J4196">
        <f t="shared" si="261"/>
        <v>108</v>
      </c>
      <c r="K4196" s="1">
        <f t="shared" si="263"/>
        <v>-0.22653467754392045</v>
      </c>
    </row>
    <row r="4197" spans="1:11" x14ac:dyDescent="0.25">
      <c r="A4197" t="s">
        <v>822</v>
      </c>
      <c r="B4197" t="s">
        <v>21</v>
      </c>
      <c r="C4197" t="s">
        <v>832</v>
      </c>
      <c r="D4197" s="1">
        <f>SUMIFS([1]Points!E:E,[1]Points!B:B,[1]Summary!A4197,[1]Points!C:C,[1]Summary!B4197,[1]Points!D:D,[1]Summary!C4197)</f>
        <v>1.1000000000000001</v>
      </c>
      <c r="E4197" s="1">
        <f>SUMIFS('[1]Positional Averages'!B:B,'[1]Positional Averages'!A:A,[1]Summary!B4197)</f>
        <v>12.338785714285715</v>
      </c>
      <c r="F4197" s="1">
        <f>IFERROR(_xlfn.NORM.DIST(D4197,E4197,'[1]Team Summary'!$C$1,TRUE)-0.5,0)</f>
        <v>-0.23845755530938995</v>
      </c>
      <c r="G4197" s="2">
        <f>SUMIFS('[1]% Start'!P:P,'[1]% Start'!C:C,[1]Summary!A4197,'[1]% Start'!D:D,[1]Summary!B4197,'[1]% Start'!E:E,[1]Summary!C4197)</f>
        <v>0</v>
      </c>
      <c r="H4197" s="1">
        <f t="shared" si="262"/>
        <v>0</v>
      </c>
      <c r="I4197">
        <f t="shared" si="260"/>
        <v>175</v>
      </c>
      <c r="J4197">
        <f t="shared" si="261"/>
        <v>74</v>
      </c>
      <c r="K4197" s="1">
        <f t="shared" si="263"/>
        <v>-0.23845755530938995</v>
      </c>
    </row>
    <row r="4198" spans="1:11" x14ac:dyDescent="0.25">
      <c r="A4198" t="s">
        <v>705</v>
      </c>
      <c r="B4198" t="s">
        <v>10</v>
      </c>
      <c r="C4198" t="s">
        <v>832</v>
      </c>
      <c r="D4198" s="1">
        <f>SUMIFS([1]Points!E:E,[1]Points!B:B,[1]Summary!A4198,[1]Points!C:C,[1]Summary!B4198,[1]Points!D:D,[1]Summary!C4198)</f>
        <v>1</v>
      </c>
      <c r="E4198" s="1">
        <f>SUMIFS('[1]Positional Averages'!B:B,'[1]Positional Averages'!A:A,[1]Summary!B4198)</f>
        <v>9.1570238095238068</v>
      </c>
      <c r="F4198" s="1">
        <f>IFERROR(_xlfn.NORM.DIST(D4198,E4198,'[1]Team Summary'!$C$1,TRUE)-0.5,0)</f>
        <v>-0.17849306520924046</v>
      </c>
      <c r="G4198" s="2">
        <f>SUMIFS('[1]% Start'!P:P,'[1]% Start'!C:C,[1]Summary!A4198,'[1]% Start'!D:D,[1]Summary!B4198,'[1]% Start'!E:E,[1]Summary!C4198)</f>
        <v>0</v>
      </c>
      <c r="H4198" s="1">
        <f t="shared" si="262"/>
        <v>0</v>
      </c>
      <c r="I4198">
        <f t="shared" si="260"/>
        <v>176</v>
      </c>
      <c r="J4198">
        <f t="shared" si="261"/>
        <v>74</v>
      </c>
      <c r="K4198" s="1">
        <f t="shared" si="263"/>
        <v>-0.17849306520924046</v>
      </c>
    </row>
    <row r="4199" spans="1:11" x14ac:dyDescent="0.25">
      <c r="A4199" t="s">
        <v>523</v>
      </c>
      <c r="B4199" t="s">
        <v>17</v>
      </c>
      <c r="C4199" t="s">
        <v>832</v>
      </c>
      <c r="D4199" s="1">
        <f>SUMIFS([1]Points!E:E,[1]Points!B:B,[1]Summary!A4199,[1]Points!C:C,[1]Summary!B4199,[1]Points!D:D,[1]Summary!C4199)</f>
        <v>1</v>
      </c>
      <c r="E4199" s="1">
        <f>SUMIFS('[1]Positional Averages'!B:B,'[1]Positional Averages'!A:A,[1]Summary!B4199)</f>
        <v>12.338785714285715</v>
      </c>
      <c r="F4199" s="1">
        <f>IFERROR(_xlfn.NORM.DIST(D4199,E4199,'[1]Team Summary'!$C$1,TRUE)-0.5,0)</f>
        <v>-0.24030288383433396</v>
      </c>
      <c r="G4199" s="2">
        <f>SUMIFS('[1]% Start'!P:P,'[1]% Start'!C:C,[1]Summary!A4199,'[1]% Start'!D:D,[1]Summary!B4199,'[1]% Start'!E:E,[1]Summary!C4199)</f>
        <v>0</v>
      </c>
      <c r="H4199" s="1">
        <f t="shared" si="262"/>
        <v>0</v>
      </c>
      <c r="I4199">
        <f t="shared" si="260"/>
        <v>176</v>
      </c>
      <c r="J4199">
        <f t="shared" si="261"/>
        <v>74</v>
      </c>
      <c r="K4199" s="1">
        <f t="shared" si="263"/>
        <v>-0.24030288383433396</v>
      </c>
    </row>
    <row r="4200" spans="1:11" x14ac:dyDescent="0.25">
      <c r="A4200" t="s">
        <v>605</v>
      </c>
      <c r="B4200" t="s">
        <v>10</v>
      </c>
      <c r="C4200" t="s">
        <v>832</v>
      </c>
      <c r="D4200" s="1">
        <f>SUMIFS([1]Points!E:E,[1]Points!B:B,[1]Summary!A4200,[1]Points!C:C,[1]Summary!B4200,[1]Points!D:D,[1]Summary!C4200)</f>
        <v>0.9</v>
      </c>
      <c r="E4200" s="1">
        <f>SUMIFS('[1]Positional Averages'!B:B,'[1]Positional Averages'!A:A,[1]Summary!B4200)</f>
        <v>22.716547619047624</v>
      </c>
      <c r="F4200" s="1">
        <f>IFERROR(_xlfn.NORM.DIST(D4200,E4200,'[1]Team Summary'!$C$1,TRUE)-0.5,0)</f>
        <v>-0.39244475118783884</v>
      </c>
      <c r="G4200" s="2">
        <f>SUMIFS('[1]% Start'!P:P,'[1]% Start'!C:C,[1]Summary!A4200,'[1]% Start'!D:D,[1]Summary!B4200,'[1]% Start'!E:E,[1]Summary!C4200)</f>
        <v>0</v>
      </c>
      <c r="H4200" s="1">
        <f t="shared" si="262"/>
        <v>0</v>
      </c>
      <c r="I4200">
        <f t="shared" si="260"/>
        <v>182</v>
      </c>
      <c r="J4200">
        <f t="shared" si="261"/>
        <v>74</v>
      </c>
      <c r="K4200" s="1">
        <f t="shared" si="263"/>
        <v>-0.39244475118783884</v>
      </c>
    </row>
    <row r="4201" spans="1:11" x14ac:dyDescent="0.25">
      <c r="A4201" t="s">
        <v>306</v>
      </c>
      <c r="B4201" t="s">
        <v>10</v>
      </c>
      <c r="C4201" t="s">
        <v>832</v>
      </c>
      <c r="D4201" s="1">
        <f>SUMIFS([1]Points!E:E,[1]Points!B:B,[1]Summary!A4201,[1]Points!C:C,[1]Summary!B4201,[1]Points!D:D,[1]Summary!C4201)</f>
        <v>0.9</v>
      </c>
      <c r="E4201" s="1">
        <f>SUMIFS('[1]Positional Averages'!B:B,'[1]Positional Averages'!A:A,[1]Summary!B4201)</f>
        <v>12.338785714285715</v>
      </c>
      <c r="F4201" s="1">
        <f>IFERROR(_xlfn.NORM.DIST(D4201,E4201,'[1]Team Summary'!$C$1,TRUE)-0.5,0)</f>
        <v>-0.24214146925536917</v>
      </c>
      <c r="G4201" s="2">
        <f>SUMIFS('[1]% Start'!P:P,'[1]% Start'!C:C,[1]Summary!A4201,'[1]% Start'!D:D,[1]Summary!B4201,'[1]% Start'!E:E,[1]Summary!C4201)</f>
        <v>0</v>
      </c>
      <c r="H4201" s="1">
        <f t="shared" si="262"/>
        <v>0</v>
      </c>
      <c r="I4201">
        <f t="shared" si="260"/>
        <v>182</v>
      </c>
      <c r="J4201">
        <f t="shared" si="261"/>
        <v>74</v>
      </c>
      <c r="K4201" s="1">
        <f t="shared" si="263"/>
        <v>-0.24214146925536917</v>
      </c>
    </row>
    <row r="4202" spans="1:11" x14ac:dyDescent="0.25">
      <c r="A4202" t="s">
        <v>246</v>
      </c>
      <c r="B4202" t="s">
        <v>15</v>
      </c>
      <c r="C4202" t="s">
        <v>832</v>
      </c>
      <c r="D4202" s="1">
        <f>SUMIFS([1]Points!E:E,[1]Points!B:B,[1]Summary!A4202,[1]Points!C:C,[1]Summary!B4202,[1]Points!D:D,[1]Summary!C4202)</f>
        <v>0.9</v>
      </c>
      <c r="E4202" s="1">
        <f>SUMIFS('[1]Positional Averages'!B:B,'[1]Positional Averages'!A:A,[1]Summary!B4202)</f>
        <v>12.338785714285715</v>
      </c>
      <c r="F4202" s="1">
        <f>IFERROR(_xlfn.NORM.DIST(D4202,E4202,'[1]Team Summary'!$C$1,TRUE)-0.5,0)</f>
        <v>-0.24214146925536917</v>
      </c>
      <c r="G4202" s="2">
        <f>SUMIFS('[1]% Start'!P:P,'[1]% Start'!C:C,[1]Summary!A4202,'[1]% Start'!D:D,[1]Summary!B4202,'[1]% Start'!E:E,[1]Summary!C4202)</f>
        <v>0</v>
      </c>
      <c r="H4202" s="1">
        <f t="shared" si="262"/>
        <v>0</v>
      </c>
      <c r="I4202">
        <f t="shared" si="260"/>
        <v>182</v>
      </c>
      <c r="J4202">
        <f t="shared" si="261"/>
        <v>74</v>
      </c>
      <c r="K4202" s="1">
        <f t="shared" si="263"/>
        <v>-0.24214146925536917</v>
      </c>
    </row>
    <row r="4203" spans="1:11" x14ac:dyDescent="0.25">
      <c r="A4203" t="s">
        <v>626</v>
      </c>
      <c r="B4203" t="s">
        <v>10</v>
      </c>
      <c r="C4203" t="s">
        <v>832</v>
      </c>
      <c r="D4203" s="1">
        <f>SUMIFS([1]Points!E:E,[1]Points!B:B,[1]Summary!A4203,[1]Points!C:C,[1]Summary!B4203,[1]Points!D:D,[1]Summary!C4203)</f>
        <v>0.8</v>
      </c>
      <c r="E4203" s="1">
        <f>SUMIFS('[1]Positional Averages'!B:B,'[1]Positional Averages'!A:A,[1]Summary!B4203)</f>
        <v>12.338785714285715</v>
      </c>
      <c r="F4203" s="1">
        <f>IFERROR(_xlfn.NORM.DIST(D4203,E4203,'[1]Team Summary'!$C$1,TRUE)-0.5,0)</f>
        <v>-0.24397327707008565</v>
      </c>
      <c r="G4203" s="2">
        <f>SUMIFS('[1]% Start'!P:P,'[1]% Start'!C:C,[1]Summary!A4203,'[1]% Start'!D:D,[1]Summary!B4203,'[1]% Start'!E:E,[1]Summary!C4203)</f>
        <v>0</v>
      </c>
      <c r="H4203" s="1">
        <f t="shared" si="262"/>
        <v>0</v>
      </c>
      <c r="I4203">
        <f t="shared" si="260"/>
        <v>182</v>
      </c>
      <c r="J4203">
        <f t="shared" si="261"/>
        <v>74</v>
      </c>
      <c r="K4203" s="1">
        <f t="shared" si="263"/>
        <v>-0.24397327707008565</v>
      </c>
    </row>
    <row r="4204" spans="1:11" x14ac:dyDescent="0.25">
      <c r="A4204" t="s">
        <v>214</v>
      </c>
      <c r="B4204" t="s">
        <v>21</v>
      </c>
      <c r="C4204" t="s">
        <v>832</v>
      </c>
      <c r="D4204" s="1">
        <f>SUMIFS([1]Points!E:E,[1]Points!B:B,[1]Summary!A4204,[1]Points!C:C,[1]Summary!B4204,[1]Points!D:D,[1]Summary!C4204)</f>
        <v>0.8</v>
      </c>
      <c r="E4204" s="1">
        <f>SUMIFS('[1]Positional Averages'!B:B,'[1]Positional Averages'!A:A,[1]Summary!B4204)</f>
        <v>12.338785714285715</v>
      </c>
      <c r="F4204" s="1">
        <f>IFERROR(_xlfn.NORM.DIST(D4204,E4204,'[1]Team Summary'!$C$1,TRUE)-0.5,0)</f>
        <v>-0.24397327707008565</v>
      </c>
      <c r="G4204" s="2">
        <f>SUMIFS('[1]% Start'!P:P,'[1]% Start'!C:C,[1]Summary!A4204,'[1]% Start'!D:D,[1]Summary!B4204,'[1]% Start'!E:E,[1]Summary!C4204)</f>
        <v>0</v>
      </c>
      <c r="H4204" s="1">
        <f t="shared" si="262"/>
        <v>0</v>
      </c>
      <c r="I4204">
        <f t="shared" si="260"/>
        <v>182</v>
      </c>
      <c r="J4204">
        <f t="shared" si="261"/>
        <v>74</v>
      </c>
      <c r="K4204" s="1">
        <f t="shared" si="263"/>
        <v>-0.24397327707008565</v>
      </c>
    </row>
    <row r="4205" spans="1:11" x14ac:dyDescent="0.25">
      <c r="A4205" t="s">
        <v>151</v>
      </c>
      <c r="B4205" t="s">
        <v>10</v>
      </c>
      <c r="C4205" t="s">
        <v>832</v>
      </c>
      <c r="D4205" s="1">
        <f>SUMIFS([1]Points!E:E,[1]Points!B:B,[1]Summary!A4205,[1]Points!C:C,[1]Summary!B4205,[1]Points!D:D,[1]Summary!C4205)</f>
        <v>0.8</v>
      </c>
      <c r="E4205" s="1">
        <f>SUMIFS('[1]Positional Averages'!B:B,'[1]Positional Averages'!A:A,[1]Summary!B4205)</f>
        <v>9.1570238095238068</v>
      </c>
      <c r="F4205" s="1">
        <f>IFERROR(_xlfn.NORM.DIST(D4205,E4205,'[1]Team Summary'!$C$1,TRUE)-0.5,0)</f>
        <v>-0.18255419800953432</v>
      </c>
      <c r="G4205" s="2">
        <f>SUMIFS('[1]% Start'!P:P,'[1]% Start'!C:C,[1]Summary!A4205,'[1]% Start'!D:D,[1]Summary!B4205,'[1]% Start'!E:E,[1]Summary!C4205)</f>
        <v>0</v>
      </c>
      <c r="H4205" s="1">
        <f t="shared" si="262"/>
        <v>0</v>
      </c>
      <c r="I4205">
        <f t="shared" si="260"/>
        <v>182</v>
      </c>
      <c r="J4205">
        <f t="shared" si="261"/>
        <v>74</v>
      </c>
      <c r="K4205" s="1">
        <f t="shared" si="263"/>
        <v>-0.18255419800953432</v>
      </c>
    </row>
    <row r="4206" spans="1:11" x14ac:dyDescent="0.25">
      <c r="A4206" t="s">
        <v>839</v>
      </c>
      <c r="B4206" t="s">
        <v>10</v>
      </c>
      <c r="C4206" t="s">
        <v>832</v>
      </c>
      <c r="D4206" s="1">
        <f>SUMIFS([1]Points!E:E,[1]Points!B:B,[1]Summary!A4206,[1]Points!C:C,[1]Summary!B4206,[1]Points!D:D,[1]Summary!C4206)</f>
        <v>0.8</v>
      </c>
      <c r="E4206" s="1">
        <f>SUMIFS('[1]Positional Averages'!B:B,'[1]Positional Averages'!A:A,[1]Summary!B4206)</f>
        <v>12.338785714285715</v>
      </c>
      <c r="F4206" s="1">
        <f>IFERROR(_xlfn.NORM.DIST(D4206,E4206,'[1]Team Summary'!$C$1,TRUE)-0.5,0)</f>
        <v>-0.24397327707008565</v>
      </c>
      <c r="G4206" s="2">
        <f>SUMIFS('[1]% Start'!P:P,'[1]% Start'!C:C,[1]Summary!A4206,'[1]% Start'!D:D,[1]Summary!B4206,'[1]% Start'!E:E,[1]Summary!C4206)</f>
        <v>0</v>
      </c>
      <c r="H4206" s="1">
        <f t="shared" si="262"/>
        <v>0</v>
      </c>
      <c r="I4206">
        <f t="shared" si="260"/>
        <v>182</v>
      </c>
      <c r="J4206">
        <f t="shared" si="261"/>
        <v>74</v>
      </c>
      <c r="K4206" s="1">
        <f t="shared" si="263"/>
        <v>-0.24397327707008565</v>
      </c>
    </row>
    <row r="4207" spans="1:11" x14ac:dyDescent="0.25">
      <c r="A4207" t="s">
        <v>531</v>
      </c>
      <c r="B4207" t="s">
        <v>21</v>
      </c>
      <c r="C4207" t="s">
        <v>832</v>
      </c>
      <c r="D4207" s="1">
        <f>SUMIFS([1]Points!E:E,[1]Points!B:B,[1]Summary!A4207,[1]Points!C:C,[1]Summary!B4207,[1]Points!D:D,[1]Summary!C4207)</f>
        <v>0.8</v>
      </c>
      <c r="E4207" s="1">
        <f>SUMIFS('[1]Positional Averages'!B:B,'[1]Positional Averages'!A:A,[1]Summary!B4207)</f>
        <v>12.338785714285715</v>
      </c>
      <c r="F4207" s="1">
        <f>IFERROR(_xlfn.NORM.DIST(D4207,E4207,'[1]Team Summary'!$C$1,TRUE)-0.5,0)</f>
        <v>-0.24397327707008565</v>
      </c>
      <c r="G4207" s="2">
        <f>SUMIFS('[1]% Start'!P:P,'[1]% Start'!C:C,[1]Summary!A4207,'[1]% Start'!D:D,[1]Summary!B4207,'[1]% Start'!E:E,[1]Summary!C4207)</f>
        <v>0</v>
      </c>
      <c r="H4207" s="1">
        <f t="shared" si="262"/>
        <v>0</v>
      </c>
      <c r="I4207">
        <f t="shared" si="260"/>
        <v>182</v>
      </c>
      <c r="J4207">
        <f t="shared" si="261"/>
        <v>74</v>
      </c>
      <c r="K4207" s="1">
        <f t="shared" si="263"/>
        <v>-0.24397327707008565</v>
      </c>
    </row>
    <row r="4208" spans="1:11" x14ac:dyDescent="0.25">
      <c r="A4208" t="s">
        <v>65</v>
      </c>
      <c r="B4208" t="s">
        <v>15</v>
      </c>
      <c r="C4208" t="s">
        <v>832</v>
      </c>
      <c r="D4208" s="1">
        <f>SUMIFS([1]Points!E:E,[1]Points!B:B,[1]Summary!A4208,[1]Points!C:C,[1]Summary!B4208,[1]Points!D:D,[1]Summary!C4208)</f>
        <v>0.7</v>
      </c>
      <c r="E4208" s="1">
        <f>SUMIFS('[1]Positional Averages'!B:B,'[1]Positional Averages'!A:A,[1]Summary!B4208)</f>
        <v>9.1570238095238068</v>
      </c>
      <c r="F4208" s="1">
        <f>IFERROR(_xlfn.NORM.DIST(D4208,E4208,'[1]Team Summary'!$C$1,TRUE)-0.5,0)</f>
        <v>-0.18457659371192581</v>
      </c>
      <c r="G4208" s="2">
        <f>SUMIFS('[1]% Start'!P:P,'[1]% Start'!C:C,[1]Summary!A4208,'[1]% Start'!D:D,[1]Summary!B4208,'[1]% Start'!E:E,[1]Summary!C4208)</f>
        <v>0</v>
      </c>
      <c r="H4208" s="1">
        <f t="shared" si="262"/>
        <v>0</v>
      </c>
      <c r="I4208">
        <f t="shared" si="260"/>
        <v>182</v>
      </c>
      <c r="J4208">
        <f t="shared" si="261"/>
        <v>74</v>
      </c>
      <c r="K4208" s="1">
        <f t="shared" si="263"/>
        <v>-0.18457659371192581</v>
      </c>
    </row>
    <row r="4209" spans="1:11" x14ac:dyDescent="0.25">
      <c r="A4209" t="s">
        <v>38</v>
      </c>
      <c r="B4209" t="s">
        <v>15</v>
      </c>
      <c r="C4209" t="s">
        <v>832</v>
      </c>
      <c r="D4209" s="1">
        <f>SUMIFS([1]Points!E:E,[1]Points!B:B,[1]Summary!A4209,[1]Points!C:C,[1]Summary!B4209,[1]Points!D:D,[1]Summary!C4209)</f>
        <v>0.7</v>
      </c>
      <c r="E4209" s="1">
        <f>SUMIFS('[1]Positional Averages'!B:B,'[1]Positional Averages'!A:A,[1]Summary!B4209)</f>
        <v>12.338785714285715</v>
      </c>
      <c r="F4209" s="1">
        <f>IFERROR(_xlfn.NORM.DIST(D4209,E4209,'[1]Team Summary'!$C$1,TRUE)-0.5,0)</f>
        <v>-0.24579827334009063</v>
      </c>
      <c r="G4209" s="2">
        <f>SUMIFS('[1]% Start'!P:P,'[1]% Start'!C:C,[1]Summary!A4209,'[1]% Start'!D:D,[1]Summary!B4209,'[1]% Start'!E:E,[1]Summary!C4209)</f>
        <v>0</v>
      </c>
      <c r="H4209" s="1">
        <f t="shared" si="262"/>
        <v>0</v>
      </c>
      <c r="I4209">
        <f t="shared" si="260"/>
        <v>182</v>
      </c>
      <c r="J4209">
        <f t="shared" si="261"/>
        <v>74</v>
      </c>
      <c r="K4209" s="1">
        <f t="shared" si="263"/>
        <v>-0.24579827334009063</v>
      </c>
    </row>
    <row r="4210" spans="1:11" x14ac:dyDescent="0.25">
      <c r="A4210" t="s">
        <v>607</v>
      </c>
      <c r="B4210" t="s">
        <v>15</v>
      </c>
      <c r="C4210" t="s">
        <v>832</v>
      </c>
      <c r="D4210" s="1">
        <f>SUMIFS([1]Points!E:E,[1]Points!B:B,[1]Summary!A4210,[1]Points!C:C,[1]Summary!B4210,[1]Points!D:D,[1]Summary!C4210)</f>
        <v>0.6</v>
      </c>
      <c r="E4210" s="1">
        <f>SUMIFS('[1]Positional Averages'!B:B,'[1]Positional Averages'!A:A,[1]Summary!B4210)</f>
        <v>12.338785714285715</v>
      </c>
      <c r="F4210" s="1">
        <f>IFERROR(_xlfn.NORM.DIST(D4210,E4210,'[1]Team Summary'!$C$1,TRUE)-0.5,0)</f>
        <v>-0.24761642469220058</v>
      </c>
      <c r="G4210" s="2">
        <f>SUMIFS('[1]% Start'!P:P,'[1]% Start'!C:C,[1]Summary!A4210,'[1]% Start'!D:D,[1]Summary!B4210,'[1]% Start'!E:E,[1]Summary!C4210)</f>
        <v>0</v>
      </c>
      <c r="H4210" s="1">
        <f t="shared" si="262"/>
        <v>0</v>
      </c>
      <c r="I4210">
        <f t="shared" si="260"/>
        <v>182</v>
      </c>
      <c r="J4210">
        <f t="shared" si="261"/>
        <v>74</v>
      </c>
      <c r="K4210" s="1">
        <f t="shared" si="263"/>
        <v>-0.24761642469220058</v>
      </c>
    </row>
    <row r="4211" spans="1:11" x14ac:dyDescent="0.25">
      <c r="A4211" t="s">
        <v>388</v>
      </c>
      <c r="B4211" t="s">
        <v>15</v>
      </c>
      <c r="C4211" t="s">
        <v>832</v>
      </c>
      <c r="D4211" s="1">
        <f>SUMIFS([1]Points!E:E,[1]Points!B:B,[1]Summary!A4211,[1]Points!C:C,[1]Summary!B4211,[1]Points!D:D,[1]Summary!C4211)</f>
        <v>0.5</v>
      </c>
      <c r="E4211" s="1">
        <f>SUMIFS('[1]Positional Averages'!B:B,'[1]Positional Averages'!A:A,[1]Summary!B4211)</f>
        <v>12.338785714285715</v>
      </c>
      <c r="F4211" s="1">
        <f>IFERROR(_xlfn.NORM.DIST(D4211,E4211,'[1]Team Summary'!$C$1,TRUE)-0.5,0)</f>
        <v>-0.24942769831955725</v>
      </c>
      <c r="G4211" s="2">
        <f>SUMIFS('[1]% Start'!P:P,'[1]% Start'!C:C,[1]Summary!A4211,'[1]% Start'!D:D,[1]Summary!B4211,'[1]% Start'!E:E,[1]Summary!C4211)</f>
        <v>8.7459178600000076E-2</v>
      </c>
      <c r="H4211" s="1">
        <f t="shared" si="262"/>
        <v>-2.1814741615117095E-2</v>
      </c>
      <c r="I4211">
        <f t="shared" si="260"/>
        <v>182</v>
      </c>
      <c r="J4211">
        <f t="shared" si="261"/>
        <v>126</v>
      </c>
      <c r="K4211" s="1">
        <f t="shared" si="263"/>
        <v>-0.22761295670444015</v>
      </c>
    </row>
    <row r="4212" spans="1:11" x14ac:dyDescent="0.25">
      <c r="A4212" t="s">
        <v>32</v>
      </c>
      <c r="B4212" t="s">
        <v>15</v>
      </c>
      <c r="C4212" t="s">
        <v>832</v>
      </c>
      <c r="D4212" s="1">
        <f>SUMIFS([1]Points!E:E,[1]Points!B:B,[1]Summary!A4212,[1]Points!C:C,[1]Summary!B4212,[1]Points!D:D,[1]Summary!C4212)</f>
        <v>0.5</v>
      </c>
      <c r="E4212" s="1">
        <f>SUMIFS('[1]Positional Averages'!B:B,'[1]Positional Averages'!A:A,[1]Summary!B4212)</f>
        <v>12.338785714285715</v>
      </c>
      <c r="F4212" s="1">
        <f>IFERROR(_xlfn.NORM.DIST(D4212,E4212,'[1]Team Summary'!$C$1,TRUE)-0.5,0)</f>
        <v>-0.24942769831955725</v>
      </c>
      <c r="G4212" s="2">
        <f>SUMIFS('[1]% Start'!P:P,'[1]% Start'!C:C,[1]Summary!A4212,'[1]% Start'!D:D,[1]Summary!B4212,'[1]% Start'!E:E,[1]Summary!C4212)</f>
        <v>0</v>
      </c>
      <c r="H4212" s="1">
        <f t="shared" si="262"/>
        <v>0</v>
      </c>
      <c r="I4212">
        <f t="shared" si="260"/>
        <v>182</v>
      </c>
      <c r="J4212">
        <f t="shared" si="261"/>
        <v>74</v>
      </c>
      <c r="K4212" s="1">
        <f t="shared" si="263"/>
        <v>-0.24942769831955725</v>
      </c>
    </row>
    <row r="4213" spans="1:11" x14ac:dyDescent="0.25">
      <c r="A4213" t="s">
        <v>285</v>
      </c>
      <c r="B4213" t="s">
        <v>10</v>
      </c>
      <c r="C4213" t="s">
        <v>832</v>
      </c>
      <c r="D4213" s="1">
        <f>SUMIFS([1]Points!E:E,[1]Points!B:B,[1]Summary!A4213,[1]Points!C:C,[1]Summary!B4213,[1]Points!D:D,[1]Summary!C4213)</f>
        <v>0.5</v>
      </c>
      <c r="E4213" s="1">
        <f>SUMIFS('[1]Positional Averages'!B:B,'[1]Positional Averages'!A:A,[1]Summary!B4213)</f>
        <v>12.338785714285715</v>
      </c>
      <c r="F4213" s="1">
        <f>IFERROR(_xlfn.NORM.DIST(D4213,E4213,'[1]Team Summary'!$C$1,TRUE)-0.5,0)</f>
        <v>-0.24942769831955725</v>
      </c>
      <c r="G4213" s="2">
        <f>SUMIFS('[1]% Start'!P:P,'[1]% Start'!C:C,[1]Summary!A4213,'[1]% Start'!D:D,[1]Summary!B4213,'[1]% Start'!E:E,[1]Summary!C4213)</f>
        <v>0</v>
      </c>
      <c r="H4213" s="1">
        <f t="shared" si="262"/>
        <v>0</v>
      </c>
      <c r="I4213">
        <f t="shared" si="260"/>
        <v>182</v>
      </c>
      <c r="J4213">
        <f t="shared" si="261"/>
        <v>74</v>
      </c>
      <c r="K4213" s="1">
        <f t="shared" si="263"/>
        <v>-0.24942769831955725</v>
      </c>
    </row>
    <row r="4214" spans="1:11" x14ac:dyDescent="0.25">
      <c r="A4214" t="s">
        <v>565</v>
      </c>
      <c r="B4214" t="s">
        <v>15</v>
      </c>
      <c r="C4214" t="s">
        <v>832</v>
      </c>
      <c r="D4214" s="1">
        <f>SUMIFS([1]Points!E:E,[1]Points!B:B,[1]Summary!A4214,[1]Points!C:C,[1]Summary!B4214,[1]Points!D:D,[1]Summary!C4214)</f>
        <v>0.4</v>
      </c>
      <c r="E4214" s="1">
        <f>SUMIFS('[1]Positional Averages'!B:B,'[1]Positional Averages'!A:A,[1]Summary!B4214)</f>
        <v>12.338785714285715</v>
      </c>
      <c r="F4214" s="1">
        <f>IFERROR(_xlfn.NORM.DIST(D4214,E4214,'[1]Team Summary'!$C$1,TRUE)-0.5,0)</f>
        <v>-0.25123206198266568</v>
      </c>
      <c r="G4214" s="2">
        <f>SUMIFS('[1]% Start'!P:P,'[1]% Start'!C:C,[1]Summary!A4214,'[1]% Start'!D:D,[1]Summary!B4214,'[1]% Start'!E:E,[1]Summary!C4214)</f>
        <v>0</v>
      </c>
      <c r="H4214" s="1">
        <f t="shared" si="262"/>
        <v>0</v>
      </c>
      <c r="I4214">
        <f t="shared" si="260"/>
        <v>183</v>
      </c>
      <c r="J4214">
        <f t="shared" si="261"/>
        <v>74</v>
      </c>
      <c r="K4214" s="1">
        <f t="shared" si="263"/>
        <v>-0.25123206198266568</v>
      </c>
    </row>
    <row r="4215" spans="1:11" x14ac:dyDescent="0.25">
      <c r="A4215" t="s">
        <v>194</v>
      </c>
      <c r="B4215" t="s">
        <v>10</v>
      </c>
      <c r="C4215" t="s">
        <v>832</v>
      </c>
      <c r="D4215" s="1">
        <f>SUMIFS([1]Points!E:E,[1]Points!B:B,[1]Summary!A4215,[1]Points!C:C,[1]Summary!B4215,[1]Points!D:D,[1]Summary!C4215)</f>
        <v>0.4</v>
      </c>
      <c r="E4215" s="1">
        <f>SUMIFS('[1]Positional Averages'!B:B,'[1]Positional Averages'!A:A,[1]Summary!B4215)</f>
        <v>12.338785714285715</v>
      </c>
      <c r="F4215" s="1">
        <f>IFERROR(_xlfn.NORM.DIST(D4215,E4215,'[1]Team Summary'!$C$1,TRUE)-0.5,0)</f>
        <v>-0.25123206198266568</v>
      </c>
      <c r="G4215" s="2">
        <f>SUMIFS('[1]% Start'!P:P,'[1]% Start'!C:C,[1]Summary!A4215,'[1]% Start'!D:D,[1]Summary!B4215,'[1]% Start'!E:E,[1]Summary!C4215)</f>
        <v>0</v>
      </c>
      <c r="H4215" s="1">
        <f t="shared" si="262"/>
        <v>0</v>
      </c>
      <c r="I4215">
        <f t="shared" si="260"/>
        <v>183</v>
      </c>
      <c r="J4215">
        <f t="shared" si="261"/>
        <v>74</v>
      </c>
      <c r="K4215" s="1">
        <f t="shared" si="263"/>
        <v>-0.25123206198266568</v>
      </c>
    </row>
    <row r="4216" spans="1:11" x14ac:dyDescent="0.25">
      <c r="A4216" t="s">
        <v>572</v>
      </c>
      <c r="B4216" t="s">
        <v>17</v>
      </c>
      <c r="C4216" t="s">
        <v>832</v>
      </c>
      <c r="D4216" s="1">
        <f>SUMIFS([1]Points!E:E,[1]Points!B:B,[1]Summary!A4216,[1]Points!C:C,[1]Summary!B4216,[1]Points!D:D,[1]Summary!C4216)</f>
        <v>0.4</v>
      </c>
      <c r="E4216" s="1">
        <f>SUMIFS('[1]Positional Averages'!B:B,'[1]Positional Averages'!A:A,[1]Summary!B4216)</f>
        <v>12.338785714285715</v>
      </c>
      <c r="F4216" s="1">
        <f>IFERROR(_xlfn.NORM.DIST(D4216,E4216,'[1]Team Summary'!$C$1,TRUE)-0.5,0)</f>
        <v>-0.25123206198266568</v>
      </c>
      <c r="G4216" s="2">
        <f>SUMIFS('[1]% Start'!P:P,'[1]% Start'!C:C,[1]Summary!A4216,'[1]% Start'!D:D,[1]Summary!B4216,'[1]% Start'!E:E,[1]Summary!C4216)</f>
        <v>0</v>
      </c>
      <c r="H4216" s="1">
        <f t="shared" si="262"/>
        <v>0</v>
      </c>
      <c r="I4216">
        <f t="shared" si="260"/>
        <v>183</v>
      </c>
      <c r="J4216">
        <f t="shared" si="261"/>
        <v>74</v>
      </c>
      <c r="K4216" s="1">
        <f t="shared" si="263"/>
        <v>-0.25123206198266568</v>
      </c>
    </row>
    <row r="4217" spans="1:11" x14ac:dyDescent="0.25">
      <c r="A4217" t="s">
        <v>41</v>
      </c>
      <c r="B4217" t="s">
        <v>10</v>
      </c>
      <c r="C4217" t="s">
        <v>832</v>
      </c>
      <c r="D4217" s="1">
        <f>SUMIFS([1]Points!E:E,[1]Points!B:B,[1]Summary!A4217,[1]Points!C:C,[1]Summary!B4217,[1]Points!D:D,[1]Summary!C4217)</f>
        <v>0.4</v>
      </c>
      <c r="E4217" s="1">
        <f>SUMIFS('[1]Positional Averages'!B:B,'[1]Positional Averages'!A:A,[1]Summary!B4217)</f>
        <v>22.716547619047624</v>
      </c>
      <c r="F4217" s="1">
        <f>IFERROR(_xlfn.NORM.DIST(D4217,E4217,'[1]Team Summary'!$C$1,TRUE)-0.5,0)</f>
        <v>-0.39760910240075836</v>
      </c>
      <c r="G4217" s="2">
        <f>SUMIFS('[1]% Start'!P:P,'[1]% Start'!C:C,[1]Summary!A4217,'[1]% Start'!D:D,[1]Summary!B4217,'[1]% Start'!E:E,[1]Summary!C4217)</f>
        <v>0</v>
      </c>
      <c r="H4217" s="1">
        <f t="shared" si="262"/>
        <v>0</v>
      </c>
      <c r="I4217">
        <f t="shared" si="260"/>
        <v>183</v>
      </c>
      <c r="J4217">
        <f t="shared" si="261"/>
        <v>74</v>
      </c>
      <c r="K4217" s="1">
        <f t="shared" si="263"/>
        <v>-0.39760910240075836</v>
      </c>
    </row>
    <row r="4218" spans="1:11" x14ac:dyDescent="0.25">
      <c r="A4218" t="s">
        <v>377</v>
      </c>
      <c r="B4218" t="s">
        <v>15</v>
      </c>
      <c r="C4218" t="s">
        <v>832</v>
      </c>
      <c r="D4218" s="1">
        <f>SUMIFS([1]Points!E:E,[1]Points!B:B,[1]Summary!A4218,[1]Points!C:C,[1]Summary!B4218,[1]Points!D:D,[1]Summary!C4218)</f>
        <v>0.4</v>
      </c>
      <c r="E4218" s="1">
        <f>SUMIFS('[1]Positional Averages'!B:B,'[1]Positional Averages'!A:A,[1]Summary!B4218)</f>
        <v>12.338785714285715</v>
      </c>
      <c r="F4218" s="1">
        <f>IFERROR(_xlfn.NORM.DIST(D4218,E4218,'[1]Team Summary'!$C$1,TRUE)-0.5,0)</f>
        <v>-0.25123206198266568</v>
      </c>
      <c r="G4218" s="2">
        <f>SUMIFS('[1]% Start'!P:P,'[1]% Start'!C:C,[1]Summary!A4218,'[1]% Start'!D:D,[1]Summary!B4218,'[1]% Start'!E:E,[1]Summary!C4218)</f>
        <v>0</v>
      </c>
      <c r="H4218" s="1">
        <f t="shared" si="262"/>
        <v>0</v>
      </c>
      <c r="I4218">
        <f t="shared" si="260"/>
        <v>183</v>
      </c>
      <c r="J4218">
        <f t="shared" si="261"/>
        <v>74</v>
      </c>
      <c r="K4218" s="1">
        <f t="shared" si="263"/>
        <v>-0.25123206198266568</v>
      </c>
    </row>
    <row r="4219" spans="1:11" x14ac:dyDescent="0.25">
      <c r="A4219" t="s">
        <v>364</v>
      </c>
      <c r="B4219" t="s">
        <v>15</v>
      </c>
      <c r="C4219" t="s">
        <v>832</v>
      </c>
      <c r="D4219" s="1">
        <f>SUMIFS([1]Points!E:E,[1]Points!B:B,[1]Summary!A4219,[1]Points!C:C,[1]Summary!B4219,[1]Points!D:D,[1]Summary!C4219)</f>
        <v>0.4</v>
      </c>
      <c r="E4219" s="1">
        <f>SUMIFS('[1]Positional Averages'!B:B,'[1]Positional Averages'!A:A,[1]Summary!B4219)</f>
        <v>12.338785714285715</v>
      </c>
      <c r="F4219" s="1">
        <f>IFERROR(_xlfn.NORM.DIST(D4219,E4219,'[1]Team Summary'!$C$1,TRUE)-0.5,0)</f>
        <v>-0.25123206198266568</v>
      </c>
      <c r="G4219" s="2">
        <f>SUMIFS('[1]% Start'!P:P,'[1]% Start'!C:C,[1]Summary!A4219,'[1]% Start'!D:D,[1]Summary!B4219,'[1]% Start'!E:E,[1]Summary!C4219)</f>
        <v>0</v>
      </c>
      <c r="H4219" s="1">
        <f t="shared" si="262"/>
        <v>0</v>
      </c>
      <c r="I4219">
        <f t="shared" si="260"/>
        <v>183</v>
      </c>
      <c r="J4219">
        <f t="shared" si="261"/>
        <v>74</v>
      </c>
      <c r="K4219" s="1">
        <f t="shared" si="263"/>
        <v>-0.25123206198266568</v>
      </c>
    </row>
    <row r="4220" spans="1:11" x14ac:dyDescent="0.25">
      <c r="A4220" t="s">
        <v>481</v>
      </c>
      <c r="B4220" t="s">
        <v>15</v>
      </c>
      <c r="C4220" t="s">
        <v>832</v>
      </c>
      <c r="D4220" s="1">
        <f>SUMIFS([1]Points!E:E,[1]Points!B:B,[1]Summary!A4220,[1]Points!C:C,[1]Summary!B4220,[1]Points!D:D,[1]Summary!C4220)</f>
        <v>0.3</v>
      </c>
      <c r="E4220" s="1">
        <f>SUMIFS('[1]Positional Averages'!B:B,'[1]Positional Averages'!A:A,[1]Summary!B4220)</f>
        <v>12.338785714285715</v>
      </c>
      <c r="F4220" s="1">
        <f>IFERROR(_xlfn.NORM.DIST(D4220,E4220,'[1]Team Summary'!$C$1,TRUE)-0.5,0)</f>
        <v>-0.2530294840103563</v>
      </c>
      <c r="G4220" s="2">
        <f>SUMIFS('[1]% Start'!P:P,'[1]% Start'!C:C,[1]Summary!A4220,'[1]% Start'!D:D,[1]Summary!B4220,'[1]% Start'!E:E,[1]Summary!C4220)</f>
        <v>0</v>
      </c>
      <c r="H4220" s="1">
        <f t="shared" si="262"/>
        <v>0</v>
      </c>
      <c r="I4220">
        <f t="shared" si="260"/>
        <v>183</v>
      </c>
      <c r="J4220">
        <f t="shared" si="261"/>
        <v>74</v>
      </c>
      <c r="K4220" s="1">
        <f t="shared" si="263"/>
        <v>-0.2530294840103563</v>
      </c>
    </row>
    <row r="4221" spans="1:11" x14ac:dyDescent="0.25">
      <c r="A4221" t="s">
        <v>693</v>
      </c>
      <c r="B4221" t="s">
        <v>10</v>
      </c>
      <c r="C4221" t="s">
        <v>832</v>
      </c>
      <c r="D4221" s="1">
        <f>SUMIFS([1]Points!E:E,[1]Points!B:B,[1]Summary!A4221,[1]Points!C:C,[1]Summary!B4221,[1]Points!D:D,[1]Summary!C4221)</f>
        <v>0.3</v>
      </c>
      <c r="E4221" s="1">
        <f>SUMIFS('[1]Positional Averages'!B:B,'[1]Positional Averages'!A:A,[1]Summary!B4221)</f>
        <v>12.338785714285715</v>
      </c>
      <c r="F4221" s="1">
        <f>IFERROR(_xlfn.NORM.DIST(D4221,E4221,'[1]Team Summary'!$C$1,TRUE)-0.5,0)</f>
        <v>-0.2530294840103563</v>
      </c>
      <c r="G4221" s="2">
        <f>SUMIFS('[1]% Start'!P:P,'[1]% Start'!C:C,[1]Summary!A4221,'[1]% Start'!D:D,[1]Summary!B4221,'[1]% Start'!E:E,[1]Summary!C4221)</f>
        <v>0</v>
      </c>
      <c r="H4221" s="1">
        <f t="shared" si="262"/>
        <v>0</v>
      </c>
      <c r="I4221">
        <f t="shared" si="260"/>
        <v>183</v>
      </c>
      <c r="J4221">
        <f t="shared" si="261"/>
        <v>74</v>
      </c>
      <c r="K4221" s="1">
        <f t="shared" si="263"/>
        <v>-0.2530294840103563</v>
      </c>
    </row>
    <row r="4222" spans="1:11" x14ac:dyDescent="0.25">
      <c r="A4222" t="s">
        <v>653</v>
      </c>
      <c r="B4222" t="s">
        <v>17</v>
      </c>
      <c r="C4222" t="s">
        <v>832</v>
      </c>
      <c r="D4222" s="1">
        <f>SUMIFS([1]Points!E:E,[1]Points!B:B,[1]Summary!A4222,[1]Points!C:C,[1]Summary!B4222,[1]Points!D:D,[1]Summary!C4222)</f>
        <v>0.3</v>
      </c>
      <c r="E4222" s="1">
        <f>SUMIFS('[1]Positional Averages'!B:B,'[1]Positional Averages'!A:A,[1]Summary!B4222)</f>
        <v>12.338785714285715</v>
      </c>
      <c r="F4222" s="1">
        <f>IFERROR(_xlfn.NORM.DIST(D4222,E4222,'[1]Team Summary'!$C$1,TRUE)-0.5,0)</f>
        <v>-0.2530294840103563</v>
      </c>
      <c r="G4222" s="2">
        <f>SUMIFS('[1]% Start'!P:P,'[1]% Start'!C:C,[1]Summary!A4222,'[1]% Start'!D:D,[1]Summary!B4222,'[1]% Start'!E:E,[1]Summary!C4222)</f>
        <v>0</v>
      </c>
      <c r="H4222" s="1">
        <f t="shared" si="262"/>
        <v>0</v>
      </c>
      <c r="I4222">
        <f t="shared" si="260"/>
        <v>183</v>
      </c>
      <c r="J4222">
        <f t="shared" si="261"/>
        <v>74</v>
      </c>
      <c r="K4222" s="1">
        <f t="shared" si="263"/>
        <v>-0.2530294840103563</v>
      </c>
    </row>
    <row r="4223" spans="1:11" x14ac:dyDescent="0.25">
      <c r="A4223" t="s">
        <v>354</v>
      </c>
      <c r="B4223" t="s">
        <v>15</v>
      </c>
      <c r="C4223" t="s">
        <v>832</v>
      </c>
      <c r="D4223" s="1">
        <f>SUMIFS([1]Points!E:E,[1]Points!B:B,[1]Summary!A4223,[1]Points!C:C,[1]Summary!B4223,[1]Points!D:D,[1]Summary!C4223)</f>
        <v>0.24</v>
      </c>
      <c r="E4223" s="1">
        <f>SUMIFS('[1]Positional Averages'!B:B,'[1]Positional Averages'!A:A,[1]Summary!B4223)</f>
        <v>22.716547619047624</v>
      </c>
      <c r="F4223" s="1">
        <f>IFERROR(_xlfn.NORM.DIST(D4223,E4223,'[1]Team Summary'!$C$1,TRUE)-0.5,0)</f>
        <v>-0.39922298316354476</v>
      </c>
      <c r="G4223" s="2">
        <f>SUMIFS('[1]% Start'!P:P,'[1]% Start'!C:C,[1]Summary!A4223,'[1]% Start'!D:D,[1]Summary!B4223,'[1]% Start'!E:E,[1]Summary!C4223)</f>
        <v>0</v>
      </c>
      <c r="H4223" s="1">
        <f t="shared" si="262"/>
        <v>0</v>
      </c>
      <c r="I4223">
        <f t="shared" si="260"/>
        <v>183</v>
      </c>
      <c r="J4223">
        <f t="shared" si="261"/>
        <v>74</v>
      </c>
      <c r="K4223" s="1">
        <f t="shared" si="263"/>
        <v>-0.39922298316354476</v>
      </c>
    </row>
    <row r="4224" spans="1:11" x14ac:dyDescent="0.25">
      <c r="A4224" t="s">
        <v>183</v>
      </c>
      <c r="B4224" t="s">
        <v>135</v>
      </c>
      <c r="C4224" t="s">
        <v>832</v>
      </c>
      <c r="D4224" s="1">
        <f>SUMIFS([1]Points!E:E,[1]Points!B:B,[1]Summary!A4224,[1]Points!C:C,[1]Summary!B4224,[1]Points!D:D,[1]Summary!C4224)</f>
        <v>0.2</v>
      </c>
      <c r="E4224" s="1">
        <f>SUMIFS('[1]Positional Averages'!B:B,'[1]Positional Averages'!A:A,[1]Summary!B4224)</f>
        <v>12.338785714285715</v>
      </c>
      <c r="F4224" s="1">
        <f>IFERROR(_xlfn.NORM.DIST(D4224,E4224,'[1]Team Summary'!$C$1,TRUE)-0.5,0)</f>
        <v>-0.25481993330066827</v>
      </c>
      <c r="G4224" s="2">
        <f>SUMIFS('[1]% Start'!P:P,'[1]% Start'!C:C,[1]Summary!A4224,'[1]% Start'!D:D,[1]Summary!B4224,'[1]% Start'!E:E,[1]Summary!C4224)</f>
        <v>0</v>
      </c>
      <c r="H4224" s="1">
        <f t="shared" si="262"/>
        <v>0</v>
      </c>
      <c r="I4224">
        <f t="shared" si="260"/>
        <v>183</v>
      </c>
      <c r="J4224">
        <f t="shared" si="261"/>
        <v>74</v>
      </c>
      <c r="K4224" s="1">
        <f t="shared" si="263"/>
        <v>-0.25481993330066827</v>
      </c>
    </row>
    <row r="4225" spans="1:11" x14ac:dyDescent="0.25">
      <c r="A4225" t="s">
        <v>562</v>
      </c>
      <c r="B4225" t="s">
        <v>15</v>
      </c>
      <c r="C4225" t="s">
        <v>832</v>
      </c>
      <c r="D4225" s="1">
        <f>SUMIFS([1]Points!E:E,[1]Points!B:B,[1]Summary!A4225,[1]Points!C:C,[1]Summary!B4225,[1]Points!D:D,[1]Summary!C4225)</f>
        <v>0.2</v>
      </c>
      <c r="E4225" s="1">
        <f>SUMIFS('[1]Positional Averages'!B:B,'[1]Positional Averages'!A:A,[1]Summary!B4225)</f>
        <v>12.338785714285715</v>
      </c>
      <c r="F4225" s="1">
        <f>IFERROR(_xlfn.NORM.DIST(D4225,E4225,'[1]Team Summary'!$C$1,TRUE)-0.5,0)</f>
        <v>-0.25481993330066827</v>
      </c>
      <c r="G4225" s="2">
        <f>SUMIFS('[1]% Start'!P:P,'[1]% Start'!C:C,[1]Summary!A4225,'[1]% Start'!D:D,[1]Summary!B4225,'[1]% Start'!E:E,[1]Summary!C4225)</f>
        <v>0</v>
      </c>
      <c r="H4225" s="1">
        <f t="shared" si="262"/>
        <v>0</v>
      </c>
      <c r="I4225">
        <f t="shared" si="260"/>
        <v>183</v>
      </c>
      <c r="J4225">
        <f t="shared" si="261"/>
        <v>74</v>
      </c>
      <c r="K4225" s="1">
        <f t="shared" si="263"/>
        <v>-0.25481993330066827</v>
      </c>
    </row>
    <row r="4226" spans="1:11" x14ac:dyDescent="0.25">
      <c r="A4226" t="s">
        <v>478</v>
      </c>
      <c r="B4226" t="s">
        <v>15</v>
      </c>
      <c r="C4226" t="s">
        <v>832</v>
      </c>
      <c r="D4226" s="1">
        <f>SUMIFS([1]Points!E:E,[1]Points!B:B,[1]Summary!A4226,[1]Points!C:C,[1]Summary!B4226,[1]Points!D:D,[1]Summary!C4226)</f>
        <v>0.2</v>
      </c>
      <c r="E4226" s="1">
        <f>SUMIFS('[1]Positional Averages'!B:B,'[1]Positional Averages'!A:A,[1]Summary!B4226)</f>
        <v>12.338785714285715</v>
      </c>
      <c r="F4226" s="1">
        <f>IFERROR(_xlfn.NORM.DIST(D4226,E4226,'[1]Team Summary'!$C$1,TRUE)-0.5,0)</f>
        <v>-0.25481993330066827</v>
      </c>
      <c r="G4226" s="2">
        <f>SUMIFS('[1]% Start'!P:P,'[1]% Start'!C:C,[1]Summary!A4226,'[1]% Start'!D:D,[1]Summary!B4226,'[1]% Start'!E:E,[1]Summary!C4226)</f>
        <v>0</v>
      </c>
      <c r="H4226" s="1">
        <f t="shared" si="262"/>
        <v>0</v>
      </c>
      <c r="I4226">
        <f t="shared" ref="I4226:I4289" si="264">IF(D4226="ERROR","",COUNTIFS(D:D,"&gt;"&amp;D4226,G:G,"&lt;&gt;"&amp;0,C:C,C4226)+1)</f>
        <v>183</v>
      </c>
      <c r="J4226">
        <f t="shared" ref="J4226:J4289" si="265">COUNTIFS(H:H,"&gt;"&amp;H4226,G:G,"&lt;&gt;"&amp;0,C:C,C4226)+1</f>
        <v>74</v>
      </c>
      <c r="K4226" s="1">
        <f t="shared" si="263"/>
        <v>-0.25481993330066827</v>
      </c>
    </row>
    <row r="4227" spans="1:11" x14ac:dyDescent="0.25">
      <c r="A4227" t="s">
        <v>840</v>
      </c>
      <c r="B4227" t="s">
        <v>15</v>
      </c>
      <c r="C4227" t="s">
        <v>832</v>
      </c>
      <c r="D4227" s="1">
        <f>SUMIFS([1]Points!E:E,[1]Points!B:B,[1]Summary!A4227,[1]Points!C:C,[1]Summary!B4227,[1]Points!D:D,[1]Summary!C4227)</f>
        <v>0.2</v>
      </c>
      <c r="E4227" s="1">
        <f>SUMIFS('[1]Positional Averages'!B:B,'[1]Positional Averages'!A:A,[1]Summary!B4227)</f>
        <v>12.338785714285715</v>
      </c>
      <c r="F4227" s="1">
        <f>IFERROR(_xlfn.NORM.DIST(D4227,E4227,'[1]Team Summary'!$C$1,TRUE)-0.5,0)</f>
        <v>-0.25481993330066827</v>
      </c>
      <c r="G4227" s="2">
        <f>SUMIFS('[1]% Start'!P:P,'[1]% Start'!C:C,[1]Summary!A4227,'[1]% Start'!D:D,[1]Summary!B4227,'[1]% Start'!E:E,[1]Summary!C4227)</f>
        <v>0</v>
      </c>
      <c r="H4227" s="1">
        <f t="shared" ref="H4227:H4290" si="266">IFERROR(F4227*G4227,0)</f>
        <v>0</v>
      </c>
      <c r="I4227">
        <f t="shared" si="264"/>
        <v>183</v>
      </c>
      <c r="J4227">
        <f t="shared" si="265"/>
        <v>74</v>
      </c>
      <c r="K4227" s="1">
        <f t="shared" ref="K4227:K4290" si="267">F4227-H4227</f>
        <v>-0.25481993330066827</v>
      </c>
    </row>
    <row r="4228" spans="1:11" x14ac:dyDescent="0.25">
      <c r="A4228" t="s">
        <v>357</v>
      </c>
      <c r="B4228" t="s">
        <v>10</v>
      </c>
      <c r="C4228" t="s">
        <v>832</v>
      </c>
      <c r="D4228" s="1">
        <f>SUMIFS([1]Points!E:E,[1]Points!B:B,[1]Summary!A4228,[1]Points!C:C,[1]Summary!B4228,[1]Points!D:D,[1]Summary!C4228)</f>
        <v>0.1</v>
      </c>
      <c r="E4228" s="1">
        <f>SUMIFS('[1]Positional Averages'!B:B,'[1]Positional Averages'!A:A,[1]Summary!B4228)</f>
        <v>12.338785714285715</v>
      </c>
      <c r="F4228" s="1">
        <f>IFERROR(_xlfn.NORM.DIST(D4228,E4228,'[1]Team Summary'!$C$1,TRUE)-0.5,0)</f>
        <v>-0.25660337932165811</v>
      </c>
      <c r="G4228" s="2">
        <f>SUMIFS('[1]% Start'!P:P,'[1]% Start'!C:C,[1]Summary!A4228,'[1]% Start'!D:D,[1]Summary!B4228,'[1]% Start'!E:E,[1]Summary!C4228)</f>
        <v>0</v>
      </c>
      <c r="H4228" s="1">
        <f t="shared" si="266"/>
        <v>0</v>
      </c>
      <c r="I4228">
        <f t="shared" si="264"/>
        <v>183</v>
      </c>
      <c r="J4228">
        <f t="shared" si="265"/>
        <v>74</v>
      </c>
      <c r="K4228" s="1">
        <f t="shared" si="267"/>
        <v>-0.25660337932165811</v>
      </c>
    </row>
    <row r="4229" spans="1:11" x14ac:dyDescent="0.25">
      <c r="A4229" t="s">
        <v>119</v>
      </c>
      <c r="B4229" t="s">
        <v>10</v>
      </c>
      <c r="C4229" t="s">
        <v>832</v>
      </c>
      <c r="D4229" s="1">
        <f>SUMIFS([1]Points!E:E,[1]Points!B:B,[1]Summary!A4229,[1]Points!C:C,[1]Summary!B4229,[1]Points!D:D,[1]Summary!C4229)</f>
        <v>0</v>
      </c>
      <c r="E4229" s="1">
        <f>SUMIFS('[1]Positional Averages'!B:B,'[1]Positional Averages'!A:A,[1]Summary!B4229)</f>
        <v>12.338785714285715</v>
      </c>
      <c r="F4229" s="1">
        <f>IFERROR(_xlfn.NORM.DIST(D4229,E4229,'[1]Team Summary'!$C$1,TRUE)-0.5,0)</f>
        <v>-0.25837979211212986</v>
      </c>
      <c r="G4229" s="2">
        <f>SUMIFS('[1]% Start'!P:P,'[1]% Start'!C:C,[1]Summary!A4229,'[1]% Start'!D:D,[1]Summary!B4229,'[1]% Start'!E:E,[1]Summary!C4229)</f>
        <v>0</v>
      </c>
      <c r="H4229" s="1">
        <f t="shared" si="266"/>
        <v>0</v>
      </c>
      <c r="I4229">
        <f t="shared" si="264"/>
        <v>183</v>
      </c>
      <c r="J4229">
        <f t="shared" si="265"/>
        <v>74</v>
      </c>
      <c r="K4229" s="1">
        <f t="shared" si="267"/>
        <v>-0.25837979211212986</v>
      </c>
    </row>
    <row r="4230" spans="1:11" x14ac:dyDescent="0.25">
      <c r="A4230" t="s">
        <v>284</v>
      </c>
      <c r="B4230" t="s">
        <v>10</v>
      </c>
      <c r="C4230" t="s">
        <v>832</v>
      </c>
      <c r="D4230" s="1">
        <f>SUMIFS([1]Points!E:E,[1]Points!B:B,[1]Summary!A4230,[1]Points!C:C,[1]Summary!B4230,[1]Points!D:D,[1]Summary!C4230)</f>
        <v>0</v>
      </c>
      <c r="E4230" s="1">
        <f>SUMIFS('[1]Positional Averages'!B:B,'[1]Positional Averages'!A:A,[1]Summary!B4230)</f>
        <v>12.338785714285715</v>
      </c>
      <c r="F4230" s="1">
        <f>IFERROR(_xlfn.NORM.DIST(D4230,E4230,'[1]Team Summary'!$C$1,TRUE)-0.5,0)</f>
        <v>-0.25837979211212986</v>
      </c>
      <c r="G4230" s="2">
        <f>SUMIFS('[1]% Start'!P:P,'[1]% Start'!C:C,[1]Summary!A4230,'[1]% Start'!D:D,[1]Summary!B4230,'[1]% Start'!E:E,[1]Summary!C4230)</f>
        <v>0</v>
      </c>
      <c r="H4230" s="1">
        <f t="shared" si="266"/>
        <v>0</v>
      </c>
      <c r="I4230">
        <f t="shared" si="264"/>
        <v>183</v>
      </c>
      <c r="J4230">
        <f t="shared" si="265"/>
        <v>74</v>
      </c>
      <c r="K4230" s="1">
        <f t="shared" si="267"/>
        <v>-0.25837979211212986</v>
      </c>
    </row>
    <row r="4231" spans="1:11" x14ac:dyDescent="0.25">
      <c r="A4231" t="s">
        <v>756</v>
      </c>
      <c r="B4231" t="s">
        <v>21</v>
      </c>
      <c r="C4231" t="s">
        <v>832</v>
      </c>
      <c r="D4231" s="1">
        <f>SUMIFS([1]Points!E:E,[1]Points!B:B,[1]Summary!A4231,[1]Points!C:C,[1]Summary!B4231,[1]Points!D:D,[1]Summary!C4231)</f>
        <v>0</v>
      </c>
      <c r="E4231" s="1">
        <f>SUMIFS('[1]Positional Averages'!B:B,'[1]Positional Averages'!A:A,[1]Summary!B4231)</f>
        <v>12.338785714285715</v>
      </c>
      <c r="F4231" s="1">
        <f>IFERROR(_xlfn.NORM.DIST(D4231,E4231,'[1]Team Summary'!$C$1,TRUE)-0.5,0)</f>
        <v>-0.25837979211212986</v>
      </c>
      <c r="G4231" s="2">
        <f>SUMIFS('[1]% Start'!P:P,'[1]% Start'!C:C,[1]Summary!A4231,'[1]% Start'!D:D,[1]Summary!B4231,'[1]% Start'!E:E,[1]Summary!C4231)</f>
        <v>0</v>
      </c>
      <c r="H4231" s="1">
        <f t="shared" si="266"/>
        <v>0</v>
      </c>
      <c r="I4231">
        <f t="shared" si="264"/>
        <v>183</v>
      </c>
      <c r="J4231">
        <f t="shared" si="265"/>
        <v>74</v>
      </c>
      <c r="K4231" s="1">
        <f t="shared" si="267"/>
        <v>-0.25837979211212986</v>
      </c>
    </row>
    <row r="4232" spans="1:11" x14ac:dyDescent="0.25">
      <c r="A4232" t="s">
        <v>661</v>
      </c>
      <c r="B4232" t="s">
        <v>15</v>
      </c>
      <c r="C4232" t="s">
        <v>832</v>
      </c>
      <c r="D4232" s="1">
        <f>SUMIFS([1]Points!E:E,[1]Points!B:B,[1]Summary!A4232,[1]Points!C:C,[1]Summary!B4232,[1]Points!D:D,[1]Summary!C4232)</f>
        <v>0</v>
      </c>
      <c r="E4232" s="1">
        <f>SUMIFS('[1]Positional Averages'!B:B,'[1]Positional Averages'!A:A,[1]Summary!B4232)</f>
        <v>9.1570238095238068</v>
      </c>
      <c r="F4232" s="1">
        <f>IFERROR(_xlfn.NORM.DIST(D4232,E4232,'[1]Team Summary'!$C$1,TRUE)-0.5,0)</f>
        <v>-0.19857619838367824</v>
      </c>
      <c r="G4232" s="2">
        <f>SUMIFS('[1]% Start'!P:P,'[1]% Start'!C:C,[1]Summary!A4232,'[1]% Start'!D:D,[1]Summary!B4232,'[1]% Start'!E:E,[1]Summary!C4232)</f>
        <v>0</v>
      </c>
      <c r="H4232" s="1">
        <f t="shared" si="266"/>
        <v>0</v>
      </c>
      <c r="I4232">
        <f t="shared" si="264"/>
        <v>183</v>
      </c>
      <c r="J4232">
        <f t="shared" si="265"/>
        <v>74</v>
      </c>
      <c r="K4232" s="1">
        <f t="shared" si="267"/>
        <v>-0.19857619838367824</v>
      </c>
    </row>
    <row r="4233" spans="1:11" x14ac:dyDescent="0.25">
      <c r="A4233" t="s">
        <v>667</v>
      </c>
      <c r="B4233" t="s">
        <v>15</v>
      </c>
      <c r="C4233" t="s">
        <v>832</v>
      </c>
      <c r="D4233" s="1">
        <f>SUMIFS([1]Points!E:E,[1]Points!B:B,[1]Summary!A4233,[1]Points!C:C,[1]Summary!B4233,[1]Points!D:D,[1]Summary!C4233)</f>
        <v>0</v>
      </c>
      <c r="E4233" s="1">
        <f>SUMIFS('[1]Positional Averages'!B:B,'[1]Positional Averages'!A:A,[1]Summary!B4233)</f>
        <v>12.338785714285715</v>
      </c>
      <c r="F4233" s="1">
        <f>IFERROR(_xlfn.NORM.DIST(D4233,E4233,'[1]Team Summary'!$C$1,TRUE)-0.5,0)</f>
        <v>-0.25837979211212986</v>
      </c>
      <c r="G4233" s="2">
        <f>SUMIFS('[1]% Start'!P:P,'[1]% Start'!C:C,[1]Summary!A4233,'[1]% Start'!D:D,[1]Summary!B4233,'[1]% Start'!E:E,[1]Summary!C4233)</f>
        <v>0</v>
      </c>
      <c r="H4233" s="1">
        <f t="shared" si="266"/>
        <v>0</v>
      </c>
      <c r="I4233">
        <f t="shared" si="264"/>
        <v>183</v>
      </c>
      <c r="J4233">
        <f t="shared" si="265"/>
        <v>74</v>
      </c>
      <c r="K4233" s="1">
        <f t="shared" si="267"/>
        <v>-0.25837979211212986</v>
      </c>
    </row>
    <row r="4234" spans="1:11" x14ac:dyDescent="0.25">
      <c r="A4234" t="s">
        <v>520</v>
      </c>
      <c r="B4234" t="s">
        <v>10</v>
      </c>
      <c r="C4234" t="s">
        <v>832</v>
      </c>
      <c r="D4234" s="1">
        <f>SUMIFS([1]Points!E:E,[1]Points!B:B,[1]Summary!A4234,[1]Points!C:C,[1]Summary!B4234,[1]Points!D:D,[1]Summary!C4234)</f>
        <v>0</v>
      </c>
      <c r="E4234" s="1">
        <f>SUMIFS('[1]Positional Averages'!B:B,'[1]Positional Averages'!A:A,[1]Summary!B4234)</f>
        <v>12.338785714285715</v>
      </c>
      <c r="F4234" s="1">
        <f>IFERROR(_xlfn.NORM.DIST(D4234,E4234,'[1]Team Summary'!$C$1,TRUE)-0.5,0)</f>
        <v>-0.25837979211212986</v>
      </c>
      <c r="G4234" s="2">
        <f>SUMIFS('[1]% Start'!P:P,'[1]% Start'!C:C,[1]Summary!A4234,'[1]% Start'!D:D,[1]Summary!B4234,'[1]% Start'!E:E,[1]Summary!C4234)</f>
        <v>0</v>
      </c>
      <c r="H4234" s="1">
        <f t="shared" si="266"/>
        <v>0</v>
      </c>
      <c r="I4234">
        <f t="shared" si="264"/>
        <v>183</v>
      </c>
      <c r="J4234">
        <f t="shared" si="265"/>
        <v>74</v>
      </c>
      <c r="K4234" s="1">
        <f t="shared" si="267"/>
        <v>-0.25837979211212986</v>
      </c>
    </row>
    <row r="4235" spans="1:11" x14ac:dyDescent="0.25">
      <c r="A4235" t="s">
        <v>154</v>
      </c>
      <c r="B4235" t="s">
        <v>10</v>
      </c>
      <c r="C4235" t="s">
        <v>832</v>
      </c>
      <c r="D4235" s="1">
        <f>SUMIFS([1]Points!E:E,[1]Points!B:B,[1]Summary!A4235,[1]Points!C:C,[1]Summary!B4235,[1]Points!D:D,[1]Summary!C4235)</f>
        <v>0</v>
      </c>
      <c r="E4235" s="1">
        <f>SUMIFS('[1]Positional Averages'!B:B,'[1]Positional Averages'!A:A,[1]Summary!B4235)</f>
        <v>12.338785714285715</v>
      </c>
      <c r="F4235" s="1">
        <f>IFERROR(_xlfn.NORM.DIST(D4235,E4235,'[1]Team Summary'!$C$1,TRUE)-0.5,0)</f>
        <v>-0.25837979211212986</v>
      </c>
      <c r="G4235" s="2">
        <f>SUMIFS('[1]% Start'!P:P,'[1]% Start'!C:C,[1]Summary!A4235,'[1]% Start'!D:D,[1]Summary!B4235,'[1]% Start'!E:E,[1]Summary!C4235)</f>
        <v>0</v>
      </c>
      <c r="H4235" s="1">
        <f t="shared" si="266"/>
        <v>0</v>
      </c>
      <c r="I4235">
        <f t="shared" si="264"/>
        <v>183</v>
      </c>
      <c r="J4235">
        <f t="shared" si="265"/>
        <v>74</v>
      </c>
      <c r="K4235" s="1">
        <f t="shared" si="267"/>
        <v>-0.25837979211212986</v>
      </c>
    </row>
    <row r="4236" spans="1:11" x14ac:dyDescent="0.25">
      <c r="A4236" t="s">
        <v>594</v>
      </c>
      <c r="B4236" t="s">
        <v>15</v>
      </c>
      <c r="C4236" t="s">
        <v>832</v>
      </c>
      <c r="D4236" s="1">
        <f>SUMIFS([1]Points!E:E,[1]Points!B:B,[1]Summary!A4236,[1]Points!C:C,[1]Summary!B4236,[1]Points!D:D,[1]Summary!C4236)</f>
        <v>0</v>
      </c>
      <c r="E4236" s="1">
        <f>SUMIFS('[1]Positional Averages'!B:B,'[1]Positional Averages'!A:A,[1]Summary!B4236)</f>
        <v>12.338785714285715</v>
      </c>
      <c r="F4236" s="1">
        <f>IFERROR(_xlfn.NORM.DIST(D4236,E4236,'[1]Team Summary'!$C$1,TRUE)-0.5,0)</f>
        <v>-0.25837979211212986</v>
      </c>
      <c r="G4236" s="2">
        <f>SUMIFS('[1]% Start'!P:P,'[1]% Start'!C:C,[1]Summary!A4236,'[1]% Start'!D:D,[1]Summary!B4236,'[1]% Start'!E:E,[1]Summary!C4236)</f>
        <v>0</v>
      </c>
      <c r="H4236" s="1">
        <f t="shared" si="266"/>
        <v>0</v>
      </c>
      <c r="I4236">
        <f t="shared" si="264"/>
        <v>183</v>
      </c>
      <c r="J4236">
        <f t="shared" si="265"/>
        <v>74</v>
      </c>
      <c r="K4236" s="1">
        <f t="shared" si="267"/>
        <v>-0.25837979211212986</v>
      </c>
    </row>
    <row r="4237" spans="1:11" x14ac:dyDescent="0.25">
      <c r="A4237" t="s">
        <v>669</v>
      </c>
      <c r="B4237" t="s">
        <v>21</v>
      </c>
      <c r="C4237" t="s">
        <v>832</v>
      </c>
      <c r="D4237" s="1">
        <f>SUMIFS([1]Points!E:E,[1]Points!B:B,[1]Summary!A4237,[1]Points!C:C,[1]Summary!B4237,[1]Points!D:D,[1]Summary!C4237)</f>
        <v>0</v>
      </c>
      <c r="E4237" s="1">
        <f>SUMIFS('[1]Positional Averages'!B:B,'[1]Positional Averages'!A:A,[1]Summary!B4237)</f>
        <v>12.338785714285715</v>
      </c>
      <c r="F4237" s="1">
        <f>IFERROR(_xlfn.NORM.DIST(D4237,E4237,'[1]Team Summary'!$C$1,TRUE)-0.5,0)</f>
        <v>-0.25837979211212986</v>
      </c>
      <c r="G4237" s="2">
        <f>SUMIFS('[1]% Start'!P:P,'[1]% Start'!C:C,[1]Summary!A4237,'[1]% Start'!D:D,[1]Summary!B4237,'[1]% Start'!E:E,[1]Summary!C4237)</f>
        <v>0</v>
      </c>
      <c r="H4237" s="1">
        <f t="shared" si="266"/>
        <v>0</v>
      </c>
      <c r="I4237">
        <f t="shared" si="264"/>
        <v>183</v>
      </c>
      <c r="J4237">
        <f t="shared" si="265"/>
        <v>74</v>
      </c>
      <c r="K4237" s="1">
        <f t="shared" si="267"/>
        <v>-0.25837979211212986</v>
      </c>
    </row>
    <row r="4238" spans="1:11" x14ac:dyDescent="0.25">
      <c r="A4238" t="s">
        <v>746</v>
      </c>
      <c r="B4238" t="s">
        <v>10</v>
      </c>
      <c r="C4238" t="s">
        <v>832</v>
      </c>
      <c r="D4238" s="1">
        <f>SUMIFS([1]Points!E:E,[1]Points!B:B,[1]Summary!A4238,[1]Points!C:C,[1]Summary!B4238,[1]Points!D:D,[1]Summary!C4238)</f>
        <v>0</v>
      </c>
      <c r="E4238" s="1">
        <f>SUMIFS('[1]Positional Averages'!B:B,'[1]Positional Averages'!A:A,[1]Summary!B4238)</f>
        <v>9.1570238095238068</v>
      </c>
      <c r="F4238" s="1">
        <f>IFERROR(_xlfn.NORM.DIST(D4238,E4238,'[1]Team Summary'!$C$1,TRUE)-0.5,0)</f>
        <v>-0.19857619838367824</v>
      </c>
      <c r="G4238" s="2">
        <f>SUMIFS('[1]% Start'!P:P,'[1]% Start'!C:C,[1]Summary!A4238,'[1]% Start'!D:D,[1]Summary!B4238,'[1]% Start'!E:E,[1]Summary!C4238)</f>
        <v>0</v>
      </c>
      <c r="H4238" s="1">
        <f t="shared" si="266"/>
        <v>0</v>
      </c>
      <c r="I4238">
        <f t="shared" si="264"/>
        <v>183</v>
      </c>
      <c r="J4238">
        <f t="shared" si="265"/>
        <v>74</v>
      </c>
      <c r="K4238" s="1">
        <f t="shared" si="267"/>
        <v>-0.19857619838367824</v>
      </c>
    </row>
    <row r="4239" spans="1:11" x14ac:dyDescent="0.25">
      <c r="A4239" t="s">
        <v>722</v>
      </c>
      <c r="B4239" t="s">
        <v>17</v>
      </c>
      <c r="C4239" t="s">
        <v>832</v>
      </c>
      <c r="D4239" s="1">
        <f>SUMIFS([1]Points!E:E,[1]Points!B:B,[1]Summary!A4239,[1]Points!C:C,[1]Summary!B4239,[1]Points!D:D,[1]Summary!C4239)</f>
        <v>0</v>
      </c>
      <c r="E4239" s="1">
        <f>SUMIFS('[1]Positional Averages'!B:B,'[1]Positional Averages'!A:A,[1]Summary!B4239)</f>
        <v>12.338785714285715</v>
      </c>
      <c r="F4239" s="1">
        <f>IFERROR(_xlfn.NORM.DIST(D4239,E4239,'[1]Team Summary'!$C$1,TRUE)-0.5,0)</f>
        <v>-0.25837979211212986</v>
      </c>
      <c r="G4239" s="2">
        <f>SUMIFS('[1]% Start'!P:P,'[1]% Start'!C:C,[1]Summary!A4239,'[1]% Start'!D:D,[1]Summary!B4239,'[1]% Start'!E:E,[1]Summary!C4239)</f>
        <v>0</v>
      </c>
      <c r="H4239" s="1">
        <f t="shared" si="266"/>
        <v>0</v>
      </c>
      <c r="I4239">
        <f t="shared" si="264"/>
        <v>183</v>
      </c>
      <c r="J4239">
        <f t="shared" si="265"/>
        <v>74</v>
      </c>
      <c r="K4239" s="1">
        <f t="shared" si="267"/>
        <v>-0.25837979211212986</v>
      </c>
    </row>
    <row r="4240" spans="1:11" x14ac:dyDescent="0.25">
      <c r="A4240" t="s">
        <v>748</v>
      </c>
      <c r="B4240" t="s">
        <v>10</v>
      </c>
      <c r="C4240" t="s">
        <v>832</v>
      </c>
      <c r="D4240" s="1">
        <f>SUMIFS([1]Points!E:E,[1]Points!B:B,[1]Summary!A4240,[1]Points!C:C,[1]Summary!B4240,[1]Points!D:D,[1]Summary!C4240)</f>
        <v>0</v>
      </c>
      <c r="E4240" s="1">
        <f>SUMIFS('[1]Positional Averages'!B:B,'[1]Positional Averages'!A:A,[1]Summary!B4240)</f>
        <v>22.716547619047624</v>
      </c>
      <c r="F4240" s="1">
        <f>IFERROR(_xlfn.NORM.DIST(D4240,E4240,'[1]Team Summary'!$C$1,TRUE)-0.5,0)</f>
        <v>-0.40160889930794047</v>
      </c>
      <c r="G4240" s="2">
        <f>SUMIFS('[1]% Start'!P:P,'[1]% Start'!C:C,[1]Summary!A4240,'[1]% Start'!D:D,[1]Summary!B4240,'[1]% Start'!E:E,[1]Summary!C4240)</f>
        <v>0</v>
      </c>
      <c r="H4240" s="1">
        <f t="shared" si="266"/>
        <v>0</v>
      </c>
      <c r="I4240">
        <f t="shared" si="264"/>
        <v>183</v>
      </c>
      <c r="J4240">
        <f t="shared" si="265"/>
        <v>74</v>
      </c>
      <c r="K4240" s="1">
        <f t="shared" si="267"/>
        <v>-0.40160889930794047</v>
      </c>
    </row>
    <row r="4241" spans="1:11" x14ac:dyDescent="0.25">
      <c r="A4241" t="s">
        <v>754</v>
      </c>
      <c r="B4241" t="s">
        <v>15</v>
      </c>
      <c r="C4241" t="s">
        <v>832</v>
      </c>
      <c r="D4241" s="1">
        <f>SUMIFS([1]Points!E:E,[1]Points!B:B,[1]Summary!A4241,[1]Points!C:C,[1]Summary!B4241,[1]Points!D:D,[1]Summary!C4241)</f>
        <v>0</v>
      </c>
      <c r="E4241" s="1">
        <f>SUMIFS('[1]Positional Averages'!B:B,'[1]Positional Averages'!A:A,[1]Summary!B4241)</f>
        <v>12.338785714285715</v>
      </c>
      <c r="F4241" s="1">
        <f>IFERROR(_xlfn.NORM.DIST(D4241,E4241,'[1]Team Summary'!$C$1,TRUE)-0.5,0)</f>
        <v>-0.25837979211212986</v>
      </c>
      <c r="G4241" s="2">
        <f>SUMIFS('[1]% Start'!P:P,'[1]% Start'!C:C,[1]Summary!A4241,'[1]% Start'!D:D,[1]Summary!B4241,'[1]% Start'!E:E,[1]Summary!C4241)</f>
        <v>0</v>
      </c>
      <c r="H4241" s="1">
        <f t="shared" si="266"/>
        <v>0</v>
      </c>
      <c r="I4241">
        <f t="shared" si="264"/>
        <v>183</v>
      </c>
      <c r="J4241">
        <f t="shared" si="265"/>
        <v>74</v>
      </c>
      <c r="K4241" s="1">
        <f t="shared" si="267"/>
        <v>-0.25837979211212986</v>
      </c>
    </row>
    <row r="4242" spans="1:11" x14ac:dyDescent="0.25">
      <c r="A4242" t="s">
        <v>690</v>
      </c>
      <c r="B4242" t="s">
        <v>21</v>
      </c>
      <c r="C4242" t="s">
        <v>832</v>
      </c>
      <c r="D4242" s="1">
        <f>SUMIFS([1]Points!E:E,[1]Points!B:B,[1]Summary!A4242,[1]Points!C:C,[1]Summary!B4242,[1]Points!D:D,[1]Summary!C4242)</f>
        <v>0</v>
      </c>
      <c r="E4242" s="1">
        <f>SUMIFS('[1]Positional Averages'!B:B,'[1]Positional Averages'!A:A,[1]Summary!B4242)</f>
        <v>12.338785714285715</v>
      </c>
      <c r="F4242" s="1">
        <f>IFERROR(_xlfn.NORM.DIST(D4242,E4242,'[1]Team Summary'!$C$1,TRUE)-0.5,0)</f>
        <v>-0.25837979211212986</v>
      </c>
      <c r="G4242" s="2">
        <f>SUMIFS('[1]% Start'!P:P,'[1]% Start'!C:C,[1]Summary!A4242,'[1]% Start'!D:D,[1]Summary!B4242,'[1]% Start'!E:E,[1]Summary!C4242)</f>
        <v>0</v>
      </c>
      <c r="H4242" s="1">
        <f t="shared" si="266"/>
        <v>0</v>
      </c>
      <c r="I4242">
        <f t="shared" si="264"/>
        <v>183</v>
      </c>
      <c r="J4242">
        <f t="shared" si="265"/>
        <v>74</v>
      </c>
      <c r="K4242" s="1">
        <f t="shared" si="267"/>
        <v>-0.25837979211212986</v>
      </c>
    </row>
    <row r="4243" spans="1:11" x14ac:dyDescent="0.25">
      <c r="A4243" t="s">
        <v>66</v>
      </c>
      <c r="B4243" t="s">
        <v>10</v>
      </c>
      <c r="C4243" t="s">
        <v>832</v>
      </c>
      <c r="D4243" s="1">
        <f>SUMIFS([1]Points!E:E,[1]Points!B:B,[1]Summary!A4243,[1]Points!C:C,[1]Summary!B4243,[1]Points!D:D,[1]Summary!C4243)</f>
        <v>0</v>
      </c>
      <c r="E4243" s="1">
        <f>SUMIFS('[1]Positional Averages'!B:B,'[1]Positional Averages'!A:A,[1]Summary!B4243)</f>
        <v>9.1570238095238068</v>
      </c>
      <c r="F4243" s="1">
        <f>IFERROR(_xlfn.NORM.DIST(D4243,E4243,'[1]Team Summary'!$C$1,TRUE)-0.5,0)</f>
        <v>-0.19857619838367824</v>
      </c>
      <c r="G4243" s="2">
        <f>SUMIFS('[1]% Start'!P:P,'[1]% Start'!C:C,[1]Summary!A4243,'[1]% Start'!D:D,[1]Summary!B4243,'[1]% Start'!E:E,[1]Summary!C4243)</f>
        <v>0</v>
      </c>
      <c r="H4243" s="1">
        <f t="shared" si="266"/>
        <v>0</v>
      </c>
      <c r="I4243">
        <f t="shared" si="264"/>
        <v>183</v>
      </c>
      <c r="J4243">
        <f t="shared" si="265"/>
        <v>74</v>
      </c>
      <c r="K4243" s="1">
        <f t="shared" si="267"/>
        <v>-0.19857619838367824</v>
      </c>
    </row>
    <row r="4244" spans="1:11" x14ac:dyDescent="0.25">
      <c r="A4244" t="s">
        <v>689</v>
      </c>
      <c r="B4244" t="s">
        <v>10</v>
      </c>
      <c r="C4244" t="s">
        <v>832</v>
      </c>
      <c r="D4244" s="1">
        <f>SUMIFS([1]Points!E:E,[1]Points!B:B,[1]Summary!A4244,[1]Points!C:C,[1]Summary!B4244,[1]Points!D:D,[1]Summary!C4244)</f>
        <v>0</v>
      </c>
      <c r="E4244" s="1">
        <f>SUMIFS('[1]Positional Averages'!B:B,'[1]Positional Averages'!A:A,[1]Summary!B4244)</f>
        <v>12.338785714285715</v>
      </c>
      <c r="F4244" s="1">
        <f>IFERROR(_xlfn.NORM.DIST(D4244,E4244,'[1]Team Summary'!$C$1,TRUE)-0.5,0)</f>
        <v>-0.25837979211212986</v>
      </c>
      <c r="G4244" s="2">
        <f>SUMIFS('[1]% Start'!P:P,'[1]% Start'!C:C,[1]Summary!A4244,'[1]% Start'!D:D,[1]Summary!B4244,'[1]% Start'!E:E,[1]Summary!C4244)</f>
        <v>0</v>
      </c>
      <c r="H4244" s="1">
        <f t="shared" si="266"/>
        <v>0</v>
      </c>
      <c r="I4244">
        <f t="shared" si="264"/>
        <v>183</v>
      </c>
      <c r="J4244">
        <f t="shared" si="265"/>
        <v>74</v>
      </c>
      <c r="K4244" s="1">
        <f t="shared" si="267"/>
        <v>-0.25837979211212986</v>
      </c>
    </row>
    <row r="4245" spans="1:11" x14ac:dyDescent="0.25">
      <c r="A4245" t="s">
        <v>269</v>
      </c>
      <c r="B4245" t="s">
        <v>15</v>
      </c>
      <c r="C4245" t="s">
        <v>832</v>
      </c>
      <c r="D4245" s="1">
        <f>SUMIFS([1]Points!E:E,[1]Points!B:B,[1]Summary!A4245,[1]Points!C:C,[1]Summary!B4245,[1]Points!D:D,[1]Summary!C4245)</f>
        <v>0</v>
      </c>
      <c r="E4245" s="1">
        <f>SUMIFS('[1]Positional Averages'!B:B,'[1]Positional Averages'!A:A,[1]Summary!B4245)</f>
        <v>12.338785714285715</v>
      </c>
      <c r="F4245" s="1">
        <f>IFERROR(_xlfn.NORM.DIST(D4245,E4245,'[1]Team Summary'!$C$1,TRUE)-0.5,0)</f>
        <v>-0.25837979211212986</v>
      </c>
      <c r="G4245" s="2">
        <f>SUMIFS('[1]% Start'!P:P,'[1]% Start'!C:C,[1]Summary!A4245,'[1]% Start'!D:D,[1]Summary!B4245,'[1]% Start'!E:E,[1]Summary!C4245)</f>
        <v>0</v>
      </c>
      <c r="H4245" s="1">
        <f t="shared" si="266"/>
        <v>0</v>
      </c>
      <c r="I4245">
        <f t="shared" si="264"/>
        <v>183</v>
      </c>
      <c r="J4245">
        <f t="shared" si="265"/>
        <v>74</v>
      </c>
      <c r="K4245" s="1">
        <f t="shared" si="267"/>
        <v>-0.25837979211212986</v>
      </c>
    </row>
    <row r="4246" spans="1:11" x14ac:dyDescent="0.25">
      <c r="A4246" t="s">
        <v>455</v>
      </c>
      <c r="B4246" t="s">
        <v>21</v>
      </c>
      <c r="C4246" t="s">
        <v>832</v>
      </c>
      <c r="D4246" s="1">
        <f>SUMIFS([1]Points!E:E,[1]Points!B:B,[1]Summary!A4246,[1]Points!C:C,[1]Summary!B4246,[1]Points!D:D,[1]Summary!C4246)</f>
        <v>0</v>
      </c>
      <c r="E4246" s="1">
        <f>SUMIFS('[1]Positional Averages'!B:B,'[1]Positional Averages'!A:A,[1]Summary!B4246)</f>
        <v>12.338785714285715</v>
      </c>
      <c r="F4246" s="1">
        <f>IFERROR(_xlfn.NORM.DIST(D4246,E4246,'[1]Team Summary'!$C$1,TRUE)-0.5,0)</f>
        <v>-0.25837979211212986</v>
      </c>
      <c r="G4246" s="2">
        <f>SUMIFS('[1]% Start'!P:P,'[1]% Start'!C:C,[1]Summary!A4246,'[1]% Start'!D:D,[1]Summary!B4246,'[1]% Start'!E:E,[1]Summary!C4246)</f>
        <v>0</v>
      </c>
      <c r="H4246" s="1">
        <f t="shared" si="266"/>
        <v>0</v>
      </c>
      <c r="I4246">
        <f t="shared" si="264"/>
        <v>183</v>
      </c>
      <c r="J4246">
        <f t="shared" si="265"/>
        <v>74</v>
      </c>
      <c r="K4246" s="1">
        <f t="shared" si="267"/>
        <v>-0.25837979211212986</v>
      </c>
    </row>
    <row r="4247" spans="1:11" x14ac:dyDescent="0.25">
      <c r="A4247" t="s">
        <v>267</v>
      </c>
      <c r="B4247" t="s">
        <v>10</v>
      </c>
      <c r="C4247" t="s">
        <v>832</v>
      </c>
      <c r="D4247" s="1">
        <f>SUMIFS([1]Points!E:E,[1]Points!B:B,[1]Summary!A4247,[1]Points!C:C,[1]Summary!B4247,[1]Points!D:D,[1]Summary!C4247)</f>
        <v>0</v>
      </c>
      <c r="E4247" s="1">
        <f>SUMIFS('[1]Positional Averages'!B:B,'[1]Positional Averages'!A:A,[1]Summary!B4247)</f>
        <v>9.1570238095238068</v>
      </c>
      <c r="F4247" s="1">
        <f>IFERROR(_xlfn.NORM.DIST(D4247,E4247,'[1]Team Summary'!$C$1,TRUE)-0.5,0)</f>
        <v>-0.19857619838367824</v>
      </c>
      <c r="G4247" s="2">
        <f>SUMIFS('[1]% Start'!P:P,'[1]% Start'!C:C,[1]Summary!A4247,'[1]% Start'!D:D,[1]Summary!B4247,'[1]% Start'!E:E,[1]Summary!C4247)</f>
        <v>0</v>
      </c>
      <c r="H4247" s="1">
        <f t="shared" si="266"/>
        <v>0</v>
      </c>
      <c r="I4247">
        <f t="shared" si="264"/>
        <v>183</v>
      </c>
      <c r="J4247">
        <f t="shared" si="265"/>
        <v>74</v>
      </c>
      <c r="K4247" s="1">
        <f t="shared" si="267"/>
        <v>-0.19857619838367824</v>
      </c>
    </row>
    <row r="4248" spans="1:11" x14ac:dyDescent="0.25">
      <c r="A4248" t="s">
        <v>234</v>
      </c>
      <c r="B4248" t="s">
        <v>17</v>
      </c>
      <c r="C4248" t="s">
        <v>832</v>
      </c>
      <c r="D4248" s="1">
        <f>SUMIFS([1]Points!E:E,[1]Points!B:B,[1]Summary!A4248,[1]Points!C:C,[1]Summary!B4248,[1]Points!D:D,[1]Summary!C4248)</f>
        <v>-2</v>
      </c>
      <c r="E4248" s="1">
        <f>SUMIFS('[1]Positional Averages'!B:B,'[1]Positional Averages'!A:A,[1]Summary!B4248)</f>
        <v>12.338785714285715</v>
      </c>
      <c r="F4248" s="1">
        <f>IFERROR(_xlfn.NORM.DIST(D4248,E4248,'[1]Team Summary'!$C$1,TRUE)-0.5,0)</f>
        <v>-0.29239000089006328</v>
      </c>
      <c r="G4248" s="2">
        <f>SUMIFS('[1]% Start'!P:P,'[1]% Start'!C:C,[1]Summary!A4248,'[1]% Start'!D:D,[1]Summary!B4248,'[1]% Start'!E:E,[1]Summary!C4248)</f>
        <v>0</v>
      </c>
      <c r="H4248" s="1">
        <f t="shared" si="266"/>
        <v>0</v>
      </c>
      <c r="I4248">
        <f t="shared" si="264"/>
        <v>190</v>
      </c>
      <c r="J4248">
        <f t="shared" si="265"/>
        <v>74</v>
      </c>
      <c r="K4248" s="1">
        <f t="shared" si="267"/>
        <v>-0.29239000089006328</v>
      </c>
    </row>
    <row r="4249" spans="1:11" x14ac:dyDescent="0.25">
      <c r="A4249" t="s">
        <v>344</v>
      </c>
      <c r="B4249" t="s">
        <v>17</v>
      </c>
      <c r="C4249" t="s">
        <v>832</v>
      </c>
      <c r="D4249" s="1">
        <f>SUMIFS([1]Points!E:E,[1]Points!B:B,[1]Summary!A4249,[1]Points!C:C,[1]Summary!B4249,[1]Points!D:D,[1]Summary!C4249)</f>
        <v>-2</v>
      </c>
      <c r="E4249" s="1">
        <f>SUMIFS('[1]Positional Averages'!B:B,'[1]Positional Averages'!A:A,[1]Summary!B4249)</f>
        <v>22.716547619047624</v>
      </c>
      <c r="F4249" s="1">
        <f>IFERROR(_xlfn.NORM.DIST(D4249,E4249,'[1]Team Summary'!$C$1,TRUE)-0.5,0)</f>
        <v>-0.41990238887514675</v>
      </c>
      <c r="G4249" s="2">
        <f>SUMIFS('[1]% Start'!P:P,'[1]% Start'!C:C,[1]Summary!A4249,'[1]% Start'!D:D,[1]Summary!B4249,'[1]% Start'!E:E,[1]Summary!C4249)</f>
        <v>0</v>
      </c>
      <c r="H4249" s="1">
        <f t="shared" si="266"/>
        <v>0</v>
      </c>
      <c r="I4249">
        <f t="shared" si="264"/>
        <v>190</v>
      </c>
      <c r="J4249">
        <f t="shared" si="265"/>
        <v>74</v>
      </c>
      <c r="K4249" s="1">
        <f t="shared" si="267"/>
        <v>-0.41990238887514675</v>
      </c>
    </row>
    <row r="4250" spans="1:11" x14ac:dyDescent="0.25">
      <c r="A4250" t="s">
        <v>620</v>
      </c>
      <c r="B4250" t="s">
        <v>17</v>
      </c>
      <c r="C4250" t="s">
        <v>832</v>
      </c>
      <c r="D4250" s="1">
        <f>SUMIFS([1]Points!E:E,[1]Points!B:B,[1]Summary!A4250,[1]Points!C:C,[1]Summary!B4250,[1]Points!D:D,[1]Summary!C4250)</f>
        <v>-1.8</v>
      </c>
      <c r="E4250" s="1">
        <f>SUMIFS('[1]Positional Averages'!B:B,'[1]Positional Averages'!A:A,[1]Summary!B4250)</f>
        <v>22.716547619047624</v>
      </c>
      <c r="F4250" s="1">
        <f>IFERROR(_xlfn.NORM.DIST(D4250,E4250,'[1]Team Summary'!$C$1,TRUE)-0.5,0)</f>
        <v>-0.41819783267437888</v>
      </c>
      <c r="G4250" s="2">
        <f>SUMIFS('[1]% Start'!P:P,'[1]% Start'!C:C,[1]Summary!A4250,'[1]% Start'!D:D,[1]Summary!B4250,'[1]% Start'!E:E,[1]Summary!C4250)</f>
        <v>0</v>
      </c>
      <c r="H4250" s="1">
        <f t="shared" si="266"/>
        <v>0</v>
      </c>
      <c r="I4250">
        <f t="shared" si="264"/>
        <v>190</v>
      </c>
      <c r="J4250">
        <f t="shared" si="265"/>
        <v>74</v>
      </c>
      <c r="K4250" s="1">
        <f t="shared" si="267"/>
        <v>-0.41819783267437888</v>
      </c>
    </row>
    <row r="4251" spans="1:11" x14ac:dyDescent="0.25">
      <c r="A4251" t="s">
        <v>841</v>
      </c>
      <c r="B4251" t="s">
        <v>17</v>
      </c>
      <c r="C4251" t="s">
        <v>832</v>
      </c>
      <c r="D4251" s="1">
        <f>SUMIFS([1]Points!E:E,[1]Points!B:B,[1]Summary!A4251,[1]Points!C:C,[1]Summary!B4251,[1]Points!D:D,[1]Summary!C4251)</f>
        <v>-1.24</v>
      </c>
      <c r="E4251" s="1">
        <f>SUMIFS('[1]Positional Averages'!B:B,'[1]Positional Averages'!A:A,[1]Summary!B4251)</f>
        <v>22.716547619047624</v>
      </c>
      <c r="F4251" s="1">
        <f>IFERROR(_xlfn.NORM.DIST(D4251,E4251,'[1]Team Summary'!$C$1,TRUE)-0.5,0)</f>
        <v>-0.41327971875318037</v>
      </c>
      <c r="G4251" s="2">
        <f>SUMIFS('[1]% Start'!P:P,'[1]% Start'!C:C,[1]Summary!A4251,'[1]% Start'!D:D,[1]Summary!B4251,'[1]% Start'!E:E,[1]Summary!C4251)</f>
        <v>0</v>
      </c>
      <c r="H4251" s="1">
        <f t="shared" si="266"/>
        <v>0</v>
      </c>
      <c r="I4251">
        <f t="shared" si="264"/>
        <v>190</v>
      </c>
      <c r="J4251">
        <f t="shared" si="265"/>
        <v>74</v>
      </c>
      <c r="K4251" s="1">
        <f t="shared" si="267"/>
        <v>-0.41327971875318037</v>
      </c>
    </row>
    <row r="4252" spans="1:11" x14ac:dyDescent="0.25">
      <c r="A4252" t="s">
        <v>597</v>
      </c>
      <c r="B4252" t="s">
        <v>15</v>
      </c>
      <c r="C4252" t="s">
        <v>832</v>
      </c>
      <c r="D4252" s="1">
        <f>SUMIFS([1]Points!E:E,[1]Points!B:B,[1]Summary!A4252,[1]Points!C:C,[1]Summary!B4252,[1]Points!D:D,[1]Summary!C4252)</f>
        <v>-0.92</v>
      </c>
      <c r="E4252" s="1">
        <f>SUMIFS('[1]Positional Averages'!B:B,'[1]Positional Averages'!A:A,[1]Summary!B4252)</f>
        <v>22.716547619047624</v>
      </c>
      <c r="F4252" s="1">
        <f>IFERROR(_xlfn.NORM.DIST(D4252,E4252,'[1]Team Summary'!$C$1,TRUE)-0.5,0)</f>
        <v>-0.41037190784962074</v>
      </c>
      <c r="G4252" s="2">
        <f>SUMIFS('[1]% Start'!P:P,'[1]% Start'!C:C,[1]Summary!A4252,'[1]% Start'!D:D,[1]Summary!B4252,'[1]% Start'!E:E,[1]Summary!C4252)</f>
        <v>0</v>
      </c>
      <c r="H4252" s="1">
        <f t="shared" si="266"/>
        <v>0</v>
      </c>
      <c r="I4252">
        <f t="shared" si="264"/>
        <v>189</v>
      </c>
      <c r="J4252">
        <f t="shared" si="265"/>
        <v>74</v>
      </c>
      <c r="K4252" s="1">
        <f t="shared" si="267"/>
        <v>-0.41037190784962074</v>
      </c>
    </row>
    <row r="4253" spans="1:11" x14ac:dyDescent="0.25">
      <c r="A4253" t="s">
        <v>484</v>
      </c>
      <c r="B4253" t="s">
        <v>15</v>
      </c>
      <c r="C4253" t="s">
        <v>832</v>
      </c>
      <c r="D4253" s="1">
        <f>SUMIFS([1]Points!E:E,[1]Points!B:B,[1]Summary!A4253,[1]Points!C:C,[1]Summary!B4253,[1]Points!D:D,[1]Summary!C4253)</f>
        <v>-0.3</v>
      </c>
      <c r="E4253" s="1">
        <f>SUMIFS('[1]Positional Averages'!B:B,'[1]Positional Averages'!A:A,[1]Summary!B4253)</f>
        <v>12.338785714285715</v>
      </c>
      <c r="F4253" s="1">
        <f>IFERROR(_xlfn.NORM.DIST(D4253,E4253,'[1]Team Summary'!$C$1,TRUE)-0.5,0)</f>
        <v>-0.26366654006291179</v>
      </c>
      <c r="G4253" s="2">
        <f>SUMIFS('[1]% Start'!P:P,'[1]% Start'!C:C,[1]Summary!A4253,'[1]% Start'!D:D,[1]Summary!B4253,'[1]% Start'!E:E,[1]Summary!C4253)</f>
        <v>0</v>
      </c>
      <c r="H4253" s="1">
        <f t="shared" si="266"/>
        <v>0</v>
      </c>
      <c r="I4253">
        <f t="shared" si="264"/>
        <v>189</v>
      </c>
      <c r="J4253">
        <f t="shared" si="265"/>
        <v>74</v>
      </c>
      <c r="K4253" s="1">
        <f t="shared" si="267"/>
        <v>-0.26366654006291179</v>
      </c>
    </row>
    <row r="4254" spans="1:11" x14ac:dyDescent="0.25">
      <c r="A4254" t="s">
        <v>334</v>
      </c>
      <c r="B4254" t="s">
        <v>17</v>
      </c>
      <c r="C4254" t="s">
        <v>832</v>
      </c>
      <c r="D4254" s="1">
        <f>SUMIFS([1]Points!E:E,[1]Points!B:B,[1]Summary!A4254,[1]Points!C:C,[1]Summary!B4254,[1]Points!D:D,[1]Summary!C4254)</f>
        <v>-0.3</v>
      </c>
      <c r="E4254" s="1">
        <f>SUMIFS('[1]Positional Averages'!B:B,'[1]Positional Averages'!A:A,[1]Summary!B4254)</f>
        <v>12.338785714285715</v>
      </c>
      <c r="F4254" s="1">
        <f>IFERROR(_xlfn.NORM.DIST(D4254,E4254,'[1]Team Summary'!$C$1,TRUE)-0.5,0)</f>
        <v>-0.26366654006291179</v>
      </c>
      <c r="G4254" s="2">
        <f>SUMIFS('[1]% Start'!P:P,'[1]% Start'!C:C,[1]Summary!A4254,'[1]% Start'!D:D,[1]Summary!B4254,'[1]% Start'!E:E,[1]Summary!C4254)</f>
        <v>0</v>
      </c>
      <c r="H4254" s="1">
        <f t="shared" si="266"/>
        <v>0</v>
      </c>
      <c r="I4254">
        <f t="shared" si="264"/>
        <v>189</v>
      </c>
      <c r="J4254">
        <f t="shared" si="265"/>
        <v>74</v>
      </c>
      <c r="K4254" s="1">
        <f t="shared" si="267"/>
        <v>-0.26366654006291179</v>
      </c>
    </row>
    <row r="4255" spans="1:11" x14ac:dyDescent="0.25">
      <c r="A4255" t="s">
        <v>659</v>
      </c>
      <c r="B4255" t="s">
        <v>21</v>
      </c>
      <c r="C4255" t="s">
        <v>832</v>
      </c>
      <c r="D4255" s="1">
        <f>SUMIFS([1]Points!E:E,[1]Points!B:B,[1]Summary!A4255,[1]Points!C:C,[1]Summary!B4255,[1]Points!D:D,[1]Summary!C4255)</f>
        <v>-0.1</v>
      </c>
      <c r="E4255" s="1">
        <f>SUMIFS('[1]Positional Averages'!B:B,'[1]Positional Averages'!A:A,[1]Summary!B4255)</f>
        <v>22.716547619047624</v>
      </c>
      <c r="F4255" s="1">
        <f>IFERROR(_xlfn.NORM.DIST(D4255,E4255,'[1]Team Summary'!$C$1,TRUE)-0.5,0)</f>
        <v>-0.40259072768625759</v>
      </c>
      <c r="G4255" s="2">
        <f>SUMIFS('[1]% Start'!P:P,'[1]% Start'!C:C,[1]Summary!A4255,'[1]% Start'!D:D,[1]Summary!B4255,'[1]% Start'!E:E,[1]Summary!C4255)</f>
        <v>0</v>
      </c>
      <c r="H4255" s="1">
        <f t="shared" si="266"/>
        <v>0</v>
      </c>
      <c r="I4255">
        <f t="shared" si="264"/>
        <v>189</v>
      </c>
      <c r="J4255">
        <f t="shared" si="265"/>
        <v>74</v>
      </c>
      <c r="K4255" s="1">
        <f t="shared" si="267"/>
        <v>-0.40259072768625759</v>
      </c>
    </row>
    <row r="4256" spans="1:11" x14ac:dyDescent="0.25">
      <c r="A4256" t="s">
        <v>266</v>
      </c>
      <c r="B4256" t="s">
        <v>21</v>
      </c>
      <c r="C4256" t="s">
        <v>832</v>
      </c>
      <c r="D4256" s="1">
        <f>SUMIFS([1]Points!E:E,[1]Points!B:B,[1]Summary!A4256,[1]Points!C:C,[1]Summary!B4256,[1]Points!D:D,[1]Summary!C4256)</f>
        <v>0</v>
      </c>
      <c r="E4256" s="1">
        <f>SUMIFS('[1]Positional Averages'!B:B,'[1]Positional Averages'!A:A,[1]Summary!B4256)</f>
        <v>9.1570238095238068</v>
      </c>
      <c r="F4256" s="1">
        <f>IFERROR(_xlfn.NORM.DIST(D4256,E4256,'[1]Team Summary'!$C$1,TRUE)-0.5,0)</f>
        <v>-0.19857619838367824</v>
      </c>
      <c r="G4256" s="2">
        <f>SUMIFS('[1]% Start'!P:P,'[1]% Start'!C:C,[1]Summary!A4256,'[1]% Start'!D:D,[1]Summary!B4256,'[1]% Start'!E:E,[1]Summary!C4256)</f>
        <v>0</v>
      </c>
      <c r="H4256" s="1">
        <f t="shared" si="266"/>
        <v>0</v>
      </c>
      <c r="I4256">
        <f t="shared" si="264"/>
        <v>183</v>
      </c>
      <c r="J4256">
        <f t="shared" si="265"/>
        <v>74</v>
      </c>
      <c r="K4256" s="1">
        <f t="shared" si="267"/>
        <v>-0.19857619838367824</v>
      </c>
    </row>
    <row r="4257" spans="1:11" x14ac:dyDescent="0.25">
      <c r="A4257" t="s">
        <v>842</v>
      </c>
      <c r="B4257" t="s">
        <v>21</v>
      </c>
      <c r="C4257" t="s">
        <v>832</v>
      </c>
      <c r="D4257" s="1">
        <f>SUMIFS([1]Points!E:E,[1]Points!B:B,[1]Summary!A4257,[1]Points!C:C,[1]Summary!B4257,[1]Points!D:D,[1]Summary!C4257)</f>
        <v>0</v>
      </c>
      <c r="E4257" s="1">
        <f>SUMIFS('[1]Positional Averages'!B:B,'[1]Positional Averages'!A:A,[1]Summary!B4257)</f>
        <v>9.1570238095238068</v>
      </c>
      <c r="F4257" s="1">
        <f>IFERROR(_xlfn.NORM.DIST(D4257,E4257,'[1]Team Summary'!$C$1,TRUE)-0.5,0)</f>
        <v>-0.19857619838367824</v>
      </c>
      <c r="G4257" s="2">
        <f>SUMIFS('[1]% Start'!P:P,'[1]% Start'!C:C,[1]Summary!A4257,'[1]% Start'!D:D,[1]Summary!B4257,'[1]% Start'!E:E,[1]Summary!C4257)</f>
        <v>0</v>
      </c>
      <c r="H4257" s="1">
        <f t="shared" si="266"/>
        <v>0</v>
      </c>
      <c r="I4257">
        <f t="shared" si="264"/>
        <v>183</v>
      </c>
      <c r="J4257">
        <f t="shared" si="265"/>
        <v>74</v>
      </c>
      <c r="K4257" s="1">
        <f t="shared" si="267"/>
        <v>-0.19857619838367824</v>
      </c>
    </row>
    <row r="4258" spans="1:11" x14ac:dyDescent="0.25">
      <c r="A4258" t="s">
        <v>416</v>
      </c>
      <c r="B4258" t="s">
        <v>10</v>
      </c>
      <c r="C4258" t="s">
        <v>832</v>
      </c>
      <c r="D4258" s="1">
        <f>SUMIFS([1]Points!E:E,[1]Points!B:B,[1]Summary!A4258,[1]Points!C:C,[1]Summary!B4258,[1]Points!D:D,[1]Summary!C4258)</f>
        <v>0</v>
      </c>
      <c r="E4258" s="1">
        <f>SUMIFS('[1]Positional Averages'!B:B,'[1]Positional Averages'!A:A,[1]Summary!B4258)</f>
        <v>9.1570238095238068</v>
      </c>
      <c r="F4258" s="1">
        <f>IFERROR(_xlfn.NORM.DIST(D4258,E4258,'[1]Team Summary'!$C$1,TRUE)-0.5,0)</f>
        <v>-0.19857619838367824</v>
      </c>
      <c r="G4258" s="2">
        <f>SUMIFS('[1]% Start'!P:P,'[1]% Start'!C:C,[1]Summary!A4258,'[1]% Start'!D:D,[1]Summary!B4258,'[1]% Start'!E:E,[1]Summary!C4258)</f>
        <v>0</v>
      </c>
      <c r="H4258" s="1">
        <f t="shared" si="266"/>
        <v>0</v>
      </c>
      <c r="I4258">
        <f t="shared" si="264"/>
        <v>183</v>
      </c>
      <c r="J4258">
        <f t="shared" si="265"/>
        <v>74</v>
      </c>
      <c r="K4258" s="1">
        <f t="shared" si="267"/>
        <v>-0.19857619838367824</v>
      </c>
    </row>
    <row r="4259" spans="1:11" x14ac:dyDescent="0.25">
      <c r="A4259" t="s">
        <v>117</v>
      </c>
      <c r="B4259" t="s">
        <v>21</v>
      </c>
      <c r="C4259" t="s">
        <v>832</v>
      </c>
      <c r="D4259" s="1">
        <f>SUMIFS([1]Points!E:E,[1]Points!B:B,[1]Summary!A4259,[1]Points!C:C,[1]Summary!B4259,[1]Points!D:D,[1]Summary!C4259)</f>
        <v>0</v>
      </c>
      <c r="E4259" s="1">
        <f>SUMIFS('[1]Positional Averages'!B:B,'[1]Positional Averages'!A:A,[1]Summary!B4259)</f>
        <v>12.338785714285715</v>
      </c>
      <c r="F4259" s="1">
        <f>IFERROR(_xlfn.NORM.DIST(D4259,E4259,'[1]Team Summary'!$C$1,TRUE)-0.5,0)</f>
        <v>-0.25837979211212986</v>
      </c>
      <c r="G4259" s="2">
        <f>SUMIFS('[1]% Start'!P:P,'[1]% Start'!C:C,[1]Summary!A4259,'[1]% Start'!D:D,[1]Summary!B4259,'[1]% Start'!E:E,[1]Summary!C4259)</f>
        <v>0</v>
      </c>
      <c r="H4259" s="1">
        <f t="shared" si="266"/>
        <v>0</v>
      </c>
      <c r="I4259">
        <f t="shared" si="264"/>
        <v>183</v>
      </c>
      <c r="J4259">
        <f t="shared" si="265"/>
        <v>74</v>
      </c>
      <c r="K4259" s="1">
        <f t="shared" si="267"/>
        <v>-0.25837979211212986</v>
      </c>
    </row>
    <row r="4260" spans="1:11" x14ac:dyDescent="0.25">
      <c r="A4260" t="s">
        <v>843</v>
      </c>
      <c r="B4260" t="s">
        <v>17</v>
      </c>
      <c r="C4260" t="s">
        <v>832</v>
      </c>
      <c r="D4260" s="1">
        <f>SUMIFS([1]Points!E:E,[1]Points!B:B,[1]Summary!A4260,[1]Points!C:C,[1]Summary!B4260,[1]Points!D:D,[1]Summary!C4260)</f>
        <v>0</v>
      </c>
      <c r="E4260" s="1">
        <f>SUMIFS('[1]Positional Averages'!B:B,'[1]Positional Averages'!A:A,[1]Summary!B4260)</f>
        <v>9.1570238095238068</v>
      </c>
      <c r="F4260" s="1">
        <f>IFERROR(_xlfn.NORM.DIST(D4260,E4260,'[1]Team Summary'!$C$1,TRUE)-0.5,0)</f>
        <v>-0.19857619838367824</v>
      </c>
      <c r="G4260" s="2">
        <f>SUMIFS('[1]% Start'!P:P,'[1]% Start'!C:C,[1]Summary!A4260,'[1]% Start'!D:D,[1]Summary!B4260,'[1]% Start'!E:E,[1]Summary!C4260)</f>
        <v>0</v>
      </c>
      <c r="H4260" s="1">
        <f t="shared" si="266"/>
        <v>0</v>
      </c>
      <c r="I4260">
        <f t="shared" si="264"/>
        <v>183</v>
      </c>
      <c r="J4260">
        <f t="shared" si="265"/>
        <v>74</v>
      </c>
      <c r="K4260" s="1">
        <f t="shared" si="267"/>
        <v>-0.19857619838367824</v>
      </c>
    </row>
    <row r="4261" spans="1:11" x14ac:dyDescent="0.25">
      <c r="A4261" t="s">
        <v>289</v>
      </c>
      <c r="B4261" t="s">
        <v>17</v>
      </c>
      <c r="C4261" t="s">
        <v>832</v>
      </c>
      <c r="D4261" s="1">
        <f>SUMIFS([1]Points!E:E,[1]Points!B:B,[1]Summary!A4261,[1]Points!C:C,[1]Summary!B4261,[1]Points!D:D,[1]Summary!C4261)</f>
        <v>0</v>
      </c>
      <c r="E4261" s="1">
        <f>SUMIFS('[1]Positional Averages'!B:B,'[1]Positional Averages'!A:A,[1]Summary!B4261)</f>
        <v>22.716547619047624</v>
      </c>
      <c r="F4261" s="1">
        <f>IFERROR(_xlfn.NORM.DIST(D4261,E4261,'[1]Team Summary'!$C$1,TRUE)-0.5,0)</f>
        <v>-0.40160889930794047</v>
      </c>
      <c r="G4261" s="2">
        <f>SUMIFS('[1]% Start'!P:P,'[1]% Start'!C:C,[1]Summary!A4261,'[1]% Start'!D:D,[1]Summary!B4261,'[1]% Start'!E:E,[1]Summary!C4261)</f>
        <v>0</v>
      </c>
      <c r="H4261" s="1">
        <f t="shared" si="266"/>
        <v>0</v>
      </c>
      <c r="I4261">
        <f t="shared" si="264"/>
        <v>183</v>
      </c>
      <c r="J4261">
        <f t="shared" si="265"/>
        <v>74</v>
      </c>
      <c r="K4261" s="1">
        <f t="shared" si="267"/>
        <v>-0.40160889930794047</v>
      </c>
    </row>
    <row r="4262" spans="1:11" x14ac:dyDescent="0.25">
      <c r="A4262" t="s">
        <v>410</v>
      </c>
      <c r="B4262" t="s">
        <v>17</v>
      </c>
      <c r="C4262" t="s">
        <v>832</v>
      </c>
      <c r="D4262" s="1">
        <f>SUMIFS([1]Points!E:E,[1]Points!B:B,[1]Summary!A4262,[1]Points!C:C,[1]Summary!B4262,[1]Points!D:D,[1]Summary!C4262)</f>
        <v>0</v>
      </c>
      <c r="E4262" s="1">
        <f>SUMIFS('[1]Positional Averages'!B:B,'[1]Positional Averages'!A:A,[1]Summary!B4262)</f>
        <v>22.716547619047624</v>
      </c>
      <c r="F4262" s="1">
        <f>IFERROR(_xlfn.NORM.DIST(D4262,E4262,'[1]Team Summary'!$C$1,TRUE)-0.5,0)</f>
        <v>-0.40160889930794047</v>
      </c>
      <c r="G4262" s="2">
        <f>SUMIFS('[1]% Start'!P:P,'[1]% Start'!C:C,[1]Summary!A4262,'[1]% Start'!D:D,[1]Summary!B4262,'[1]% Start'!E:E,[1]Summary!C4262)</f>
        <v>0</v>
      </c>
      <c r="H4262" s="1">
        <f t="shared" si="266"/>
        <v>0</v>
      </c>
      <c r="I4262">
        <f t="shared" si="264"/>
        <v>183</v>
      </c>
      <c r="J4262">
        <f t="shared" si="265"/>
        <v>74</v>
      </c>
      <c r="K4262" s="1">
        <f t="shared" si="267"/>
        <v>-0.40160889930794047</v>
      </c>
    </row>
    <row r="4263" spans="1:11" x14ac:dyDescent="0.25">
      <c r="A4263" t="s">
        <v>385</v>
      </c>
      <c r="B4263" t="s">
        <v>17</v>
      </c>
      <c r="C4263" t="s">
        <v>832</v>
      </c>
      <c r="D4263" s="1">
        <f>SUMIFS([1]Points!E:E,[1]Points!B:B,[1]Summary!A4263,[1]Points!C:C,[1]Summary!B4263,[1]Points!D:D,[1]Summary!C4263)</f>
        <v>0</v>
      </c>
      <c r="E4263" s="1">
        <f>SUMIFS('[1]Positional Averages'!B:B,'[1]Positional Averages'!A:A,[1]Summary!B4263)</f>
        <v>22.716547619047624</v>
      </c>
      <c r="F4263" s="1">
        <f>IFERROR(_xlfn.NORM.DIST(D4263,E4263,'[1]Team Summary'!$C$1,TRUE)-0.5,0)</f>
        <v>-0.40160889930794047</v>
      </c>
      <c r="G4263" s="2">
        <f>SUMIFS('[1]% Start'!P:P,'[1]% Start'!C:C,[1]Summary!A4263,'[1]% Start'!D:D,[1]Summary!B4263,'[1]% Start'!E:E,[1]Summary!C4263)</f>
        <v>0</v>
      </c>
      <c r="H4263" s="1">
        <f t="shared" si="266"/>
        <v>0</v>
      </c>
      <c r="I4263">
        <f t="shared" si="264"/>
        <v>183</v>
      </c>
      <c r="J4263">
        <f t="shared" si="265"/>
        <v>74</v>
      </c>
      <c r="K4263" s="1">
        <f t="shared" si="267"/>
        <v>-0.40160889930794047</v>
      </c>
    </row>
    <row r="4264" spans="1:11" x14ac:dyDescent="0.25">
      <c r="A4264" t="s">
        <v>844</v>
      </c>
      <c r="B4264" t="s">
        <v>10</v>
      </c>
      <c r="C4264" t="s">
        <v>832</v>
      </c>
      <c r="D4264" s="1">
        <f>SUMIFS([1]Points!E:E,[1]Points!B:B,[1]Summary!A4264,[1]Points!C:C,[1]Summary!B4264,[1]Points!D:D,[1]Summary!C4264)</f>
        <v>0</v>
      </c>
      <c r="E4264" s="1">
        <f>SUMIFS('[1]Positional Averages'!B:B,'[1]Positional Averages'!A:A,[1]Summary!B4264)</f>
        <v>22.716547619047624</v>
      </c>
      <c r="F4264" s="1">
        <f>IFERROR(_xlfn.NORM.DIST(D4264,E4264,'[1]Team Summary'!$C$1,TRUE)-0.5,0)</f>
        <v>-0.40160889930794047</v>
      </c>
      <c r="G4264" s="2">
        <f>SUMIFS('[1]% Start'!P:P,'[1]% Start'!C:C,[1]Summary!A4264,'[1]% Start'!D:D,[1]Summary!B4264,'[1]% Start'!E:E,[1]Summary!C4264)</f>
        <v>0</v>
      </c>
      <c r="H4264" s="1">
        <f t="shared" si="266"/>
        <v>0</v>
      </c>
      <c r="I4264">
        <f t="shared" si="264"/>
        <v>183</v>
      </c>
      <c r="J4264">
        <f t="shared" si="265"/>
        <v>74</v>
      </c>
      <c r="K4264" s="1">
        <f t="shared" si="267"/>
        <v>-0.40160889930794047</v>
      </c>
    </row>
    <row r="4265" spans="1:11" x14ac:dyDescent="0.25">
      <c r="A4265" t="s">
        <v>280</v>
      </c>
      <c r="B4265" t="s">
        <v>15</v>
      </c>
      <c r="C4265" t="s">
        <v>832</v>
      </c>
      <c r="D4265" s="1">
        <f>SUMIFS([1]Points!E:E,[1]Points!B:B,[1]Summary!A4265,[1]Points!C:C,[1]Summary!B4265,[1]Points!D:D,[1]Summary!C4265)</f>
        <v>0</v>
      </c>
      <c r="E4265" s="1">
        <f>SUMIFS('[1]Positional Averages'!B:B,'[1]Positional Averages'!A:A,[1]Summary!B4265)</f>
        <v>12.338785714285715</v>
      </c>
      <c r="F4265" s="1">
        <f>IFERROR(_xlfn.NORM.DIST(D4265,E4265,'[1]Team Summary'!$C$1,TRUE)-0.5,0)</f>
        <v>-0.25837979211212986</v>
      </c>
      <c r="G4265" s="2">
        <f>SUMIFS('[1]% Start'!P:P,'[1]% Start'!C:C,[1]Summary!A4265,'[1]% Start'!D:D,[1]Summary!B4265,'[1]% Start'!E:E,[1]Summary!C4265)</f>
        <v>0</v>
      </c>
      <c r="H4265" s="1">
        <f t="shared" si="266"/>
        <v>0</v>
      </c>
      <c r="I4265">
        <f t="shared" si="264"/>
        <v>183</v>
      </c>
      <c r="J4265">
        <f t="shared" si="265"/>
        <v>74</v>
      </c>
      <c r="K4265" s="1">
        <f t="shared" si="267"/>
        <v>-0.25837979211212986</v>
      </c>
    </row>
    <row r="4266" spans="1:11" x14ac:dyDescent="0.25">
      <c r="A4266" t="s">
        <v>845</v>
      </c>
      <c r="B4266" t="s">
        <v>15</v>
      </c>
      <c r="C4266" t="s">
        <v>832</v>
      </c>
      <c r="D4266" s="1">
        <f>SUMIFS([1]Points!E:E,[1]Points!B:B,[1]Summary!A4266,[1]Points!C:C,[1]Summary!B4266,[1]Points!D:D,[1]Summary!C4266)</f>
        <v>0</v>
      </c>
      <c r="E4266" s="1">
        <f>SUMIFS('[1]Positional Averages'!B:B,'[1]Positional Averages'!A:A,[1]Summary!B4266)</f>
        <v>12.338785714285715</v>
      </c>
      <c r="F4266" s="1">
        <f>IFERROR(_xlfn.NORM.DIST(D4266,E4266,'[1]Team Summary'!$C$1,TRUE)-0.5,0)</f>
        <v>-0.25837979211212986</v>
      </c>
      <c r="G4266" s="2">
        <f>SUMIFS('[1]% Start'!P:P,'[1]% Start'!C:C,[1]Summary!A4266,'[1]% Start'!D:D,[1]Summary!B4266,'[1]% Start'!E:E,[1]Summary!C4266)</f>
        <v>0</v>
      </c>
      <c r="H4266" s="1">
        <f t="shared" si="266"/>
        <v>0</v>
      </c>
      <c r="I4266">
        <f t="shared" si="264"/>
        <v>183</v>
      </c>
      <c r="J4266">
        <f t="shared" si="265"/>
        <v>74</v>
      </c>
      <c r="K4266" s="1">
        <f t="shared" si="267"/>
        <v>-0.25837979211212986</v>
      </c>
    </row>
    <row r="4267" spans="1:11" x14ac:dyDescent="0.25">
      <c r="A4267" t="s">
        <v>36</v>
      </c>
      <c r="B4267" t="s">
        <v>10</v>
      </c>
      <c r="C4267" t="s">
        <v>832</v>
      </c>
      <c r="D4267" s="1">
        <f>SUMIFS([1]Points!E:E,[1]Points!B:B,[1]Summary!A4267,[1]Points!C:C,[1]Summary!B4267,[1]Points!D:D,[1]Summary!C4267)</f>
        <v>0</v>
      </c>
      <c r="E4267" s="1">
        <f>SUMIFS('[1]Positional Averages'!B:B,'[1]Positional Averages'!A:A,[1]Summary!B4267)</f>
        <v>12.338785714285715</v>
      </c>
      <c r="F4267" s="1">
        <f>IFERROR(_xlfn.NORM.DIST(D4267,E4267,'[1]Team Summary'!$C$1,TRUE)-0.5,0)</f>
        <v>-0.25837979211212986</v>
      </c>
      <c r="G4267" s="2">
        <f>SUMIFS('[1]% Start'!P:P,'[1]% Start'!C:C,[1]Summary!A4267,'[1]% Start'!D:D,[1]Summary!B4267,'[1]% Start'!E:E,[1]Summary!C4267)</f>
        <v>0</v>
      </c>
      <c r="H4267" s="1">
        <f t="shared" si="266"/>
        <v>0</v>
      </c>
      <c r="I4267">
        <f t="shared" si="264"/>
        <v>183</v>
      </c>
      <c r="J4267">
        <f t="shared" si="265"/>
        <v>74</v>
      </c>
      <c r="K4267" s="1">
        <f t="shared" si="267"/>
        <v>-0.25837979211212986</v>
      </c>
    </row>
    <row r="4268" spans="1:11" x14ac:dyDescent="0.25">
      <c r="A4268" t="s">
        <v>232</v>
      </c>
      <c r="B4268" t="s">
        <v>26</v>
      </c>
      <c r="C4268" t="s">
        <v>832</v>
      </c>
      <c r="D4268" s="1">
        <f>SUMIFS([1]Points!E:E,[1]Points!B:B,[1]Summary!A4268,[1]Points!C:C,[1]Summary!B4268,[1]Points!D:D,[1]Summary!C4268)</f>
        <v>0</v>
      </c>
      <c r="E4268" s="1">
        <f>SUMIFS('[1]Positional Averages'!B:B,'[1]Positional Averages'!A:A,[1]Summary!B4268)</f>
        <v>12.338785714285715</v>
      </c>
      <c r="F4268" s="1">
        <f>IFERROR(_xlfn.NORM.DIST(D4268,E4268,'[1]Team Summary'!$C$1,TRUE)-0.5,0)</f>
        <v>-0.25837979211212986</v>
      </c>
      <c r="G4268" s="2">
        <f>SUMIFS('[1]% Start'!P:P,'[1]% Start'!C:C,[1]Summary!A4268,'[1]% Start'!D:D,[1]Summary!B4268,'[1]% Start'!E:E,[1]Summary!C4268)</f>
        <v>0</v>
      </c>
      <c r="H4268" s="1">
        <f t="shared" si="266"/>
        <v>0</v>
      </c>
      <c r="I4268">
        <f t="shared" si="264"/>
        <v>183</v>
      </c>
      <c r="J4268">
        <f t="shared" si="265"/>
        <v>74</v>
      </c>
      <c r="K4268" s="1">
        <f t="shared" si="267"/>
        <v>-0.25837979211212986</v>
      </c>
    </row>
    <row r="4269" spans="1:11" x14ac:dyDescent="0.25">
      <c r="A4269" t="s">
        <v>276</v>
      </c>
      <c r="B4269" t="s">
        <v>26</v>
      </c>
      <c r="C4269" t="s">
        <v>832</v>
      </c>
      <c r="D4269" s="1">
        <f>SUMIFS([1]Points!E:E,[1]Points!B:B,[1]Summary!A4269,[1]Points!C:C,[1]Summary!B4269,[1]Points!D:D,[1]Summary!C4269)</f>
        <v>21</v>
      </c>
      <c r="E4269" s="1">
        <f>SUMIFS('[1]Positional Averages'!B:B,'[1]Positional Averages'!A:A,[1]Summary!B4269)</f>
        <v>8.5119047619047628</v>
      </c>
      <c r="F4269" s="1">
        <f>IFERROR(_xlfn.NORM.DIST(D4269,E4269,'[1]Team Summary'!$C$1,TRUE)-0.5,0)</f>
        <v>0.26101899170236209</v>
      </c>
      <c r="G4269" s="2">
        <f>SUMIFS('[1]% Start'!P:P,'[1]% Start'!C:C,[1]Summary!A4269,'[1]% Start'!D:D,[1]Summary!B4269,'[1]% Start'!E:E,[1]Summary!C4269)</f>
        <v>0.04</v>
      </c>
      <c r="H4269" s="1">
        <f t="shared" si="266"/>
        <v>1.0440759668094483E-2</v>
      </c>
      <c r="I4269">
        <f t="shared" si="264"/>
        <v>20</v>
      </c>
      <c r="J4269">
        <f t="shared" si="265"/>
        <v>54</v>
      </c>
      <c r="K4269" s="1">
        <f t="shared" si="267"/>
        <v>0.2505782320342676</v>
      </c>
    </row>
    <row r="4270" spans="1:11" x14ac:dyDescent="0.25">
      <c r="A4270" t="s">
        <v>464</v>
      </c>
      <c r="B4270" t="s">
        <v>26</v>
      </c>
      <c r="C4270" t="s">
        <v>832</v>
      </c>
      <c r="D4270" s="1">
        <f>SUMIFS([1]Points!E:E,[1]Points!B:B,[1]Summary!A4270,[1]Points!C:C,[1]Summary!B4270,[1]Points!D:D,[1]Summary!C4270)</f>
        <v>19</v>
      </c>
      <c r="E4270" s="1">
        <f>SUMIFS('[1]Positional Averages'!B:B,'[1]Positional Averages'!A:A,[1]Summary!B4270)</f>
        <v>8.5119047619047628</v>
      </c>
      <c r="F4270" s="1">
        <f>IFERROR(_xlfn.NORM.DIST(D4270,E4270,'[1]Team Summary'!$C$1,TRUE)-0.5,0)</f>
        <v>0.22439318098493999</v>
      </c>
      <c r="G4270" s="2">
        <f>SUMIFS('[1]% Start'!P:P,'[1]% Start'!C:C,[1]Summary!A4270,'[1]% Start'!D:D,[1]Summary!B4270,'[1]% Start'!E:E,[1]Summary!C4270)</f>
        <v>0.05</v>
      </c>
      <c r="H4270" s="1">
        <f t="shared" si="266"/>
        <v>1.1219659049247E-2</v>
      </c>
      <c r="I4270">
        <f t="shared" si="264"/>
        <v>27</v>
      </c>
      <c r="J4270">
        <f t="shared" si="265"/>
        <v>51</v>
      </c>
      <c r="K4270" s="1">
        <f t="shared" si="267"/>
        <v>0.213173521935693</v>
      </c>
    </row>
    <row r="4271" spans="1:11" x14ac:dyDescent="0.25">
      <c r="A4271" t="s">
        <v>503</v>
      </c>
      <c r="B4271" t="s">
        <v>26</v>
      </c>
      <c r="C4271" t="s">
        <v>832</v>
      </c>
      <c r="D4271" s="1">
        <f>SUMIFS([1]Points!E:E,[1]Points!B:B,[1]Summary!A4271,[1]Points!C:C,[1]Summary!B4271,[1]Points!D:D,[1]Summary!C4271)</f>
        <v>16</v>
      </c>
      <c r="E4271" s="1">
        <f>SUMIFS('[1]Positional Averages'!B:B,'[1]Positional Averages'!A:A,[1]Summary!B4271)</f>
        <v>8.5119047619047628</v>
      </c>
      <c r="F4271" s="1">
        <f>IFERROR(_xlfn.NORM.DIST(D4271,E4271,'[1]Team Summary'!$C$1,TRUE)-0.5,0)</f>
        <v>0.16475658198740362</v>
      </c>
      <c r="G4271" s="2">
        <f>SUMIFS('[1]% Start'!P:P,'[1]% Start'!C:C,[1]Summary!A4271,'[1]% Start'!D:D,[1]Summary!B4271,'[1]% Start'!E:E,[1]Summary!C4271)</f>
        <v>6.3848360800000004E-2</v>
      </c>
      <c r="H4271" s="1">
        <f t="shared" si="266"/>
        <v>1.0519437690906528E-2</v>
      </c>
      <c r="I4271">
        <f t="shared" si="264"/>
        <v>42</v>
      </c>
      <c r="J4271">
        <f t="shared" si="265"/>
        <v>53</v>
      </c>
      <c r="K4271" s="1">
        <f t="shared" si="267"/>
        <v>0.1542371442964971</v>
      </c>
    </row>
    <row r="4272" spans="1:11" x14ac:dyDescent="0.25">
      <c r="A4272" t="s">
        <v>110</v>
      </c>
      <c r="B4272" t="s">
        <v>26</v>
      </c>
      <c r="C4272" t="s">
        <v>832</v>
      </c>
      <c r="D4272" s="1">
        <f>SUMIFS([1]Points!E:E,[1]Points!B:B,[1]Summary!A4272,[1]Points!C:C,[1]Summary!B4272,[1]Points!D:D,[1]Summary!C4272)</f>
        <v>14</v>
      </c>
      <c r="E4272" s="1">
        <f>SUMIFS('[1]Positional Averages'!B:B,'[1]Positional Averages'!A:A,[1]Summary!B4272)</f>
        <v>8.5119047619047628</v>
      </c>
      <c r="F4272" s="1">
        <f>IFERROR(_xlfn.NORM.DIST(D4272,E4272,'[1]Team Summary'!$C$1,TRUE)-0.5,0)</f>
        <v>0.12241827151167795</v>
      </c>
      <c r="G4272" s="2">
        <f>SUMIFS('[1]% Start'!P:P,'[1]% Start'!C:C,[1]Summary!A4272,'[1]% Start'!D:D,[1]Summary!B4272,'[1]% Start'!E:E,[1]Summary!C4272)</f>
        <v>0.15</v>
      </c>
      <c r="H4272" s="1">
        <f t="shared" si="266"/>
        <v>1.8362740726751692E-2</v>
      </c>
      <c r="I4272">
        <f t="shared" si="264"/>
        <v>51</v>
      </c>
      <c r="J4272">
        <f t="shared" si="265"/>
        <v>45</v>
      </c>
      <c r="K4272" s="1">
        <f t="shared" si="267"/>
        <v>0.10405553078492626</v>
      </c>
    </row>
    <row r="4273" spans="1:11" x14ac:dyDescent="0.25">
      <c r="A4273" t="s">
        <v>518</v>
      </c>
      <c r="B4273" t="s">
        <v>26</v>
      </c>
      <c r="C4273" t="s">
        <v>832</v>
      </c>
      <c r="D4273" s="1">
        <f>SUMIFS([1]Points!E:E,[1]Points!B:B,[1]Summary!A4273,[1]Points!C:C,[1]Summary!B4273,[1]Points!D:D,[1]Summary!C4273)</f>
        <v>14</v>
      </c>
      <c r="E4273" s="1">
        <f>SUMIFS('[1]Positional Averages'!B:B,'[1]Positional Averages'!A:A,[1]Summary!B4273)</f>
        <v>8.5119047619047628</v>
      </c>
      <c r="F4273" s="1">
        <f>IFERROR(_xlfn.NORM.DIST(D4273,E4273,'[1]Team Summary'!$C$1,TRUE)-0.5,0)</f>
        <v>0.12241827151167795</v>
      </c>
      <c r="G4273" s="2">
        <f>SUMIFS('[1]% Start'!P:P,'[1]% Start'!C:C,[1]Summary!A4273,'[1]% Start'!D:D,[1]Summary!B4273,'[1]% Start'!E:E,[1]Summary!C4273)</f>
        <v>0.35579074339999994</v>
      </c>
      <c r="H4273" s="1">
        <f t="shared" si="266"/>
        <v>4.3555287826882928E-2</v>
      </c>
      <c r="I4273">
        <f t="shared" si="264"/>
        <v>51</v>
      </c>
      <c r="J4273">
        <f t="shared" si="265"/>
        <v>38</v>
      </c>
      <c r="K4273" s="1">
        <f t="shared" si="267"/>
        <v>7.8862983684795024E-2</v>
      </c>
    </row>
    <row r="4274" spans="1:11" x14ac:dyDescent="0.25">
      <c r="A4274" t="s">
        <v>216</v>
      </c>
      <c r="B4274" t="s">
        <v>26</v>
      </c>
      <c r="C4274" t="s">
        <v>832</v>
      </c>
      <c r="D4274" s="1">
        <f>SUMIFS([1]Points!E:E,[1]Points!B:B,[1]Summary!A4274,[1]Points!C:C,[1]Summary!B4274,[1]Points!D:D,[1]Summary!C4274)</f>
        <v>13</v>
      </c>
      <c r="E4274" s="1">
        <f>SUMIFS('[1]Positional Averages'!B:B,'[1]Positional Averages'!A:A,[1]Summary!B4274)</f>
        <v>8.5119047619047628</v>
      </c>
      <c r="F4274" s="1">
        <f>IFERROR(_xlfn.NORM.DIST(D4274,E4274,'[1]Team Summary'!$C$1,TRUE)-0.5,0)</f>
        <v>0.10064516736352114</v>
      </c>
      <c r="G4274" s="2">
        <f>SUMIFS('[1]% Start'!P:P,'[1]% Start'!C:C,[1]Summary!A4274,'[1]% Start'!D:D,[1]Summary!B4274,'[1]% Start'!E:E,[1]Summary!C4274)</f>
        <v>0.66541815100000001</v>
      </c>
      <c r="H4274" s="1">
        <f t="shared" si="266"/>
        <v>6.6971121174119783E-2</v>
      </c>
      <c r="I4274">
        <f t="shared" si="264"/>
        <v>56</v>
      </c>
      <c r="J4274">
        <f t="shared" si="265"/>
        <v>30</v>
      </c>
      <c r="K4274" s="1">
        <f t="shared" si="267"/>
        <v>3.3674046189401355E-2</v>
      </c>
    </row>
    <row r="4275" spans="1:11" x14ac:dyDescent="0.25">
      <c r="A4275" t="s">
        <v>356</v>
      </c>
      <c r="B4275" t="s">
        <v>26</v>
      </c>
      <c r="C4275" t="s">
        <v>832</v>
      </c>
      <c r="D4275" s="1">
        <f>SUMIFS([1]Points!E:E,[1]Points!B:B,[1]Summary!A4275,[1]Points!C:C,[1]Summary!B4275,[1]Points!D:D,[1]Summary!C4275)</f>
        <v>12</v>
      </c>
      <c r="E4275" s="1">
        <f>SUMIFS('[1]Positional Averages'!B:B,'[1]Positional Averages'!A:A,[1]Summary!B4275)</f>
        <v>8.5119047619047628</v>
      </c>
      <c r="F4275" s="1">
        <f>IFERROR(_xlfn.NORM.DIST(D4275,E4275,'[1]Team Summary'!$C$1,TRUE)-0.5,0)</f>
        <v>7.8554353480968175E-2</v>
      </c>
      <c r="G4275" s="2">
        <f>SUMIFS('[1]% Start'!P:P,'[1]% Start'!C:C,[1]Summary!A4275,'[1]% Start'!D:D,[1]Summary!B4275,'[1]% Start'!E:E,[1]Summary!C4275)</f>
        <v>9.8085819799999863E-2</v>
      </c>
      <c r="H4275" s="1">
        <f t="shared" si="266"/>
        <v>7.7050681600397365E-3</v>
      </c>
      <c r="I4275">
        <f t="shared" si="264"/>
        <v>60</v>
      </c>
      <c r="J4275">
        <f t="shared" si="265"/>
        <v>60</v>
      </c>
      <c r="K4275" s="1">
        <f t="shared" si="267"/>
        <v>7.0849285320928435E-2</v>
      </c>
    </row>
    <row r="4276" spans="1:11" x14ac:dyDescent="0.25">
      <c r="A4276" t="s">
        <v>436</v>
      </c>
      <c r="B4276" t="s">
        <v>26</v>
      </c>
      <c r="C4276" t="s">
        <v>832</v>
      </c>
      <c r="D4276" s="1">
        <f>SUMIFS([1]Points!E:E,[1]Points!B:B,[1]Summary!A4276,[1]Points!C:C,[1]Summary!B4276,[1]Points!D:D,[1]Summary!C4276)</f>
        <v>11</v>
      </c>
      <c r="E4276" s="1">
        <f>SUMIFS('[1]Positional Averages'!B:B,'[1]Positional Averages'!A:A,[1]Summary!B4276)</f>
        <v>8.5119047619047628</v>
      </c>
      <c r="F4276" s="1">
        <f>IFERROR(_xlfn.NORM.DIST(D4276,E4276,'[1]Team Summary'!$C$1,TRUE)-0.5,0)</f>
        <v>5.6213421130632213E-2</v>
      </c>
      <c r="G4276" s="2">
        <f>SUMIFS('[1]% Start'!P:P,'[1]% Start'!C:C,[1]Summary!A4276,'[1]% Start'!D:D,[1]Summary!B4276,'[1]% Start'!E:E,[1]Summary!C4276)</f>
        <v>0.94004102899999997</v>
      </c>
      <c r="H4276" s="1">
        <f t="shared" si="266"/>
        <v>5.2842922243249844E-2</v>
      </c>
      <c r="I4276">
        <f t="shared" si="264"/>
        <v>68</v>
      </c>
      <c r="J4276">
        <f t="shared" si="265"/>
        <v>34</v>
      </c>
      <c r="K4276" s="1">
        <f t="shared" si="267"/>
        <v>3.3704988873823685E-3</v>
      </c>
    </row>
    <row r="4277" spans="1:11" x14ac:dyDescent="0.25">
      <c r="A4277" t="s">
        <v>363</v>
      </c>
      <c r="B4277" t="s">
        <v>26</v>
      </c>
      <c r="C4277" t="s">
        <v>832</v>
      </c>
      <c r="D4277" s="1">
        <f>SUMIFS([1]Points!E:E,[1]Points!B:B,[1]Summary!A4277,[1]Points!C:C,[1]Summary!B4277,[1]Points!D:D,[1]Summary!C4277)</f>
        <v>11</v>
      </c>
      <c r="E4277" s="1">
        <f>SUMIFS('[1]Positional Averages'!B:B,'[1]Positional Averages'!A:A,[1]Summary!B4277)</f>
        <v>8.5119047619047628</v>
      </c>
      <c r="F4277" s="1">
        <f>IFERROR(_xlfn.NORM.DIST(D4277,E4277,'[1]Team Summary'!$C$1,TRUE)-0.5,0)</f>
        <v>5.6213421130632213E-2</v>
      </c>
      <c r="G4277" s="2">
        <f>SUMIFS('[1]% Start'!P:P,'[1]% Start'!C:C,[1]Summary!A4277,'[1]% Start'!D:D,[1]Summary!B4277,'[1]% Start'!E:E,[1]Summary!C4277)</f>
        <v>0.16550408179999987</v>
      </c>
      <c r="H4277" s="1">
        <f t="shared" si="266"/>
        <v>9.3035506490619941E-3</v>
      </c>
      <c r="I4277">
        <f t="shared" si="264"/>
        <v>68</v>
      </c>
      <c r="J4277">
        <f t="shared" si="265"/>
        <v>56</v>
      </c>
      <c r="K4277" s="1">
        <f t="shared" si="267"/>
        <v>4.6909870481570221E-2</v>
      </c>
    </row>
    <row r="4278" spans="1:11" x14ac:dyDescent="0.25">
      <c r="A4278" t="s">
        <v>253</v>
      </c>
      <c r="B4278" t="s">
        <v>26</v>
      </c>
      <c r="C4278" t="s">
        <v>832</v>
      </c>
      <c r="D4278" s="1">
        <f>SUMIFS([1]Points!E:E,[1]Points!B:B,[1]Summary!A4278,[1]Points!C:C,[1]Summary!B4278,[1]Points!D:D,[1]Summary!C4278)</f>
        <v>11</v>
      </c>
      <c r="E4278" s="1">
        <f>SUMIFS('[1]Positional Averages'!B:B,'[1]Positional Averages'!A:A,[1]Summary!B4278)</f>
        <v>8.5119047619047628</v>
      </c>
      <c r="F4278" s="1">
        <f>IFERROR(_xlfn.NORM.DIST(D4278,E4278,'[1]Team Summary'!$C$1,TRUE)-0.5,0)</f>
        <v>5.6213421130632213E-2</v>
      </c>
      <c r="G4278" s="2">
        <f>SUMIFS('[1]% Start'!P:P,'[1]% Start'!C:C,[1]Summary!A4278,'[1]% Start'!D:D,[1]Summary!B4278,'[1]% Start'!E:E,[1]Summary!C4278)</f>
        <v>0</v>
      </c>
      <c r="H4278" s="1">
        <f t="shared" si="266"/>
        <v>0</v>
      </c>
      <c r="I4278">
        <f t="shared" si="264"/>
        <v>68</v>
      </c>
      <c r="J4278">
        <f t="shared" si="265"/>
        <v>74</v>
      </c>
      <c r="K4278" s="1">
        <f t="shared" si="267"/>
        <v>5.6213421130632213E-2</v>
      </c>
    </row>
    <row r="4279" spans="1:11" x14ac:dyDescent="0.25">
      <c r="A4279" t="s">
        <v>251</v>
      </c>
      <c r="B4279" t="s">
        <v>26</v>
      </c>
      <c r="C4279" t="s">
        <v>832</v>
      </c>
      <c r="D4279" s="1">
        <f>SUMIFS([1]Points!E:E,[1]Points!B:B,[1]Summary!A4279,[1]Points!C:C,[1]Summary!B4279,[1]Points!D:D,[1]Summary!C4279)</f>
        <v>10</v>
      </c>
      <c r="E4279" s="1">
        <f>SUMIFS('[1]Positional Averages'!B:B,'[1]Positional Averages'!A:A,[1]Summary!B4279)</f>
        <v>8.5119047619047628</v>
      </c>
      <c r="F4279" s="1">
        <f>IFERROR(_xlfn.NORM.DIST(D4279,E4279,'[1]Team Summary'!$C$1,TRUE)-0.5,0)</f>
        <v>3.3692348024576102E-2</v>
      </c>
      <c r="G4279" s="2">
        <f>SUMIFS('[1]% Start'!P:P,'[1]% Start'!C:C,[1]Summary!A4279,'[1]% Start'!D:D,[1]Summary!B4279,'[1]% Start'!E:E,[1]Summary!C4279)</f>
        <v>0.36</v>
      </c>
      <c r="H4279" s="1">
        <f t="shared" si="266"/>
        <v>1.2129245288847396E-2</v>
      </c>
      <c r="I4279">
        <f t="shared" si="264"/>
        <v>79</v>
      </c>
      <c r="J4279">
        <f t="shared" si="265"/>
        <v>49</v>
      </c>
      <c r="K4279" s="1">
        <f t="shared" si="267"/>
        <v>2.1563102735728708E-2</v>
      </c>
    </row>
    <row r="4280" spans="1:11" x14ac:dyDescent="0.25">
      <c r="A4280" t="s">
        <v>419</v>
      </c>
      <c r="B4280" t="s">
        <v>26</v>
      </c>
      <c r="C4280" t="s">
        <v>832</v>
      </c>
      <c r="D4280" s="1">
        <f>SUMIFS([1]Points!E:E,[1]Points!B:B,[1]Summary!A4280,[1]Points!C:C,[1]Summary!B4280,[1]Points!D:D,[1]Summary!C4280)</f>
        <v>10</v>
      </c>
      <c r="E4280" s="1">
        <f>SUMIFS('[1]Positional Averages'!B:B,'[1]Positional Averages'!A:A,[1]Summary!B4280)</f>
        <v>8.5119047619047628</v>
      </c>
      <c r="F4280" s="1">
        <f>IFERROR(_xlfn.NORM.DIST(D4280,E4280,'[1]Team Summary'!$C$1,TRUE)-0.5,0)</f>
        <v>3.3692348024576102E-2</v>
      </c>
      <c r="G4280" s="2">
        <f>SUMIFS('[1]% Start'!P:P,'[1]% Start'!C:C,[1]Summary!A4280,'[1]% Start'!D:D,[1]Summary!B4280,'[1]% Start'!E:E,[1]Summary!C4280)</f>
        <v>0.25162147999999995</v>
      </c>
      <c r="H4280" s="1">
        <f t="shared" si="266"/>
        <v>8.477718474618914E-3</v>
      </c>
      <c r="I4280">
        <f t="shared" si="264"/>
        <v>79</v>
      </c>
      <c r="J4280">
        <f t="shared" si="265"/>
        <v>58</v>
      </c>
      <c r="K4280" s="1">
        <f t="shared" si="267"/>
        <v>2.5214629549957186E-2</v>
      </c>
    </row>
    <row r="4281" spans="1:11" x14ac:dyDescent="0.25">
      <c r="A4281" t="s">
        <v>257</v>
      </c>
      <c r="B4281" t="s">
        <v>26</v>
      </c>
      <c r="C4281" t="s">
        <v>832</v>
      </c>
      <c r="D4281" s="1">
        <f>SUMIFS([1]Points!E:E,[1]Points!B:B,[1]Summary!A4281,[1]Points!C:C,[1]Summary!B4281,[1]Points!D:D,[1]Summary!C4281)</f>
        <v>9</v>
      </c>
      <c r="E4281" s="1">
        <f>SUMIFS('[1]Positional Averages'!B:B,'[1]Positional Averages'!A:A,[1]Summary!B4281)</f>
        <v>8.5119047619047628</v>
      </c>
      <c r="F4281" s="1">
        <f>IFERROR(_xlfn.NORM.DIST(D4281,E4281,'[1]Team Summary'!$C$1,TRUE)-0.5,0)</f>
        <v>1.1062841824655223E-2</v>
      </c>
      <c r="G4281" s="2">
        <f>SUMIFS('[1]% Start'!P:P,'[1]% Start'!C:C,[1]Summary!A4281,'[1]% Start'!D:D,[1]Summary!B4281,'[1]% Start'!E:E,[1]Summary!C4281)</f>
        <v>0.11844093699999991</v>
      </c>
      <c r="H4281" s="1">
        <f t="shared" si="266"/>
        <v>1.3102933515949534E-3</v>
      </c>
      <c r="I4281">
        <f t="shared" si="264"/>
        <v>89</v>
      </c>
      <c r="J4281">
        <f t="shared" si="265"/>
        <v>71</v>
      </c>
      <c r="K4281" s="1">
        <f t="shared" si="267"/>
        <v>9.7525484730602695E-3</v>
      </c>
    </row>
    <row r="4282" spans="1:11" x14ac:dyDescent="0.25">
      <c r="A4282" t="s">
        <v>326</v>
      </c>
      <c r="B4282" t="s">
        <v>26</v>
      </c>
      <c r="C4282" t="s">
        <v>832</v>
      </c>
      <c r="D4282" s="1">
        <f>SUMIFS([1]Points!E:E,[1]Points!B:B,[1]Summary!A4282,[1]Points!C:C,[1]Summary!B4282,[1]Points!D:D,[1]Summary!C4282)</f>
        <v>9</v>
      </c>
      <c r="E4282" s="1">
        <f>SUMIFS('[1]Positional Averages'!B:B,'[1]Positional Averages'!A:A,[1]Summary!B4282)</f>
        <v>8.5119047619047628</v>
      </c>
      <c r="F4282" s="1">
        <f>IFERROR(_xlfn.NORM.DIST(D4282,E4282,'[1]Team Summary'!$C$1,TRUE)-0.5,0)</f>
        <v>1.1062841824655223E-2</v>
      </c>
      <c r="G4282" s="2">
        <f>SUMIFS('[1]% Start'!P:P,'[1]% Start'!C:C,[1]Summary!A4282,'[1]% Start'!D:D,[1]Summary!B4282,'[1]% Start'!E:E,[1]Summary!C4282)</f>
        <v>0.71690655300000006</v>
      </c>
      <c r="H4282" s="1">
        <f t="shared" si="266"/>
        <v>7.9310237988978061E-3</v>
      </c>
      <c r="I4282">
        <f t="shared" si="264"/>
        <v>89</v>
      </c>
      <c r="J4282">
        <f t="shared" si="265"/>
        <v>59</v>
      </c>
      <c r="K4282" s="1">
        <f t="shared" si="267"/>
        <v>3.1318180257574168E-3</v>
      </c>
    </row>
    <row r="4283" spans="1:11" x14ac:dyDescent="0.25">
      <c r="A4283" t="s">
        <v>157</v>
      </c>
      <c r="B4283" t="s">
        <v>26</v>
      </c>
      <c r="C4283" t="s">
        <v>832</v>
      </c>
      <c r="D4283" s="1">
        <f>SUMIFS([1]Points!E:E,[1]Points!B:B,[1]Summary!A4283,[1]Points!C:C,[1]Summary!B4283,[1]Points!D:D,[1]Summary!C4283)</f>
        <v>9</v>
      </c>
      <c r="E4283" s="1">
        <f>SUMIFS('[1]Positional Averages'!B:B,'[1]Positional Averages'!A:A,[1]Summary!B4283)</f>
        <v>8.5119047619047628</v>
      </c>
      <c r="F4283" s="1">
        <f>IFERROR(_xlfn.NORM.DIST(D4283,E4283,'[1]Team Summary'!$C$1,TRUE)-0.5,0)</f>
        <v>1.1062841824655223E-2</v>
      </c>
      <c r="G4283" s="2">
        <f>SUMIFS('[1]% Start'!P:P,'[1]% Start'!C:C,[1]Summary!A4283,'[1]% Start'!D:D,[1]Summary!B4283,'[1]% Start'!E:E,[1]Summary!C4283)</f>
        <v>0</v>
      </c>
      <c r="H4283" s="1">
        <f t="shared" si="266"/>
        <v>0</v>
      </c>
      <c r="I4283">
        <f t="shared" si="264"/>
        <v>89</v>
      </c>
      <c r="J4283">
        <f t="shared" si="265"/>
        <v>74</v>
      </c>
      <c r="K4283" s="1">
        <f t="shared" si="267"/>
        <v>1.1062841824655223E-2</v>
      </c>
    </row>
    <row r="4284" spans="1:11" x14ac:dyDescent="0.25">
      <c r="A4284" t="s">
        <v>424</v>
      </c>
      <c r="B4284" t="s">
        <v>26</v>
      </c>
      <c r="C4284" t="s">
        <v>832</v>
      </c>
      <c r="D4284" s="1">
        <f>SUMIFS([1]Points!E:E,[1]Points!B:B,[1]Summary!A4284,[1]Points!C:C,[1]Summary!B4284,[1]Points!D:D,[1]Summary!C4284)</f>
        <v>8</v>
      </c>
      <c r="E4284" s="1">
        <f>SUMIFS('[1]Positional Averages'!B:B,'[1]Positional Averages'!A:A,[1]Summary!B4284)</f>
        <v>8.5119047619047628</v>
      </c>
      <c r="F4284" s="1">
        <f>IFERROR(_xlfn.NORM.DIST(D4284,E4284,'[1]Team Summary'!$C$1,TRUE)-0.5,0)</f>
        <v>-1.1602344011875154E-2</v>
      </c>
      <c r="G4284" s="2">
        <f>SUMIFS('[1]% Start'!P:P,'[1]% Start'!C:C,[1]Summary!A4284,'[1]% Start'!D:D,[1]Summary!B4284,'[1]% Start'!E:E,[1]Summary!C4284)</f>
        <v>0.61569578179999995</v>
      </c>
      <c r="H4284" s="1">
        <f t="shared" si="266"/>
        <v>-7.1435142671040213E-3</v>
      </c>
      <c r="I4284">
        <f t="shared" si="264"/>
        <v>104</v>
      </c>
      <c r="J4284">
        <f t="shared" si="265"/>
        <v>100</v>
      </c>
      <c r="K4284" s="1">
        <f t="shared" si="267"/>
        <v>-4.4588297447711329E-3</v>
      </c>
    </row>
    <row r="4285" spans="1:11" x14ac:dyDescent="0.25">
      <c r="A4285" t="s">
        <v>304</v>
      </c>
      <c r="B4285" t="s">
        <v>26</v>
      </c>
      <c r="C4285" t="s">
        <v>832</v>
      </c>
      <c r="D4285" s="1">
        <f>SUMIFS([1]Points!E:E,[1]Points!B:B,[1]Summary!A4285,[1]Points!C:C,[1]Summary!B4285,[1]Points!D:D,[1]Summary!C4285)</f>
        <v>7</v>
      </c>
      <c r="E4285" s="1">
        <f>SUMIFS('[1]Positional Averages'!B:B,'[1]Positional Averages'!A:A,[1]Summary!B4285)</f>
        <v>8.5119047619047628</v>
      </c>
      <c r="F4285" s="1">
        <f>IFERROR(_xlfn.NORM.DIST(D4285,E4285,'[1]Team Summary'!$C$1,TRUE)-0.5,0)</f>
        <v>-3.4230111179188838E-2</v>
      </c>
      <c r="G4285" s="2">
        <f>SUMIFS('[1]% Start'!P:P,'[1]% Start'!C:C,[1]Summary!A4285,'[1]% Start'!D:D,[1]Summary!B4285,'[1]% Start'!E:E,[1]Summary!C4285)</f>
        <v>0.39441348279999999</v>
      </c>
      <c r="H4285" s="1">
        <f t="shared" si="266"/>
        <v>-1.3500817366815084E-2</v>
      </c>
      <c r="I4285">
        <f t="shared" si="264"/>
        <v>119</v>
      </c>
      <c r="J4285">
        <f t="shared" si="265"/>
        <v>111</v>
      </c>
      <c r="K4285" s="1">
        <f t="shared" si="267"/>
        <v>-2.0729293812373754E-2</v>
      </c>
    </row>
    <row r="4286" spans="1:11" x14ac:dyDescent="0.25">
      <c r="A4286" t="s">
        <v>305</v>
      </c>
      <c r="B4286" t="s">
        <v>26</v>
      </c>
      <c r="C4286" t="s">
        <v>832</v>
      </c>
      <c r="D4286" s="1">
        <f>SUMIFS([1]Points!E:E,[1]Points!B:B,[1]Summary!A4286,[1]Points!C:C,[1]Summary!B4286,[1]Points!D:D,[1]Summary!C4286)</f>
        <v>7</v>
      </c>
      <c r="E4286" s="1">
        <f>SUMIFS('[1]Positional Averages'!B:B,'[1]Positional Averages'!A:A,[1]Summary!B4286)</f>
        <v>8.5119047619047628</v>
      </c>
      <c r="F4286" s="1">
        <f>IFERROR(_xlfn.NORM.DIST(D4286,E4286,'[1]Team Summary'!$C$1,TRUE)-0.5,0)</f>
        <v>-3.4230111179188838E-2</v>
      </c>
      <c r="G4286" s="2">
        <f>SUMIFS('[1]% Start'!P:P,'[1]% Start'!C:C,[1]Summary!A4286,'[1]% Start'!D:D,[1]Summary!B4286,'[1]% Start'!E:E,[1]Summary!C4286)</f>
        <v>0.06</v>
      </c>
      <c r="H4286" s="1">
        <f t="shared" si="266"/>
        <v>-2.0538066707513304E-3</v>
      </c>
      <c r="I4286">
        <f t="shared" si="264"/>
        <v>119</v>
      </c>
      <c r="J4286">
        <f t="shared" si="265"/>
        <v>86</v>
      </c>
      <c r="K4286" s="1">
        <f t="shared" si="267"/>
        <v>-3.217630450843751E-2</v>
      </c>
    </row>
    <row r="4287" spans="1:11" x14ac:dyDescent="0.25">
      <c r="A4287" t="s">
        <v>79</v>
      </c>
      <c r="B4287" t="s">
        <v>26</v>
      </c>
      <c r="C4287" t="s">
        <v>832</v>
      </c>
      <c r="D4287" s="1">
        <f>SUMIFS([1]Points!E:E,[1]Points!B:B,[1]Summary!A4287,[1]Points!C:C,[1]Summary!B4287,[1]Points!D:D,[1]Summary!C4287)</f>
        <v>6</v>
      </c>
      <c r="E4287" s="1">
        <f>SUMIFS('[1]Positional Averages'!B:B,'[1]Positional Averages'!A:A,[1]Summary!B4287)</f>
        <v>8.5119047619047628</v>
      </c>
      <c r="F4287" s="1">
        <f>IFERROR(_xlfn.NORM.DIST(D4287,E4287,'[1]Team Summary'!$C$1,TRUE)-0.5,0)</f>
        <v>-5.6747723018766738E-2</v>
      </c>
      <c r="G4287" s="2">
        <f>SUMIFS('[1]% Start'!P:P,'[1]% Start'!C:C,[1]Summary!A4287,'[1]% Start'!D:D,[1]Summary!B4287,'[1]% Start'!E:E,[1]Summary!C4287)</f>
        <v>0.24000000000000002</v>
      </c>
      <c r="H4287" s="1">
        <f t="shared" si="266"/>
        <v>-1.3619453524504018E-2</v>
      </c>
      <c r="I4287">
        <f t="shared" si="264"/>
        <v>127</v>
      </c>
      <c r="J4287">
        <f t="shared" si="265"/>
        <v>113</v>
      </c>
      <c r="K4287" s="1">
        <f t="shared" si="267"/>
        <v>-4.3128269494262718E-2</v>
      </c>
    </row>
    <row r="4288" spans="1:11" x14ac:dyDescent="0.25">
      <c r="A4288" t="s">
        <v>420</v>
      </c>
      <c r="B4288" t="s">
        <v>26</v>
      </c>
      <c r="C4288" t="s">
        <v>832</v>
      </c>
      <c r="D4288" s="1">
        <f>SUMIFS([1]Points!E:E,[1]Points!B:B,[1]Summary!A4288,[1]Points!C:C,[1]Summary!B4288,[1]Points!D:D,[1]Summary!C4288)</f>
        <v>5</v>
      </c>
      <c r="E4288" s="1">
        <f>SUMIFS('[1]Positional Averages'!B:B,'[1]Positional Averages'!A:A,[1]Summary!B4288)</f>
        <v>8.5119047619047628</v>
      </c>
      <c r="F4288" s="1">
        <f>IFERROR(_xlfn.NORM.DIST(D4288,E4288,'[1]Team Summary'!$C$1,TRUE)-0.5,0)</f>
        <v>-7.9083505196061499E-2</v>
      </c>
      <c r="G4288" s="2">
        <f>SUMIFS('[1]% Start'!P:P,'[1]% Start'!C:C,[1]Summary!A4288,'[1]% Start'!D:D,[1]Summary!B4288,'[1]% Start'!E:E,[1]Summary!C4288)</f>
        <v>0</v>
      </c>
      <c r="H4288" s="1">
        <f t="shared" si="266"/>
        <v>0</v>
      </c>
      <c r="I4288">
        <f t="shared" si="264"/>
        <v>139</v>
      </c>
      <c r="J4288">
        <f t="shared" si="265"/>
        <v>74</v>
      </c>
      <c r="K4288" s="1">
        <f t="shared" si="267"/>
        <v>-7.9083505196061499E-2</v>
      </c>
    </row>
    <row r="4289" spans="1:11" x14ac:dyDescent="0.25">
      <c r="A4289" t="s">
        <v>25</v>
      </c>
      <c r="B4289" t="s">
        <v>26</v>
      </c>
      <c r="C4289" t="s">
        <v>832</v>
      </c>
      <c r="D4289" s="1">
        <f>SUMIFS([1]Points!E:E,[1]Points!B:B,[1]Summary!A4289,[1]Points!C:C,[1]Summary!B4289,[1]Points!D:D,[1]Summary!C4289)</f>
        <v>5</v>
      </c>
      <c r="E4289" s="1">
        <f>SUMIFS('[1]Positional Averages'!B:B,'[1]Positional Averages'!A:A,[1]Summary!B4289)</f>
        <v>8.5119047619047628</v>
      </c>
      <c r="F4289" s="1">
        <f>IFERROR(_xlfn.NORM.DIST(D4289,E4289,'[1]Team Summary'!$C$1,TRUE)-0.5,0)</f>
        <v>-7.9083505196061499E-2</v>
      </c>
      <c r="G4289" s="2">
        <f>SUMIFS('[1]% Start'!P:P,'[1]% Start'!C:C,[1]Summary!A4289,'[1]% Start'!D:D,[1]Summary!B4289,'[1]% Start'!E:E,[1]Summary!C4289)</f>
        <v>0</v>
      </c>
      <c r="H4289" s="1">
        <f t="shared" si="266"/>
        <v>0</v>
      </c>
      <c r="I4289">
        <f t="shared" si="264"/>
        <v>139</v>
      </c>
      <c r="J4289">
        <f t="shared" si="265"/>
        <v>74</v>
      </c>
      <c r="K4289" s="1">
        <f t="shared" si="267"/>
        <v>-7.9083505196061499E-2</v>
      </c>
    </row>
    <row r="4290" spans="1:11" x14ac:dyDescent="0.25">
      <c r="A4290" t="s">
        <v>429</v>
      </c>
      <c r="B4290" t="s">
        <v>26</v>
      </c>
      <c r="C4290" t="s">
        <v>832</v>
      </c>
      <c r="D4290" s="1">
        <f>SUMIFS([1]Points!E:E,[1]Points!B:B,[1]Summary!A4290,[1]Points!C:C,[1]Summary!B4290,[1]Points!D:D,[1]Summary!C4290)</f>
        <v>5</v>
      </c>
      <c r="E4290" s="1">
        <f>SUMIFS('[1]Positional Averages'!B:B,'[1]Positional Averages'!A:A,[1]Summary!B4290)</f>
        <v>8.5119047619047628</v>
      </c>
      <c r="F4290" s="1">
        <f>IFERROR(_xlfn.NORM.DIST(D4290,E4290,'[1]Team Summary'!$C$1,TRUE)-0.5,0)</f>
        <v>-7.9083505196061499E-2</v>
      </c>
      <c r="G4290" s="2">
        <f>SUMIFS('[1]% Start'!P:P,'[1]% Start'!C:C,[1]Summary!A4290,'[1]% Start'!D:D,[1]Summary!B4290,'[1]% Start'!E:E,[1]Summary!C4290)</f>
        <v>0</v>
      </c>
      <c r="H4290" s="1">
        <f t="shared" si="266"/>
        <v>0</v>
      </c>
      <c r="I4290">
        <f t="shared" ref="I4290:I4353" si="268">IF(D4290="ERROR","",COUNTIFS(D:D,"&gt;"&amp;D4290,G:G,"&lt;&gt;"&amp;0,C:C,C4290)+1)</f>
        <v>139</v>
      </c>
      <c r="J4290">
        <f t="shared" ref="J4290:J4353" si="269">COUNTIFS(H:H,"&gt;"&amp;H4290,G:G,"&lt;&gt;"&amp;0,C:C,C4290)+1</f>
        <v>74</v>
      </c>
      <c r="K4290" s="1">
        <f t="shared" si="267"/>
        <v>-7.9083505196061499E-2</v>
      </c>
    </row>
    <row r="4291" spans="1:11" x14ac:dyDescent="0.25">
      <c r="A4291" t="s">
        <v>249</v>
      </c>
      <c r="B4291" t="s">
        <v>26</v>
      </c>
      <c r="C4291" t="s">
        <v>832</v>
      </c>
      <c r="D4291" s="1">
        <f>SUMIFS([1]Points!E:E,[1]Points!B:B,[1]Summary!A4291,[1]Points!C:C,[1]Summary!B4291,[1]Points!D:D,[1]Summary!C4291)</f>
        <v>4</v>
      </c>
      <c r="E4291" s="1">
        <f>SUMIFS('[1]Positional Averages'!B:B,'[1]Positional Averages'!A:A,[1]Summary!B4291)</f>
        <v>8.5119047619047628</v>
      </c>
      <c r="F4291" s="1">
        <f>IFERROR(_xlfn.NORM.DIST(D4291,E4291,'[1]Team Summary'!$C$1,TRUE)-0.5,0)</f>
        <v>-0.10116752932063883</v>
      </c>
      <c r="G4291" s="2">
        <f>SUMIFS('[1]% Start'!P:P,'[1]% Start'!C:C,[1]Summary!A4291,'[1]% Start'!D:D,[1]Summary!B4291,'[1]% Start'!E:E,[1]Summary!C4291)</f>
        <v>0</v>
      </c>
      <c r="H4291" s="1">
        <f t="shared" ref="H4291:H4354" si="270">IFERROR(F4291*G4291,0)</f>
        <v>0</v>
      </c>
      <c r="I4291">
        <f t="shared" si="268"/>
        <v>149</v>
      </c>
      <c r="J4291">
        <f t="shared" si="269"/>
        <v>74</v>
      </c>
      <c r="K4291" s="1">
        <f t="shared" ref="K4291:K4354" si="271">F4291-H4291</f>
        <v>-0.10116752932063883</v>
      </c>
    </row>
    <row r="4292" spans="1:11" x14ac:dyDescent="0.25">
      <c r="A4292" t="s">
        <v>608</v>
      </c>
      <c r="B4292" t="s">
        <v>26</v>
      </c>
      <c r="C4292" t="s">
        <v>832</v>
      </c>
      <c r="D4292" s="1">
        <f>SUMIFS([1]Points!E:E,[1]Points!B:B,[1]Summary!A4292,[1]Points!C:C,[1]Summary!B4292,[1]Points!D:D,[1]Summary!C4292)</f>
        <v>4</v>
      </c>
      <c r="E4292" s="1">
        <f>SUMIFS('[1]Positional Averages'!B:B,'[1]Positional Averages'!A:A,[1]Summary!B4292)</f>
        <v>8.5119047619047628</v>
      </c>
      <c r="F4292" s="1">
        <f>IFERROR(_xlfn.NORM.DIST(D4292,E4292,'[1]Team Summary'!$C$1,TRUE)-0.5,0)</f>
        <v>-0.10116752932063883</v>
      </c>
      <c r="G4292" s="2">
        <f>SUMIFS('[1]% Start'!P:P,'[1]% Start'!C:C,[1]Summary!A4292,'[1]% Start'!D:D,[1]Summary!B4292,'[1]% Start'!E:E,[1]Summary!C4292)</f>
        <v>0.05</v>
      </c>
      <c r="H4292" s="1">
        <f t="shared" si="270"/>
        <v>-5.058376466031942E-3</v>
      </c>
      <c r="I4292">
        <f t="shared" si="268"/>
        <v>149</v>
      </c>
      <c r="J4292">
        <f t="shared" si="269"/>
        <v>91</v>
      </c>
      <c r="K4292" s="1">
        <f t="shared" si="271"/>
        <v>-9.6109152854606889E-2</v>
      </c>
    </row>
    <row r="4293" spans="1:11" x14ac:dyDescent="0.25">
      <c r="A4293" t="s">
        <v>581</v>
      </c>
      <c r="B4293" t="s">
        <v>26</v>
      </c>
      <c r="C4293" t="s">
        <v>832</v>
      </c>
      <c r="D4293" s="1">
        <f>SUMIFS([1]Points!E:E,[1]Points!B:B,[1]Summary!A4293,[1]Points!C:C,[1]Summary!B4293,[1]Points!D:D,[1]Summary!C4293)</f>
        <v>3</v>
      </c>
      <c r="E4293" s="1">
        <f>SUMIFS('[1]Positional Averages'!B:B,'[1]Positional Averages'!A:A,[1]Summary!B4293)</f>
        <v>8.5119047619047628</v>
      </c>
      <c r="F4293" s="1">
        <f>IFERROR(_xlfn.NORM.DIST(D4293,E4293,'[1]Team Summary'!$C$1,TRUE)-0.5,0)</f>
        <v>-0.12293226865547147</v>
      </c>
      <c r="G4293" s="2">
        <f>SUMIFS('[1]% Start'!P:P,'[1]% Start'!C:C,[1]Summary!A4293,'[1]% Start'!D:D,[1]Summary!B4293,'[1]% Start'!E:E,[1]Summary!C4293)</f>
        <v>0.11</v>
      </c>
      <c r="H4293" s="1">
        <f t="shared" si="270"/>
        <v>-1.3522549552101861E-2</v>
      </c>
      <c r="I4293">
        <f t="shared" si="268"/>
        <v>163</v>
      </c>
      <c r="J4293">
        <f t="shared" si="269"/>
        <v>112</v>
      </c>
      <c r="K4293" s="1">
        <f t="shared" si="271"/>
        <v>-0.10940971910336961</v>
      </c>
    </row>
    <row r="4294" spans="1:11" x14ac:dyDescent="0.25">
      <c r="A4294" t="s">
        <v>88</v>
      </c>
      <c r="B4294" t="s">
        <v>26</v>
      </c>
      <c r="C4294" t="s">
        <v>832</v>
      </c>
      <c r="D4294" s="1">
        <f>SUMIFS([1]Points!E:E,[1]Points!B:B,[1]Summary!A4294,[1]Points!C:C,[1]Summary!B4294,[1]Points!D:D,[1]Summary!C4294)</f>
        <v>1</v>
      </c>
      <c r="E4294" s="1">
        <f>SUMIFS('[1]Positional Averages'!B:B,'[1]Positional Averages'!A:A,[1]Summary!B4294)</f>
        <v>8.5119047619047628</v>
      </c>
      <c r="F4294" s="1">
        <f>IFERROR(_xlfn.NORM.DIST(D4294,E4294,'[1]Team Summary'!$C$1,TRUE)-0.5,0)</f>
        <v>-0.16524945215900233</v>
      </c>
      <c r="G4294" s="2">
        <f>SUMIFS('[1]% Start'!P:P,'[1]% Start'!C:C,[1]Summary!A4294,'[1]% Start'!D:D,[1]Summary!B4294,'[1]% Start'!E:E,[1]Summary!C4294)</f>
        <v>0.88172822579999999</v>
      </c>
      <c r="H4294" s="1">
        <f t="shared" si="270"/>
        <v>-0.14570510626657909</v>
      </c>
      <c r="I4294">
        <f t="shared" si="268"/>
        <v>176</v>
      </c>
      <c r="J4294">
        <f t="shared" si="269"/>
        <v>182</v>
      </c>
      <c r="K4294" s="1">
        <f t="shared" si="271"/>
        <v>-1.9544345892423237E-2</v>
      </c>
    </row>
    <row r="4295" spans="1:11" x14ac:dyDescent="0.25">
      <c r="A4295" t="s">
        <v>492</v>
      </c>
      <c r="B4295" t="s">
        <v>26</v>
      </c>
      <c r="C4295" t="s">
        <v>832</v>
      </c>
      <c r="D4295" s="1">
        <f>SUMIFS([1]Points!E:E,[1]Points!B:B,[1]Summary!A4295,[1]Points!C:C,[1]Summary!B4295,[1]Points!D:D,[1]Summary!C4295)</f>
        <v>1</v>
      </c>
      <c r="E4295" s="1">
        <f>SUMIFS('[1]Positional Averages'!B:B,'[1]Positional Averages'!A:A,[1]Summary!B4295)</f>
        <v>8.5119047619047628</v>
      </c>
      <c r="F4295" s="1">
        <f>IFERROR(_xlfn.NORM.DIST(D4295,E4295,'[1]Team Summary'!$C$1,TRUE)-0.5,0)</f>
        <v>-0.16524945215900233</v>
      </c>
      <c r="G4295" s="2">
        <f>SUMIFS('[1]% Start'!P:P,'[1]% Start'!C:C,[1]Summary!A4295,'[1]% Start'!D:D,[1]Summary!B4295,'[1]% Start'!E:E,[1]Summary!C4295)</f>
        <v>0.01</v>
      </c>
      <c r="H4295" s="1">
        <f t="shared" si="270"/>
        <v>-1.6524945215900234E-3</v>
      </c>
      <c r="I4295">
        <f t="shared" si="268"/>
        <v>176</v>
      </c>
      <c r="J4295">
        <f t="shared" si="269"/>
        <v>84</v>
      </c>
      <c r="K4295" s="1">
        <f t="shared" si="271"/>
        <v>-0.1635969576374123</v>
      </c>
    </row>
    <row r="4296" spans="1:11" x14ac:dyDescent="0.25">
      <c r="A4296" t="s">
        <v>107</v>
      </c>
      <c r="B4296" t="s">
        <v>26</v>
      </c>
      <c r="C4296" t="s">
        <v>832</v>
      </c>
      <c r="D4296" s="1">
        <f>SUMIFS([1]Points!E:E,[1]Points!B:B,[1]Summary!A4296,[1]Points!C:C,[1]Summary!B4296,[1]Points!D:D,[1]Summary!C4296)</f>
        <v>1</v>
      </c>
      <c r="E4296" s="1">
        <f>SUMIFS('[1]Positional Averages'!B:B,'[1]Positional Averages'!A:A,[1]Summary!B4296)</f>
        <v>8.5119047619047628</v>
      </c>
      <c r="F4296" s="1">
        <f>IFERROR(_xlfn.NORM.DIST(D4296,E4296,'[1]Team Summary'!$C$1,TRUE)-0.5,0)</f>
        <v>-0.16524945215900233</v>
      </c>
      <c r="G4296" s="2">
        <f>SUMIFS('[1]% Start'!P:P,'[1]% Start'!C:C,[1]Summary!A4296,'[1]% Start'!D:D,[1]Summary!B4296,'[1]% Start'!E:E,[1]Summary!C4296)</f>
        <v>0.28437076899999991</v>
      </c>
      <c r="H4296" s="1">
        <f t="shared" si="270"/>
        <v>-4.6992113787284191E-2</v>
      </c>
      <c r="I4296">
        <f t="shared" si="268"/>
        <v>176</v>
      </c>
      <c r="J4296">
        <f t="shared" si="269"/>
        <v>151</v>
      </c>
      <c r="K4296" s="1">
        <f t="shared" si="271"/>
        <v>-0.11825733837171815</v>
      </c>
    </row>
    <row r="4297" spans="1:11" x14ac:dyDescent="0.25">
      <c r="A4297" t="s">
        <v>80</v>
      </c>
      <c r="B4297" t="s">
        <v>26</v>
      </c>
      <c r="C4297" t="s">
        <v>832</v>
      </c>
      <c r="D4297" s="1">
        <f>SUMIFS([1]Points!E:E,[1]Points!B:B,[1]Summary!A4297,[1]Points!C:C,[1]Summary!B4297,[1]Points!D:D,[1]Summary!C4297)</f>
        <v>1</v>
      </c>
      <c r="E4297" s="1">
        <f>SUMIFS('[1]Positional Averages'!B:B,'[1]Positional Averages'!A:A,[1]Summary!B4297)</f>
        <v>8.5119047619047628</v>
      </c>
      <c r="F4297" s="1">
        <f>IFERROR(_xlfn.NORM.DIST(D4297,E4297,'[1]Team Summary'!$C$1,TRUE)-0.5,0)</f>
        <v>-0.16524945215900233</v>
      </c>
      <c r="G4297" s="2">
        <f>SUMIFS('[1]% Start'!P:P,'[1]% Start'!C:C,[1]Summary!A4297,'[1]% Start'!D:D,[1]Summary!B4297,'[1]% Start'!E:E,[1]Summary!C4297)</f>
        <v>0.28000000000000003</v>
      </c>
      <c r="H4297" s="1">
        <f t="shared" si="270"/>
        <v>-4.6269846604520659E-2</v>
      </c>
      <c r="I4297">
        <f t="shared" si="268"/>
        <v>176</v>
      </c>
      <c r="J4297">
        <f t="shared" si="269"/>
        <v>150</v>
      </c>
      <c r="K4297" s="1">
        <f t="shared" si="271"/>
        <v>-0.11897960555448167</v>
      </c>
    </row>
    <row r="4298" spans="1:11" x14ac:dyDescent="0.25">
      <c r="A4298" t="s">
        <v>31</v>
      </c>
      <c r="B4298" t="s">
        <v>26</v>
      </c>
      <c r="C4298" t="s">
        <v>832</v>
      </c>
      <c r="D4298" s="1">
        <f>SUMIFS([1]Points!E:E,[1]Points!B:B,[1]Summary!A4298,[1]Points!C:C,[1]Summary!B4298,[1]Points!D:D,[1]Summary!C4298)</f>
        <v>0</v>
      </c>
      <c r="E4298" s="1">
        <f>SUMIFS('[1]Positional Averages'!B:B,'[1]Positional Averages'!A:A,[1]Summary!B4298)</f>
        <v>8.5119047619047628</v>
      </c>
      <c r="F4298" s="1">
        <f>IFERROR(_xlfn.NORM.DIST(D4298,E4298,'[1]Team Summary'!$C$1,TRUE)-0.5,0)</f>
        <v>-0.18568416327400228</v>
      </c>
      <c r="G4298" s="2">
        <f>SUMIFS('[1]% Start'!P:P,'[1]% Start'!C:C,[1]Summary!A4298,'[1]% Start'!D:D,[1]Summary!B4298,'[1]% Start'!E:E,[1]Summary!C4298)</f>
        <v>0</v>
      </c>
      <c r="H4298" s="1">
        <f t="shared" si="270"/>
        <v>0</v>
      </c>
      <c r="I4298">
        <f t="shared" si="268"/>
        <v>183</v>
      </c>
      <c r="J4298">
        <f t="shared" si="269"/>
        <v>74</v>
      </c>
      <c r="K4298" s="1">
        <f t="shared" si="271"/>
        <v>-0.18568416327400228</v>
      </c>
    </row>
    <row r="4299" spans="1:11" x14ac:dyDescent="0.25">
      <c r="A4299" t="s">
        <v>118</v>
      </c>
      <c r="B4299" t="s">
        <v>26</v>
      </c>
      <c r="C4299" t="s">
        <v>832</v>
      </c>
      <c r="D4299" s="1">
        <f>SUMIFS([1]Points!E:E,[1]Points!B:B,[1]Summary!A4299,[1]Points!C:C,[1]Summary!B4299,[1]Points!D:D,[1]Summary!C4299)</f>
        <v>0</v>
      </c>
      <c r="E4299" s="1">
        <f>SUMIFS('[1]Positional Averages'!B:B,'[1]Positional Averages'!A:A,[1]Summary!B4299)</f>
        <v>8.5119047619047628</v>
      </c>
      <c r="F4299" s="1">
        <f>IFERROR(_xlfn.NORM.DIST(D4299,E4299,'[1]Team Summary'!$C$1,TRUE)-0.5,0)</f>
        <v>-0.18568416327400228</v>
      </c>
      <c r="G4299" s="2">
        <f>SUMIFS('[1]% Start'!P:P,'[1]% Start'!C:C,[1]Summary!A4299,'[1]% Start'!D:D,[1]Summary!B4299,'[1]% Start'!E:E,[1]Summary!C4299)</f>
        <v>0</v>
      </c>
      <c r="H4299" s="1">
        <f t="shared" si="270"/>
        <v>0</v>
      </c>
      <c r="I4299">
        <f t="shared" si="268"/>
        <v>183</v>
      </c>
      <c r="J4299">
        <f t="shared" si="269"/>
        <v>74</v>
      </c>
      <c r="K4299" s="1">
        <f t="shared" si="271"/>
        <v>-0.18568416327400228</v>
      </c>
    </row>
    <row r="4300" spans="1:11" x14ac:dyDescent="0.25">
      <c r="A4300" t="s">
        <v>321</v>
      </c>
      <c r="B4300" t="s">
        <v>26</v>
      </c>
      <c r="C4300" t="s">
        <v>832</v>
      </c>
      <c r="D4300" s="1">
        <f>SUMIFS([1]Points!E:E,[1]Points!B:B,[1]Summary!A4300,[1]Points!C:C,[1]Summary!B4300,[1]Points!D:D,[1]Summary!C4300)</f>
        <v>0</v>
      </c>
      <c r="E4300" s="1">
        <f>SUMIFS('[1]Positional Averages'!B:B,'[1]Positional Averages'!A:A,[1]Summary!B4300)</f>
        <v>8.5119047619047628</v>
      </c>
      <c r="F4300" s="1">
        <f>IFERROR(_xlfn.NORM.DIST(D4300,E4300,'[1]Team Summary'!$C$1,TRUE)-0.5,0)</f>
        <v>-0.18568416327400228</v>
      </c>
      <c r="G4300" s="2">
        <f>SUMIFS('[1]% Start'!P:P,'[1]% Start'!C:C,[1]Summary!A4300,'[1]% Start'!D:D,[1]Summary!B4300,'[1]% Start'!E:E,[1]Summary!C4300)</f>
        <v>0</v>
      </c>
      <c r="H4300" s="1">
        <f t="shared" si="270"/>
        <v>0</v>
      </c>
      <c r="I4300">
        <f t="shared" si="268"/>
        <v>183</v>
      </c>
      <c r="J4300">
        <f t="shared" si="269"/>
        <v>74</v>
      </c>
      <c r="K4300" s="1">
        <f t="shared" si="271"/>
        <v>-0.18568416327400228</v>
      </c>
    </row>
    <row r="4301" spans="1:11" x14ac:dyDescent="0.25">
      <c r="A4301" t="s">
        <v>337</v>
      </c>
      <c r="B4301" t="s">
        <v>26</v>
      </c>
      <c r="C4301" t="s">
        <v>832</v>
      </c>
      <c r="D4301" s="1">
        <f>SUMIFS([1]Points!E:E,[1]Points!B:B,[1]Summary!A4301,[1]Points!C:C,[1]Summary!B4301,[1]Points!D:D,[1]Summary!C4301)</f>
        <v>0</v>
      </c>
      <c r="E4301" s="1">
        <f>SUMIFS('[1]Positional Averages'!B:B,'[1]Positional Averages'!A:A,[1]Summary!B4301)</f>
        <v>8.5119047619047628</v>
      </c>
      <c r="F4301" s="1">
        <f>IFERROR(_xlfn.NORM.DIST(D4301,E4301,'[1]Team Summary'!$C$1,TRUE)-0.5,0)</f>
        <v>-0.18568416327400228</v>
      </c>
      <c r="G4301" s="2">
        <f>SUMIFS('[1]% Start'!P:P,'[1]% Start'!C:C,[1]Summary!A4301,'[1]% Start'!D:D,[1]Summary!B4301,'[1]% Start'!E:E,[1]Summary!C4301)</f>
        <v>0</v>
      </c>
      <c r="H4301" s="1">
        <f t="shared" si="270"/>
        <v>0</v>
      </c>
      <c r="I4301">
        <f t="shared" si="268"/>
        <v>183</v>
      </c>
      <c r="J4301">
        <f t="shared" si="269"/>
        <v>74</v>
      </c>
      <c r="K4301" s="1">
        <f t="shared" si="271"/>
        <v>-0.18568416327400228</v>
      </c>
    </row>
    <row r="4302" spans="1:11" x14ac:dyDescent="0.25">
      <c r="A4302" t="s">
        <v>209</v>
      </c>
      <c r="B4302" t="s">
        <v>26</v>
      </c>
      <c r="C4302" t="s">
        <v>832</v>
      </c>
      <c r="D4302" s="1">
        <f>SUMIFS([1]Points!E:E,[1]Points!B:B,[1]Summary!A4302,[1]Points!C:C,[1]Summary!B4302,[1]Points!D:D,[1]Summary!C4302)</f>
        <v>0</v>
      </c>
      <c r="E4302" s="1">
        <f>SUMIFS('[1]Positional Averages'!B:B,'[1]Positional Averages'!A:A,[1]Summary!B4302)</f>
        <v>8.5119047619047628</v>
      </c>
      <c r="F4302" s="1">
        <f>IFERROR(_xlfn.NORM.DIST(D4302,E4302,'[1]Team Summary'!$C$1,TRUE)-0.5,0)</f>
        <v>-0.18568416327400228</v>
      </c>
      <c r="G4302" s="2">
        <f>SUMIFS('[1]% Start'!P:P,'[1]% Start'!C:C,[1]Summary!A4302,'[1]% Start'!D:D,[1]Summary!B4302,'[1]% Start'!E:E,[1]Summary!C4302)</f>
        <v>0</v>
      </c>
      <c r="H4302" s="1">
        <f t="shared" si="270"/>
        <v>0</v>
      </c>
      <c r="I4302">
        <f t="shared" si="268"/>
        <v>183</v>
      </c>
      <c r="J4302">
        <f t="shared" si="269"/>
        <v>74</v>
      </c>
      <c r="K4302" s="1">
        <f t="shared" si="271"/>
        <v>-0.18568416327400228</v>
      </c>
    </row>
    <row r="4303" spans="1:11" x14ac:dyDescent="0.25">
      <c r="A4303" t="s">
        <v>578</v>
      </c>
      <c r="B4303" t="s">
        <v>26</v>
      </c>
      <c r="C4303" t="s">
        <v>832</v>
      </c>
      <c r="D4303" s="1">
        <f>SUMIFS([1]Points!E:E,[1]Points!B:B,[1]Summary!A4303,[1]Points!C:C,[1]Summary!B4303,[1]Points!D:D,[1]Summary!C4303)</f>
        <v>0</v>
      </c>
      <c r="E4303" s="1">
        <f>SUMIFS('[1]Positional Averages'!B:B,'[1]Positional Averages'!A:A,[1]Summary!B4303)</f>
        <v>8.5119047619047628</v>
      </c>
      <c r="F4303" s="1">
        <f>IFERROR(_xlfn.NORM.DIST(D4303,E4303,'[1]Team Summary'!$C$1,TRUE)-0.5,0)</f>
        <v>-0.18568416327400228</v>
      </c>
      <c r="G4303" s="2">
        <f>SUMIFS('[1]% Start'!P:P,'[1]% Start'!C:C,[1]Summary!A4303,'[1]% Start'!D:D,[1]Summary!B4303,'[1]% Start'!E:E,[1]Summary!C4303)</f>
        <v>0</v>
      </c>
      <c r="H4303" s="1">
        <f t="shared" si="270"/>
        <v>0</v>
      </c>
      <c r="I4303">
        <f t="shared" si="268"/>
        <v>183</v>
      </c>
      <c r="J4303">
        <f t="shared" si="269"/>
        <v>74</v>
      </c>
      <c r="K4303" s="1">
        <f t="shared" si="271"/>
        <v>-0.18568416327400228</v>
      </c>
    </row>
    <row r="4304" spans="1:11" x14ac:dyDescent="0.25">
      <c r="A4304" t="s">
        <v>508</v>
      </c>
      <c r="B4304" t="s">
        <v>26</v>
      </c>
      <c r="C4304" t="s">
        <v>832</v>
      </c>
      <c r="D4304" s="1">
        <f>SUMIFS([1]Points!E:E,[1]Points!B:B,[1]Summary!A4304,[1]Points!C:C,[1]Summary!B4304,[1]Points!D:D,[1]Summary!C4304)</f>
        <v>0</v>
      </c>
      <c r="E4304" s="1">
        <f>SUMIFS('[1]Positional Averages'!B:B,'[1]Positional Averages'!A:A,[1]Summary!B4304)</f>
        <v>8.5119047619047628</v>
      </c>
      <c r="F4304" s="1">
        <f>IFERROR(_xlfn.NORM.DIST(D4304,E4304,'[1]Team Summary'!$C$1,TRUE)-0.5,0)</f>
        <v>-0.18568416327400228</v>
      </c>
      <c r="G4304" s="2">
        <f>SUMIFS('[1]% Start'!P:P,'[1]% Start'!C:C,[1]Summary!A4304,'[1]% Start'!D:D,[1]Summary!B4304,'[1]% Start'!E:E,[1]Summary!C4304)</f>
        <v>0</v>
      </c>
      <c r="H4304" s="1">
        <f t="shared" si="270"/>
        <v>0</v>
      </c>
      <c r="I4304">
        <f t="shared" si="268"/>
        <v>183</v>
      </c>
      <c r="J4304">
        <f t="shared" si="269"/>
        <v>74</v>
      </c>
      <c r="K4304" s="1">
        <f t="shared" si="271"/>
        <v>-0.18568416327400228</v>
      </c>
    </row>
    <row r="4305" spans="1:11" x14ac:dyDescent="0.25">
      <c r="A4305" t="s">
        <v>525</v>
      </c>
      <c r="B4305" t="s">
        <v>26</v>
      </c>
      <c r="C4305" t="s">
        <v>832</v>
      </c>
      <c r="D4305" s="1">
        <f>SUMIFS([1]Points!E:E,[1]Points!B:B,[1]Summary!A4305,[1]Points!C:C,[1]Summary!B4305,[1]Points!D:D,[1]Summary!C4305)</f>
        <v>0</v>
      </c>
      <c r="E4305" s="1">
        <f>SUMIFS('[1]Positional Averages'!B:B,'[1]Positional Averages'!A:A,[1]Summary!B4305)</f>
        <v>8.5119047619047628</v>
      </c>
      <c r="F4305" s="1">
        <f>IFERROR(_xlfn.NORM.DIST(D4305,E4305,'[1]Team Summary'!$C$1,TRUE)-0.5,0)</f>
        <v>-0.18568416327400228</v>
      </c>
      <c r="G4305" s="2">
        <f>SUMIFS('[1]% Start'!P:P,'[1]% Start'!C:C,[1]Summary!A4305,'[1]% Start'!D:D,[1]Summary!B4305,'[1]% Start'!E:E,[1]Summary!C4305)</f>
        <v>0</v>
      </c>
      <c r="H4305" s="1">
        <f t="shared" si="270"/>
        <v>0</v>
      </c>
      <c r="I4305">
        <f t="shared" si="268"/>
        <v>183</v>
      </c>
      <c r="J4305">
        <f t="shared" si="269"/>
        <v>74</v>
      </c>
      <c r="K4305" s="1">
        <f t="shared" si="271"/>
        <v>-0.18568416327400228</v>
      </c>
    </row>
    <row r="4306" spans="1:11" x14ac:dyDescent="0.25">
      <c r="A4306" t="s">
        <v>501</v>
      </c>
      <c r="B4306" t="s">
        <v>26</v>
      </c>
      <c r="C4306" t="s">
        <v>832</v>
      </c>
      <c r="D4306" s="1">
        <f>SUMIFS([1]Points!E:E,[1]Points!B:B,[1]Summary!A4306,[1]Points!C:C,[1]Summary!B4306,[1]Points!D:D,[1]Summary!C4306)</f>
        <v>0</v>
      </c>
      <c r="E4306" s="1">
        <f>SUMIFS('[1]Positional Averages'!B:B,'[1]Positional Averages'!A:A,[1]Summary!B4306)</f>
        <v>8.5119047619047628</v>
      </c>
      <c r="F4306" s="1">
        <f>IFERROR(_xlfn.NORM.DIST(D4306,E4306,'[1]Team Summary'!$C$1,TRUE)-0.5,0)</f>
        <v>-0.18568416327400228</v>
      </c>
      <c r="G4306" s="2">
        <f>SUMIFS('[1]% Start'!P:P,'[1]% Start'!C:C,[1]Summary!A4306,'[1]% Start'!D:D,[1]Summary!B4306,'[1]% Start'!E:E,[1]Summary!C4306)</f>
        <v>0</v>
      </c>
      <c r="H4306" s="1">
        <f t="shared" si="270"/>
        <v>0</v>
      </c>
      <c r="I4306">
        <f t="shared" si="268"/>
        <v>183</v>
      </c>
      <c r="J4306">
        <f t="shared" si="269"/>
        <v>74</v>
      </c>
      <c r="K4306" s="1">
        <f t="shared" si="271"/>
        <v>-0.18568416327400228</v>
      </c>
    </row>
    <row r="4307" spans="1:11" x14ac:dyDescent="0.25">
      <c r="A4307" t="s">
        <v>397</v>
      </c>
      <c r="B4307" t="s">
        <v>26</v>
      </c>
      <c r="C4307" t="s">
        <v>832</v>
      </c>
      <c r="D4307" s="1">
        <f>SUMIFS([1]Points!E:E,[1]Points!B:B,[1]Summary!A4307,[1]Points!C:C,[1]Summary!B4307,[1]Points!D:D,[1]Summary!C4307)</f>
        <v>0</v>
      </c>
      <c r="E4307" s="1">
        <f>SUMIFS('[1]Positional Averages'!B:B,'[1]Positional Averages'!A:A,[1]Summary!B4307)</f>
        <v>8.5119047619047628</v>
      </c>
      <c r="F4307" s="1">
        <f>IFERROR(_xlfn.NORM.DIST(D4307,E4307,'[1]Team Summary'!$C$1,TRUE)-0.5,0)</f>
        <v>-0.18568416327400228</v>
      </c>
      <c r="G4307" s="2">
        <f>SUMIFS('[1]% Start'!P:P,'[1]% Start'!C:C,[1]Summary!A4307,'[1]% Start'!D:D,[1]Summary!B4307,'[1]% Start'!E:E,[1]Summary!C4307)</f>
        <v>0</v>
      </c>
      <c r="H4307" s="1">
        <f t="shared" si="270"/>
        <v>0</v>
      </c>
      <c r="I4307">
        <f t="shared" si="268"/>
        <v>183</v>
      </c>
      <c r="J4307">
        <f t="shared" si="269"/>
        <v>74</v>
      </c>
      <c r="K4307" s="1">
        <f t="shared" si="271"/>
        <v>-0.18568416327400228</v>
      </c>
    </row>
    <row r="4308" spans="1:11" x14ac:dyDescent="0.25">
      <c r="A4308" t="s">
        <v>488</v>
      </c>
      <c r="B4308" t="s">
        <v>26</v>
      </c>
      <c r="C4308" t="s">
        <v>832</v>
      </c>
      <c r="D4308" s="1">
        <f>SUMIFS([1]Points!E:E,[1]Points!B:B,[1]Summary!A4308,[1]Points!C:C,[1]Summary!B4308,[1]Points!D:D,[1]Summary!C4308)</f>
        <v>0</v>
      </c>
      <c r="E4308" s="1">
        <f>SUMIFS('[1]Positional Averages'!B:B,'[1]Positional Averages'!A:A,[1]Summary!B4308)</f>
        <v>8.5119047619047628</v>
      </c>
      <c r="F4308" s="1">
        <f>IFERROR(_xlfn.NORM.DIST(D4308,E4308,'[1]Team Summary'!$C$1,TRUE)-0.5,0)</f>
        <v>-0.18568416327400228</v>
      </c>
      <c r="G4308" s="2">
        <f>SUMIFS('[1]% Start'!P:P,'[1]% Start'!C:C,[1]Summary!A4308,'[1]% Start'!D:D,[1]Summary!B4308,'[1]% Start'!E:E,[1]Summary!C4308)</f>
        <v>0</v>
      </c>
      <c r="H4308" s="1">
        <f t="shared" si="270"/>
        <v>0</v>
      </c>
      <c r="I4308">
        <f t="shared" si="268"/>
        <v>183</v>
      </c>
      <c r="J4308">
        <f t="shared" si="269"/>
        <v>74</v>
      </c>
      <c r="K4308" s="1">
        <f t="shared" si="271"/>
        <v>-0.18568416327400228</v>
      </c>
    </row>
    <row r="4309" spans="1:11" x14ac:dyDescent="0.25">
      <c r="A4309" t="s">
        <v>68</v>
      </c>
      <c r="B4309" t="s">
        <v>26</v>
      </c>
      <c r="C4309" t="s">
        <v>832</v>
      </c>
      <c r="D4309" s="1">
        <f>SUMIFS([1]Points!E:E,[1]Points!B:B,[1]Summary!A4309,[1]Points!C:C,[1]Summary!B4309,[1]Points!D:D,[1]Summary!C4309)</f>
        <v>0</v>
      </c>
      <c r="E4309" s="1">
        <f>SUMIFS('[1]Positional Averages'!B:B,'[1]Positional Averages'!A:A,[1]Summary!B4309)</f>
        <v>8.5119047619047628</v>
      </c>
      <c r="F4309" s="1">
        <f>IFERROR(_xlfn.NORM.DIST(D4309,E4309,'[1]Team Summary'!$C$1,TRUE)-0.5,0)</f>
        <v>-0.18568416327400228</v>
      </c>
      <c r="G4309" s="2">
        <f>SUMIFS('[1]% Start'!P:P,'[1]% Start'!C:C,[1]Summary!A4309,'[1]% Start'!D:D,[1]Summary!B4309,'[1]% Start'!E:E,[1]Summary!C4309)</f>
        <v>0</v>
      </c>
      <c r="H4309" s="1">
        <f t="shared" si="270"/>
        <v>0</v>
      </c>
      <c r="I4309">
        <f t="shared" si="268"/>
        <v>183</v>
      </c>
      <c r="J4309">
        <f t="shared" si="269"/>
        <v>74</v>
      </c>
      <c r="K4309" s="1">
        <f t="shared" si="271"/>
        <v>-0.18568416327400228</v>
      </c>
    </row>
    <row r="4310" spans="1:11" x14ac:dyDescent="0.25">
      <c r="A4310" t="s">
        <v>423</v>
      </c>
      <c r="B4310" t="s">
        <v>26</v>
      </c>
      <c r="C4310" t="s">
        <v>832</v>
      </c>
      <c r="D4310" s="1">
        <f>SUMIFS([1]Points!E:E,[1]Points!B:B,[1]Summary!A4310,[1]Points!C:C,[1]Summary!B4310,[1]Points!D:D,[1]Summary!C4310)</f>
        <v>0</v>
      </c>
      <c r="E4310" s="1">
        <f>SUMIFS('[1]Positional Averages'!B:B,'[1]Positional Averages'!A:A,[1]Summary!B4310)</f>
        <v>8.5119047619047628</v>
      </c>
      <c r="F4310" s="1">
        <f>IFERROR(_xlfn.NORM.DIST(D4310,E4310,'[1]Team Summary'!$C$1,TRUE)-0.5,0)</f>
        <v>-0.18568416327400228</v>
      </c>
      <c r="G4310" s="2">
        <f>SUMIFS('[1]% Start'!P:P,'[1]% Start'!C:C,[1]Summary!A4310,'[1]% Start'!D:D,[1]Summary!B4310,'[1]% Start'!E:E,[1]Summary!C4310)</f>
        <v>0</v>
      </c>
      <c r="H4310" s="1">
        <f t="shared" si="270"/>
        <v>0</v>
      </c>
      <c r="I4310">
        <f t="shared" si="268"/>
        <v>183</v>
      </c>
      <c r="J4310">
        <f t="shared" si="269"/>
        <v>74</v>
      </c>
      <c r="K4310" s="1">
        <f t="shared" si="271"/>
        <v>-0.18568416327400228</v>
      </c>
    </row>
    <row r="4311" spans="1:11" x14ac:dyDescent="0.25">
      <c r="A4311" t="s">
        <v>524</v>
      </c>
      <c r="B4311" t="s">
        <v>26</v>
      </c>
      <c r="C4311" t="s">
        <v>832</v>
      </c>
      <c r="D4311" s="1">
        <f>SUMIFS([1]Points!E:E,[1]Points!B:B,[1]Summary!A4311,[1]Points!C:C,[1]Summary!B4311,[1]Points!D:D,[1]Summary!C4311)</f>
        <v>0</v>
      </c>
      <c r="E4311" s="1">
        <f>SUMIFS('[1]Positional Averages'!B:B,'[1]Positional Averages'!A:A,[1]Summary!B4311)</f>
        <v>8.5119047619047628</v>
      </c>
      <c r="F4311" s="1">
        <f>IFERROR(_xlfn.NORM.DIST(D4311,E4311,'[1]Team Summary'!$C$1,TRUE)-0.5,0)</f>
        <v>-0.18568416327400228</v>
      </c>
      <c r="G4311" s="2">
        <f>SUMIFS('[1]% Start'!P:P,'[1]% Start'!C:C,[1]Summary!A4311,'[1]% Start'!D:D,[1]Summary!B4311,'[1]% Start'!E:E,[1]Summary!C4311)</f>
        <v>0</v>
      </c>
      <c r="H4311" s="1">
        <f t="shared" si="270"/>
        <v>0</v>
      </c>
      <c r="I4311">
        <f t="shared" si="268"/>
        <v>183</v>
      </c>
      <c r="J4311">
        <f t="shared" si="269"/>
        <v>74</v>
      </c>
      <c r="K4311" s="1">
        <f t="shared" si="271"/>
        <v>-0.18568416327400228</v>
      </c>
    </row>
    <row r="4312" spans="1:11" x14ac:dyDescent="0.25">
      <c r="A4312" t="s">
        <v>153</v>
      </c>
      <c r="B4312" t="s">
        <v>26</v>
      </c>
      <c r="C4312" t="s">
        <v>832</v>
      </c>
      <c r="D4312" s="1">
        <f>SUMIFS([1]Points!E:E,[1]Points!B:B,[1]Summary!A4312,[1]Points!C:C,[1]Summary!B4312,[1]Points!D:D,[1]Summary!C4312)</f>
        <v>0</v>
      </c>
      <c r="E4312" s="1">
        <f>SUMIFS('[1]Positional Averages'!B:B,'[1]Positional Averages'!A:A,[1]Summary!B4312)</f>
        <v>8.5119047619047628</v>
      </c>
      <c r="F4312" s="1">
        <f>IFERROR(_xlfn.NORM.DIST(D4312,E4312,'[1]Team Summary'!$C$1,TRUE)-0.5,0)</f>
        <v>-0.18568416327400228</v>
      </c>
      <c r="G4312" s="2">
        <f>SUMIFS('[1]% Start'!P:P,'[1]% Start'!C:C,[1]Summary!A4312,'[1]% Start'!D:D,[1]Summary!B4312,'[1]% Start'!E:E,[1]Summary!C4312)</f>
        <v>0</v>
      </c>
      <c r="H4312" s="1">
        <f t="shared" si="270"/>
        <v>0</v>
      </c>
      <c r="I4312">
        <f t="shared" si="268"/>
        <v>183</v>
      </c>
      <c r="J4312">
        <f t="shared" si="269"/>
        <v>74</v>
      </c>
      <c r="K4312" s="1">
        <f t="shared" si="271"/>
        <v>-0.18568416327400228</v>
      </c>
    </row>
    <row r="4313" spans="1:11" x14ac:dyDescent="0.25">
      <c r="A4313" t="s">
        <v>129</v>
      </c>
      <c r="B4313" t="s">
        <v>26</v>
      </c>
      <c r="C4313" t="s">
        <v>832</v>
      </c>
      <c r="D4313" s="1">
        <f>SUMIFS([1]Points!E:E,[1]Points!B:B,[1]Summary!A4313,[1]Points!C:C,[1]Summary!B4313,[1]Points!D:D,[1]Summary!C4313)</f>
        <v>0</v>
      </c>
      <c r="E4313" s="1">
        <f>SUMIFS('[1]Positional Averages'!B:B,'[1]Positional Averages'!A:A,[1]Summary!B4313)</f>
        <v>8.5119047619047628</v>
      </c>
      <c r="F4313" s="1">
        <f>IFERROR(_xlfn.NORM.DIST(D4313,E4313,'[1]Team Summary'!$C$1,TRUE)-0.5,0)</f>
        <v>-0.18568416327400228</v>
      </c>
      <c r="G4313" s="2">
        <f>SUMIFS('[1]% Start'!P:P,'[1]% Start'!C:C,[1]Summary!A4313,'[1]% Start'!D:D,[1]Summary!B4313,'[1]% Start'!E:E,[1]Summary!C4313)</f>
        <v>0</v>
      </c>
      <c r="H4313" s="1">
        <f t="shared" si="270"/>
        <v>0</v>
      </c>
      <c r="I4313">
        <f t="shared" si="268"/>
        <v>183</v>
      </c>
      <c r="J4313">
        <f t="shared" si="269"/>
        <v>74</v>
      </c>
      <c r="K4313" s="1">
        <f t="shared" si="271"/>
        <v>-0.18568416327400228</v>
      </c>
    </row>
    <row r="4314" spans="1:11" x14ac:dyDescent="0.25">
      <c r="A4314" t="s">
        <v>340</v>
      </c>
      <c r="B4314" t="s">
        <v>26</v>
      </c>
      <c r="C4314" t="s">
        <v>832</v>
      </c>
      <c r="D4314" s="1">
        <f>SUMIFS([1]Points!E:E,[1]Points!B:B,[1]Summary!A4314,[1]Points!C:C,[1]Summary!B4314,[1]Points!D:D,[1]Summary!C4314)</f>
        <v>0</v>
      </c>
      <c r="E4314" s="1">
        <f>SUMIFS('[1]Positional Averages'!B:B,'[1]Positional Averages'!A:A,[1]Summary!B4314)</f>
        <v>8.5119047619047628</v>
      </c>
      <c r="F4314" s="1">
        <f>IFERROR(_xlfn.NORM.DIST(D4314,E4314,'[1]Team Summary'!$C$1,TRUE)-0.5,0)</f>
        <v>-0.18568416327400228</v>
      </c>
      <c r="G4314" s="2">
        <f>SUMIFS('[1]% Start'!P:P,'[1]% Start'!C:C,[1]Summary!A4314,'[1]% Start'!D:D,[1]Summary!B4314,'[1]% Start'!E:E,[1]Summary!C4314)</f>
        <v>0</v>
      </c>
      <c r="H4314" s="1">
        <f t="shared" si="270"/>
        <v>0</v>
      </c>
      <c r="I4314">
        <f t="shared" si="268"/>
        <v>183</v>
      </c>
      <c r="J4314">
        <f t="shared" si="269"/>
        <v>74</v>
      </c>
      <c r="K4314" s="1">
        <f t="shared" si="271"/>
        <v>-0.18568416327400228</v>
      </c>
    </row>
    <row r="4315" spans="1:11" x14ac:dyDescent="0.25">
      <c r="A4315" t="s">
        <v>507</v>
      </c>
      <c r="B4315" t="s">
        <v>26</v>
      </c>
      <c r="C4315" t="s">
        <v>832</v>
      </c>
      <c r="D4315" s="1">
        <f>SUMIFS([1]Points!E:E,[1]Points!B:B,[1]Summary!A4315,[1]Points!C:C,[1]Summary!B4315,[1]Points!D:D,[1]Summary!C4315)</f>
        <v>0</v>
      </c>
      <c r="E4315" s="1">
        <f>SUMIFS('[1]Positional Averages'!B:B,'[1]Positional Averages'!A:A,[1]Summary!B4315)</f>
        <v>8.5119047619047628</v>
      </c>
      <c r="F4315" s="1">
        <f>IFERROR(_xlfn.NORM.DIST(D4315,E4315,'[1]Team Summary'!$C$1,TRUE)-0.5,0)</f>
        <v>-0.18568416327400228</v>
      </c>
      <c r="G4315" s="2">
        <f>SUMIFS('[1]% Start'!P:P,'[1]% Start'!C:C,[1]Summary!A4315,'[1]% Start'!D:D,[1]Summary!B4315,'[1]% Start'!E:E,[1]Summary!C4315)</f>
        <v>0</v>
      </c>
      <c r="H4315" s="1">
        <f t="shared" si="270"/>
        <v>0</v>
      </c>
      <c r="I4315">
        <f t="shared" si="268"/>
        <v>183</v>
      </c>
      <c r="J4315">
        <f t="shared" si="269"/>
        <v>74</v>
      </c>
      <c r="K4315" s="1">
        <f t="shared" si="271"/>
        <v>-0.18568416327400228</v>
      </c>
    </row>
    <row r="4316" spans="1:11" x14ac:dyDescent="0.25">
      <c r="A4316" t="s">
        <v>459</v>
      </c>
      <c r="B4316" t="s">
        <v>52</v>
      </c>
      <c r="C4316" t="s">
        <v>832</v>
      </c>
      <c r="D4316" s="1">
        <f>SUMIFS([1]Points!E:E,[1]Points!B:B,[1]Summary!A4316,[1]Points!C:C,[1]Summary!B4316,[1]Points!D:D,[1]Summary!C4316)</f>
        <v>0</v>
      </c>
      <c r="E4316" s="1">
        <f>SUMIFS('[1]Positional Averages'!B:B,'[1]Positional Averages'!A:A,[1]Summary!B4316)</f>
        <v>8.5119047619047628</v>
      </c>
      <c r="F4316" s="1">
        <f>IFERROR(_xlfn.NORM.DIST(D4316,E4316,'[1]Team Summary'!$C$1,TRUE)-0.5,0)</f>
        <v>-0.18568416327400228</v>
      </c>
      <c r="G4316" s="2">
        <f>SUMIFS('[1]% Start'!P:P,'[1]% Start'!C:C,[1]Summary!A4316,'[1]% Start'!D:D,[1]Summary!B4316,'[1]% Start'!E:E,[1]Summary!C4316)</f>
        <v>0</v>
      </c>
      <c r="H4316" s="1">
        <f t="shared" si="270"/>
        <v>0</v>
      </c>
      <c r="I4316">
        <f t="shared" si="268"/>
        <v>183</v>
      </c>
      <c r="J4316">
        <f t="shared" si="269"/>
        <v>74</v>
      </c>
      <c r="K4316" s="1">
        <f t="shared" si="271"/>
        <v>-0.18568416327400228</v>
      </c>
    </row>
    <row r="4317" spans="1:11" x14ac:dyDescent="0.25">
      <c r="A4317" t="s">
        <v>260</v>
      </c>
      <c r="B4317" t="s">
        <v>52</v>
      </c>
      <c r="C4317" t="s">
        <v>832</v>
      </c>
      <c r="D4317" s="1">
        <f>SUMIFS([1]Points!E:E,[1]Points!B:B,[1]Summary!A4317,[1]Points!C:C,[1]Summary!B4317,[1]Points!D:D,[1]Summary!C4317)</f>
        <v>28</v>
      </c>
      <c r="E4317" s="1">
        <f>SUMIFS('[1]Positional Averages'!B:B,'[1]Positional Averages'!A:A,[1]Summary!B4317)</f>
        <v>7.8630952380952381</v>
      </c>
      <c r="F4317" s="1">
        <f>IFERROR(_xlfn.NORM.DIST(D4317,E4317,'[1]Team Summary'!$C$1,TRUE)-0.5,0)</f>
        <v>0.37372883511957899</v>
      </c>
      <c r="G4317" s="2">
        <f>SUMIFS('[1]% Start'!P:P,'[1]% Start'!C:C,[1]Summary!A4317,'[1]% Start'!D:D,[1]Summary!B4317,'[1]% Start'!E:E,[1]Summary!C4317)</f>
        <v>0.67657767120000001</v>
      </c>
      <c r="H4317" s="1">
        <f t="shared" si="270"/>
        <v>0.25285658492549351</v>
      </c>
      <c r="I4317">
        <f t="shared" si="268"/>
        <v>9</v>
      </c>
      <c r="J4317">
        <f t="shared" si="269"/>
        <v>6</v>
      </c>
      <c r="K4317" s="1">
        <f t="shared" si="271"/>
        <v>0.12087225019408548</v>
      </c>
    </row>
    <row r="4318" spans="1:11" x14ac:dyDescent="0.25">
      <c r="A4318" t="s">
        <v>366</v>
      </c>
      <c r="B4318" t="s">
        <v>52</v>
      </c>
      <c r="C4318" t="s">
        <v>832</v>
      </c>
      <c r="D4318" s="1">
        <f>SUMIFS([1]Points!E:E,[1]Points!B:B,[1]Summary!A4318,[1]Points!C:C,[1]Summary!B4318,[1]Points!D:D,[1]Summary!C4318)</f>
        <v>16</v>
      </c>
      <c r="E4318" s="1">
        <f>SUMIFS('[1]Positional Averages'!B:B,'[1]Positional Averages'!A:A,[1]Summary!B4318)</f>
        <v>7.8630952380952381</v>
      </c>
      <c r="F4318" s="1">
        <f>IFERROR(_xlfn.NORM.DIST(D4318,E4318,'[1]Team Summary'!$C$1,TRUE)-0.5,0)</f>
        <v>0.17808334049122942</v>
      </c>
      <c r="G4318" s="2">
        <f>SUMIFS('[1]% Start'!P:P,'[1]% Start'!C:C,[1]Summary!A4318,'[1]% Start'!D:D,[1]Summary!B4318,'[1]% Start'!E:E,[1]Summary!C4318)</f>
        <v>0</v>
      </c>
      <c r="H4318" s="1">
        <f t="shared" si="270"/>
        <v>0</v>
      </c>
      <c r="I4318">
        <f t="shared" si="268"/>
        <v>42</v>
      </c>
      <c r="J4318">
        <f t="shared" si="269"/>
        <v>74</v>
      </c>
      <c r="K4318" s="1">
        <f t="shared" si="271"/>
        <v>0.17808334049122942</v>
      </c>
    </row>
    <row r="4319" spans="1:11" x14ac:dyDescent="0.25">
      <c r="A4319" t="s">
        <v>546</v>
      </c>
      <c r="B4319" t="s">
        <v>52</v>
      </c>
      <c r="C4319" t="s">
        <v>832</v>
      </c>
      <c r="D4319" s="1">
        <f>SUMIFS([1]Points!E:E,[1]Points!B:B,[1]Summary!A4319,[1]Points!C:C,[1]Summary!B4319,[1]Points!D:D,[1]Summary!C4319)</f>
        <v>15</v>
      </c>
      <c r="E4319" s="1">
        <f>SUMIFS('[1]Positional Averages'!B:B,'[1]Positional Averages'!A:A,[1]Summary!B4319)</f>
        <v>7.8630952380952381</v>
      </c>
      <c r="F4319" s="1">
        <f>IFERROR(_xlfn.NORM.DIST(D4319,E4319,'[1]Team Summary'!$C$1,TRUE)-0.5,0)</f>
        <v>0.15745417941467865</v>
      </c>
      <c r="G4319" s="2">
        <f>SUMIFS('[1]% Start'!P:P,'[1]% Start'!C:C,[1]Summary!A4319,'[1]% Start'!D:D,[1]Summary!B4319,'[1]% Start'!E:E,[1]Summary!C4319)</f>
        <v>0.17</v>
      </c>
      <c r="H4319" s="1">
        <f t="shared" si="270"/>
        <v>2.6767210500495374E-2</v>
      </c>
      <c r="I4319">
        <f t="shared" si="268"/>
        <v>47</v>
      </c>
      <c r="J4319">
        <f t="shared" si="269"/>
        <v>41</v>
      </c>
      <c r="K4319" s="1">
        <f t="shared" si="271"/>
        <v>0.13068696891418327</v>
      </c>
    </row>
    <row r="4320" spans="1:11" x14ac:dyDescent="0.25">
      <c r="A4320" t="s">
        <v>196</v>
      </c>
      <c r="B4320" t="s">
        <v>52</v>
      </c>
      <c r="C4320" t="s">
        <v>832</v>
      </c>
      <c r="D4320" s="1">
        <f>SUMIFS([1]Points!E:E,[1]Points!B:B,[1]Summary!A4320,[1]Points!C:C,[1]Summary!B4320,[1]Points!D:D,[1]Summary!C4320)</f>
        <v>12</v>
      </c>
      <c r="E4320" s="1">
        <f>SUMIFS('[1]Positional Averages'!B:B,'[1]Positional Averages'!A:A,[1]Summary!B4320)</f>
        <v>7.8630952380952381</v>
      </c>
      <c r="F4320" s="1">
        <f>IFERROR(_xlfn.NORM.DIST(D4320,E4320,'[1]Team Summary'!$C$1,TRUE)-0.5,0)</f>
        <v>9.291986921061457E-2</v>
      </c>
      <c r="G4320" s="2">
        <f>SUMIFS('[1]% Start'!P:P,'[1]% Start'!C:C,[1]Summary!A4320,'[1]% Start'!D:D,[1]Summary!B4320,'[1]% Start'!E:E,[1]Summary!C4320)</f>
        <v>0.5633614804</v>
      </c>
      <c r="H4320" s="1">
        <f t="shared" si="270"/>
        <v>5.2347475077066205E-2</v>
      </c>
      <c r="I4320">
        <f t="shared" si="268"/>
        <v>60</v>
      </c>
      <c r="J4320">
        <f t="shared" si="269"/>
        <v>35</v>
      </c>
      <c r="K4320" s="1">
        <f t="shared" si="271"/>
        <v>4.0572394133548365E-2</v>
      </c>
    </row>
    <row r="4321" spans="1:11" x14ac:dyDescent="0.25">
      <c r="A4321" t="s">
        <v>528</v>
      </c>
      <c r="B4321" t="s">
        <v>52</v>
      </c>
      <c r="C4321" t="s">
        <v>832</v>
      </c>
      <c r="D4321" s="1">
        <f>SUMIFS([1]Points!E:E,[1]Points!B:B,[1]Summary!A4321,[1]Points!C:C,[1]Summary!B4321,[1]Points!D:D,[1]Summary!C4321)</f>
        <v>11</v>
      </c>
      <c r="E4321" s="1">
        <f>SUMIFS('[1]Positional Averages'!B:B,'[1]Positional Averages'!A:A,[1]Summary!B4321)</f>
        <v>7.8630952380952381</v>
      </c>
      <c r="F4321" s="1">
        <f>IFERROR(_xlfn.NORM.DIST(D4321,E4321,'[1]Team Summary'!$C$1,TRUE)-0.5,0)</f>
        <v>7.0733379616412684E-2</v>
      </c>
      <c r="G4321" s="2">
        <f>SUMIFS('[1]% Start'!P:P,'[1]% Start'!C:C,[1]Summary!A4321,'[1]% Start'!D:D,[1]Summary!B4321,'[1]% Start'!E:E,[1]Summary!C4321)</f>
        <v>0</v>
      </c>
      <c r="H4321" s="1">
        <f t="shared" si="270"/>
        <v>0</v>
      </c>
      <c r="I4321">
        <f t="shared" si="268"/>
        <v>68</v>
      </c>
      <c r="J4321">
        <f t="shared" si="269"/>
        <v>74</v>
      </c>
      <c r="K4321" s="1">
        <f t="shared" si="271"/>
        <v>7.0733379616412684E-2</v>
      </c>
    </row>
    <row r="4322" spans="1:11" x14ac:dyDescent="0.25">
      <c r="A4322" t="s">
        <v>483</v>
      </c>
      <c r="B4322" t="s">
        <v>52</v>
      </c>
      <c r="C4322" t="s">
        <v>832</v>
      </c>
      <c r="D4322" s="1">
        <f>SUMIFS([1]Points!E:E,[1]Points!B:B,[1]Summary!A4322,[1]Points!C:C,[1]Summary!B4322,[1]Points!D:D,[1]Summary!C4322)</f>
        <v>11</v>
      </c>
      <c r="E4322" s="1">
        <f>SUMIFS('[1]Positional Averages'!B:B,'[1]Positional Averages'!A:A,[1]Summary!B4322)</f>
        <v>7.8630952380952381</v>
      </c>
      <c r="F4322" s="1">
        <f>IFERROR(_xlfn.NORM.DIST(D4322,E4322,'[1]Team Summary'!$C$1,TRUE)-0.5,0)</f>
        <v>7.0733379616412684E-2</v>
      </c>
      <c r="G4322" s="2">
        <f>SUMIFS('[1]% Start'!P:P,'[1]% Start'!C:C,[1]Summary!A4322,'[1]% Start'!D:D,[1]Summary!B4322,'[1]% Start'!E:E,[1]Summary!C4322)</f>
        <v>0.82056328439999993</v>
      </c>
      <c r="H4322" s="1">
        <f t="shared" si="270"/>
        <v>5.8041214294755596E-2</v>
      </c>
      <c r="I4322">
        <f t="shared" si="268"/>
        <v>68</v>
      </c>
      <c r="J4322">
        <f t="shared" si="269"/>
        <v>31</v>
      </c>
      <c r="K4322" s="1">
        <f t="shared" si="271"/>
        <v>1.2692165321657088E-2</v>
      </c>
    </row>
    <row r="4323" spans="1:11" x14ac:dyDescent="0.25">
      <c r="A4323" t="s">
        <v>125</v>
      </c>
      <c r="B4323" t="s">
        <v>52</v>
      </c>
      <c r="C4323" t="s">
        <v>832</v>
      </c>
      <c r="D4323" s="1">
        <f>SUMIFS([1]Points!E:E,[1]Points!B:B,[1]Summary!A4323,[1]Points!C:C,[1]Summary!B4323,[1]Points!D:D,[1]Summary!C4323)</f>
        <v>11</v>
      </c>
      <c r="E4323" s="1">
        <f>SUMIFS('[1]Positional Averages'!B:B,'[1]Positional Averages'!A:A,[1]Summary!B4323)</f>
        <v>7.8630952380952381</v>
      </c>
      <c r="F4323" s="1">
        <f>IFERROR(_xlfn.NORM.DIST(D4323,E4323,'[1]Team Summary'!$C$1,TRUE)-0.5,0)</f>
        <v>7.0733379616412684E-2</v>
      </c>
      <c r="G4323" s="2">
        <f>SUMIFS('[1]% Start'!P:P,'[1]% Start'!C:C,[1]Summary!A4323,'[1]% Start'!D:D,[1]Summary!B4323,'[1]% Start'!E:E,[1]Summary!C4323)</f>
        <v>0.13</v>
      </c>
      <c r="H4323" s="1">
        <f t="shared" si="270"/>
        <v>9.1953393501336498E-3</v>
      </c>
      <c r="I4323">
        <f t="shared" si="268"/>
        <v>68</v>
      </c>
      <c r="J4323">
        <f t="shared" si="269"/>
        <v>57</v>
      </c>
      <c r="K4323" s="1">
        <f t="shared" si="271"/>
        <v>6.1538040266279036E-2</v>
      </c>
    </row>
    <row r="4324" spans="1:11" x14ac:dyDescent="0.25">
      <c r="A4324" t="s">
        <v>265</v>
      </c>
      <c r="B4324" t="s">
        <v>52</v>
      </c>
      <c r="C4324" t="s">
        <v>832</v>
      </c>
      <c r="D4324" s="1">
        <f>SUMIFS([1]Points!E:E,[1]Points!B:B,[1]Summary!A4324,[1]Points!C:C,[1]Summary!B4324,[1]Points!D:D,[1]Summary!C4324)</f>
        <v>10</v>
      </c>
      <c r="E4324" s="1">
        <f>SUMIFS('[1]Positional Averages'!B:B,'[1]Positional Averages'!A:A,[1]Summary!B4324)</f>
        <v>7.8630952380952381</v>
      </c>
      <c r="F4324" s="1">
        <f>IFERROR(_xlfn.NORM.DIST(D4324,E4324,'[1]Team Summary'!$C$1,TRUE)-0.5,0)</f>
        <v>4.8321108161323512E-2</v>
      </c>
      <c r="G4324" s="2">
        <f>SUMIFS('[1]% Start'!P:P,'[1]% Start'!C:C,[1]Summary!A4324,'[1]% Start'!D:D,[1]Summary!B4324,'[1]% Start'!E:E,[1]Summary!C4324)</f>
        <v>0.04</v>
      </c>
      <c r="H4324" s="1">
        <f t="shared" si="270"/>
        <v>1.9328443264529406E-3</v>
      </c>
      <c r="I4324">
        <f t="shared" si="268"/>
        <v>79</v>
      </c>
      <c r="J4324">
        <f t="shared" si="269"/>
        <v>69</v>
      </c>
      <c r="K4324" s="1">
        <f t="shared" si="271"/>
        <v>4.6388263834870574E-2</v>
      </c>
    </row>
    <row r="4325" spans="1:11" x14ac:dyDescent="0.25">
      <c r="A4325" t="s">
        <v>109</v>
      </c>
      <c r="B4325" t="s">
        <v>52</v>
      </c>
      <c r="C4325" t="s">
        <v>832</v>
      </c>
      <c r="D4325" s="1">
        <f>SUMIFS([1]Points!E:E,[1]Points!B:B,[1]Summary!A4325,[1]Points!C:C,[1]Summary!B4325,[1]Points!D:D,[1]Summary!C4325)</f>
        <v>10</v>
      </c>
      <c r="E4325" s="1">
        <f>SUMIFS('[1]Positional Averages'!B:B,'[1]Positional Averages'!A:A,[1]Summary!B4325)</f>
        <v>7.8630952380952381</v>
      </c>
      <c r="F4325" s="1">
        <f>IFERROR(_xlfn.NORM.DIST(D4325,E4325,'[1]Team Summary'!$C$1,TRUE)-0.5,0)</f>
        <v>4.8321108161323512E-2</v>
      </c>
      <c r="G4325" s="2">
        <f>SUMIFS('[1]% Start'!P:P,'[1]% Start'!C:C,[1]Summary!A4325,'[1]% Start'!D:D,[1]Summary!B4325,'[1]% Start'!E:E,[1]Summary!C4325)</f>
        <v>0.20352956039999981</v>
      </c>
      <c r="H4325" s="1">
        <f t="shared" si="270"/>
        <v>9.8347739021150179E-3</v>
      </c>
      <c r="I4325">
        <f t="shared" si="268"/>
        <v>79</v>
      </c>
      <c r="J4325">
        <f t="shared" si="269"/>
        <v>55</v>
      </c>
      <c r="K4325" s="1">
        <f t="shared" si="271"/>
        <v>3.8486334259208492E-2</v>
      </c>
    </row>
    <row r="4326" spans="1:11" x14ac:dyDescent="0.25">
      <c r="A4326" t="s">
        <v>62</v>
      </c>
      <c r="B4326" t="s">
        <v>52</v>
      </c>
      <c r="C4326" t="s">
        <v>832</v>
      </c>
      <c r="D4326" s="1">
        <f>SUMIFS([1]Points!E:E,[1]Points!B:B,[1]Summary!A4326,[1]Points!C:C,[1]Summary!B4326,[1]Points!D:D,[1]Summary!C4326)</f>
        <v>9</v>
      </c>
      <c r="E4326" s="1">
        <f>SUMIFS('[1]Positional Averages'!B:B,'[1]Positional Averages'!A:A,[1]Summary!B4326)</f>
        <v>7.8630952380952381</v>
      </c>
      <c r="F4326" s="1">
        <f>IFERROR(_xlfn.NORM.DIST(D4326,E4326,'[1]Team Summary'!$C$1,TRUE)-0.5,0)</f>
        <v>2.5753716535625637E-2</v>
      </c>
      <c r="G4326" s="2">
        <f>SUMIFS('[1]% Start'!P:P,'[1]% Start'!C:C,[1]Summary!A4326,'[1]% Start'!D:D,[1]Summary!B4326,'[1]% Start'!E:E,[1]Summary!C4326)</f>
        <v>0.09</v>
      </c>
      <c r="H4326" s="1">
        <f t="shared" si="270"/>
        <v>2.3178344882063074E-3</v>
      </c>
      <c r="I4326">
        <f t="shared" si="268"/>
        <v>89</v>
      </c>
      <c r="J4326">
        <f t="shared" si="269"/>
        <v>68</v>
      </c>
      <c r="K4326" s="1">
        <f t="shared" si="271"/>
        <v>2.3435882047419331E-2</v>
      </c>
    </row>
    <row r="4327" spans="1:11" x14ac:dyDescent="0.25">
      <c r="A4327" t="s">
        <v>127</v>
      </c>
      <c r="B4327" t="s">
        <v>52</v>
      </c>
      <c r="C4327" t="s">
        <v>832</v>
      </c>
      <c r="D4327" s="1">
        <f>SUMIFS([1]Points!E:E,[1]Points!B:B,[1]Summary!A4327,[1]Points!C:C,[1]Summary!B4327,[1]Points!D:D,[1]Summary!C4327)</f>
        <v>9</v>
      </c>
      <c r="E4327" s="1">
        <f>SUMIFS('[1]Positional Averages'!B:B,'[1]Positional Averages'!A:A,[1]Summary!B4327)</f>
        <v>7.8630952380952381</v>
      </c>
      <c r="F4327" s="1">
        <f>IFERROR(_xlfn.NORM.DIST(D4327,E4327,'[1]Team Summary'!$C$1,TRUE)-0.5,0)</f>
        <v>2.5753716535625637E-2</v>
      </c>
      <c r="G4327" s="2">
        <f>SUMIFS('[1]% Start'!P:P,'[1]% Start'!C:C,[1]Summary!A4327,'[1]% Start'!D:D,[1]Summary!B4327,'[1]% Start'!E:E,[1]Summary!C4327)</f>
        <v>0.41051064600000009</v>
      </c>
      <c r="H4327" s="1">
        <f t="shared" si="270"/>
        <v>1.0572174811940565E-2</v>
      </c>
      <c r="I4327">
        <f t="shared" si="268"/>
        <v>89</v>
      </c>
      <c r="J4327">
        <f t="shared" si="269"/>
        <v>52</v>
      </c>
      <c r="K4327" s="1">
        <f t="shared" si="271"/>
        <v>1.5181541723685072E-2</v>
      </c>
    </row>
    <row r="4328" spans="1:11" x14ac:dyDescent="0.25">
      <c r="A4328" t="s">
        <v>144</v>
      </c>
      <c r="B4328" t="s">
        <v>52</v>
      </c>
      <c r="C4328" t="s">
        <v>832</v>
      </c>
      <c r="D4328" s="1">
        <f>SUMIFS([1]Points!E:E,[1]Points!B:B,[1]Summary!A4328,[1]Points!C:C,[1]Summary!B4328,[1]Points!D:D,[1]Summary!C4328)</f>
        <v>8</v>
      </c>
      <c r="E4328" s="1">
        <f>SUMIFS('[1]Positional Averages'!B:B,'[1]Positional Averages'!A:A,[1]Summary!B4328)</f>
        <v>7.8630952380952381</v>
      </c>
      <c r="F4328" s="1">
        <f>IFERROR(_xlfn.NORM.DIST(D4328,E4328,'[1]Team Summary'!$C$1,TRUE)-0.5,0)</f>
        <v>3.103358715148663E-3</v>
      </c>
      <c r="G4328" s="2">
        <f>SUMIFS('[1]% Start'!P:P,'[1]% Start'!C:C,[1]Summary!A4328,'[1]% Start'!D:D,[1]Summary!B4328,'[1]% Start'!E:E,[1]Summary!C4328)</f>
        <v>0.90555764939999994</v>
      </c>
      <c r="H4328" s="1">
        <f t="shared" si="270"/>
        <v>2.8102702233350273E-3</v>
      </c>
      <c r="I4328">
        <f t="shared" si="268"/>
        <v>104</v>
      </c>
      <c r="J4328">
        <f t="shared" si="269"/>
        <v>66</v>
      </c>
      <c r="K4328" s="1">
        <f t="shared" si="271"/>
        <v>2.9308849181363577E-4</v>
      </c>
    </row>
    <row r="4329" spans="1:11" x14ac:dyDescent="0.25">
      <c r="A4329" t="s">
        <v>51</v>
      </c>
      <c r="B4329" t="s">
        <v>52</v>
      </c>
      <c r="C4329" t="s">
        <v>832</v>
      </c>
      <c r="D4329" s="1">
        <f>SUMIFS([1]Points!E:E,[1]Points!B:B,[1]Summary!A4329,[1]Points!C:C,[1]Summary!B4329,[1]Points!D:D,[1]Summary!C4329)</f>
        <v>8</v>
      </c>
      <c r="E4329" s="1">
        <f>SUMIFS('[1]Positional Averages'!B:B,'[1]Positional Averages'!A:A,[1]Summary!B4329)</f>
        <v>7.8630952380952381</v>
      </c>
      <c r="F4329" s="1">
        <f>IFERROR(_xlfn.NORM.DIST(D4329,E4329,'[1]Team Summary'!$C$1,TRUE)-0.5,0)</f>
        <v>3.103358715148663E-3</v>
      </c>
      <c r="G4329" s="2">
        <f>SUMIFS('[1]% Start'!P:P,'[1]% Start'!C:C,[1]Summary!A4329,'[1]% Start'!D:D,[1]Summary!B4329,'[1]% Start'!E:E,[1]Summary!C4329)</f>
        <v>0.23913085200000017</v>
      </c>
      <c r="H4329" s="1">
        <f t="shared" si="270"/>
        <v>7.4210881361512558E-4</v>
      </c>
      <c r="I4329">
        <f t="shared" si="268"/>
        <v>104</v>
      </c>
      <c r="J4329">
        <f t="shared" si="269"/>
        <v>73</v>
      </c>
      <c r="K4329" s="1">
        <f t="shared" si="271"/>
        <v>2.3612499015335372E-3</v>
      </c>
    </row>
    <row r="4330" spans="1:11" x14ac:dyDescent="0.25">
      <c r="A4330" t="s">
        <v>54</v>
      </c>
      <c r="B4330" t="s">
        <v>52</v>
      </c>
      <c r="C4330" t="s">
        <v>832</v>
      </c>
      <c r="D4330" s="1">
        <f>SUMIFS([1]Points!E:E,[1]Points!B:B,[1]Summary!A4330,[1]Points!C:C,[1]Summary!B4330,[1]Points!D:D,[1]Summary!C4330)</f>
        <v>8</v>
      </c>
      <c r="E4330" s="1">
        <f>SUMIFS('[1]Positional Averages'!B:B,'[1]Positional Averages'!A:A,[1]Summary!B4330)</f>
        <v>7.8630952380952381</v>
      </c>
      <c r="F4330" s="1">
        <f>IFERROR(_xlfn.NORM.DIST(D4330,E4330,'[1]Team Summary'!$C$1,TRUE)-0.5,0)</f>
        <v>3.103358715148663E-3</v>
      </c>
      <c r="G4330" s="2">
        <f>SUMIFS('[1]% Start'!P:P,'[1]% Start'!C:C,[1]Summary!A4330,'[1]% Start'!D:D,[1]Summary!B4330,'[1]% Start'!E:E,[1]Summary!C4330)</f>
        <v>0.34182225899999985</v>
      </c>
      <c r="H4330" s="1">
        <f t="shared" si="270"/>
        <v>1.060797086499453E-3</v>
      </c>
      <c r="I4330">
        <f t="shared" si="268"/>
        <v>104</v>
      </c>
      <c r="J4330">
        <f t="shared" si="269"/>
        <v>72</v>
      </c>
      <c r="K4330" s="1">
        <f t="shared" si="271"/>
        <v>2.04256162864921E-3</v>
      </c>
    </row>
    <row r="4331" spans="1:11" x14ac:dyDescent="0.25">
      <c r="A4331" t="s">
        <v>96</v>
      </c>
      <c r="B4331" t="s">
        <v>52</v>
      </c>
      <c r="C4331" t="s">
        <v>832</v>
      </c>
      <c r="D4331" s="1">
        <f>SUMIFS([1]Points!E:E,[1]Points!B:B,[1]Summary!A4331,[1]Points!C:C,[1]Summary!B4331,[1]Points!D:D,[1]Summary!C4331)</f>
        <v>6</v>
      </c>
      <c r="E4331" s="1">
        <f>SUMIFS('[1]Positional Averages'!B:B,'[1]Positional Averages'!A:A,[1]Summary!B4331)</f>
        <v>7.8630952380952381</v>
      </c>
      <c r="F4331" s="1">
        <f>IFERROR(_xlfn.NORM.DIST(D4331,E4331,'[1]Team Summary'!$C$1,TRUE)-0.5,0)</f>
        <v>-4.2154338938940772E-2</v>
      </c>
      <c r="G4331" s="2">
        <f>SUMIFS('[1]% Start'!P:P,'[1]% Start'!C:C,[1]Summary!A4331,'[1]% Start'!D:D,[1]Summary!B4331,'[1]% Start'!E:E,[1]Summary!C4331)</f>
        <v>0.01</v>
      </c>
      <c r="H4331" s="1">
        <f t="shared" si="270"/>
        <v>-4.2154338938940773E-4</v>
      </c>
      <c r="I4331">
        <f t="shared" si="268"/>
        <v>127</v>
      </c>
      <c r="J4331">
        <f t="shared" si="269"/>
        <v>76</v>
      </c>
      <c r="K4331" s="1">
        <f t="shared" si="271"/>
        <v>-4.1732795549551366E-2</v>
      </c>
    </row>
    <row r="4332" spans="1:11" x14ac:dyDescent="0.25">
      <c r="A4332" t="s">
        <v>435</v>
      </c>
      <c r="B4332" t="s">
        <v>52</v>
      </c>
      <c r="C4332" t="s">
        <v>832</v>
      </c>
      <c r="D4332" s="1">
        <f>SUMIFS([1]Points!E:E,[1]Points!B:B,[1]Summary!A4332,[1]Points!C:C,[1]Summary!B4332,[1]Points!D:D,[1]Summary!C4332)</f>
        <v>5</v>
      </c>
      <c r="E4332" s="1">
        <f>SUMIFS('[1]Positional Averages'!B:B,'[1]Positional Averages'!A:A,[1]Summary!B4332)</f>
        <v>7.8630952380952381</v>
      </c>
      <c r="F4332" s="1">
        <f>IFERROR(_xlfn.NORM.DIST(D4332,E4332,'[1]Team Summary'!$C$1,TRUE)-0.5,0)</f>
        <v>-6.4616184275779087E-2</v>
      </c>
      <c r="G4332" s="2">
        <f>SUMIFS('[1]% Start'!P:P,'[1]% Start'!C:C,[1]Summary!A4332,'[1]% Start'!D:D,[1]Summary!B4332,'[1]% Start'!E:E,[1]Summary!C4332)</f>
        <v>0.32455734120000002</v>
      </c>
      <c r="H4332" s="1">
        <f t="shared" si="270"/>
        <v>-2.0971656967036109E-2</v>
      </c>
      <c r="I4332">
        <f t="shared" si="268"/>
        <v>139</v>
      </c>
      <c r="J4332">
        <f t="shared" si="269"/>
        <v>123</v>
      </c>
      <c r="K4332" s="1">
        <f t="shared" si="271"/>
        <v>-4.3644527308742978E-2</v>
      </c>
    </row>
    <row r="4333" spans="1:11" x14ac:dyDescent="0.25">
      <c r="A4333" t="s">
        <v>460</v>
      </c>
      <c r="B4333" t="s">
        <v>52</v>
      </c>
      <c r="C4333" t="s">
        <v>832</v>
      </c>
      <c r="D4333" s="1">
        <f>SUMIFS([1]Points!E:E,[1]Points!B:B,[1]Summary!A4333,[1]Points!C:C,[1]Summary!B4333,[1]Points!D:D,[1]Summary!C4333)</f>
        <v>5</v>
      </c>
      <c r="E4333" s="1">
        <f>SUMIFS('[1]Positional Averages'!B:B,'[1]Positional Averages'!A:A,[1]Summary!B4333)</f>
        <v>7.8630952380952381</v>
      </c>
      <c r="F4333" s="1">
        <f>IFERROR(_xlfn.NORM.DIST(D4333,E4333,'[1]Team Summary'!$C$1,TRUE)-0.5,0)</f>
        <v>-6.4616184275779087E-2</v>
      </c>
      <c r="G4333" s="2">
        <f>SUMIFS('[1]% Start'!P:P,'[1]% Start'!C:C,[1]Summary!A4333,'[1]% Start'!D:D,[1]Summary!B4333,'[1]% Start'!E:E,[1]Summary!C4333)</f>
        <v>0.61641600299999999</v>
      </c>
      <c r="H4333" s="1">
        <f t="shared" si="270"/>
        <v>-3.9830450040387197E-2</v>
      </c>
      <c r="I4333">
        <f t="shared" si="268"/>
        <v>139</v>
      </c>
      <c r="J4333">
        <f t="shared" si="269"/>
        <v>144</v>
      </c>
      <c r="K4333" s="1">
        <f t="shared" si="271"/>
        <v>-2.478573423539189E-2</v>
      </c>
    </row>
    <row r="4334" spans="1:11" x14ac:dyDescent="0.25">
      <c r="A4334" t="s">
        <v>389</v>
      </c>
      <c r="B4334" t="s">
        <v>52</v>
      </c>
      <c r="C4334" t="s">
        <v>832</v>
      </c>
      <c r="D4334" s="1">
        <f>SUMIFS([1]Points!E:E,[1]Points!B:B,[1]Summary!A4334,[1]Points!C:C,[1]Summary!B4334,[1]Points!D:D,[1]Summary!C4334)</f>
        <v>4</v>
      </c>
      <c r="E4334" s="1">
        <f>SUMIFS('[1]Positional Averages'!B:B,'[1]Positional Averages'!A:A,[1]Summary!B4334)</f>
        <v>7.8630952380952381</v>
      </c>
      <c r="F4334" s="1">
        <f>IFERROR(_xlfn.NORM.DIST(D4334,E4334,'[1]Team Summary'!$C$1,TRUE)-0.5,0)</f>
        <v>-8.687140851234143E-2</v>
      </c>
      <c r="G4334" s="2">
        <f>SUMIFS('[1]% Start'!P:P,'[1]% Start'!C:C,[1]Summary!A4334,'[1]% Start'!D:D,[1]Summary!B4334,'[1]% Start'!E:E,[1]Summary!C4334)</f>
        <v>0.34</v>
      </c>
      <c r="H4334" s="1">
        <f t="shared" si="270"/>
        <v>-2.9536278894196088E-2</v>
      </c>
      <c r="I4334">
        <f t="shared" si="268"/>
        <v>149</v>
      </c>
      <c r="J4334">
        <f t="shared" si="269"/>
        <v>137</v>
      </c>
      <c r="K4334" s="1">
        <f t="shared" si="271"/>
        <v>-5.7335129618145339E-2</v>
      </c>
    </row>
    <row r="4335" spans="1:11" x14ac:dyDescent="0.25">
      <c r="A4335" t="s">
        <v>532</v>
      </c>
      <c r="B4335" t="s">
        <v>52</v>
      </c>
      <c r="C4335" t="s">
        <v>832</v>
      </c>
      <c r="D4335" s="1">
        <f>SUMIFS([1]Points!E:E,[1]Points!B:B,[1]Summary!A4335,[1]Points!C:C,[1]Summary!B4335,[1]Points!D:D,[1]Summary!C4335)</f>
        <v>4</v>
      </c>
      <c r="E4335" s="1">
        <f>SUMIFS('[1]Positional Averages'!B:B,'[1]Positional Averages'!A:A,[1]Summary!B4335)</f>
        <v>7.8630952380952381</v>
      </c>
      <c r="F4335" s="1">
        <f>IFERROR(_xlfn.NORM.DIST(D4335,E4335,'[1]Team Summary'!$C$1,TRUE)-0.5,0)</f>
        <v>-8.687140851234143E-2</v>
      </c>
      <c r="G4335" s="2">
        <f>SUMIFS('[1]% Start'!P:P,'[1]% Start'!C:C,[1]Summary!A4335,'[1]% Start'!D:D,[1]Summary!B4335,'[1]% Start'!E:E,[1]Summary!C4335)</f>
        <v>0.05</v>
      </c>
      <c r="H4335" s="1">
        <f t="shared" si="270"/>
        <v>-4.3435704256170717E-3</v>
      </c>
      <c r="I4335">
        <f t="shared" si="268"/>
        <v>149</v>
      </c>
      <c r="J4335">
        <f t="shared" si="269"/>
        <v>90</v>
      </c>
      <c r="K4335" s="1">
        <f t="shared" si="271"/>
        <v>-8.2527838086724356E-2</v>
      </c>
    </row>
    <row r="4336" spans="1:11" x14ac:dyDescent="0.25">
      <c r="A4336" t="s">
        <v>462</v>
      </c>
      <c r="B4336" t="s">
        <v>52</v>
      </c>
      <c r="C4336" t="s">
        <v>832</v>
      </c>
      <c r="D4336" s="1">
        <f>SUMIFS([1]Points!E:E,[1]Points!B:B,[1]Summary!A4336,[1]Points!C:C,[1]Summary!B4336,[1]Points!D:D,[1]Summary!C4336)</f>
        <v>2</v>
      </c>
      <c r="E4336" s="1">
        <f>SUMIFS('[1]Positional Averages'!B:B,'[1]Positional Averages'!A:A,[1]Summary!B4336)</f>
        <v>7.8630952380952381</v>
      </c>
      <c r="F4336" s="1">
        <f>IFERROR(_xlfn.NORM.DIST(D4336,E4336,'[1]Team Summary'!$C$1,TRUE)-0.5,0)</f>
        <v>-0.13048798543710627</v>
      </c>
      <c r="G4336" s="2">
        <f>SUMIFS('[1]% Start'!P:P,'[1]% Start'!C:C,[1]Summary!A4336,'[1]% Start'!D:D,[1]Summary!B4336,'[1]% Start'!E:E,[1]Summary!C4336)</f>
        <v>0</v>
      </c>
      <c r="H4336" s="1">
        <f t="shared" si="270"/>
        <v>0</v>
      </c>
      <c r="I4336">
        <f t="shared" si="268"/>
        <v>170</v>
      </c>
      <c r="J4336">
        <f t="shared" si="269"/>
        <v>74</v>
      </c>
      <c r="K4336" s="1">
        <f t="shared" si="271"/>
        <v>-0.13048798543710627</v>
      </c>
    </row>
    <row r="4337" spans="1:11" x14ac:dyDescent="0.25">
      <c r="A4337" t="s">
        <v>461</v>
      </c>
      <c r="B4337" t="s">
        <v>52</v>
      </c>
      <c r="C4337" t="s">
        <v>832</v>
      </c>
      <c r="D4337" s="1">
        <f>SUMIFS([1]Points!E:E,[1]Points!B:B,[1]Summary!A4337,[1]Points!C:C,[1]Summary!B4337,[1]Points!D:D,[1]Summary!C4337)</f>
        <v>2</v>
      </c>
      <c r="E4337" s="1">
        <f>SUMIFS('[1]Positional Averages'!B:B,'[1]Positional Averages'!A:A,[1]Summary!B4337)</f>
        <v>7.8630952380952381</v>
      </c>
      <c r="F4337" s="1">
        <f>IFERROR(_xlfn.NORM.DIST(D4337,E4337,'[1]Team Summary'!$C$1,TRUE)-0.5,0)</f>
        <v>-0.13048798543710627</v>
      </c>
      <c r="G4337" s="2">
        <f>SUMIFS('[1]% Start'!P:P,'[1]% Start'!C:C,[1]Summary!A4337,'[1]% Start'!D:D,[1]Summary!B4337,'[1]% Start'!E:E,[1]Summary!C4337)</f>
        <v>0</v>
      </c>
      <c r="H4337" s="1">
        <f t="shared" si="270"/>
        <v>0</v>
      </c>
      <c r="I4337">
        <f t="shared" si="268"/>
        <v>170</v>
      </c>
      <c r="J4337">
        <f t="shared" si="269"/>
        <v>74</v>
      </c>
      <c r="K4337" s="1">
        <f t="shared" si="271"/>
        <v>-0.13048798543710627</v>
      </c>
    </row>
    <row r="4338" spans="1:11" x14ac:dyDescent="0.25">
      <c r="A4338" t="s">
        <v>485</v>
      </c>
      <c r="B4338" t="s">
        <v>52</v>
      </c>
      <c r="C4338" t="s">
        <v>832</v>
      </c>
      <c r="D4338" s="1">
        <f>SUMIFS([1]Points!E:E,[1]Points!B:B,[1]Summary!A4338,[1]Points!C:C,[1]Summary!B4338,[1]Points!D:D,[1]Summary!C4338)</f>
        <v>2</v>
      </c>
      <c r="E4338" s="1">
        <f>SUMIFS('[1]Positional Averages'!B:B,'[1]Positional Averages'!A:A,[1]Summary!B4338)</f>
        <v>7.8630952380952381</v>
      </c>
      <c r="F4338" s="1">
        <f>IFERROR(_xlfn.NORM.DIST(D4338,E4338,'[1]Team Summary'!$C$1,TRUE)-0.5,0)</f>
        <v>-0.13048798543710627</v>
      </c>
      <c r="G4338" s="2">
        <f>SUMIFS('[1]% Start'!P:P,'[1]% Start'!C:C,[1]Summary!A4338,'[1]% Start'!D:D,[1]Summary!B4338,'[1]% Start'!E:E,[1]Summary!C4338)</f>
        <v>0</v>
      </c>
      <c r="H4338" s="1">
        <f t="shared" si="270"/>
        <v>0</v>
      </c>
      <c r="I4338">
        <f t="shared" si="268"/>
        <v>170</v>
      </c>
      <c r="J4338">
        <f t="shared" si="269"/>
        <v>74</v>
      </c>
      <c r="K4338" s="1">
        <f t="shared" si="271"/>
        <v>-0.13048798543710627</v>
      </c>
    </row>
    <row r="4339" spans="1:11" x14ac:dyDescent="0.25">
      <c r="A4339" t="s">
        <v>273</v>
      </c>
      <c r="B4339" t="s">
        <v>52</v>
      </c>
      <c r="C4339" t="s">
        <v>832</v>
      </c>
      <c r="D4339" s="1">
        <f>SUMIFS([1]Points!E:E,[1]Points!B:B,[1]Summary!A4339,[1]Points!C:C,[1]Summary!B4339,[1]Points!D:D,[1]Summary!C4339)</f>
        <v>2</v>
      </c>
      <c r="E4339" s="1">
        <f>SUMIFS('[1]Positional Averages'!B:B,'[1]Positional Averages'!A:A,[1]Summary!B4339)</f>
        <v>7.8630952380952381</v>
      </c>
      <c r="F4339" s="1">
        <f>IFERROR(_xlfn.NORM.DIST(D4339,E4339,'[1]Team Summary'!$C$1,TRUE)-0.5,0)</f>
        <v>-0.13048798543710627</v>
      </c>
      <c r="G4339" s="2">
        <f>SUMIFS('[1]% Start'!P:P,'[1]% Start'!C:C,[1]Summary!A4339,'[1]% Start'!D:D,[1]Summary!B4339,'[1]% Start'!E:E,[1]Summary!C4339)</f>
        <v>0.30913267899999997</v>
      </c>
      <c r="H4339" s="1">
        <f t="shared" si="270"/>
        <v>-4.0338100515485642E-2</v>
      </c>
      <c r="I4339">
        <f t="shared" si="268"/>
        <v>170</v>
      </c>
      <c r="J4339">
        <f t="shared" si="269"/>
        <v>145</v>
      </c>
      <c r="K4339" s="1">
        <f t="shared" si="271"/>
        <v>-9.0149884921620627E-2</v>
      </c>
    </row>
    <row r="4340" spans="1:11" x14ac:dyDescent="0.25">
      <c r="A4340" t="s">
        <v>596</v>
      </c>
      <c r="B4340" t="s">
        <v>52</v>
      </c>
      <c r="C4340" t="s">
        <v>832</v>
      </c>
      <c r="D4340" s="1">
        <f>SUMIFS([1]Points!E:E,[1]Points!B:B,[1]Summary!A4340,[1]Points!C:C,[1]Summary!B4340,[1]Points!D:D,[1]Summary!C4340)</f>
        <v>1</v>
      </c>
      <c r="E4340" s="1">
        <f>SUMIFS('[1]Positional Averages'!B:B,'[1]Positional Averages'!A:A,[1]Summary!B4340)</f>
        <v>7.8630952380952381</v>
      </c>
      <c r="F4340" s="1">
        <f>IFERROR(_xlfn.NORM.DIST(D4340,E4340,'[1]Team Summary'!$C$1,TRUE)-0.5,0)</f>
        <v>-0.15171949435949855</v>
      </c>
      <c r="G4340" s="2">
        <f>SUMIFS('[1]% Start'!P:P,'[1]% Start'!C:C,[1]Summary!A4340,'[1]% Start'!D:D,[1]Summary!B4340,'[1]% Start'!E:E,[1]Summary!C4340)</f>
        <v>0</v>
      </c>
      <c r="H4340" s="1">
        <f t="shared" si="270"/>
        <v>0</v>
      </c>
      <c r="I4340">
        <f t="shared" si="268"/>
        <v>176</v>
      </c>
      <c r="J4340">
        <f t="shared" si="269"/>
        <v>74</v>
      </c>
      <c r="K4340" s="1">
        <f t="shared" si="271"/>
        <v>-0.15171949435949855</v>
      </c>
    </row>
    <row r="4341" spans="1:11" x14ac:dyDescent="0.25">
      <c r="A4341" t="s">
        <v>449</v>
      </c>
      <c r="B4341" t="s">
        <v>52</v>
      </c>
      <c r="C4341" t="s">
        <v>832</v>
      </c>
      <c r="D4341" s="1">
        <f>SUMIFS([1]Points!E:E,[1]Points!B:B,[1]Summary!A4341,[1]Points!C:C,[1]Summary!B4341,[1]Points!D:D,[1]Summary!C4341)</f>
        <v>1</v>
      </c>
      <c r="E4341" s="1">
        <f>SUMIFS('[1]Positional Averages'!B:B,'[1]Positional Averages'!A:A,[1]Summary!B4341)</f>
        <v>7.8630952380952381</v>
      </c>
      <c r="F4341" s="1">
        <f>IFERROR(_xlfn.NORM.DIST(D4341,E4341,'[1]Team Summary'!$C$1,TRUE)-0.5,0)</f>
        <v>-0.15171949435949855</v>
      </c>
      <c r="G4341" s="2">
        <f>SUMIFS('[1]% Start'!P:P,'[1]% Start'!C:C,[1]Summary!A4341,'[1]% Start'!D:D,[1]Summary!B4341,'[1]% Start'!E:E,[1]Summary!C4341)</f>
        <v>0.18175938299999972</v>
      </c>
      <c r="H4341" s="1">
        <f t="shared" si="270"/>
        <v>-2.7576441683854393E-2</v>
      </c>
      <c r="I4341">
        <f t="shared" si="268"/>
        <v>176</v>
      </c>
      <c r="J4341">
        <f t="shared" si="269"/>
        <v>132</v>
      </c>
      <c r="K4341" s="1">
        <f t="shared" si="271"/>
        <v>-0.12414305267564416</v>
      </c>
    </row>
    <row r="4342" spans="1:11" x14ac:dyDescent="0.25">
      <c r="A4342" t="s">
        <v>250</v>
      </c>
      <c r="B4342" t="s">
        <v>52</v>
      </c>
      <c r="C4342" t="s">
        <v>832</v>
      </c>
      <c r="D4342" s="1">
        <f>SUMIFS([1]Points!E:E,[1]Points!B:B,[1]Summary!A4342,[1]Points!C:C,[1]Summary!B4342,[1]Points!D:D,[1]Summary!C4342)</f>
        <v>1</v>
      </c>
      <c r="E4342" s="1">
        <f>SUMIFS('[1]Positional Averages'!B:B,'[1]Positional Averages'!A:A,[1]Summary!B4342)</f>
        <v>7.8630952380952381</v>
      </c>
      <c r="F4342" s="1">
        <f>IFERROR(_xlfn.NORM.DIST(D4342,E4342,'[1]Team Summary'!$C$1,TRUE)-0.5,0)</f>
        <v>-0.15171949435949855</v>
      </c>
      <c r="G4342" s="2">
        <f>SUMIFS('[1]% Start'!P:P,'[1]% Start'!C:C,[1]Summary!A4342,'[1]% Start'!D:D,[1]Summary!B4342,'[1]% Start'!E:E,[1]Summary!C4342)</f>
        <v>0</v>
      </c>
      <c r="H4342" s="1">
        <f t="shared" si="270"/>
        <v>0</v>
      </c>
      <c r="I4342">
        <f t="shared" si="268"/>
        <v>176</v>
      </c>
      <c r="J4342">
        <f t="shared" si="269"/>
        <v>74</v>
      </c>
      <c r="K4342" s="1">
        <f t="shared" si="271"/>
        <v>-0.15171949435949855</v>
      </c>
    </row>
    <row r="4343" spans="1:11" x14ac:dyDescent="0.25">
      <c r="A4343" t="s">
        <v>552</v>
      </c>
      <c r="B4343" t="s">
        <v>52</v>
      </c>
      <c r="C4343" t="s">
        <v>832</v>
      </c>
      <c r="D4343" s="1">
        <f>SUMIFS([1]Points!E:E,[1]Points!B:B,[1]Summary!A4343,[1]Points!C:C,[1]Summary!B4343,[1]Points!D:D,[1]Summary!C4343)</f>
        <v>1</v>
      </c>
      <c r="E4343" s="1">
        <f>SUMIFS('[1]Positional Averages'!B:B,'[1]Positional Averages'!A:A,[1]Summary!B4343)</f>
        <v>7.8630952380952381</v>
      </c>
      <c r="F4343" s="1">
        <f>IFERROR(_xlfn.NORM.DIST(D4343,E4343,'[1]Team Summary'!$C$1,TRUE)-0.5,0)</f>
        <v>-0.15171949435949855</v>
      </c>
      <c r="G4343" s="2">
        <f>SUMIFS('[1]% Start'!P:P,'[1]% Start'!C:C,[1]Summary!A4343,'[1]% Start'!D:D,[1]Summary!B4343,'[1]% Start'!E:E,[1]Summary!C4343)</f>
        <v>0.28000000000000003</v>
      </c>
      <c r="H4343" s="1">
        <f t="shared" si="270"/>
        <v>-4.2481458420659597E-2</v>
      </c>
      <c r="I4343">
        <f t="shared" si="268"/>
        <v>176</v>
      </c>
      <c r="J4343">
        <f t="shared" si="269"/>
        <v>147</v>
      </c>
      <c r="K4343" s="1">
        <f t="shared" si="271"/>
        <v>-0.10923803593883896</v>
      </c>
    </row>
    <row r="4344" spans="1:11" x14ac:dyDescent="0.25">
      <c r="A4344" t="s">
        <v>399</v>
      </c>
      <c r="B4344" t="s">
        <v>52</v>
      </c>
      <c r="C4344" t="s">
        <v>832</v>
      </c>
      <c r="D4344" s="1">
        <f>SUMIFS([1]Points!E:E,[1]Points!B:B,[1]Summary!A4344,[1]Points!C:C,[1]Summary!B4344,[1]Points!D:D,[1]Summary!C4344)</f>
        <v>0</v>
      </c>
      <c r="E4344" s="1">
        <f>SUMIFS('[1]Positional Averages'!B:B,'[1]Positional Averages'!A:A,[1]Summary!B4344)</f>
        <v>7.8630952380952381</v>
      </c>
      <c r="F4344" s="1">
        <f>IFERROR(_xlfn.NORM.DIST(D4344,E4344,'[1]Team Summary'!$C$1,TRUE)-0.5,0)</f>
        <v>-0.17248584786350885</v>
      </c>
      <c r="G4344" s="2">
        <f>SUMIFS('[1]% Start'!P:P,'[1]% Start'!C:C,[1]Summary!A4344,'[1]% Start'!D:D,[1]Summary!B4344,'[1]% Start'!E:E,[1]Summary!C4344)</f>
        <v>0.74443169500000006</v>
      </c>
      <c r="H4344" s="1">
        <f t="shared" si="270"/>
        <v>-0.12840393208854403</v>
      </c>
      <c r="I4344">
        <f t="shared" si="268"/>
        <v>183</v>
      </c>
      <c r="J4344">
        <f t="shared" si="269"/>
        <v>180</v>
      </c>
      <c r="K4344" s="1">
        <f t="shared" si="271"/>
        <v>-4.4081915774964814E-2</v>
      </c>
    </row>
    <row r="4345" spans="1:11" x14ac:dyDescent="0.25">
      <c r="A4345" t="s">
        <v>82</v>
      </c>
      <c r="B4345" t="s">
        <v>52</v>
      </c>
      <c r="C4345" t="s">
        <v>832</v>
      </c>
      <c r="D4345" s="1">
        <f>SUMIFS([1]Points!E:E,[1]Points!B:B,[1]Summary!A4345,[1]Points!C:C,[1]Summary!B4345,[1]Points!D:D,[1]Summary!C4345)</f>
        <v>-1</v>
      </c>
      <c r="E4345" s="1">
        <f>SUMIFS('[1]Positional Averages'!B:B,'[1]Positional Averages'!A:A,[1]Summary!B4345)</f>
        <v>7.8630952380952381</v>
      </c>
      <c r="F4345" s="1">
        <f>IFERROR(_xlfn.NORM.DIST(D4345,E4345,'[1]Team Summary'!$C$1,TRUE)-0.5,0)</f>
        <v>-0.19273178270975944</v>
      </c>
      <c r="G4345" s="2">
        <f>SUMIFS('[1]% Start'!P:P,'[1]% Start'!C:C,[1]Summary!A4345,'[1]% Start'!D:D,[1]Summary!B4345,'[1]% Start'!E:E,[1]Summary!C4345)</f>
        <v>0.27</v>
      </c>
      <c r="H4345" s="1">
        <f t="shared" si="270"/>
        <v>-5.2037581331635052E-2</v>
      </c>
      <c r="I4345">
        <f t="shared" si="268"/>
        <v>189</v>
      </c>
      <c r="J4345">
        <f t="shared" si="269"/>
        <v>156</v>
      </c>
      <c r="K4345" s="1">
        <f t="shared" si="271"/>
        <v>-0.14069420137812438</v>
      </c>
    </row>
    <row r="4346" spans="1:11" x14ac:dyDescent="0.25">
      <c r="A4346" t="s">
        <v>195</v>
      </c>
      <c r="B4346" t="s">
        <v>17</v>
      </c>
      <c r="C4346" t="s">
        <v>11</v>
      </c>
      <c r="D4346" s="1">
        <f>SUMIFS([1]Points!E:E,[1]Points!B:B,[1]Summary!A4346,[1]Points!C:C,[1]Summary!B4346,[1]Points!D:D,[1]Summary!C4346)</f>
        <v>-4</v>
      </c>
      <c r="E4346" s="1">
        <f>SUMIFS('[1]Positional Averages'!B:B,'[1]Positional Averages'!A:A,[1]Summary!B4346)</f>
        <v>7.8630952380952381</v>
      </c>
      <c r="F4346" s="1">
        <f>IFERROR(_xlfn.NORM.DIST(D4346,E4346,'[1]Team Summary'!$C$1,TRUE)-0.5,0)</f>
        <v>-0.24986696746724368</v>
      </c>
      <c r="G4346" s="2">
        <f>SUMIFS('[1]% Start'!P:P,'[1]% Start'!C:C,[1]Summary!A4346,'[1]% Start'!D:D,[1]Summary!B4346,'[1]% Start'!E:E,[1]Summary!C4346)</f>
        <v>0.51682889340000004</v>
      </c>
      <c r="H4346" s="1">
        <f t="shared" si="270"/>
        <v>-0.12913846829330936</v>
      </c>
      <c r="I4346">
        <f t="shared" si="268"/>
        <v>188</v>
      </c>
      <c r="J4346">
        <f t="shared" si="269"/>
        <v>181</v>
      </c>
      <c r="K4346" s="1">
        <f t="shared" si="271"/>
        <v>-0.12072849917393433</v>
      </c>
    </row>
    <row r="4347" spans="1:11" x14ac:dyDescent="0.25">
      <c r="A4347" t="s">
        <v>91</v>
      </c>
      <c r="B4347" t="s">
        <v>17</v>
      </c>
      <c r="C4347" t="s">
        <v>11</v>
      </c>
      <c r="D4347" s="1">
        <f>SUMIFS([1]Points!E:E,[1]Points!B:B,[1]Summary!A4347,[1]Points!C:C,[1]Summary!B4347,[1]Points!D:D,[1]Summary!C4347)</f>
        <v>0</v>
      </c>
      <c r="E4347" s="1">
        <f>SUMIFS('[1]Positional Averages'!B:B,'[1]Positional Averages'!A:A,[1]Summary!B4347)</f>
        <v>22.716547619047624</v>
      </c>
      <c r="F4347" s="1">
        <f>IFERROR(_xlfn.NORM.DIST(D4347,E4347,'[1]Team Summary'!$C$1,TRUE)-0.5,0)</f>
        <v>-0.40160889930794047</v>
      </c>
      <c r="G4347" s="2">
        <f>SUMIFS('[1]% Start'!P:P,'[1]% Start'!C:C,[1]Summary!A4347,'[1]% Start'!D:D,[1]Summary!B4347,'[1]% Start'!E:E,[1]Summary!C4347)</f>
        <v>0</v>
      </c>
      <c r="H4347" s="1">
        <f t="shared" si="270"/>
        <v>0</v>
      </c>
      <c r="I4347">
        <f t="shared" si="268"/>
        <v>181</v>
      </c>
      <c r="J4347">
        <f t="shared" si="269"/>
        <v>79</v>
      </c>
      <c r="K4347" s="1">
        <f t="shared" si="271"/>
        <v>-0.40160889930794047</v>
      </c>
    </row>
    <row r="4348" spans="1:11" x14ac:dyDescent="0.25">
      <c r="A4348" t="s">
        <v>213</v>
      </c>
      <c r="B4348" t="s">
        <v>17</v>
      </c>
      <c r="C4348" t="s">
        <v>11</v>
      </c>
      <c r="D4348" s="1">
        <f>SUMIFS([1]Points!E:E,[1]Points!B:B,[1]Summary!A4348,[1]Points!C:C,[1]Summary!B4348,[1]Points!D:D,[1]Summary!C4348)</f>
        <v>0</v>
      </c>
      <c r="E4348" s="1">
        <f>SUMIFS('[1]Positional Averages'!B:B,'[1]Positional Averages'!A:A,[1]Summary!B4348)</f>
        <v>22.716547619047624</v>
      </c>
      <c r="F4348" s="1">
        <f>IFERROR(_xlfn.NORM.DIST(D4348,E4348,'[1]Team Summary'!$C$1,TRUE)-0.5,0)</f>
        <v>-0.40160889930794047</v>
      </c>
      <c r="G4348" s="2">
        <f>SUMIFS('[1]% Start'!P:P,'[1]% Start'!C:C,[1]Summary!A4348,'[1]% Start'!D:D,[1]Summary!B4348,'[1]% Start'!E:E,[1]Summary!C4348)</f>
        <v>0</v>
      </c>
      <c r="H4348" s="1">
        <f t="shared" si="270"/>
        <v>0</v>
      </c>
      <c r="I4348">
        <f t="shared" si="268"/>
        <v>181</v>
      </c>
      <c r="J4348">
        <f t="shared" si="269"/>
        <v>79</v>
      </c>
      <c r="K4348" s="1">
        <f t="shared" si="271"/>
        <v>-0.40160889930794047</v>
      </c>
    </row>
    <row r="4349" spans="1:11" x14ac:dyDescent="0.25">
      <c r="A4349" t="s">
        <v>239</v>
      </c>
      <c r="B4349" t="s">
        <v>17</v>
      </c>
      <c r="C4349" t="s">
        <v>11</v>
      </c>
      <c r="D4349" s="1">
        <f>SUMIFS([1]Points!E:E,[1]Points!B:B,[1]Summary!A4349,[1]Points!C:C,[1]Summary!B4349,[1]Points!D:D,[1]Summary!C4349)</f>
        <v>0</v>
      </c>
      <c r="E4349" s="1">
        <f>SUMIFS('[1]Positional Averages'!B:B,'[1]Positional Averages'!A:A,[1]Summary!B4349)</f>
        <v>22.716547619047624</v>
      </c>
      <c r="F4349" s="1">
        <f>IFERROR(_xlfn.NORM.DIST(D4349,E4349,'[1]Team Summary'!$C$1,TRUE)-0.5,0)</f>
        <v>-0.40160889930794047</v>
      </c>
      <c r="G4349" s="2">
        <f>SUMIFS('[1]% Start'!P:P,'[1]% Start'!C:C,[1]Summary!A4349,'[1]% Start'!D:D,[1]Summary!B4349,'[1]% Start'!E:E,[1]Summary!C4349)</f>
        <v>0</v>
      </c>
      <c r="H4349" s="1">
        <f t="shared" si="270"/>
        <v>0</v>
      </c>
      <c r="I4349">
        <f t="shared" si="268"/>
        <v>181</v>
      </c>
      <c r="J4349">
        <f t="shared" si="269"/>
        <v>79</v>
      </c>
      <c r="K4349" s="1">
        <f t="shared" si="271"/>
        <v>-0.40160889930794047</v>
      </c>
    </row>
    <row r="4350" spans="1:11" x14ac:dyDescent="0.25">
      <c r="A4350" t="s">
        <v>263</v>
      </c>
      <c r="B4350" t="s">
        <v>17</v>
      </c>
      <c r="C4350" t="s">
        <v>11</v>
      </c>
      <c r="D4350" s="1">
        <f>SUMIFS([1]Points!E:E,[1]Points!B:B,[1]Summary!A4350,[1]Points!C:C,[1]Summary!B4350,[1]Points!D:D,[1]Summary!C4350)</f>
        <v>0</v>
      </c>
      <c r="E4350" s="1">
        <f>SUMIFS('[1]Positional Averages'!B:B,'[1]Positional Averages'!A:A,[1]Summary!B4350)</f>
        <v>22.716547619047624</v>
      </c>
      <c r="F4350" s="1">
        <f>IFERROR(_xlfn.NORM.DIST(D4350,E4350,'[1]Team Summary'!$C$1,TRUE)-0.5,0)</f>
        <v>-0.40160889930794047</v>
      </c>
      <c r="G4350" s="2">
        <f>SUMIFS('[1]% Start'!P:P,'[1]% Start'!C:C,[1]Summary!A4350,'[1]% Start'!D:D,[1]Summary!B4350,'[1]% Start'!E:E,[1]Summary!C4350)</f>
        <v>0</v>
      </c>
      <c r="H4350" s="1">
        <f t="shared" si="270"/>
        <v>0</v>
      </c>
      <c r="I4350">
        <f t="shared" si="268"/>
        <v>181</v>
      </c>
      <c r="J4350">
        <f t="shared" si="269"/>
        <v>79</v>
      </c>
      <c r="K4350" s="1">
        <f t="shared" si="271"/>
        <v>-0.40160889930794047</v>
      </c>
    </row>
    <row r="4351" spans="1:11" x14ac:dyDescent="0.25">
      <c r="A4351" t="s">
        <v>523</v>
      </c>
      <c r="B4351" t="s">
        <v>17</v>
      </c>
      <c r="C4351" t="s">
        <v>11</v>
      </c>
      <c r="D4351" s="1">
        <f>SUMIFS([1]Points!E:E,[1]Points!B:B,[1]Summary!A4351,[1]Points!C:C,[1]Summary!B4351,[1]Points!D:D,[1]Summary!C4351)</f>
        <v>0</v>
      </c>
      <c r="E4351" s="1">
        <f>SUMIFS('[1]Positional Averages'!B:B,'[1]Positional Averages'!A:A,[1]Summary!B4351)</f>
        <v>22.716547619047624</v>
      </c>
      <c r="F4351" s="1">
        <f>IFERROR(_xlfn.NORM.DIST(D4351,E4351,'[1]Team Summary'!$C$1,TRUE)-0.5,0)</f>
        <v>-0.40160889930794047</v>
      </c>
      <c r="G4351" s="2">
        <f>SUMIFS('[1]% Start'!P:P,'[1]% Start'!C:C,[1]Summary!A4351,'[1]% Start'!D:D,[1]Summary!B4351,'[1]% Start'!E:E,[1]Summary!C4351)</f>
        <v>0</v>
      </c>
      <c r="H4351" s="1">
        <f t="shared" si="270"/>
        <v>0</v>
      </c>
      <c r="I4351">
        <f t="shared" si="268"/>
        <v>181</v>
      </c>
      <c r="J4351">
        <f t="shared" si="269"/>
        <v>79</v>
      </c>
      <c r="K4351" s="1">
        <f t="shared" si="271"/>
        <v>-0.40160889930794047</v>
      </c>
    </row>
    <row r="4352" spans="1:11" x14ac:dyDescent="0.25">
      <c r="A4352" t="s">
        <v>120</v>
      </c>
      <c r="B4352" t="s">
        <v>17</v>
      </c>
      <c r="C4352" t="s">
        <v>11</v>
      </c>
      <c r="D4352" s="1">
        <f>SUMIFS([1]Points!E:E,[1]Points!B:B,[1]Summary!A4352,[1]Points!C:C,[1]Summary!B4352,[1]Points!D:D,[1]Summary!C4352)</f>
        <v>0</v>
      </c>
      <c r="E4352" s="1">
        <f>SUMIFS('[1]Positional Averages'!B:B,'[1]Positional Averages'!A:A,[1]Summary!B4352)</f>
        <v>22.716547619047624</v>
      </c>
      <c r="F4352" s="1">
        <f>IFERROR(_xlfn.NORM.DIST(D4352,E4352,'[1]Team Summary'!$C$1,TRUE)-0.5,0)</f>
        <v>-0.40160889930794047</v>
      </c>
      <c r="G4352" s="2">
        <f>SUMIFS('[1]% Start'!P:P,'[1]% Start'!C:C,[1]Summary!A4352,'[1]% Start'!D:D,[1]Summary!B4352,'[1]% Start'!E:E,[1]Summary!C4352)</f>
        <v>0</v>
      </c>
      <c r="H4352" s="1">
        <f t="shared" si="270"/>
        <v>0</v>
      </c>
      <c r="I4352">
        <f t="shared" si="268"/>
        <v>181</v>
      </c>
      <c r="J4352">
        <f t="shared" si="269"/>
        <v>79</v>
      </c>
      <c r="K4352" s="1">
        <f t="shared" si="271"/>
        <v>-0.40160889930794047</v>
      </c>
    </row>
    <row r="4353" spans="1:11" x14ac:dyDescent="0.25">
      <c r="A4353" t="s">
        <v>234</v>
      </c>
      <c r="B4353" t="s">
        <v>17</v>
      </c>
      <c r="C4353" t="s">
        <v>11</v>
      </c>
      <c r="D4353" s="1">
        <f>SUMIFS([1]Points!E:E,[1]Points!B:B,[1]Summary!A4353,[1]Points!C:C,[1]Summary!B4353,[1]Points!D:D,[1]Summary!C4353)</f>
        <v>0</v>
      </c>
      <c r="E4353" s="1">
        <f>SUMIFS('[1]Positional Averages'!B:B,'[1]Positional Averages'!A:A,[1]Summary!B4353)</f>
        <v>22.716547619047624</v>
      </c>
      <c r="F4353" s="1">
        <f>IFERROR(_xlfn.NORM.DIST(D4353,E4353,'[1]Team Summary'!$C$1,TRUE)-0.5,0)</f>
        <v>-0.40160889930794047</v>
      </c>
      <c r="G4353" s="2">
        <f>SUMIFS('[1]% Start'!P:P,'[1]% Start'!C:C,[1]Summary!A4353,'[1]% Start'!D:D,[1]Summary!B4353,'[1]% Start'!E:E,[1]Summary!C4353)</f>
        <v>0</v>
      </c>
      <c r="H4353" s="1">
        <f t="shared" si="270"/>
        <v>0</v>
      </c>
      <c r="I4353">
        <f t="shared" si="268"/>
        <v>181</v>
      </c>
      <c r="J4353">
        <f t="shared" si="269"/>
        <v>79</v>
      </c>
      <c r="K4353" s="1">
        <f t="shared" si="271"/>
        <v>-0.40160889930794047</v>
      </c>
    </row>
    <row r="4354" spans="1:11" x14ac:dyDescent="0.25">
      <c r="A4354" t="s">
        <v>335</v>
      </c>
      <c r="B4354" t="s">
        <v>17</v>
      </c>
      <c r="C4354" t="s">
        <v>11</v>
      </c>
      <c r="D4354" s="1">
        <f>SUMIFS([1]Points!E:E,[1]Points!B:B,[1]Summary!A4354,[1]Points!C:C,[1]Summary!B4354,[1]Points!D:D,[1]Summary!C4354)</f>
        <v>0</v>
      </c>
      <c r="E4354" s="1">
        <f>SUMIFS('[1]Positional Averages'!B:B,'[1]Positional Averages'!A:A,[1]Summary!B4354)</f>
        <v>22.716547619047624</v>
      </c>
      <c r="F4354" s="1">
        <f>IFERROR(_xlfn.NORM.DIST(D4354,E4354,'[1]Team Summary'!$C$1,TRUE)-0.5,0)</f>
        <v>-0.40160889930794047</v>
      </c>
      <c r="G4354" s="2">
        <f>SUMIFS('[1]% Start'!P:P,'[1]% Start'!C:C,[1]Summary!A4354,'[1]% Start'!D:D,[1]Summary!B4354,'[1]% Start'!E:E,[1]Summary!C4354)</f>
        <v>0</v>
      </c>
      <c r="H4354" s="1">
        <f t="shared" si="270"/>
        <v>0</v>
      </c>
      <c r="I4354">
        <f t="shared" ref="I4354:I4417" si="272">IF(D4354="ERROR","",COUNTIFS(D:D,"&gt;"&amp;D4354,G:G,"&lt;&gt;"&amp;0,C:C,C4354)+1)</f>
        <v>181</v>
      </c>
      <c r="J4354">
        <f t="shared" ref="J4354:J4417" si="273">COUNTIFS(H:H,"&gt;"&amp;H4354,G:G,"&lt;&gt;"&amp;0,C:C,C4354)+1</f>
        <v>79</v>
      </c>
      <c r="K4354" s="1">
        <f t="shared" si="271"/>
        <v>-0.40160889930794047</v>
      </c>
    </row>
    <row r="4355" spans="1:11" x14ac:dyDescent="0.25">
      <c r="A4355" t="s">
        <v>384</v>
      </c>
      <c r="B4355" t="s">
        <v>17</v>
      </c>
      <c r="C4355" t="s">
        <v>11</v>
      </c>
      <c r="D4355" s="1">
        <f>SUMIFS([1]Points!E:E,[1]Points!B:B,[1]Summary!A4355,[1]Points!C:C,[1]Summary!B4355,[1]Points!D:D,[1]Summary!C4355)</f>
        <v>0</v>
      </c>
      <c r="E4355" s="1">
        <f>SUMIFS('[1]Positional Averages'!B:B,'[1]Positional Averages'!A:A,[1]Summary!B4355)</f>
        <v>22.716547619047624</v>
      </c>
      <c r="F4355" s="1">
        <f>IFERROR(_xlfn.NORM.DIST(D4355,E4355,'[1]Team Summary'!$C$1,TRUE)-0.5,0)</f>
        <v>-0.40160889930794047</v>
      </c>
      <c r="G4355" s="2">
        <f>SUMIFS('[1]% Start'!P:P,'[1]% Start'!C:C,[1]Summary!A4355,'[1]% Start'!D:D,[1]Summary!B4355,'[1]% Start'!E:E,[1]Summary!C4355)</f>
        <v>0</v>
      </c>
      <c r="H4355" s="1">
        <f t="shared" ref="H4355:H4418" si="274">IFERROR(F4355*G4355,0)</f>
        <v>0</v>
      </c>
      <c r="I4355">
        <f t="shared" si="272"/>
        <v>181</v>
      </c>
      <c r="J4355">
        <f t="shared" si="273"/>
        <v>79</v>
      </c>
      <c r="K4355" s="1">
        <f t="shared" ref="K4355:K4418" si="275">F4355-H4355</f>
        <v>-0.40160889930794047</v>
      </c>
    </row>
    <row r="4356" spans="1:11" x14ac:dyDescent="0.25">
      <c r="A4356" t="s">
        <v>373</v>
      </c>
      <c r="B4356" t="s">
        <v>17</v>
      </c>
      <c r="C4356" t="s">
        <v>11</v>
      </c>
      <c r="D4356" s="1">
        <f>SUMIFS([1]Points!E:E,[1]Points!B:B,[1]Summary!A4356,[1]Points!C:C,[1]Summary!B4356,[1]Points!D:D,[1]Summary!C4356)</f>
        <v>0</v>
      </c>
      <c r="E4356" s="1">
        <f>SUMIFS('[1]Positional Averages'!B:B,'[1]Positional Averages'!A:A,[1]Summary!B4356)</f>
        <v>22.716547619047624</v>
      </c>
      <c r="F4356" s="1">
        <f>IFERROR(_xlfn.NORM.DIST(D4356,E4356,'[1]Team Summary'!$C$1,TRUE)-0.5,0)</f>
        <v>-0.40160889930794047</v>
      </c>
      <c r="G4356" s="2">
        <f>SUMIFS('[1]% Start'!P:P,'[1]% Start'!C:C,[1]Summary!A4356,'[1]% Start'!D:D,[1]Summary!B4356,'[1]% Start'!E:E,[1]Summary!C4356)</f>
        <v>0</v>
      </c>
      <c r="H4356" s="1">
        <f t="shared" si="274"/>
        <v>0</v>
      </c>
      <c r="I4356">
        <f t="shared" si="272"/>
        <v>181</v>
      </c>
      <c r="J4356">
        <f t="shared" si="273"/>
        <v>79</v>
      </c>
      <c r="K4356" s="1">
        <f t="shared" si="275"/>
        <v>-0.40160889930794047</v>
      </c>
    </row>
    <row r="4357" spans="1:11" x14ac:dyDescent="0.25">
      <c r="A4357" t="s">
        <v>201</v>
      </c>
      <c r="B4357" t="s">
        <v>17</v>
      </c>
      <c r="C4357" t="s">
        <v>11</v>
      </c>
      <c r="D4357" s="1">
        <f>SUMIFS([1]Points!E:E,[1]Points!B:B,[1]Summary!A4357,[1]Points!C:C,[1]Summary!B4357,[1]Points!D:D,[1]Summary!C4357)</f>
        <v>0</v>
      </c>
      <c r="E4357" s="1">
        <f>SUMIFS('[1]Positional Averages'!B:B,'[1]Positional Averages'!A:A,[1]Summary!B4357)</f>
        <v>22.716547619047624</v>
      </c>
      <c r="F4357" s="1">
        <f>IFERROR(_xlfn.NORM.DIST(D4357,E4357,'[1]Team Summary'!$C$1,TRUE)-0.5,0)</f>
        <v>-0.40160889930794047</v>
      </c>
      <c r="G4357" s="2">
        <f>SUMIFS('[1]% Start'!P:P,'[1]% Start'!C:C,[1]Summary!A4357,'[1]% Start'!D:D,[1]Summary!B4357,'[1]% Start'!E:E,[1]Summary!C4357)</f>
        <v>0</v>
      </c>
      <c r="H4357" s="1">
        <f t="shared" si="274"/>
        <v>0</v>
      </c>
      <c r="I4357">
        <f t="shared" si="272"/>
        <v>181</v>
      </c>
      <c r="J4357">
        <f t="shared" si="273"/>
        <v>79</v>
      </c>
      <c r="K4357" s="1">
        <f t="shared" si="275"/>
        <v>-0.40160889930794047</v>
      </c>
    </row>
    <row r="4358" spans="1:11" x14ac:dyDescent="0.25">
      <c r="A4358" t="s">
        <v>275</v>
      </c>
      <c r="B4358" t="s">
        <v>17</v>
      </c>
      <c r="C4358" t="s">
        <v>11</v>
      </c>
      <c r="D4358" s="1">
        <f>SUMIFS([1]Points!E:E,[1]Points!B:B,[1]Summary!A4358,[1]Points!C:C,[1]Summary!B4358,[1]Points!D:D,[1]Summary!C4358)</f>
        <v>0</v>
      </c>
      <c r="E4358" s="1">
        <f>SUMIFS('[1]Positional Averages'!B:B,'[1]Positional Averages'!A:A,[1]Summary!B4358)</f>
        <v>22.716547619047624</v>
      </c>
      <c r="F4358" s="1">
        <f>IFERROR(_xlfn.NORM.DIST(D4358,E4358,'[1]Team Summary'!$C$1,TRUE)-0.5,0)</f>
        <v>-0.40160889930794047</v>
      </c>
      <c r="G4358" s="2">
        <f>SUMIFS('[1]% Start'!P:P,'[1]% Start'!C:C,[1]Summary!A4358,'[1]% Start'!D:D,[1]Summary!B4358,'[1]% Start'!E:E,[1]Summary!C4358)</f>
        <v>0</v>
      </c>
      <c r="H4358" s="1">
        <f t="shared" si="274"/>
        <v>0</v>
      </c>
      <c r="I4358">
        <f t="shared" si="272"/>
        <v>181</v>
      </c>
      <c r="J4358">
        <f t="shared" si="273"/>
        <v>79</v>
      </c>
      <c r="K4358" s="1">
        <f t="shared" si="275"/>
        <v>-0.40160889930794047</v>
      </c>
    </row>
    <row r="4359" spans="1:11" x14ac:dyDescent="0.25">
      <c r="A4359" t="s">
        <v>170</v>
      </c>
      <c r="B4359" t="s">
        <v>17</v>
      </c>
      <c r="C4359" t="s">
        <v>11</v>
      </c>
      <c r="D4359" s="1">
        <f>SUMIFS([1]Points!E:E,[1]Points!B:B,[1]Summary!A4359,[1]Points!C:C,[1]Summary!B4359,[1]Points!D:D,[1]Summary!C4359)</f>
        <v>0</v>
      </c>
      <c r="E4359" s="1">
        <f>SUMIFS('[1]Positional Averages'!B:B,'[1]Positional Averages'!A:A,[1]Summary!B4359)</f>
        <v>22.716547619047624</v>
      </c>
      <c r="F4359" s="1">
        <f>IFERROR(_xlfn.NORM.DIST(D4359,E4359,'[1]Team Summary'!$C$1,TRUE)-0.5,0)</f>
        <v>-0.40160889930794047</v>
      </c>
      <c r="G4359" s="2">
        <f>SUMIFS('[1]% Start'!P:P,'[1]% Start'!C:C,[1]Summary!A4359,'[1]% Start'!D:D,[1]Summary!B4359,'[1]% Start'!E:E,[1]Summary!C4359)</f>
        <v>0</v>
      </c>
      <c r="H4359" s="1">
        <f t="shared" si="274"/>
        <v>0</v>
      </c>
      <c r="I4359">
        <f t="shared" si="272"/>
        <v>181</v>
      </c>
      <c r="J4359">
        <f t="shared" si="273"/>
        <v>79</v>
      </c>
      <c r="K4359" s="1">
        <f t="shared" si="275"/>
        <v>-0.40160889930794047</v>
      </c>
    </row>
    <row r="4360" spans="1:11" x14ac:dyDescent="0.25">
      <c r="A4360" t="s">
        <v>574</v>
      </c>
      <c r="B4360" t="s">
        <v>15</v>
      </c>
      <c r="C4360" t="s">
        <v>11</v>
      </c>
      <c r="D4360" s="1">
        <f>SUMIFS([1]Points!E:E,[1]Points!B:B,[1]Summary!A4360,[1]Points!C:C,[1]Summary!B4360,[1]Points!D:D,[1]Summary!C4360)</f>
        <v>0</v>
      </c>
      <c r="E4360" s="1">
        <f>SUMIFS('[1]Positional Averages'!B:B,'[1]Positional Averages'!A:A,[1]Summary!B4360)</f>
        <v>22.716547619047624</v>
      </c>
      <c r="F4360" s="1">
        <f>IFERROR(_xlfn.NORM.DIST(D4360,E4360,'[1]Team Summary'!$C$1,TRUE)-0.5,0)</f>
        <v>-0.40160889930794047</v>
      </c>
      <c r="G4360" s="2">
        <f>SUMIFS('[1]% Start'!P:P,'[1]% Start'!C:C,[1]Summary!A4360,'[1]% Start'!D:D,[1]Summary!B4360,'[1]% Start'!E:E,[1]Summary!C4360)</f>
        <v>0</v>
      </c>
      <c r="H4360" s="1">
        <f t="shared" si="274"/>
        <v>0</v>
      </c>
      <c r="I4360">
        <f t="shared" si="272"/>
        <v>181</v>
      </c>
      <c r="J4360">
        <f t="shared" si="273"/>
        <v>79</v>
      </c>
      <c r="K4360" s="1">
        <f t="shared" si="275"/>
        <v>-0.40160889930794047</v>
      </c>
    </row>
    <row r="4361" spans="1:11" x14ac:dyDescent="0.25">
      <c r="A4361" t="s">
        <v>607</v>
      </c>
      <c r="B4361" t="s">
        <v>15</v>
      </c>
      <c r="C4361" t="s">
        <v>11</v>
      </c>
      <c r="D4361" s="1">
        <f>SUMIFS([1]Points!E:E,[1]Points!B:B,[1]Summary!A4361,[1]Points!C:C,[1]Summary!B4361,[1]Points!D:D,[1]Summary!C4361)</f>
        <v>0</v>
      </c>
      <c r="E4361" s="1">
        <f>SUMIFS('[1]Positional Averages'!B:B,'[1]Positional Averages'!A:A,[1]Summary!B4361)</f>
        <v>12.338785714285715</v>
      </c>
      <c r="F4361" s="1">
        <f>IFERROR(_xlfn.NORM.DIST(D4361,E4361,'[1]Team Summary'!$C$1,TRUE)-0.5,0)</f>
        <v>-0.25837979211212986</v>
      </c>
      <c r="G4361" s="2">
        <f>SUMIFS('[1]% Start'!P:P,'[1]% Start'!C:C,[1]Summary!A4361,'[1]% Start'!D:D,[1]Summary!B4361,'[1]% Start'!E:E,[1]Summary!C4361)</f>
        <v>0</v>
      </c>
      <c r="H4361" s="1">
        <f t="shared" si="274"/>
        <v>0</v>
      </c>
      <c r="I4361">
        <f t="shared" si="272"/>
        <v>181</v>
      </c>
      <c r="J4361">
        <f t="shared" si="273"/>
        <v>79</v>
      </c>
      <c r="K4361" s="1">
        <f t="shared" si="275"/>
        <v>-0.25837979211212986</v>
      </c>
    </row>
    <row r="4362" spans="1:11" x14ac:dyDescent="0.25">
      <c r="A4362" t="s">
        <v>395</v>
      </c>
      <c r="B4362" t="s">
        <v>15</v>
      </c>
      <c r="C4362" t="s">
        <v>11</v>
      </c>
      <c r="D4362" s="1">
        <f>SUMIFS([1]Points!E:E,[1]Points!B:B,[1]Summary!A4362,[1]Points!C:C,[1]Summary!B4362,[1]Points!D:D,[1]Summary!C4362)</f>
        <v>0</v>
      </c>
      <c r="E4362" s="1">
        <f>SUMIFS('[1]Positional Averages'!B:B,'[1]Positional Averages'!A:A,[1]Summary!B4362)</f>
        <v>12.338785714285715</v>
      </c>
      <c r="F4362" s="1">
        <f>IFERROR(_xlfn.NORM.DIST(D4362,E4362,'[1]Team Summary'!$C$1,TRUE)-0.5,0)</f>
        <v>-0.25837979211212986</v>
      </c>
      <c r="G4362" s="2">
        <f>SUMIFS('[1]% Start'!P:P,'[1]% Start'!C:C,[1]Summary!A4362,'[1]% Start'!D:D,[1]Summary!B4362,'[1]% Start'!E:E,[1]Summary!C4362)</f>
        <v>0</v>
      </c>
      <c r="H4362" s="1">
        <f t="shared" si="274"/>
        <v>0</v>
      </c>
      <c r="I4362">
        <f t="shared" si="272"/>
        <v>181</v>
      </c>
      <c r="J4362">
        <f t="shared" si="273"/>
        <v>79</v>
      </c>
      <c r="K4362" s="1">
        <f t="shared" si="275"/>
        <v>-0.25837979211212986</v>
      </c>
    </row>
    <row r="4363" spans="1:11" x14ac:dyDescent="0.25">
      <c r="A4363" t="s">
        <v>270</v>
      </c>
      <c r="B4363" t="s">
        <v>15</v>
      </c>
      <c r="C4363" t="s">
        <v>11</v>
      </c>
      <c r="D4363" s="1">
        <f>SUMIFS([1]Points!E:E,[1]Points!B:B,[1]Summary!A4363,[1]Points!C:C,[1]Summary!B4363,[1]Points!D:D,[1]Summary!C4363)</f>
        <v>0</v>
      </c>
      <c r="E4363" s="1">
        <f>SUMIFS('[1]Positional Averages'!B:B,'[1]Positional Averages'!A:A,[1]Summary!B4363)</f>
        <v>12.338785714285715</v>
      </c>
      <c r="F4363" s="1">
        <f>IFERROR(_xlfn.NORM.DIST(D4363,E4363,'[1]Team Summary'!$C$1,TRUE)-0.5,0)</f>
        <v>-0.25837979211212986</v>
      </c>
      <c r="G4363" s="2">
        <f>SUMIFS('[1]% Start'!P:P,'[1]% Start'!C:C,[1]Summary!A4363,'[1]% Start'!D:D,[1]Summary!B4363,'[1]% Start'!E:E,[1]Summary!C4363)</f>
        <v>0</v>
      </c>
      <c r="H4363" s="1">
        <f t="shared" si="274"/>
        <v>0</v>
      </c>
      <c r="I4363">
        <f t="shared" si="272"/>
        <v>181</v>
      </c>
      <c r="J4363">
        <f t="shared" si="273"/>
        <v>79</v>
      </c>
      <c r="K4363" s="1">
        <f t="shared" si="275"/>
        <v>-0.25837979211212986</v>
      </c>
    </row>
    <row r="4364" spans="1:11" x14ac:dyDescent="0.25">
      <c r="A4364" t="s">
        <v>547</v>
      </c>
      <c r="B4364" t="s">
        <v>15</v>
      </c>
      <c r="C4364" t="s">
        <v>11</v>
      </c>
      <c r="D4364" s="1">
        <f>SUMIFS([1]Points!E:E,[1]Points!B:B,[1]Summary!A4364,[1]Points!C:C,[1]Summary!B4364,[1]Points!D:D,[1]Summary!C4364)</f>
        <v>0</v>
      </c>
      <c r="E4364" s="1">
        <f>SUMIFS('[1]Positional Averages'!B:B,'[1]Positional Averages'!A:A,[1]Summary!B4364)</f>
        <v>12.338785714285715</v>
      </c>
      <c r="F4364" s="1">
        <f>IFERROR(_xlfn.NORM.DIST(D4364,E4364,'[1]Team Summary'!$C$1,TRUE)-0.5,0)</f>
        <v>-0.25837979211212986</v>
      </c>
      <c r="G4364" s="2">
        <f>SUMIFS('[1]% Start'!P:P,'[1]% Start'!C:C,[1]Summary!A4364,'[1]% Start'!D:D,[1]Summary!B4364,'[1]% Start'!E:E,[1]Summary!C4364)</f>
        <v>0</v>
      </c>
      <c r="H4364" s="1">
        <f t="shared" si="274"/>
        <v>0</v>
      </c>
      <c r="I4364">
        <f t="shared" si="272"/>
        <v>181</v>
      </c>
      <c r="J4364">
        <f t="shared" si="273"/>
        <v>79</v>
      </c>
      <c r="K4364" s="1">
        <f t="shared" si="275"/>
        <v>-0.25837979211212986</v>
      </c>
    </row>
    <row r="4365" spans="1:11" x14ac:dyDescent="0.25">
      <c r="A4365" t="s">
        <v>564</v>
      </c>
      <c r="B4365" t="s">
        <v>15</v>
      </c>
      <c r="C4365" t="s">
        <v>11</v>
      </c>
      <c r="D4365" s="1">
        <f>SUMIFS([1]Points!E:E,[1]Points!B:B,[1]Summary!A4365,[1]Points!C:C,[1]Summary!B4365,[1]Points!D:D,[1]Summary!C4365)</f>
        <v>0</v>
      </c>
      <c r="E4365" s="1">
        <f>SUMIFS('[1]Positional Averages'!B:B,'[1]Positional Averages'!A:A,[1]Summary!B4365)</f>
        <v>12.338785714285715</v>
      </c>
      <c r="F4365" s="1">
        <f>IFERROR(_xlfn.NORM.DIST(D4365,E4365,'[1]Team Summary'!$C$1,TRUE)-0.5,0)</f>
        <v>-0.25837979211212986</v>
      </c>
      <c r="G4365" s="2">
        <f>SUMIFS('[1]% Start'!P:P,'[1]% Start'!C:C,[1]Summary!A4365,'[1]% Start'!D:D,[1]Summary!B4365,'[1]% Start'!E:E,[1]Summary!C4365)</f>
        <v>0</v>
      </c>
      <c r="H4365" s="1">
        <f t="shared" si="274"/>
        <v>0</v>
      </c>
      <c r="I4365">
        <f t="shared" si="272"/>
        <v>181</v>
      </c>
      <c r="J4365">
        <f t="shared" si="273"/>
        <v>79</v>
      </c>
      <c r="K4365" s="1">
        <f t="shared" si="275"/>
        <v>-0.25837979211212986</v>
      </c>
    </row>
    <row r="4366" spans="1:11" x14ac:dyDescent="0.25">
      <c r="A4366" t="s">
        <v>202</v>
      </c>
      <c r="B4366" t="s">
        <v>15</v>
      </c>
      <c r="C4366" t="s">
        <v>11</v>
      </c>
      <c r="D4366" s="1">
        <f>SUMIFS([1]Points!E:E,[1]Points!B:B,[1]Summary!A4366,[1]Points!C:C,[1]Summary!B4366,[1]Points!D:D,[1]Summary!C4366)</f>
        <v>0</v>
      </c>
      <c r="E4366" s="1">
        <f>SUMIFS('[1]Positional Averages'!B:B,'[1]Positional Averages'!A:A,[1]Summary!B4366)</f>
        <v>12.338785714285715</v>
      </c>
      <c r="F4366" s="1">
        <f>IFERROR(_xlfn.NORM.DIST(D4366,E4366,'[1]Team Summary'!$C$1,TRUE)-0.5,0)</f>
        <v>-0.25837979211212986</v>
      </c>
      <c r="G4366" s="2">
        <f>SUMIFS('[1]% Start'!P:P,'[1]% Start'!C:C,[1]Summary!A4366,'[1]% Start'!D:D,[1]Summary!B4366,'[1]% Start'!E:E,[1]Summary!C4366)</f>
        <v>0</v>
      </c>
      <c r="H4366" s="1">
        <f t="shared" si="274"/>
        <v>0</v>
      </c>
      <c r="I4366">
        <f t="shared" si="272"/>
        <v>181</v>
      </c>
      <c r="J4366">
        <f t="shared" si="273"/>
        <v>79</v>
      </c>
      <c r="K4366" s="1">
        <f t="shared" si="275"/>
        <v>-0.25837979211212986</v>
      </c>
    </row>
    <row r="4367" spans="1:11" x14ac:dyDescent="0.25">
      <c r="A4367" t="s">
        <v>413</v>
      </c>
      <c r="B4367" t="s">
        <v>15</v>
      </c>
      <c r="C4367" t="s">
        <v>11</v>
      </c>
      <c r="D4367" s="1">
        <f>SUMIFS([1]Points!E:E,[1]Points!B:B,[1]Summary!A4367,[1]Points!C:C,[1]Summary!B4367,[1]Points!D:D,[1]Summary!C4367)</f>
        <v>0</v>
      </c>
      <c r="E4367" s="1">
        <f>SUMIFS('[1]Positional Averages'!B:B,'[1]Positional Averages'!A:A,[1]Summary!B4367)</f>
        <v>12.338785714285715</v>
      </c>
      <c r="F4367" s="1">
        <f>IFERROR(_xlfn.NORM.DIST(D4367,E4367,'[1]Team Summary'!$C$1,TRUE)-0.5,0)</f>
        <v>-0.25837979211212986</v>
      </c>
      <c r="G4367" s="2">
        <f>SUMIFS('[1]% Start'!P:P,'[1]% Start'!C:C,[1]Summary!A4367,'[1]% Start'!D:D,[1]Summary!B4367,'[1]% Start'!E:E,[1]Summary!C4367)</f>
        <v>0</v>
      </c>
      <c r="H4367" s="1">
        <f t="shared" si="274"/>
        <v>0</v>
      </c>
      <c r="I4367">
        <f t="shared" si="272"/>
        <v>181</v>
      </c>
      <c r="J4367">
        <f t="shared" si="273"/>
        <v>79</v>
      </c>
      <c r="K4367" s="1">
        <f t="shared" si="275"/>
        <v>-0.25837979211212986</v>
      </c>
    </row>
    <row r="4368" spans="1:11" x14ac:dyDescent="0.25">
      <c r="A4368" t="s">
        <v>90</v>
      </c>
      <c r="B4368" t="s">
        <v>15</v>
      </c>
      <c r="C4368" t="s">
        <v>11</v>
      </c>
      <c r="D4368" s="1">
        <f>SUMIFS([1]Points!E:E,[1]Points!B:B,[1]Summary!A4368,[1]Points!C:C,[1]Summary!B4368,[1]Points!D:D,[1]Summary!C4368)</f>
        <v>0</v>
      </c>
      <c r="E4368" s="1">
        <f>SUMIFS('[1]Positional Averages'!B:B,'[1]Positional Averages'!A:A,[1]Summary!B4368)</f>
        <v>12.338785714285715</v>
      </c>
      <c r="F4368" s="1">
        <f>IFERROR(_xlfn.NORM.DIST(D4368,E4368,'[1]Team Summary'!$C$1,TRUE)-0.5,0)</f>
        <v>-0.25837979211212986</v>
      </c>
      <c r="G4368" s="2">
        <f>SUMIFS('[1]% Start'!P:P,'[1]% Start'!C:C,[1]Summary!A4368,'[1]% Start'!D:D,[1]Summary!B4368,'[1]% Start'!E:E,[1]Summary!C4368)</f>
        <v>0</v>
      </c>
      <c r="H4368" s="1">
        <f t="shared" si="274"/>
        <v>0</v>
      </c>
      <c r="I4368">
        <f t="shared" si="272"/>
        <v>181</v>
      </c>
      <c r="J4368">
        <f t="shared" si="273"/>
        <v>79</v>
      </c>
      <c r="K4368" s="1">
        <f t="shared" si="275"/>
        <v>-0.25837979211212986</v>
      </c>
    </row>
    <row r="4369" spans="1:11" x14ac:dyDescent="0.25">
      <c r="A4369" t="s">
        <v>168</v>
      </c>
      <c r="B4369" t="s">
        <v>15</v>
      </c>
      <c r="C4369" t="s">
        <v>11</v>
      </c>
      <c r="D4369" s="1">
        <f>SUMIFS([1]Points!E:E,[1]Points!B:B,[1]Summary!A4369,[1]Points!C:C,[1]Summary!B4369,[1]Points!D:D,[1]Summary!C4369)</f>
        <v>0</v>
      </c>
      <c r="E4369" s="1">
        <f>SUMIFS('[1]Positional Averages'!B:B,'[1]Positional Averages'!A:A,[1]Summary!B4369)</f>
        <v>12.338785714285715</v>
      </c>
      <c r="F4369" s="1">
        <f>IFERROR(_xlfn.NORM.DIST(D4369,E4369,'[1]Team Summary'!$C$1,TRUE)-0.5,0)</f>
        <v>-0.25837979211212986</v>
      </c>
      <c r="G4369" s="2">
        <f>SUMIFS('[1]% Start'!P:P,'[1]% Start'!C:C,[1]Summary!A4369,'[1]% Start'!D:D,[1]Summary!B4369,'[1]% Start'!E:E,[1]Summary!C4369)</f>
        <v>0</v>
      </c>
      <c r="H4369" s="1">
        <f t="shared" si="274"/>
        <v>0</v>
      </c>
      <c r="I4369">
        <f t="shared" si="272"/>
        <v>181</v>
      </c>
      <c r="J4369">
        <f t="shared" si="273"/>
        <v>79</v>
      </c>
      <c r="K4369" s="1">
        <f t="shared" si="275"/>
        <v>-0.25837979211212986</v>
      </c>
    </row>
    <row r="4370" spans="1:11" x14ac:dyDescent="0.25">
      <c r="A4370" t="s">
        <v>558</v>
      </c>
      <c r="B4370" t="s">
        <v>15</v>
      </c>
      <c r="C4370" t="s">
        <v>11</v>
      </c>
      <c r="D4370" s="1">
        <f>SUMIFS([1]Points!E:E,[1]Points!B:B,[1]Summary!A4370,[1]Points!C:C,[1]Summary!B4370,[1]Points!D:D,[1]Summary!C4370)</f>
        <v>0</v>
      </c>
      <c r="E4370" s="1">
        <f>SUMIFS('[1]Positional Averages'!B:B,'[1]Positional Averages'!A:A,[1]Summary!B4370)</f>
        <v>12.338785714285715</v>
      </c>
      <c r="F4370" s="1">
        <f>IFERROR(_xlfn.NORM.DIST(D4370,E4370,'[1]Team Summary'!$C$1,TRUE)-0.5,0)</f>
        <v>-0.25837979211212986</v>
      </c>
      <c r="G4370" s="2">
        <f>SUMIFS('[1]% Start'!P:P,'[1]% Start'!C:C,[1]Summary!A4370,'[1]% Start'!D:D,[1]Summary!B4370,'[1]% Start'!E:E,[1]Summary!C4370)</f>
        <v>0</v>
      </c>
      <c r="H4370" s="1">
        <f t="shared" si="274"/>
        <v>0</v>
      </c>
      <c r="I4370">
        <f t="shared" si="272"/>
        <v>181</v>
      </c>
      <c r="J4370">
        <f t="shared" si="273"/>
        <v>79</v>
      </c>
      <c r="K4370" s="1">
        <f t="shared" si="275"/>
        <v>-0.25837979211212986</v>
      </c>
    </row>
    <row r="4371" spans="1:11" x14ac:dyDescent="0.25">
      <c r="A4371" t="s">
        <v>277</v>
      </c>
      <c r="B4371" t="s">
        <v>15</v>
      </c>
      <c r="C4371" t="s">
        <v>11</v>
      </c>
      <c r="D4371" s="1">
        <f>SUMIFS([1]Points!E:E,[1]Points!B:B,[1]Summary!A4371,[1]Points!C:C,[1]Summary!B4371,[1]Points!D:D,[1]Summary!C4371)</f>
        <v>0</v>
      </c>
      <c r="E4371" s="1">
        <f>SUMIFS('[1]Positional Averages'!B:B,'[1]Positional Averages'!A:A,[1]Summary!B4371)</f>
        <v>12.338785714285715</v>
      </c>
      <c r="F4371" s="1">
        <f>IFERROR(_xlfn.NORM.DIST(D4371,E4371,'[1]Team Summary'!$C$1,TRUE)-0.5,0)</f>
        <v>-0.25837979211212986</v>
      </c>
      <c r="G4371" s="2">
        <f>SUMIFS('[1]% Start'!P:P,'[1]% Start'!C:C,[1]Summary!A4371,'[1]% Start'!D:D,[1]Summary!B4371,'[1]% Start'!E:E,[1]Summary!C4371)</f>
        <v>0</v>
      </c>
      <c r="H4371" s="1">
        <f t="shared" si="274"/>
        <v>0</v>
      </c>
      <c r="I4371">
        <f t="shared" si="272"/>
        <v>181</v>
      </c>
      <c r="J4371">
        <f t="shared" si="273"/>
        <v>79</v>
      </c>
      <c r="K4371" s="1">
        <f t="shared" si="275"/>
        <v>-0.25837979211212986</v>
      </c>
    </row>
    <row r="4372" spans="1:11" x14ac:dyDescent="0.25">
      <c r="A4372" t="s">
        <v>377</v>
      </c>
      <c r="B4372" t="s">
        <v>15</v>
      </c>
      <c r="C4372" t="s">
        <v>11</v>
      </c>
      <c r="D4372" s="1">
        <f>SUMIFS([1]Points!E:E,[1]Points!B:B,[1]Summary!A4372,[1]Points!C:C,[1]Summary!B4372,[1]Points!D:D,[1]Summary!C4372)</f>
        <v>0</v>
      </c>
      <c r="E4372" s="1">
        <f>SUMIFS('[1]Positional Averages'!B:B,'[1]Positional Averages'!A:A,[1]Summary!B4372)</f>
        <v>12.338785714285715</v>
      </c>
      <c r="F4372" s="1">
        <f>IFERROR(_xlfn.NORM.DIST(D4372,E4372,'[1]Team Summary'!$C$1,TRUE)-0.5,0)</f>
        <v>-0.25837979211212986</v>
      </c>
      <c r="G4372" s="2">
        <f>SUMIFS('[1]% Start'!P:P,'[1]% Start'!C:C,[1]Summary!A4372,'[1]% Start'!D:D,[1]Summary!B4372,'[1]% Start'!E:E,[1]Summary!C4372)</f>
        <v>0</v>
      </c>
      <c r="H4372" s="1">
        <f t="shared" si="274"/>
        <v>0</v>
      </c>
      <c r="I4372">
        <f t="shared" si="272"/>
        <v>181</v>
      </c>
      <c r="J4372">
        <f t="shared" si="273"/>
        <v>79</v>
      </c>
      <c r="K4372" s="1">
        <f t="shared" si="275"/>
        <v>-0.25837979211212986</v>
      </c>
    </row>
    <row r="4373" spans="1:11" x14ac:dyDescent="0.25">
      <c r="A4373" t="s">
        <v>269</v>
      </c>
      <c r="B4373" t="s">
        <v>15</v>
      </c>
      <c r="C4373" t="s">
        <v>11</v>
      </c>
      <c r="D4373" s="1">
        <f>SUMIFS([1]Points!E:E,[1]Points!B:B,[1]Summary!A4373,[1]Points!C:C,[1]Summary!B4373,[1]Points!D:D,[1]Summary!C4373)</f>
        <v>0</v>
      </c>
      <c r="E4373" s="1">
        <f>SUMIFS('[1]Positional Averages'!B:B,'[1]Positional Averages'!A:A,[1]Summary!B4373)</f>
        <v>12.338785714285715</v>
      </c>
      <c r="F4373" s="1">
        <f>IFERROR(_xlfn.NORM.DIST(D4373,E4373,'[1]Team Summary'!$C$1,TRUE)-0.5,0)</f>
        <v>-0.25837979211212986</v>
      </c>
      <c r="G4373" s="2">
        <f>SUMIFS('[1]% Start'!P:P,'[1]% Start'!C:C,[1]Summary!A4373,'[1]% Start'!D:D,[1]Summary!B4373,'[1]% Start'!E:E,[1]Summary!C4373)</f>
        <v>0</v>
      </c>
      <c r="H4373" s="1">
        <f t="shared" si="274"/>
        <v>0</v>
      </c>
      <c r="I4373">
        <f t="shared" si="272"/>
        <v>181</v>
      </c>
      <c r="J4373">
        <f t="shared" si="273"/>
        <v>79</v>
      </c>
      <c r="K4373" s="1">
        <f t="shared" si="275"/>
        <v>-0.25837979211212986</v>
      </c>
    </row>
    <row r="4374" spans="1:11" x14ac:dyDescent="0.25">
      <c r="A4374" t="s">
        <v>350</v>
      </c>
      <c r="B4374" t="s">
        <v>15</v>
      </c>
      <c r="C4374" t="s">
        <v>11</v>
      </c>
      <c r="D4374" s="1">
        <f>SUMIFS([1]Points!E:E,[1]Points!B:B,[1]Summary!A4374,[1]Points!C:C,[1]Summary!B4374,[1]Points!D:D,[1]Summary!C4374)</f>
        <v>0</v>
      </c>
      <c r="E4374" s="1">
        <f>SUMIFS('[1]Positional Averages'!B:B,'[1]Positional Averages'!A:A,[1]Summary!B4374)</f>
        <v>12.338785714285715</v>
      </c>
      <c r="F4374" s="1">
        <f>IFERROR(_xlfn.NORM.DIST(D4374,E4374,'[1]Team Summary'!$C$1,TRUE)-0.5,0)</f>
        <v>-0.25837979211212986</v>
      </c>
      <c r="G4374" s="2">
        <f>SUMIFS('[1]% Start'!P:P,'[1]% Start'!C:C,[1]Summary!A4374,'[1]% Start'!D:D,[1]Summary!B4374,'[1]% Start'!E:E,[1]Summary!C4374)</f>
        <v>0</v>
      </c>
      <c r="H4374" s="1">
        <f t="shared" si="274"/>
        <v>0</v>
      </c>
      <c r="I4374">
        <f t="shared" si="272"/>
        <v>181</v>
      </c>
      <c r="J4374">
        <f t="shared" si="273"/>
        <v>79</v>
      </c>
      <c r="K4374" s="1">
        <f t="shared" si="275"/>
        <v>-0.25837979211212986</v>
      </c>
    </row>
    <row r="4375" spans="1:11" x14ac:dyDescent="0.25">
      <c r="A4375" t="s">
        <v>29</v>
      </c>
      <c r="B4375" t="s">
        <v>15</v>
      </c>
      <c r="C4375" t="s">
        <v>11</v>
      </c>
      <c r="D4375" s="1">
        <f>SUMIFS([1]Points!E:E,[1]Points!B:B,[1]Summary!A4375,[1]Points!C:C,[1]Summary!B4375,[1]Points!D:D,[1]Summary!C4375)</f>
        <v>0</v>
      </c>
      <c r="E4375" s="1">
        <f>SUMIFS('[1]Positional Averages'!B:B,'[1]Positional Averages'!A:A,[1]Summary!B4375)</f>
        <v>12.338785714285715</v>
      </c>
      <c r="F4375" s="1">
        <f>IFERROR(_xlfn.NORM.DIST(D4375,E4375,'[1]Team Summary'!$C$1,TRUE)-0.5,0)</f>
        <v>-0.25837979211212986</v>
      </c>
      <c r="G4375" s="2">
        <f>SUMIFS('[1]% Start'!P:P,'[1]% Start'!C:C,[1]Summary!A4375,'[1]% Start'!D:D,[1]Summary!B4375,'[1]% Start'!E:E,[1]Summary!C4375)</f>
        <v>0</v>
      </c>
      <c r="H4375" s="1">
        <f t="shared" si="274"/>
        <v>0</v>
      </c>
      <c r="I4375">
        <f t="shared" si="272"/>
        <v>181</v>
      </c>
      <c r="J4375">
        <f t="shared" si="273"/>
        <v>79</v>
      </c>
      <c r="K4375" s="1">
        <f t="shared" si="275"/>
        <v>-0.25837979211212986</v>
      </c>
    </row>
    <row r="4376" spans="1:11" x14ac:dyDescent="0.25">
      <c r="A4376" t="s">
        <v>481</v>
      </c>
      <c r="B4376" t="s">
        <v>15</v>
      </c>
      <c r="C4376" t="s">
        <v>11</v>
      </c>
      <c r="D4376" s="1">
        <f>SUMIFS([1]Points!E:E,[1]Points!B:B,[1]Summary!A4376,[1]Points!C:C,[1]Summary!B4376,[1]Points!D:D,[1]Summary!C4376)</f>
        <v>0</v>
      </c>
      <c r="E4376" s="1">
        <f>SUMIFS('[1]Positional Averages'!B:B,'[1]Positional Averages'!A:A,[1]Summary!B4376)</f>
        <v>12.338785714285715</v>
      </c>
      <c r="F4376" s="1">
        <f>IFERROR(_xlfn.NORM.DIST(D4376,E4376,'[1]Team Summary'!$C$1,TRUE)-0.5,0)</f>
        <v>-0.25837979211212986</v>
      </c>
      <c r="G4376" s="2">
        <f>SUMIFS('[1]% Start'!P:P,'[1]% Start'!C:C,[1]Summary!A4376,'[1]% Start'!D:D,[1]Summary!B4376,'[1]% Start'!E:E,[1]Summary!C4376)</f>
        <v>0</v>
      </c>
      <c r="H4376" s="1">
        <f t="shared" si="274"/>
        <v>0</v>
      </c>
      <c r="I4376">
        <f t="shared" si="272"/>
        <v>181</v>
      </c>
      <c r="J4376">
        <f t="shared" si="273"/>
        <v>79</v>
      </c>
      <c r="K4376" s="1">
        <f t="shared" si="275"/>
        <v>-0.25837979211212986</v>
      </c>
    </row>
    <row r="4377" spans="1:11" x14ac:dyDescent="0.25">
      <c r="A4377" t="s">
        <v>315</v>
      </c>
      <c r="B4377" t="s">
        <v>15</v>
      </c>
      <c r="C4377" t="s">
        <v>11</v>
      </c>
      <c r="D4377" s="1">
        <f>SUMIFS([1]Points!E:E,[1]Points!B:B,[1]Summary!A4377,[1]Points!C:C,[1]Summary!B4377,[1]Points!D:D,[1]Summary!C4377)</f>
        <v>0</v>
      </c>
      <c r="E4377" s="1">
        <f>SUMIFS('[1]Positional Averages'!B:B,'[1]Positional Averages'!A:A,[1]Summary!B4377)</f>
        <v>12.338785714285715</v>
      </c>
      <c r="F4377" s="1">
        <f>IFERROR(_xlfn.NORM.DIST(D4377,E4377,'[1]Team Summary'!$C$1,TRUE)-0.5,0)</f>
        <v>-0.25837979211212986</v>
      </c>
      <c r="G4377" s="2">
        <f>SUMIFS('[1]% Start'!P:P,'[1]% Start'!C:C,[1]Summary!A4377,'[1]% Start'!D:D,[1]Summary!B4377,'[1]% Start'!E:E,[1]Summary!C4377)</f>
        <v>0</v>
      </c>
      <c r="H4377" s="1">
        <f t="shared" si="274"/>
        <v>0</v>
      </c>
      <c r="I4377">
        <f t="shared" si="272"/>
        <v>181</v>
      </c>
      <c r="J4377">
        <f t="shared" si="273"/>
        <v>79</v>
      </c>
      <c r="K4377" s="1">
        <f t="shared" si="275"/>
        <v>-0.25837979211212986</v>
      </c>
    </row>
    <row r="4378" spans="1:11" x14ac:dyDescent="0.25">
      <c r="A4378" t="s">
        <v>345</v>
      </c>
      <c r="B4378" t="s">
        <v>15</v>
      </c>
      <c r="C4378" t="s">
        <v>11</v>
      </c>
      <c r="D4378" s="1">
        <f>SUMIFS([1]Points!E:E,[1]Points!B:B,[1]Summary!A4378,[1]Points!C:C,[1]Summary!B4378,[1]Points!D:D,[1]Summary!C4378)</f>
        <v>0</v>
      </c>
      <c r="E4378" s="1">
        <f>SUMIFS('[1]Positional Averages'!B:B,'[1]Positional Averages'!A:A,[1]Summary!B4378)</f>
        <v>12.338785714285715</v>
      </c>
      <c r="F4378" s="1">
        <f>IFERROR(_xlfn.NORM.DIST(D4378,E4378,'[1]Team Summary'!$C$1,TRUE)-0.5,0)</f>
        <v>-0.25837979211212986</v>
      </c>
      <c r="G4378" s="2">
        <f>SUMIFS('[1]% Start'!P:P,'[1]% Start'!C:C,[1]Summary!A4378,'[1]% Start'!D:D,[1]Summary!B4378,'[1]% Start'!E:E,[1]Summary!C4378)</f>
        <v>0</v>
      </c>
      <c r="H4378" s="1">
        <f t="shared" si="274"/>
        <v>0</v>
      </c>
      <c r="I4378">
        <f t="shared" si="272"/>
        <v>181</v>
      </c>
      <c r="J4378">
        <f t="shared" si="273"/>
        <v>79</v>
      </c>
      <c r="K4378" s="1">
        <f t="shared" si="275"/>
        <v>-0.25837979211212986</v>
      </c>
    </row>
    <row r="4379" spans="1:11" x14ac:dyDescent="0.25">
      <c r="A4379" t="s">
        <v>113</v>
      </c>
      <c r="B4379" t="s">
        <v>15</v>
      </c>
      <c r="C4379" t="s">
        <v>11</v>
      </c>
      <c r="D4379" s="1">
        <f>SUMIFS([1]Points!E:E,[1]Points!B:B,[1]Summary!A4379,[1]Points!C:C,[1]Summary!B4379,[1]Points!D:D,[1]Summary!C4379)</f>
        <v>0</v>
      </c>
      <c r="E4379" s="1">
        <f>SUMIFS('[1]Positional Averages'!B:B,'[1]Positional Averages'!A:A,[1]Summary!B4379)</f>
        <v>12.338785714285715</v>
      </c>
      <c r="F4379" s="1">
        <f>IFERROR(_xlfn.NORM.DIST(D4379,E4379,'[1]Team Summary'!$C$1,TRUE)-0.5,0)</f>
        <v>-0.25837979211212986</v>
      </c>
      <c r="G4379" s="2">
        <f>SUMIFS('[1]% Start'!P:P,'[1]% Start'!C:C,[1]Summary!A4379,'[1]% Start'!D:D,[1]Summary!B4379,'[1]% Start'!E:E,[1]Summary!C4379)</f>
        <v>0</v>
      </c>
      <c r="H4379" s="1">
        <f t="shared" si="274"/>
        <v>0</v>
      </c>
      <c r="I4379">
        <f t="shared" si="272"/>
        <v>181</v>
      </c>
      <c r="J4379">
        <f t="shared" si="273"/>
        <v>79</v>
      </c>
      <c r="K4379" s="1">
        <f t="shared" si="275"/>
        <v>-0.25837979211212986</v>
      </c>
    </row>
    <row r="4380" spans="1:11" x14ac:dyDescent="0.25">
      <c r="A4380" t="s">
        <v>480</v>
      </c>
      <c r="B4380" t="s">
        <v>15</v>
      </c>
      <c r="C4380" t="s">
        <v>11</v>
      </c>
      <c r="D4380" s="1">
        <f>SUMIFS([1]Points!E:E,[1]Points!B:B,[1]Summary!A4380,[1]Points!C:C,[1]Summary!B4380,[1]Points!D:D,[1]Summary!C4380)</f>
        <v>0</v>
      </c>
      <c r="E4380" s="1">
        <f>SUMIFS('[1]Positional Averages'!B:B,'[1]Positional Averages'!A:A,[1]Summary!B4380)</f>
        <v>12.338785714285715</v>
      </c>
      <c r="F4380" s="1">
        <f>IFERROR(_xlfn.NORM.DIST(D4380,E4380,'[1]Team Summary'!$C$1,TRUE)-0.5,0)</f>
        <v>-0.25837979211212986</v>
      </c>
      <c r="G4380" s="2">
        <f>SUMIFS('[1]% Start'!P:P,'[1]% Start'!C:C,[1]Summary!A4380,'[1]% Start'!D:D,[1]Summary!B4380,'[1]% Start'!E:E,[1]Summary!C4380)</f>
        <v>0</v>
      </c>
      <c r="H4380" s="1">
        <f t="shared" si="274"/>
        <v>0</v>
      </c>
      <c r="I4380">
        <f t="shared" si="272"/>
        <v>181</v>
      </c>
      <c r="J4380">
        <f t="shared" si="273"/>
        <v>79</v>
      </c>
      <c r="K4380" s="1">
        <f t="shared" si="275"/>
        <v>-0.25837979211212986</v>
      </c>
    </row>
    <row r="4381" spans="1:11" x14ac:dyDescent="0.25">
      <c r="A4381" t="s">
        <v>573</v>
      </c>
      <c r="B4381" t="s">
        <v>15</v>
      </c>
      <c r="C4381" t="s">
        <v>11</v>
      </c>
      <c r="D4381" s="1">
        <f>SUMIFS([1]Points!E:E,[1]Points!B:B,[1]Summary!A4381,[1]Points!C:C,[1]Summary!B4381,[1]Points!D:D,[1]Summary!C4381)</f>
        <v>0</v>
      </c>
      <c r="E4381" s="1">
        <f>SUMIFS('[1]Positional Averages'!B:B,'[1]Positional Averages'!A:A,[1]Summary!B4381)</f>
        <v>12.338785714285715</v>
      </c>
      <c r="F4381" s="1">
        <f>IFERROR(_xlfn.NORM.DIST(D4381,E4381,'[1]Team Summary'!$C$1,TRUE)-0.5,0)</f>
        <v>-0.25837979211212986</v>
      </c>
      <c r="G4381" s="2">
        <f>SUMIFS('[1]% Start'!P:P,'[1]% Start'!C:C,[1]Summary!A4381,'[1]% Start'!D:D,[1]Summary!B4381,'[1]% Start'!E:E,[1]Summary!C4381)</f>
        <v>0</v>
      </c>
      <c r="H4381" s="1">
        <f t="shared" si="274"/>
        <v>0</v>
      </c>
      <c r="I4381">
        <f t="shared" si="272"/>
        <v>181</v>
      </c>
      <c r="J4381">
        <f t="shared" si="273"/>
        <v>79</v>
      </c>
      <c r="K4381" s="1">
        <f t="shared" si="275"/>
        <v>-0.25837979211212986</v>
      </c>
    </row>
    <row r="4382" spans="1:11" x14ac:dyDescent="0.25">
      <c r="A4382" t="s">
        <v>473</v>
      </c>
      <c r="B4382" t="s">
        <v>10</v>
      </c>
      <c r="C4382" t="s">
        <v>11</v>
      </c>
      <c r="D4382" s="1">
        <f>SUMIFS([1]Points!E:E,[1]Points!B:B,[1]Summary!A4382,[1]Points!C:C,[1]Summary!B4382,[1]Points!D:D,[1]Summary!C4382)</f>
        <v>0</v>
      </c>
      <c r="E4382" s="1">
        <f>SUMIFS('[1]Positional Averages'!B:B,'[1]Positional Averages'!A:A,[1]Summary!B4382)</f>
        <v>12.338785714285715</v>
      </c>
      <c r="F4382" s="1">
        <f>IFERROR(_xlfn.NORM.DIST(D4382,E4382,'[1]Team Summary'!$C$1,TRUE)-0.5,0)</f>
        <v>-0.25837979211212986</v>
      </c>
      <c r="G4382" s="2">
        <f>SUMIFS('[1]% Start'!P:P,'[1]% Start'!C:C,[1]Summary!A4382,'[1]% Start'!D:D,[1]Summary!B4382,'[1]% Start'!E:E,[1]Summary!C4382)</f>
        <v>0</v>
      </c>
      <c r="H4382" s="1">
        <f t="shared" si="274"/>
        <v>0</v>
      </c>
      <c r="I4382">
        <f t="shared" si="272"/>
        <v>181</v>
      </c>
      <c r="J4382">
        <f t="shared" si="273"/>
        <v>79</v>
      </c>
      <c r="K4382" s="1">
        <f t="shared" si="275"/>
        <v>-0.25837979211212986</v>
      </c>
    </row>
    <row r="4383" spans="1:11" x14ac:dyDescent="0.25">
      <c r="A4383" t="s">
        <v>441</v>
      </c>
      <c r="B4383" t="s">
        <v>10</v>
      </c>
      <c r="C4383" t="s">
        <v>11</v>
      </c>
      <c r="D4383" s="1">
        <f>SUMIFS([1]Points!E:E,[1]Points!B:B,[1]Summary!A4383,[1]Points!C:C,[1]Summary!B4383,[1]Points!D:D,[1]Summary!C4383)</f>
        <v>0</v>
      </c>
      <c r="E4383" s="1">
        <f>SUMIFS('[1]Positional Averages'!B:B,'[1]Positional Averages'!A:A,[1]Summary!B4383)</f>
        <v>12.338785714285715</v>
      </c>
      <c r="F4383" s="1">
        <f>IFERROR(_xlfn.NORM.DIST(D4383,E4383,'[1]Team Summary'!$C$1,TRUE)-0.5,0)</f>
        <v>-0.25837979211212986</v>
      </c>
      <c r="G4383" s="2">
        <f>SUMIFS('[1]% Start'!P:P,'[1]% Start'!C:C,[1]Summary!A4383,'[1]% Start'!D:D,[1]Summary!B4383,'[1]% Start'!E:E,[1]Summary!C4383)</f>
        <v>0.17</v>
      </c>
      <c r="H4383" s="1">
        <f t="shared" si="274"/>
        <v>-4.3924564659062082E-2</v>
      </c>
      <c r="I4383">
        <f t="shared" si="272"/>
        <v>181</v>
      </c>
      <c r="J4383">
        <f t="shared" si="273"/>
        <v>154</v>
      </c>
      <c r="K4383" s="1">
        <f t="shared" si="275"/>
        <v>-0.21445522745306778</v>
      </c>
    </row>
    <row r="4384" spans="1:11" x14ac:dyDescent="0.25">
      <c r="A4384" t="s">
        <v>600</v>
      </c>
      <c r="B4384" t="s">
        <v>10</v>
      </c>
      <c r="C4384" t="s">
        <v>11</v>
      </c>
      <c r="D4384" s="1">
        <f>SUMIFS([1]Points!E:E,[1]Points!B:B,[1]Summary!A4384,[1]Points!C:C,[1]Summary!B4384,[1]Points!D:D,[1]Summary!C4384)</f>
        <v>0</v>
      </c>
      <c r="E4384" s="1">
        <f>SUMIFS('[1]Positional Averages'!B:B,'[1]Positional Averages'!A:A,[1]Summary!B4384)</f>
        <v>12.338785714285715</v>
      </c>
      <c r="F4384" s="1">
        <f>IFERROR(_xlfn.NORM.DIST(D4384,E4384,'[1]Team Summary'!$C$1,TRUE)-0.5,0)</f>
        <v>-0.25837979211212986</v>
      </c>
      <c r="G4384" s="2">
        <f>SUMIFS('[1]% Start'!P:P,'[1]% Start'!C:C,[1]Summary!A4384,'[1]% Start'!D:D,[1]Summary!B4384,'[1]% Start'!E:E,[1]Summary!C4384)</f>
        <v>0</v>
      </c>
      <c r="H4384" s="1">
        <f t="shared" si="274"/>
        <v>0</v>
      </c>
      <c r="I4384">
        <f t="shared" si="272"/>
        <v>181</v>
      </c>
      <c r="J4384">
        <f t="shared" si="273"/>
        <v>79</v>
      </c>
      <c r="K4384" s="1">
        <f t="shared" si="275"/>
        <v>-0.25837979211212986</v>
      </c>
    </row>
    <row r="4385" spans="1:11" x14ac:dyDescent="0.25">
      <c r="A4385" t="s">
        <v>140</v>
      </c>
      <c r="B4385" t="s">
        <v>10</v>
      </c>
      <c r="C4385" t="s">
        <v>11</v>
      </c>
      <c r="D4385" s="1">
        <f>SUMIFS([1]Points!E:E,[1]Points!B:B,[1]Summary!A4385,[1]Points!C:C,[1]Summary!B4385,[1]Points!D:D,[1]Summary!C4385)</f>
        <v>0</v>
      </c>
      <c r="E4385" s="1">
        <f>SUMIFS('[1]Positional Averages'!B:B,'[1]Positional Averages'!A:A,[1]Summary!B4385)</f>
        <v>12.338785714285715</v>
      </c>
      <c r="F4385" s="1">
        <f>IFERROR(_xlfn.NORM.DIST(D4385,E4385,'[1]Team Summary'!$C$1,TRUE)-0.5,0)</f>
        <v>-0.25837979211212986</v>
      </c>
      <c r="G4385" s="2">
        <f>SUMIFS('[1]% Start'!P:P,'[1]% Start'!C:C,[1]Summary!A4385,'[1]% Start'!D:D,[1]Summary!B4385,'[1]% Start'!E:E,[1]Summary!C4385)</f>
        <v>0</v>
      </c>
      <c r="H4385" s="1">
        <f t="shared" si="274"/>
        <v>0</v>
      </c>
      <c r="I4385">
        <f t="shared" si="272"/>
        <v>181</v>
      </c>
      <c r="J4385">
        <f t="shared" si="273"/>
        <v>79</v>
      </c>
      <c r="K4385" s="1">
        <f t="shared" si="275"/>
        <v>-0.25837979211212986</v>
      </c>
    </row>
    <row r="4386" spans="1:11" x14ac:dyDescent="0.25">
      <c r="A4386" t="s">
        <v>296</v>
      </c>
      <c r="B4386" t="s">
        <v>10</v>
      </c>
      <c r="C4386" t="s">
        <v>11</v>
      </c>
      <c r="D4386" s="1">
        <f>SUMIFS([1]Points!E:E,[1]Points!B:B,[1]Summary!A4386,[1]Points!C:C,[1]Summary!B4386,[1]Points!D:D,[1]Summary!C4386)</f>
        <v>0</v>
      </c>
      <c r="E4386" s="1">
        <f>SUMIFS('[1]Positional Averages'!B:B,'[1]Positional Averages'!A:A,[1]Summary!B4386)</f>
        <v>12.338785714285715</v>
      </c>
      <c r="F4386" s="1">
        <f>IFERROR(_xlfn.NORM.DIST(D4386,E4386,'[1]Team Summary'!$C$1,TRUE)-0.5,0)</f>
        <v>-0.25837979211212986</v>
      </c>
      <c r="G4386" s="2">
        <f>SUMIFS('[1]% Start'!P:P,'[1]% Start'!C:C,[1]Summary!A4386,'[1]% Start'!D:D,[1]Summary!B4386,'[1]% Start'!E:E,[1]Summary!C4386)</f>
        <v>0</v>
      </c>
      <c r="H4386" s="1">
        <f t="shared" si="274"/>
        <v>0</v>
      </c>
      <c r="I4386">
        <f t="shared" si="272"/>
        <v>181</v>
      </c>
      <c r="J4386">
        <f t="shared" si="273"/>
        <v>79</v>
      </c>
      <c r="K4386" s="1">
        <f t="shared" si="275"/>
        <v>-0.25837979211212986</v>
      </c>
    </row>
    <row r="4387" spans="1:11" x14ac:dyDescent="0.25">
      <c r="A4387" t="s">
        <v>543</v>
      </c>
      <c r="B4387" t="s">
        <v>10</v>
      </c>
      <c r="C4387" t="s">
        <v>11</v>
      </c>
      <c r="D4387" s="1">
        <f>SUMIFS([1]Points!E:E,[1]Points!B:B,[1]Summary!A4387,[1]Points!C:C,[1]Summary!B4387,[1]Points!D:D,[1]Summary!C4387)</f>
        <v>0</v>
      </c>
      <c r="E4387" s="1">
        <f>SUMIFS('[1]Positional Averages'!B:B,'[1]Positional Averages'!A:A,[1]Summary!B4387)</f>
        <v>12.338785714285715</v>
      </c>
      <c r="F4387" s="1">
        <f>IFERROR(_xlfn.NORM.DIST(D4387,E4387,'[1]Team Summary'!$C$1,TRUE)-0.5,0)</f>
        <v>-0.25837979211212986</v>
      </c>
      <c r="G4387" s="2">
        <f>SUMIFS('[1]% Start'!P:P,'[1]% Start'!C:C,[1]Summary!A4387,'[1]% Start'!D:D,[1]Summary!B4387,'[1]% Start'!E:E,[1]Summary!C4387)</f>
        <v>0</v>
      </c>
      <c r="H4387" s="1">
        <f t="shared" si="274"/>
        <v>0</v>
      </c>
      <c r="I4387">
        <f t="shared" si="272"/>
        <v>181</v>
      </c>
      <c r="J4387">
        <f t="shared" si="273"/>
        <v>79</v>
      </c>
      <c r="K4387" s="1">
        <f t="shared" si="275"/>
        <v>-0.25837979211212986</v>
      </c>
    </row>
    <row r="4388" spans="1:11" x14ac:dyDescent="0.25">
      <c r="A4388" t="s">
        <v>495</v>
      </c>
      <c r="B4388" t="s">
        <v>10</v>
      </c>
      <c r="C4388" t="s">
        <v>11</v>
      </c>
      <c r="D4388" s="1">
        <f>SUMIFS([1]Points!E:E,[1]Points!B:B,[1]Summary!A4388,[1]Points!C:C,[1]Summary!B4388,[1]Points!D:D,[1]Summary!C4388)</f>
        <v>0</v>
      </c>
      <c r="E4388" s="1">
        <f>SUMIFS('[1]Positional Averages'!B:B,'[1]Positional Averages'!A:A,[1]Summary!B4388)</f>
        <v>12.338785714285715</v>
      </c>
      <c r="F4388" s="1">
        <f>IFERROR(_xlfn.NORM.DIST(D4388,E4388,'[1]Team Summary'!$C$1,TRUE)-0.5,0)</f>
        <v>-0.25837979211212986</v>
      </c>
      <c r="G4388" s="2">
        <f>SUMIFS('[1]% Start'!P:P,'[1]% Start'!C:C,[1]Summary!A4388,'[1]% Start'!D:D,[1]Summary!B4388,'[1]% Start'!E:E,[1]Summary!C4388)</f>
        <v>0</v>
      </c>
      <c r="H4388" s="1">
        <f t="shared" si="274"/>
        <v>0</v>
      </c>
      <c r="I4388">
        <f t="shared" si="272"/>
        <v>181</v>
      </c>
      <c r="J4388">
        <f t="shared" si="273"/>
        <v>79</v>
      </c>
      <c r="K4388" s="1">
        <f t="shared" si="275"/>
        <v>-0.25837979211212986</v>
      </c>
    </row>
    <row r="4389" spans="1:11" x14ac:dyDescent="0.25">
      <c r="A4389" t="s">
        <v>327</v>
      </c>
      <c r="B4389" t="s">
        <v>10</v>
      </c>
      <c r="C4389" t="s">
        <v>11</v>
      </c>
      <c r="D4389" s="1">
        <f>SUMIFS([1]Points!E:E,[1]Points!B:B,[1]Summary!A4389,[1]Points!C:C,[1]Summary!B4389,[1]Points!D:D,[1]Summary!C4389)</f>
        <v>0</v>
      </c>
      <c r="E4389" s="1">
        <f>SUMIFS('[1]Positional Averages'!B:B,'[1]Positional Averages'!A:A,[1]Summary!B4389)</f>
        <v>12.338785714285715</v>
      </c>
      <c r="F4389" s="1">
        <f>IFERROR(_xlfn.NORM.DIST(D4389,E4389,'[1]Team Summary'!$C$1,TRUE)-0.5,0)</f>
        <v>-0.25837979211212986</v>
      </c>
      <c r="G4389" s="2">
        <f>SUMIFS('[1]% Start'!P:P,'[1]% Start'!C:C,[1]Summary!A4389,'[1]% Start'!D:D,[1]Summary!B4389,'[1]% Start'!E:E,[1]Summary!C4389)</f>
        <v>0</v>
      </c>
      <c r="H4389" s="1">
        <f t="shared" si="274"/>
        <v>0</v>
      </c>
      <c r="I4389">
        <f t="shared" si="272"/>
        <v>181</v>
      </c>
      <c r="J4389">
        <f t="shared" si="273"/>
        <v>79</v>
      </c>
      <c r="K4389" s="1">
        <f t="shared" si="275"/>
        <v>-0.25837979211212986</v>
      </c>
    </row>
    <row r="4390" spans="1:11" x14ac:dyDescent="0.25">
      <c r="A4390" t="s">
        <v>346</v>
      </c>
      <c r="B4390" t="s">
        <v>10</v>
      </c>
      <c r="C4390" t="s">
        <v>11</v>
      </c>
      <c r="D4390" s="1">
        <f>SUMIFS([1]Points!E:E,[1]Points!B:B,[1]Summary!A4390,[1]Points!C:C,[1]Summary!B4390,[1]Points!D:D,[1]Summary!C4390)</f>
        <v>0</v>
      </c>
      <c r="E4390" s="1">
        <f>SUMIFS('[1]Positional Averages'!B:B,'[1]Positional Averages'!A:A,[1]Summary!B4390)</f>
        <v>12.338785714285715</v>
      </c>
      <c r="F4390" s="1">
        <f>IFERROR(_xlfn.NORM.DIST(D4390,E4390,'[1]Team Summary'!$C$1,TRUE)-0.5,0)</f>
        <v>-0.25837979211212986</v>
      </c>
      <c r="G4390" s="2">
        <f>SUMIFS('[1]% Start'!P:P,'[1]% Start'!C:C,[1]Summary!A4390,'[1]% Start'!D:D,[1]Summary!B4390,'[1]% Start'!E:E,[1]Summary!C4390)</f>
        <v>0</v>
      </c>
      <c r="H4390" s="1">
        <f t="shared" si="274"/>
        <v>0</v>
      </c>
      <c r="I4390">
        <f t="shared" si="272"/>
        <v>181</v>
      </c>
      <c r="J4390">
        <f t="shared" si="273"/>
        <v>79</v>
      </c>
      <c r="K4390" s="1">
        <f t="shared" si="275"/>
        <v>-0.25837979211212986</v>
      </c>
    </row>
    <row r="4391" spans="1:11" x14ac:dyDescent="0.25">
      <c r="A4391" t="s">
        <v>179</v>
      </c>
      <c r="B4391" t="s">
        <v>10</v>
      </c>
      <c r="C4391" t="s">
        <v>11</v>
      </c>
      <c r="D4391" s="1">
        <f>SUMIFS([1]Points!E:E,[1]Points!B:B,[1]Summary!A4391,[1]Points!C:C,[1]Summary!B4391,[1]Points!D:D,[1]Summary!C4391)</f>
        <v>0</v>
      </c>
      <c r="E4391" s="1">
        <f>SUMIFS('[1]Positional Averages'!B:B,'[1]Positional Averages'!A:A,[1]Summary!B4391)</f>
        <v>12.338785714285715</v>
      </c>
      <c r="F4391" s="1">
        <f>IFERROR(_xlfn.NORM.DIST(D4391,E4391,'[1]Team Summary'!$C$1,TRUE)-0.5,0)</f>
        <v>-0.25837979211212986</v>
      </c>
      <c r="G4391" s="2">
        <f>SUMIFS('[1]% Start'!P:P,'[1]% Start'!C:C,[1]Summary!A4391,'[1]% Start'!D:D,[1]Summary!B4391,'[1]% Start'!E:E,[1]Summary!C4391)</f>
        <v>0</v>
      </c>
      <c r="H4391" s="1">
        <f t="shared" si="274"/>
        <v>0</v>
      </c>
      <c r="I4391">
        <f t="shared" si="272"/>
        <v>181</v>
      </c>
      <c r="J4391">
        <f t="shared" si="273"/>
        <v>79</v>
      </c>
      <c r="K4391" s="1">
        <f t="shared" si="275"/>
        <v>-0.25837979211212986</v>
      </c>
    </row>
    <row r="4392" spans="1:11" x14ac:dyDescent="0.25">
      <c r="A4392" t="s">
        <v>343</v>
      </c>
      <c r="B4392" t="s">
        <v>10</v>
      </c>
      <c r="C4392" t="s">
        <v>11</v>
      </c>
      <c r="D4392" s="1">
        <f>SUMIFS([1]Points!E:E,[1]Points!B:B,[1]Summary!A4392,[1]Points!C:C,[1]Summary!B4392,[1]Points!D:D,[1]Summary!C4392)</f>
        <v>0</v>
      </c>
      <c r="E4392" s="1">
        <f>SUMIFS('[1]Positional Averages'!B:B,'[1]Positional Averages'!A:A,[1]Summary!B4392)</f>
        <v>12.338785714285715</v>
      </c>
      <c r="F4392" s="1">
        <f>IFERROR(_xlfn.NORM.DIST(D4392,E4392,'[1]Team Summary'!$C$1,TRUE)-0.5,0)</f>
        <v>-0.25837979211212986</v>
      </c>
      <c r="G4392" s="2">
        <f>SUMIFS('[1]% Start'!P:P,'[1]% Start'!C:C,[1]Summary!A4392,'[1]% Start'!D:D,[1]Summary!B4392,'[1]% Start'!E:E,[1]Summary!C4392)</f>
        <v>0</v>
      </c>
      <c r="H4392" s="1">
        <f t="shared" si="274"/>
        <v>0</v>
      </c>
      <c r="I4392">
        <f t="shared" si="272"/>
        <v>181</v>
      </c>
      <c r="J4392">
        <f t="shared" si="273"/>
        <v>79</v>
      </c>
      <c r="K4392" s="1">
        <f t="shared" si="275"/>
        <v>-0.25837979211212986</v>
      </c>
    </row>
    <row r="4393" spans="1:11" x14ac:dyDescent="0.25">
      <c r="A4393" t="s">
        <v>368</v>
      </c>
      <c r="B4393" t="s">
        <v>10</v>
      </c>
      <c r="C4393" t="s">
        <v>11</v>
      </c>
      <c r="D4393" s="1">
        <f>SUMIFS([1]Points!E:E,[1]Points!B:B,[1]Summary!A4393,[1]Points!C:C,[1]Summary!B4393,[1]Points!D:D,[1]Summary!C4393)</f>
        <v>0</v>
      </c>
      <c r="E4393" s="1">
        <f>SUMIFS('[1]Positional Averages'!B:B,'[1]Positional Averages'!A:A,[1]Summary!B4393)</f>
        <v>12.338785714285715</v>
      </c>
      <c r="F4393" s="1">
        <f>IFERROR(_xlfn.NORM.DIST(D4393,E4393,'[1]Team Summary'!$C$1,TRUE)-0.5,0)</f>
        <v>-0.25837979211212986</v>
      </c>
      <c r="G4393" s="2">
        <f>SUMIFS('[1]% Start'!P:P,'[1]% Start'!C:C,[1]Summary!A4393,'[1]% Start'!D:D,[1]Summary!B4393,'[1]% Start'!E:E,[1]Summary!C4393)</f>
        <v>0</v>
      </c>
      <c r="H4393" s="1">
        <f t="shared" si="274"/>
        <v>0</v>
      </c>
      <c r="I4393">
        <f t="shared" si="272"/>
        <v>181</v>
      </c>
      <c r="J4393">
        <f t="shared" si="273"/>
        <v>79</v>
      </c>
      <c r="K4393" s="1">
        <f t="shared" si="275"/>
        <v>-0.25837979211212986</v>
      </c>
    </row>
    <row r="4394" spans="1:11" x14ac:dyDescent="0.25">
      <c r="A4394" t="s">
        <v>468</v>
      </c>
      <c r="B4394" t="s">
        <v>10</v>
      </c>
      <c r="C4394" t="s">
        <v>11</v>
      </c>
      <c r="D4394" s="1">
        <f>SUMIFS([1]Points!E:E,[1]Points!B:B,[1]Summary!A4394,[1]Points!C:C,[1]Summary!B4394,[1]Points!D:D,[1]Summary!C4394)</f>
        <v>0</v>
      </c>
      <c r="E4394" s="1">
        <f>SUMIFS('[1]Positional Averages'!B:B,'[1]Positional Averages'!A:A,[1]Summary!B4394)</f>
        <v>12.338785714285715</v>
      </c>
      <c r="F4394" s="1">
        <f>IFERROR(_xlfn.NORM.DIST(D4394,E4394,'[1]Team Summary'!$C$1,TRUE)-0.5,0)</f>
        <v>-0.25837979211212986</v>
      </c>
      <c r="G4394" s="2">
        <f>SUMIFS('[1]% Start'!P:P,'[1]% Start'!C:C,[1]Summary!A4394,'[1]% Start'!D:D,[1]Summary!B4394,'[1]% Start'!E:E,[1]Summary!C4394)</f>
        <v>0</v>
      </c>
      <c r="H4394" s="1">
        <f t="shared" si="274"/>
        <v>0</v>
      </c>
      <c r="I4394">
        <f t="shared" si="272"/>
        <v>181</v>
      </c>
      <c r="J4394">
        <f t="shared" si="273"/>
        <v>79</v>
      </c>
      <c r="K4394" s="1">
        <f t="shared" si="275"/>
        <v>-0.25837979211212986</v>
      </c>
    </row>
    <row r="4395" spans="1:11" x14ac:dyDescent="0.25">
      <c r="A4395" t="s">
        <v>78</v>
      </c>
      <c r="B4395" t="s">
        <v>10</v>
      </c>
      <c r="C4395" t="s">
        <v>11</v>
      </c>
      <c r="D4395" s="1">
        <f>SUMIFS([1]Points!E:E,[1]Points!B:B,[1]Summary!A4395,[1]Points!C:C,[1]Summary!B4395,[1]Points!D:D,[1]Summary!C4395)</f>
        <v>0</v>
      </c>
      <c r="E4395" s="1">
        <f>SUMIFS('[1]Positional Averages'!B:B,'[1]Positional Averages'!A:A,[1]Summary!B4395)</f>
        <v>12.338785714285715</v>
      </c>
      <c r="F4395" s="1">
        <f>IFERROR(_xlfn.NORM.DIST(D4395,E4395,'[1]Team Summary'!$C$1,TRUE)-0.5,0)</f>
        <v>-0.25837979211212986</v>
      </c>
      <c r="G4395" s="2">
        <f>SUMIFS('[1]% Start'!P:P,'[1]% Start'!C:C,[1]Summary!A4395,'[1]% Start'!D:D,[1]Summary!B4395,'[1]% Start'!E:E,[1]Summary!C4395)</f>
        <v>0</v>
      </c>
      <c r="H4395" s="1">
        <f t="shared" si="274"/>
        <v>0</v>
      </c>
      <c r="I4395">
        <f t="shared" si="272"/>
        <v>181</v>
      </c>
      <c r="J4395">
        <f t="shared" si="273"/>
        <v>79</v>
      </c>
      <c r="K4395" s="1">
        <f t="shared" si="275"/>
        <v>-0.25837979211212986</v>
      </c>
    </row>
    <row r="4396" spans="1:11" x14ac:dyDescent="0.25">
      <c r="A4396" t="s">
        <v>66</v>
      </c>
      <c r="B4396" t="s">
        <v>10</v>
      </c>
      <c r="C4396" t="s">
        <v>11</v>
      </c>
      <c r="D4396" s="1">
        <f>SUMIFS([1]Points!E:E,[1]Points!B:B,[1]Summary!A4396,[1]Points!C:C,[1]Summary!B4396,[1]Points!D:D,[1]Summary!C4396)</f>
        <v>0</v>
      </c>
      <c r="E4396" s="1">
        <f>SUMIFS('[1]Positional Averages'!B:B,'[1]Positional Averages'!A:A,[1]Summary!B4396)</f>
        <v>12.338785714285715</v>
      </c>
      <c r="F4396" s="1">
        <f>IFERROR(_xlfn.NORM.DIST(D4396,E4396,'[1]Team Summary'!$C$1,TRUE)-0.5,0)</f>
        <v>-0.25837979211212986</v>
      </c>
      <c r="G4396" s="2">
        <f>SUMIFS('[1]% Start'!P:P,'[1]% Start'!C:C,[1]Summary!A4396,'[1]% Start'!D:D,[1]Summary!B4396,'[1]% Start'!E:E,[1]Summary!C4396)</f>
        <v>0</v>
      </c>
      <c r="H4396" s="1">
        <f t="shared" si="274"/>
        <v>0</v>
      </c>
      <c r="I4396">
        <f t="shared" si="272"/>
        <v>181</v>
      </c>
      <c r="J4396">
        <f t="shared" si="273"/>
        <v>79</v>
      </c>
      <c r="K4396" s="1">
        <f t="shared" si="275"/>
        <v>-0.25837979211212986</v>
      </c>
    </row>
    <row r="4397" spans="1:11" x14ac:dyDescent="0.25">
      <c r="A4397" t="s">
        <v>192</v>
      </c>
      <c r="B4397" t="s">
        <v>10</v>
      </c>
      <c r="C4397" t="s">
        <v>11</v>
      </c>
      <c r="D4397" s="1">
        <f>SUMIFS([1]Points!E:E,[1]Points!B:B,[1]Summary!A4397,[1]Points!C:C,[1]Summary!B4397,[1]Points!D:D,[1]Summary!C4397)</f>
        <v>0</v>
      </c>
      <c r="E4397" s="1">
        <f>SUMIFS('[1]Positional Averages'!B:B,'[1]Positional Averages'!A:A,[1]Summary!B4397)</f>
        <v>12.338785714285715</v>
      </c>
      <c r="F4397" s="1">
        <f>IFERROR(_xlfn.NORM.DIST(D4397,E4397,'[1]Team Summary'!$C$1,TRUE)-0.5,0)</f>
        <v>-0.25837979211212986</v>
      </c>
      <c r="G4397" s="2">
        <f>SUMIFS('[1]% Start'!P:P,'[1]% Start'!C:C,[1]Summary!A4397,'[1]% Start'!D:D,[1]Summary!B4397,'[1]% Start'!E:E,[1]Summary!C4397)</f>
        <v>0</v>
      </c>
      <c r="H4397" s="1">
        <f t="shared" si="274"/>
        <v>0</v>
      </c>
      <c r="I4397">
        <f t="shared" si="272"/>
        <v>181</v>
      </c>
      <c r="J4397">
        <f t="shared" si="273"/>
        <v>79</v>
      </c>
      <c r="K4397" s="1">
        <f t="shared" si="275"/>
        <v>-0.25837979211212986</v>
      </c>
    </row>
    <row r="4398" spans="1:11" x14ac:dyDescent="0.25">
      <c r="A4398" t="s">
        <v>59</v>
      </c>
      <c r="B4398" t="s">
        <v>10</v>
      </c>
      <c r="C4398" t="s">
        <v>11</v>
      </c>
      <c r="D4398" s="1">
        <f>SUMIFS([1]Points!E:E,[1]Points!B:B,[1]Summary!A4398,[1]Points!C:C,[1]Summary!B4398,[1]Points!D:D,[1]Summary!C4398)</f>
        <v>0</v>
      </c>
      <c r="E4398" s="1">
        <f>SUMIFS('[1]Positional Averages'!B:B,'[1]Positional Averages'!A:A,[1]Summary!B4398)</f>
        <v>12.338785714285715</v>
      </c>
      <c r="F4398" s="1">
        <f>IFERROR(_xlfn.NORM.DIST(D4398,E4398,'[1]Team Summary'!$C$1,TRUE)-0.5,0)</f>
        <v>-0.25837979211212986</v>
      </c>
      <c r="G4398" s="2">
        <f>SUMIFS('[1]% Start'!P:P,'[1]% Start'!C:C,[1]Summary!A4398,'[1]% Start'!D:D,[1]Summary!B4398,'[1]% Start'!E:E,[1]Summary!C4398)</f>
        <v>0</v>
      </c>
      <c r="H4398" s="1">
        <f t="shared" si="274"/>
        <v>0</v>
      </c>
      <c r="I4398">
        <f t="shared" si="272"/>
        <v>181</v>
      </c>
      <c r="J4398">
        <f t="shared" si="273"/>
        <v>79</v>
      </c>
      <c r="K4398" s="1">
        <f t="shared" si="275"/>
        <v>-0.25837979211212986</v>
      </c>
    </row>
    <row r="4399" spans="1:11" x14ac:dyDescent="0.25">
      <c r="A4399" t="s">
        <v>371</v>
      </c>
      <c r="B4399" t="s">
        <v>10</v>
      </c>
      <c r="C4399" t="s">
        <v>11</v>
      </c>
      <c r="D4399" s="1">
        <f>SUMIFS([1]Points!E:E,[1]Points!B:B,[1]Summary!A4399,[1]Points!C:C,[1]Summary!B4399,[1]Points!D:D,[1]Summary!C4399)</f>
        <v>0</v>
      </c>
      <c r="E4399" s="1">
        <f>SUMIFS('[1]Positional Averages'!B:B,'[1]Positional Averages'!A:A,[1]Summary!B4399)</f>
        <v>12.338785714285715</v>
      </c>
      <c r="F4399" s="1">
        <f>IFERROR(_xlfn.NORM.DIST(D4399,E4399,'[1]Team Summary'!$C$1,TRUE)-0.5,0)</f>
        <v>-0.25837979211212986</v>
      </c>
      <c r="G4399" s="2">
        <f>SUMIFS('[1]% Start'!P:P,'[1]% Start'!C:C,[1]Summary!A4399,'[1]% Start'!D:D,[1]Summary!B4399,'[1]% Start'!E:E,[1]Summary!C4399)</f>
        <v>0</v>
      </c>
      <c r="H4399" s="1">
        <f t="shared" si="274"/>
        <v>0</v>
      </c>
      <c r="I4399">
        <f t="shared" si="272"/>
        <v>181</v>
      </c>
      <c r="J4399">
        <f t="shared" si="273"/>
        <v>79</v>
      </c>
      <c r="K4399" s="1">
        <f t="shared" si="275"/>
        <v>-0.25837979211212986</v>
      </c>
    </row>
    <row r="4400" spans="1:11" x14ac:dyDescent="0.25">
      <c r="A4400" t="s">
        <v>520</v>
      </c>
      <c r="B4400" t="s">
        <v>10</v>
      </c>
      <c r="C4400" t="s">
        <v>11</v>
      </c>
      <c r="D4400" s="1">
        <f>SUMIFS([1]Points!E:E,[1]Points!B:B,[1]Summary!A4400,[1]Points!C:C,[1]Summary!B4400,[1]Points!D:D,[1]Summary!C4400)</f>
        <v>0</v>
      </c>
      <c r="E4400" s="1">
        <f>SUMIFS('[1]Positional Averages'!B:B,'[1]Positional Averages'!A:A,[1]Summary!B4400)</f>
        <v>12.338785714285715</v>
      </c>
      <c r="F4400" s="1">
        <f>IFERROR(_xlfn.NORM.DIST(D4400,E4400,'[1]Team Summary'!$C$1,TRUE)-0.5,0)</f>
        <v>-0.25837979211212986</v>
      </c>
      <c r="G4400" s="2">
        <f>SUMIFS('[1]% Start'!P:P,'[1]% Start'!C:C,[1]Summary!A4400,'[1]% Start'!D:D,[1]Summary!B4400,'[1]% Start'!E:E,[1]Summary!C4400)</f>
        <v>0</v>
      </c>
      <c r="H4400" s="1">
        <f t="shared" si="274"/>
        <v>0</v>
      </c>
      <c r="I4400">
        <f t="shared" si="272"/>
        <v>181</v>
      </c>
      <c r="J4400">
        <f t="shared" si="273"/>
        <v>79</v>
      </c>
      <c r="K4400" s="1">
        <f t="shared" si="275"/>
        <v>-0.25837979211212986</v>
      </c>
    </row>
    <row r="4401" spans="1:11" x14ac:dyDescent="0.25">
      <c r="A4401" t="s">
        <v>154</v>
      </c>
      <c r="B4401" t="s">
        <v>10</v>
      </c>
      <c r="C4401" t="s">
        <v>11</v>
      </c>
      <c r="D4401" s="1">
        <f>SUMIFS([1]Points!E:E,[1]Points!B:B,[1]Summary!A4401,[1]Points!C:C,[1]Summary!B4401,[1]Points!D:D,[1]Summary!C4401)</f>
        <v>0</v>
      </c>
      <c r="E4401" s="1">
        <f>SUMIFS('[1]Positional Averages'!B:B,'[1]Positional Averages'!A:A,[1]Summary!B4401)</f>
        <v>12.338785714285715</v>
      </c>
      <c r="F4401" s="1">
        <f>IFERROR(_xlfn.NORM.DIST(D4401,E4401,'[1]Team Summary'!$C$1,TRUE)-0.5,0)</f>
        <v>-0.25837979211212986</v>
      </c>
      <c r="G4401" s="2">
        <f>SUMIFS('[1]% Start'!P:P,'[1]% Start'!C:C,[1]Summary!A4401,'[1]% Start'!D:D,[1]Summary!B4401,'[1]% Start'!E:E,[1]Summary!C4401)</f>
        <v>0</v>
      </c>
      <c r="H4401" s="1">
        <f t="shared" si="274"/>
        <v>0</v>
      </c>
      <c r="I4401">
        <f t="shared" si="272"/>
        <v>181</v>
      </c>
      <c r="J4401">
        <f t="shared" si="273"/>
        <v>79</v>
      </c>
      <c r="K4401" s="1">
        <f t="shared" si="275"/>
        <v>-0.25837979211212986</v>
      </c>
    </row>
    <row r="4402" spans="1:11" x14ac:dyDescent="0.25">
      <c r="A4402" t="s">
        <v>357</v>
      </c>
      <c r="B4402" t="s">
        <v>10</v>
      </c>
      <c r="C4402" t="s">
        <v>11</v>
      </c>
      <c r="D4402" s="1">
        <f>SUMIFS([1]Points!E:E,[1]Points!B:B,[1]Summary!A4402,[1]Points!C:C,[1]Summary!B4402,[1]Points!D:D,[1]Summary!C4402)</f>
        <v>0</v>
      </c>
      <c r="E4402" s="1">
        <f>SUMIFS('[1]Positional Averages'!B:B,'[1]Positional Averages'!A:A,[1]Summary!B4402)</f>
        <v>12.338785714285715</v>
      </c>
      <c r="F4402" s="1">
        <f>IFERROR(_xlfn.NORM.DIST(D4402,E4402,'[1]Team Summary'!$C$1,TRUE)-0.5,0)</f>
        <v>-0.25837979211212986</v>
      </c>
      <c r="G4402" s="2">
        <f>SUMIFS('[1]% Start'!P:P,'[1]% Start'!C:C,[1]Summary!A4402,'[1]% Start'!D:D,[1]Summary!B4402,'[1]% Start'!E:E,[1]Summary!C4402)</f>
        <v>0</v>
      </c>
      <c r="H4402" s="1">
        <f t="shared" si="274"/>
        <v>0</v>
      </c>
      <c r="I4402">
        <f t="shared" si="272"/>
        <v>181</v>
      </c>
      <c r="J4402">
        <f t="shared" si="273"/>
        <v>79</v>
      </c>
      <c r="K4402" s="1">
        <f t="shared" si="275"/>
        <v>-0.25837979211212986</v>
      </c>
    </row>
    <row r="4403" spans="1:11" x14ac:dyDescent="0.25">
      <c r="A4403" t="s">
        <v>284</v>
      </c>
      <c r="B4403" t="s">
        <v>10</v>
      </c>
      <c r="C4403" t="s">
        <v>11</v>
      </c>
      <c r="D4403" s="1">
        <f>SUMIFS([1]Points!E:E,[1]Points!B:B,[1]Summary!A4403,[1]Points!C:C,[1]Summary!B4403,[1]Points!D:D,[1]Summary!C4403)</f>
        <v>0</v>
      </c>
      <c r="E4403" s="1">
        <f>SUMIFS('[1]Positional Averages'!B:B,'[1]Positional Averages'!A:A,[1]Summary!B4403)</f>
        <v>12.338785714285715</v>
      </c>
      <c r="F4403" s="1">
        <f>IFERROR(_xlfn.NORM.DIST(D4403,E4403,'[1]Team Summary'!$C$1,TRUE)-0.5,0)</f>
        <v>-0.25837979211212986</v>
      </c>
      <c r="G4403" s="2">
        <f>SUMIFS('[1]% Start'!P:P,'[1]% Start'!C:C,[1]Summary!A4403,'[1]% Start'!D:D,[1]Summary!B4403,'[1]% Start'!E:E,[1]Summary!C4403)</f>
        <v>0</v>
      </c>
      <c r="H4403" s="1">
        <f t="shared" si="274"/>
        <v>0</v>
      </c>
      <c r="I4403">
        <f t="shared" si="272"/>
        <v>181</v>
      </c>
      <c r="J4403">
        <f t="shared" si="273"/>
        <v>79</v>
      </c>
      <c r="K4403" s="1">
        <f t="shared" si="275"/>
        <v>-0.25837979211212986</v>
      </c>
    </row>
    <row r="4404" spans="1:11" x14ac:dyDescent="0.25">
      <c r="A4404" t="s">
        <v>119</v>
      </c>
      <c r="B4404" t="s">
        <v>10</v>
      </c>
      <c r="C4404" t="s">
        <v>11</v>
      </c>
      <c r="D4404" s="1">
        <f>SUMIFS([1]Points!E:E,[1]Points!B:B,[1]Summary!A4404,[1]Points!C:C,[1]Summary!B4404,[1]Points!D:D,[1]Summary!C4404)</f>
        <v>0</v>
      </c>
      <c r="E4404" s="1">
        <f>SUMIFS('[1]Positional Averages'!B:B,'[1]Positional Averages'!A:A,[1]Summary!B4404)</f>
        <v>12.338785714285715</v>
      </c>
      <c r="F4404" s="1">
        <f>IFERROR(_xlfn.NORM.DIST(D4404,E4404,'[1]Team Summary'!$C$1,TRUE)-0.5,0)</f>
        <v>-0.25837979211212986</v>
      </c>
      <c r="G4404" s="2">
        <f>SUMIFS('[1]% Start'!P:P,'[1]% Start'!C:C,[1]Summary!A4404,'[1]% Start'!D:D,[1]Summary!B4404,'[1]% Start'!E:E,[1]Summary!C4404)</f>
        <v>0</v>
      </c>
      <c r="H4404" s="1">
        <f t="shared" si="274"/>
        <v>0</v>
      </c>
      <c r="I4404">
        <f t="shared" si="272"/>
        <v>181</v>
      </c>
      <c r="J4404">
        <f t="shared" si="273"/>
        <v>79</v>
      </c>
      <c r="K4404" s="1">
        <f t="shared" si="275"/>
        <v>-0.25837979211212986</v>
      </c>
    </row>
    <row r="4405" spans="1:11" x14ac:dyDescent="0.25">
      <c r="A4405" t="s">
        <v>329</v>
      </c>
      <c r="B4405" t="s">
        <v>10</v>
      </c>
      <c r="C4405" t="s">
        <v>11</v>
      </c>
      <c r="D4405" s="1">
        <f>SUMIFS([1]Points!E:E,[1]Points!B:B,[1]Summary!A4405,[1]Points!C:C,[1]Summary!B4405,[1]Points!D:D,[1]Summary!C4405)</f>
        <v>0</v>
      </c>
      <c r="E4405" s="1">
        <f>SUMIFS('[1]Positional Averages'!B:B,'[1]Positional Averages'!A:A,[1]Summary!B4405)</f>
        <v>12.338785714285715</v>
      </c>
      <c r="F4405" s="1">
        <f>IFERROR(_xlfn.NORM.DIST(D4405,E4405,'[1]Team Summary'!$C$1,TRUE)-0.5,0)</f>
        <v>-0.25837979211212986</v>
      </c>
      <c r="G4405" s="2">
        <f>SUMIFS('[1]% Start'!P:P,'[1]% Start'!C:C,[1]Summary!A4405,'[1]% Start'!D:D,[1]Summary!B4405,'[1]% Start'!E:E,[1]Summary!C4405)</f>
        <v>0</v>
      </c>
      <c r="H4405" s="1">
        <f t="shared" si="274"/>
        <v>0</v>
      </c>
      <c r="I4405">
        <f t="shared" si="272"/>
        <v>181</v>
      </c>
      <c r="J4405">
        <f t="shared" si="273"/>
        <v>79</v>
      </c>
      <c r="K4405" s="1">
        <f t="shared" si="275"/>
        <v>-0.25837979211212986</v>
      </c>
    </row>
    <row r="4406" spans="1:11" x14ac:dyDescent="0.25">
      <c r="A4406" t="s">
        <v>539</v>
      </c>
      <c r="B4406" t="s">
        <v>10</v>
      </c>
      <c r="C4406" t="s">
        <v>11</v>
      </c>
      <c r="D4406" s="1">
        <f>SUMIFS([1]Points!E:E,[1]Points!B:B,[1]Summary!A4406,[1]Points!C:C,[1]Summary!B4406,[1]Points!D:D,[1]Summary!C4406)</f>
        <v>0</v>
      </c>
      <c r="E4406" s="1">
        <f>SUMIFS('[1]Positional Averages'!B:B,'[1]Positional Averages'!A:A,[1]Summary!B4406)</f>
        <v>12.338785714285715</v>
      </c>
      <c r="F4406" s="1">
        <f>IFERROR(_xlfn.NORM.DIST(D4406,E4406,'[1]Team Summary'!$C$1,TRUE)-0.5,0)</f>
        <v>-0.25837979211212986</v>
      </c>
      <c r="G4406" s="2">
        <f>SUMIFS('[1]% Start'!P:P,'[1]% Start'!C:C,[1]Summary!A4406,'[1]% Start'!D:D,[1]Summary!B4406,'[1]% Start'!E:E,[1]Summary!C4406)</f>
        <v>0</v>
      </c>
      <c r="H4406" s="1">
        <f t="shared" si="274"/>
        <v>0</v>
      </c>
      <c r="I4406">
        <f t="shared" si="272"/>
        <v>181</v>
      </c>
      <c r="J4406">
        <f t="shared" si="273"/>
        <v>79</v>
      </c>
      <c r="K4406" s="1">
        <f t="shared" si="275"/>
        <v>-0.25837979211212986</v>
      </c>
    </row>
    <row r="4407" spans="1:11" x14ac:dyDescent="0.25">
      <c r="A4407" t="s">
        <v>231</v>
      </c>
      <c r="B4407" t="s">
        <v>21</v>
      </c>
      <c r="C4407" t="s">
        <v>11</v>
      </c>
      <c r="D4407" s="1">
        <f>SUMIFS([1]Points!E:E,[1]Points!B:B,[1]Summary!A4407,[1]Points!C:C,[1]Summary!B4407,[1]Points!D:D,[1]Summary!C4407)</f>
        <v>0</v>
      </c>
      <c r="E4407" s="1">
        <f>SUMIFS('[1]Positional Averages'!B:B,'[1]Positional Averages'!A:A,[1]Summary!B4407)</f>
        <v>12.338785714285715</v>
      </c>
      <c r="F4407" s="1">
        <f>IFERROR(_xlfn.NORM.DIST(D4407,E4407,'[1]Team Summary'!$C$1,TRUE)-0.5,0)</f>
        <v>-0.25837979211212986</v>
      </c>
      <c r="G4407" s="2">
        <f>SUMIFS('[1]% Start'!P:P,'[1]% Start'!C:C,[1]Summary!A4407,'[1]% Start'!D:D,[1]Summary!B4407,'[1]% Start'!E:E,[1]Summary!C4407)</f>
        <v>0</v>
      </c>
      <c r="H4407" s="1">
        <f t="shared" si="274"/>
        <v>0</v>
      </c>
      <c r="I4407">
        <f t="shared" si="272"/>
        <v>181</v>
      </c>
      <c r="J4407">
        <f t="shared" si="273"/>
        <v>79</v>
      </c>
      <c r="K4407" s="1">
        <f t="shared" si="275"/>
        <v>-0.25837979211212986</v>
      </c>
    </row>
    <row r="4408" spans="1:11" x14ac:dyDescent="0.25">
      <c r="A4408" t="s">
        <v>266</v>
      </c>
      <c r="B4408" t="s">
        <v>21</v>
      </c>
      <c r="C4408" t="s">
        <v>11</v>
      </c>
      <c r="D4408" s="1">
        <f>SUMIFS([1]Points!E:E,[1]Points!B:B,[1]Summary!A4408,[1]Points!C:C,[1]Summary!B4408,[1]Points!D:D,[1]Summary!C4408)</f>
        <v>0</v>
      </c>
      <c r="E4408" s="1">
        <f>SUMIFS('[1]Positional Averages'!B:B,'[1]Positional Averages'!A:A,[1]Summary!B4408)</f>
        <v>9.1570238095238068</v>
      </c>
      <c r="F4408" s="1">
        <f>IFERROR(_xlfn.NORM.DIST(D4408,E4408,'[1]Team Summary'!$C$1,TRUE)-0.5,0)</f>
        <v>-0.19857619838367824</v>
      </c>
      <c r="G4408" s="2">
        <f>SUMIFS('[1]% Start'!P:P,'[1]% Start'!C:C,[1]Summary!A4408,'[1]% Start'!D:D,[1]Summary!B4408,'[1]% Start'!E:E,[1]Summary!C4408)</f>
        <v>0</v>
      </c>
      <c r="H4408" s="1">
        <f t="shared" si="274"/>
        <v>0</v>
      </c>
      <c r="I4408">
        <f t="shared" si="272"/>
        <v>181</v>
      </c>
      <c r="J4408">
        <f t="shared" si="273"/>
        <v>79</v>
      </c>
      <c r="K4408" s="1">
        <f t="shared" si="275"/>
        <v>-0.19857619838367824</v>
      </c>
    </row>
    <row r="4409" spans="1:11" x14ac:dyDescent="0.25">
      <c r="A4409" t="s">
        <v>300</v>
      </c>
      <c r="B4409" t="s">
        <v>21</v>
      </c>
      <c r="C4409" t="s">
        <v>11</v>
      </c>
      <c r="D4409" s="1">
        <f>SUMIFS([1]Points!E:E,[1]Points!B:B,[1]Summary!A4409,[1]Points!C:C,[1]Summary!B4409,[1]Points!D:D,[1]Summary!C4409)</f>
        <v>0</v>
      </c>
      <c r="E4409" s="1">
        <f>SUMIFS('[1]Positional Averages'!B:B,'[1]Positional Averages'!A:A,[1]Summary!B4409)</f>
        <v>9.1570238095238068</v>
      </c>
      <c r="F4409" s="1">
        <f>IFERROR(_xlfn.NORM.DIST(D4409,E4409,'[1]Team Summary'!$C$1,TRUE)-0.5,0)</f>
        <v>-0.19857619838367824</v>
      </c>
      <c r="G4409" s="2">
        <f>SUMIFS('[1]% Start'!P:P,'[1]% Start'!C:C,[1]Summary!A4409,'[1]% Start'!D:D,[1]Summary!B4409,'[1]% Start'!E:E,[1]Summary!C4409)</f>
        <v>0</v>
      </c>
      <c r="H4409" s="1">
        <f t="shared" si="274"/>
        <v>0</v>
      </c>
      <c r="I4409">
        <f t="shared" si="272"/>
        <v>181</v>
      </c>
      <c r="J4409">
        <f t="shared" si="273"/>
        <v>79</v>
      </c>
      <c r="K4409" s="1">
        <f t="shared" si="275"/>
        <v>-0.19857619838367824</v>
      </c>
    </row>
    <row r="4410" spans="1:11" x14ac:dyDescent="0.25">
      <c r="A4410" t="s">
        <v>93</v>
      </c>
      <c r="B4410" t="s">
        <v>21</v>
      </c>
      <c r="C4410" t="s">
        <v>11</v>
      </c>
      <c r="D4410" s="1">
        <f>SUMIFS([1]Points!E:E,[1]Points!B:B,[1]Summary!A4410,[1]Points!C:C,[1]Summary!B4410,[1]Points!D:D,[1]Summary!C4410)</f>
        <v>0</v>
      </c>
      <c r="E4410" s="1">
        <f>SUMIFS('[1]Positional Averages'!B:B,'[1]Positional Averages'!A:A,[1]Summary!B4410)</f>
        <v>9.1570238095238068</v>
      </c>
      <c r="F4410" s="1">
        <f>IFERROR(_xlfn.NORM.DIST(D4410,E4410,'[1]Team Summary'!$C$1,TRUE)-0.5,0)</f>
        <v>-0.19857619838367824</v>
      </c>
      <c r="G4410" s="2">
        <f>SUMIFS('[1]% Start'!P:P,'[1]% Start'!C:C,[1]Summary!A4410,'[1]% Start'!D:D,[1]Summary!B4410,'[1]% Start'!E:E,[1]Summary!C4410)</f>
        <v>0</v>
      </c>
      <c r="H4410" s="1">
        <f t="shared" si="274"/>
        <v>0</v>
      </c>
      <c r="I4410">
        <f t="shared" si="272"/>
        <v>181</v>
      </c>
      <c r="J4410">
        <f t="shared" si="273"/>
        <v>79</v>
      </c>
      <c r="K4410" s="1">
        <f t="shared" si="275"/>
        <v>-0.19857619838367824</v>
      </c>
    </row>
    <row r="4411" spans="1:11" x14ac:dyDescent="0.25">
      <c r="A4411" t="s">
        <v>514</v>
      </c>
      <c r="B4411" t="s">
        <v>21</v>
      </c>
      <c r="C4411" t="s">
        <v>11</v>
      </c>
      <c r="D4411" s="1">
        <f>SUMIFS([1]Points!E:E,[1]Points!B:B,[1]Summary!A4411,[1]Points!C:C,[1]Summary!B4411,[1]Points!D:D,[1]Summary!C4411)</f>
        <v>0</v>
      </c>
      <c r="E4411" s="1">
        <f>SUMIFS('[1]Positional Averages'!B:B,'[1]Positional Averages'!A:A,[1]Summary!B4411)</f>
        <v>9.1570238095238068</v>
      </c>
      <c r="F4411" s="1">
        <f>IFERROR(_xlfn.NORM.DIST(D4411,E4411,'[1]Team Summary'!$C$1,TRUE)-0.5,0)</f>
        <v>-0.19857619838367824</v>
      </c>
      <c r="G4411" s="2">
        <f>SUMIFS('[1]% Start'!P:P,'[1]% Start'!C:C,[1]Summary!A4411,'[1]% Start'!D:D,[1]Summary!B4411,'[1]% Start'!E:E,[1]Summary!C4411)</f>
        <v>0</v>
      </c>
      <c r="H4411" s="1">
        <f t="shared" si="274"/>
        <v>0</v>
      </c>
      <c r="I4411">
        <f t="shared" si="272"/>
        <v>181</v>
      </c>
      <c r="J4411">
        <f t="shared" si="273"/>
        <v>79</v>
      </c>
      <c r="K4411" s="1">
        <f t="shared" si="275"/>
        <v>-0.19857619838367824</v>
      </c>
    </row>
    <row r="4412" spans="1:11" x14ac:dyDescent="0.25">
      <c r="A4412" t="s">
        <v>102</v>
      </c>
      <c r="B4412" t="s">
        <v>21</v>
      </c>
      <c r="C4412" t="s">
        <v>11</v>
      </c>
      <c r="D4412" s="1">
        <f>SUMIFS([1]Points!E:E,[1]Points!B:B,[1]Summary!A4412,[1]Points!C:C,[1]Summary!B4412,[1]Points!D:D,[1]Summary!C4412)</f>
        <v>0</v>
      </c>
      <c r="E4412" s="1">
        <f>SUMIFS('[1]Positional Averages'!B:B,'[1]Positional Averages'!A:A,[1]Summary!B4412)</f>
        <v>9.1570238095238068</v>
      </c>
      <c r="F4412" s="1">
        <f>IFERROR(_xlfn.NORM.DIST(D4412,E4412,'[1]Team Summary'!$C$1,TRUE)-0.5,0)</f>
        <v>-0.19857619838367824</v>
      </c>
      <c r="G4412" s="2">
        <f>SUMIFS('[1]% Start'!P:P,'[1]% Start'!C:C,[1]Summary!A4412,'[1]% Start'!D:D,[1]Summary!B4412,'[1]% Start'!E:E,[1]Summary!C4412)</f>
        <v>0</v>
      </c>
      <c r="H4412" s="1">
        <f t="shared" si="274"/>
        <v>0</v>
      </c>
      <c r="I4412">
        <f t="shared" si="272"/>
        <v>181</v>
      </c>
      <c r="J4412">
        <f t="shared" si="273"/>
        <v>79</v>
      </c>
      <c r="K4412" s="1">
        <f t="shared" si="275"/>
        <v>-0.19857619838367824</v>
      </c>
    </row>
    <row r="4413" spans="1:11" x14ac:dyDescent="0.25">
      <c r="A4413" t="s">
        <v>531</v>
      </c>
      <c r="B4413" t="s">
        <v>21</v>
      </c>
      <c r="C4413" t="s">
        <v>11</v>
      </c>
      <c r="D4413" s="1">
        <f>SUMIFS([1]Points!E:E,[1]Points!B:B,[1]Summary!A4413,[1]Points!C:C,[1]Summary!B4413,[1]Points!D:D,[1]Summary!C4413)</f>
        <v>0</v>
      </c>
      <c r="E4413" s="1">
        <f>SUMIFS('[1]Positional Averages'!B:B,'[1]Positional Averages'!A:A,[1]Summary!B4413)</f>
        <v>9.1570238095238068</v>
      </c>
      <c r="F4413" s="1">
        <f>IFERROR(_xlfn.NORM.DIST(D4413,E4413,'[1]Team Summary'!$C$1,TRUE)-0.5,0)</f>
        <v>-0.19857619838367824</v>
      </c>
      <c r="G4413" s="2">
        <f>SUMIFS('[1]% Start'!P:P,'[1]% Start'!C:C,[1]Summary!A4413,'[1]% Start'!D:D,[1]Summary!B4413,'[1]% Start'!E:E,[1]Summary!C4413)</f>
        <v>0</v>
      </c>
      <c r="H4413" s="1">
        <f t="shared" si="274"/>
        <v>0</v>
      </c>
      <c r="I4413">
        <f t="shared" si="272"/>
        <v>181</v>
      </c>
      <c r="J4413">
        <f t="shared" si="273"/>
        <v>79</v>
      </c>
      <c r="K4413" s="1">
        <f t="shared" si="275"/>
        <v>-0.19857619838367824</v>
      </c>
    </row>
    <row r="4414" spans="1:11" x14ac:dyDescent="0.25">
      <c r="A4414" t="s">
        <v>247</v>
      </c>
      <c r="B4414" t="s">
        <v>248</v>
      </c>
      <c r="C4414" t="s">
        <v>11</v>
      </c>
      <c r="D4414" s="1">
        <f>SUMIFS([1]Points!E:E,[1]Points!B:B,[1]Summary!A4414,[1]Points!C:C,[1]Summary!B4414,[1]Points!D:D,[1]Summary!C4414)</f>
        <v>0</v>
      </c>
      <c r="E4414" s="1">
        <f>SUMIFS('[1]Positional Averages'!B:B,'[1]Positional Averages'!A:A,[1]Summary!B4414)</f>
        <v>9.1570238095238068</v>
      </c>
      <c r="F4414" s="1">
        <f>IFERROR(_xlfn.NORM.DIST(D4414,E4414,'[1]Team Summary'!$C$1,TRUE)-0.5,0)</f>
        <v>-0.19857619838367824</v>
      </c>
      <c r="G4414" s="2">
        <f>SUMIFS('[1]% Start'!P:P,'[1]% Start'!C:C,[1]Summary!A4414,'[1]% Start'!D:D,[1]Summary!B4414,'[1]% Start'!E:E,[1]Summary!C4414)</f>
        <v>0</v>
      </c>
      <c r="H4414" s="1">
        <f t="shared" si="274"/>
        <v>0</v>
      </c>
      <c r="I4414">
        <f t="shared" si="272"/>
        <v>181</v>
      </c>
      <c r="J4414">
        <f t="shared" si="273"/>
        <v>79</v>
      </c>
      <c r="K4414" s="1">
        <f t="shared" si="275"/>
        <v>-0.19857619838367824</v>
      </c>
    </row>
    <row r="4415" spans="1:11" x14ac:dyDescent="0.25">
      <c r="A4415" t="s">
        <v>63</v>
      </c>
      <c r="B4415" t="s">
        <v>21</v>
      </c>
      <c r="C4415" t="s">
        <v>11</v>
      </c>
      <c r="D4415" s="1">
        <f>SUMIFS([1]Points!E:E,[1]Points!B:B,[1]Summary!A4415,[1]Points!C:C,[1]Summary!B4415,[1]Points!D:D,[1]Summary!C4415)</f>
        <v>0</v>
      </c>
      <c r="E4415" s="1">
        <f>SUMIFS('[1]Positional Averages'!B:B,'[1]Positional Averages'!A:A,[1]Summary!B4415)</f>
        <v>0</v>
      </c>
      <c r="F4415" s="1">
        <f>IFERROR(_xlfn.NORM.DIST(D4415,E4415,'[1]Team Summary'!$C$1,TRUE)-0.5,0)</f>
        <v>0</v>
      </c>
      <c r="G4415" s="2">
        <f>SUMIFS('[1]% Start'!P:P,'[1]% Start'!C:C,[1]Summary!A4415,'[1]% Start'!D:D,[1]Summary!B4415,'[1]% Start'!E:E,[1]Summary!C4415)</f>
        <v>0</v>
      </c>
      <c r="H4415" s="1">
        <f t="shared" si="274"/>
        <v>0</v>
      </c>
      <c r="I4415">
        <f t="shared" si="272"/>
        <v>181</v>
      </c>
      <c r="J4415">
        <f t="shared" si="273"/>
        <v>79</v>
      </c>
      <c r="K4415" s="1">
        <f t="shared" si="275"/>
        <v>0</v>
      </c>
    </row>
    <row r="4416" spans="1:11" x14ac:dyDescent="0.25">
      <c r="A4416" t="s">
        <v>598</v>
      </c>
      <c r="B4416" t="s">
        <v>26</v>
      </c>
      <c r="C4416" t="s">
        <v>11</v>
      </c>
      <c r="D4416" s="1">
        <f>SUMIFS([1]Points!E:E,[1]Points!B:B,[1]Summary!A4416,[1]Points!C:C,[1]Summary!B4416,[1]Points!D:D,[1]Summary!C4416)</f>
        <v>0</v>
      </c>
      <c r="E4416" s="1">
        <f>SUMIFS('[1]Positional Averages'!B:B,'[1]Positional Averages'!A:A,[1]Summary!B4416)</f>
        <v>9.1570238095238068</v>
      </c>
      <c r="F4416" s="1">
        <f>IFERROR(_xlfn.NORM.DIST(D4416,E4416,'[1]Team Summary'!$C$1,TRUE)-0.5,0)</f>
        <v>-0.19857619838367824</v>
      </c>
      <c r="G4416" s="2">
        <f>SUMIFS('[1]% Start'!P:P,'[1]% Start'!C:C,[1]Summary!A4416,'[1]% Start'!D:D,[1]Summary!B4416,'[1]% Start'!E:E,[1]Summary!C4416)</f>
        <v>0</v>
      </c>
      <c r="H4416" s="1">
        <f t="shared" si="274"/>
        <v>0</v>
      </c>
      <c r="I4416">
        <f t="shared" si="272"/>
        <v>181</v>
      </c>
      <c r="J4416">
        <f t="shared" si="273"/>
        <v>79</v>
      </c>
      <c r="K4416" s="1">
        <f t="shared" si="275"/>
        <v>-0.19857619838367824</v>
      </c>
    </row>
    <row r="4417" spans="1:11" x14ac:dyDescent="0.25">
      <c r="A4417" t="s">
        <v>608</v>
      </c>
      <c r="B4417" t="s">
        <v>26</v>
      </c>
      <c r="C4417" t="s">
        <v>11</v>
      </c>
      <c r="D4417" s="1">
        <f>SUMIFS([1]Points!E:E,[1]Points!B:B,[1]Summary!A4417,[1]Points!C:C,[1]Summary!B4417,[1]Points!D:D,[1]Summary!C4417)</f>
        <v>0</v>
      </c>
      <c r="E4417" s="1">
        <f>SUMIFS('[1]Positional Averages'!B:B,'[1]Positional Averages'!A:A,[1]Summary!B4417)</f>
        <v>8.5119047619047628</v>
      </c>
      <c r="F4417" s="1">
        <f>IFERROR(_xlfn.NORM.DIST(D4417,E4417,'[1]Team Summary'!$C$1,TRUE)-0.5,0)</f>
        <v>-0.18568416327400228</v>
      </c>
      <c r="G4417" s="2">
        <f>SUMIFS('[1]% Start'!P:P,'[1]% Start'!C:C,[1]Summary!A4417,'[1]% Start'!D:D,[1]Summary!B4417,'[1]% Start'!E:E,[1]Summary!C4417)</f>
        <v>0</v>
      </c>
      <c r="H4417" s="1">
        <f t="shared" si="274"/>
        <v>0</v>
      </c>
      <c r="I4417">
        <f t="shared" si="272"/>
        <v>181</v>
      </c>
      <c r="J4417">
        <f t="shared" si="273"/>
        <v>79</v>
      </c>
      <c r="K4417" s="1">
        <f t="shared" si="275"/>
        <v>-0.18568416327400228</v>
      </c>
    </row>
    <row r="4418" spans="1:11" x14ac:dyDescent="0.25">
      <c r="A4418" t="s">
        <v>524</v>
      </c>
      <c r="B4418" t="s">
        <v>26</v>
      </c>
      <c r="C4418" t="s">
        <v>11</v>
      </c>
      <c r="D4418" s="1">
        <f>SUMIFS([1]Points!E:E,[1]Points!B:B,[1]Summary!A4418,[1]Points!C:C,[1]Summary!B4418,[1]Points!D:D,[1]Summary!C4418)</f>
        <v>0</v>
      </c>
      <c r="E4418" s="1">
        <f>SUMIFS('[1]Positional Averages'!B:B,'[1]Positional Averages'!A:A,[1]Summary!B4418)</f>
        <v>8.5119047619047628</v>
      </c>
      <c r="F4418" s="1">
        <f>IFERROR(_xlfn.NORM.DIST(D4418,E4418,'[1]Team Summary'!$C$1,TRUE)-0.5,0)</f>
        <v>-0.18568416327400228</v>
      </c>
      <c r="G4418" s="2">
        <f>SUMIFS('[1]% Start'!P:P,'[1]% Start'!C:C,[1]Summary!A4418,'[1]% Start'!D:D,[1]Summary!B4418,'[1]% Start'!E:E,[1]Summary!C4418)</f>
        <v>0</v>
      </c>
      <c r="H4418" s="1">
        <f t="shared" si="274"/>
        <v>0</v>
      </c>
      <c r="I4418">
        <f t="shared" ref="I4418:I4481" si="276">IF(D4418="ERROR","",COUNTIFS(D:D,"&gt;"&amp;D4418,G:G,"&lt;&gt;"&amp;0,C:C,C4418)+1)</f>
        <v>181</v>
      </c>
      <c r="J4418">
        <f t="shared" ref="J4418:J4481" si="277">COUNTIFS(H:H,"&gt;"&amp;H4418,G:G,"&lt;&gt;"&amp;0,C:C,C4418)+1</f>
        <v>79</v>
      </c>
      <c r="K4418" s="1">
        <f t="shared" si="275"/>
        <v>-0.18568416327400228</v>
      </c>
    </row>
    <row r="4419" spans="1:11" x14ac:dyDescent="0.25">
      <c r="A4419" t="s">
        <v>363</v>
      </c>
      <c r="B4419" t="s">
        <v>26</v>
      </c>
      <c r="C4419" t="s">
        <v>11</v>
      </c>
      <c r="D4419" s="1">
        <f>SUMIFS([1]Points!E:E,[1]Points!B:B,[1]Summary!A4419,[1]Points!C:C,[1]Summary!B4419,[1]Points!D:D,[1]Summary!C4419)</f>
        <v>0</v>
      </c>
      <c r="E4419" s="1">
        <f>SUMIFS('[1]Positional Averages'!B:B,'[1]Positional Averages'!A:A,[1]Summary!B4419)</f>
        <v>8.5119047619047628</v>
      </c>
      <c r="F4419" s="1">
        <f>IFERROR(_xlfn.NORM.DIST(D4419,E4419,'[1]Team Summary'!$C$1,TRUE)-0.5,0)</f>
        <v>-0.18568416327400228</v>
      </c>
      <c r="G4419" s="2">
        <f>SUMIFS('[1]% Start'!P:P,'[1]% Start'!C:C,[1]Summary!A4419,'[1]% Start'!D:D,[1]Summary!B4419,'[1]% Start'!E:E,[1]Summary!C4419)</f>
        <v>0</v>
      </c>
      <c r="H4419" s="1">
        <f t="shared" ref="H4419:H4482" si="278">IFERROR(F4419*G4419,0)</f>
        <v>0</v>
      </c>
      <c r="I4419">
        <f t="shared" si="276"/>
        <v>181</v>
      </c>
      <c r="J4419">
        <f t="shared" si="277"/>
        <v>79</v>
      </c>
      <c r="K4419" s="1">
        <f t="shared" ref="K4419:K4482" si="279">F4419-H4419</f>
        <v>-0.18568416327400228</v>
      </c>
    </row>
    <row r="4420" spans="1:11" x14ac:dyDescent="0.25">
      <c r="A4420" t="s">
        <v>339</v>
      </c>
      <c r="B4420" t="s">
        <v>15</v>
      </c>
      <c r="C4420" t="s">
        <v>12</v>
      </c>
      <c r="D4420" s="1">
        <f>SUMIFS([1]Points!E:E,[1]Points!B:B,[1]Summary!A4420,[1]Points!C:C,[1]Summary!B4420,[1]Points!D:D,[1]Summary!C4420)</f>
        <v>0</v>
      </c>
      <c r="E4420" s="1">
        <f>SUMIFS('[1]Positional Averages'!B:B,'[1]Positional Averages'!A:A,[1]Summary!B4420)</f>
        <v>8.5119047619047628</v>
      </c>
      <c r="F4420" s="1">
        <f>IFERROR(_xlfn.NORM.DIST(D4420,E4420,'[1]Team Summary'!$C$1,TRUE)-0.5,0)</f>
        <v>-0.18568416327400228</v>
      </c>
      <c r="G4420" s="2">
        <f>SUMIFS('[1]% Start'!P:P,'[1]% Start'!C:C,[1]Summary!A4420,'[1]% Start'!D:D,[1]Summary!B4420,'[1]% Start'!E:E,[1]Summary!C4420)</f>
        <v>0</v>
      </c>
      <c r="H4420" s="1">
        <f t="shared" si="278"/>
        <v>0</v>
      </c>
      <c r="I4420">
        <f t="shared" si="276"/>
        <v>189</v>
      </c>
      <c r="J4420">
        <f t="shared" si="277"/>
        <v>74</v>
      </c>
      <c r="K4420" s="1">
        <f t="shared" si="279"/>
        <v>-0.18568416327400228</v>
      </c>
    </row>
    <row r="4421" spans="1:11" x14ac:dyDescent="0.25">
      <c r="A4421" t="s">
        <v>255</v>
      </c>
      <c r="B4421" t="s">
        <v>15</v>
      </c>
      <c r="C4421" t="s">
        <v>12</v>
      </c>
      <c r="D4421" s="1">
        <f>SUMIFS([1]Points!E:E,[1]Points!B:B,[1]Summary!A4421,[1]Points!C:C,[1]Summary!B4421,[1]Points!D:D,[1]Summary!C4421)</f>
        <v>0</v>
      </c>
      <c r="E4421" s="1">
        <f>SUMIFS('[1]Positional Averages'!B:B,'[1]Positional Averages'!A:A,[1]Summary!B4421)</f>
        <v>12.338785714285715</v>
      </c>
      <c r="F4421" s="1">
        <f>IFERROR(_xlfn.NORM.DIST(D4421,E4421,'[1]Team Summary'!$C$1,TRUE)-0.5,0)</f>
        <v>-0.25837979211212986</v>
      </c>
      <c r="G4421" s="2">
        <f>SUMIFS('[1]% Start'!P:P,'[1]% Start'!C:C,[1]Summary!A4421,'[1]% Start'!D:D,[1]Summary!B4421,'[1]% Start'!E:E,[1]Summary!C4421)</f>
        <v>0</v>
      </c>
      <c r="H4421" s="1">
        <f t="shared" si="278"/>
        <v>0</v>
      </c>
      <c r="I4421">
        <f t="shared" si="276"/>
        <v>189</v>
      </c>
      <c r="J4421">
        <f t="shared" si="277"/>
        <v>74</v>
      </c>
      <c r="K4421" s="1">
        <f t="shared" si="279"/>
        <v>-0.25837979211212986</v>
      </c>
    </row>
    <row r="4422" spans="1:11" x14ac:dyDescent="0.25">
      <c r="A4422" t="s">
        <v>316</v>
      </c>
      <c r="B4422" t="s">
        <v>10</v>
      </c>
      <c r="C4422" t="s">
        <v>12</v>
      </c>
      <c r="D4422" s="1">
        <f>SUMIFS([1]Points!E:E,[1]Points!B:B,[1]Summary!A4422,[1]Points!C:C,[1]Summary!B4422,[1]Points!D:D,[1]Summary!C4422)</f>
        <v>0</v>
      </c>
      <c r="E4422" s="1">
        <f>SUMIFS('[1]Positional Averages'!B:B,'[1]Positional Averages'!A:A,[1]Summary!B4422)</f>
        <v>12.338785714285715</v>
      </c>
      <c r="F4422" s="1">
        <f>IFERROR(_xlfn.NORM.DIST(D4422,E4422,'[1]Team Summary'!$C$1,TRUE)-0.5,0)</f>
        <v>-0.25837979211212986</v>
      </c>
      <c r="G4422" s="2">
        <f>SUMIFS('[1]% Start'!P:P,'[1]% Start'!C:C,[1]Summary!A4422,'[1]% Start'!D:D,[1]Summary!B4422,'[1]% Start'!E:E,[1]Summary!C4422)</f>
        <v>0</v>
      </c>
      <c r="H4422" s="1">
        <f t="shared" si="278"/>
        <v>0</v>
      </c>
      <c r="I4422">
        <f t="shared" si="276"/>
        <v>189</v>
      </c>
      <c r="J4422">
        <f t="shared" si="277"/>
        <v>74</v>
      </c>
      <c r="K4422" s="1">
        <f t="shared" si="279"/>
        <v>-0.25837979211212986</v>
      </c>
    </row>
    <row r="4423" spans="1:11" x14ac:dyDescent="0.25">
      <c r="A4423" t="s">
        <v>473</v>
      </c>
      <c r="B4423" t="s">
        <v>10</v>
      </c>
      <c r="C4423" t="s">
        <v>12</v>
      </c>
      <c r="D4423" s="1">
        <f>SUMIFS([1]Points!E:E,[1]Points!B:B,[1]Summary!A4423,[1]Points!C:C,[1]Summary!B4423,[1]Points!D:D,[1]Summary!C4423)</f>
        <v>0</v>
      </c>
      <c r="E4423" s="1">
        <f>SUMIFS('[1]Positional Averages'!B:B,'[1]Positional Averages'!A:A,[1]Summary!B4423)</f>
        <v>12.338785714285715</v>
      </c>
      <c r="F4423" s="1">
        <f>IFERROR(_xlfn.NORM.DIST(D4423,E4423,'[1]Team Summary'!$C$1,TRUE)-0.5,0)</f>
        <v>-0.25837979211212986</v>
      </c>
      <c r="G4423" s="2">
        <f>SUMIFS('[1]% Start'!P:P,'[1]% Start'!C:C,[1]Summary!A4423,'[1]% Start'!D:D,[1]Summary!B4423,'[1]% Start'!E:E,[1]Summary!C4423)</f>
        <v>0</v>
      </c>
      <c r="H4423" s="1">
        <f t="shared" si="278"/>
        <v>0</v>
      </c>
      <c r="I4423">
        <f t="shared" si="276"/>
        <v>189</v>
      </c>
      <c r="J4423">
        <f t="shared" si="277"/>
        <v>74</v>
      </c>
      <c r="K4423" s="1">
        <f t="shared" si="279"/>
        <v>-0.25837979211212986</v>
      </c>
    </row>
    <row r="4424" spans="1:11" x14ac:dyDescent="0.25">
      <c r="A4424" t="s">
        <v>415</v>
      </c>
      <c r="B4424" t="s">
        <v>10</v>
      </c>
      <c r="C4424" t="s">
        <v>12</v>
      </c>
      <c r="D4424" s="1">
        <f>SUMIFS([1]Points!E:E,[1]Points!B:B,[1]Summary!A4424,[1]Points!C:C,[1]Summary!B4424,[1]Points!D:D,[1]Summary!C4424)</f>
        <v>0</v>
      </c>
      <c r="E4424" s="1">
        <f>SUMIFS('[1]Positional Averages'!B:B,'[1]Positional Averages'!A:A,[1]Summary!B4424)</f>
        <v>12.338785714285715</v>
      </c>
      <c r="F4424" s="1">
        <f>IFERROR(_xlfn.NORM.DIST(D4424,E4424,'[1]Team Summary'!$C$1,TRUE)-0.5,0)</f>
        <v>-0.25837979211212986</v>
      </c>
      <c r="G4424" s="2">
        <f>SUMIFS('[1]% Start'!P:P,'[1]% Start'!C:C,[1]Summary!A4424,'[1]% Start'!D:D,[1]Summary!B4424,'[1]% Start'!E:E,[1]Summary!C4424)</f>
        <v>0</v>
      </c>
      <c r="H4424" s="1">
        <f t="shared" si="278"/>
        <v>0</v>
      </c>
      <c r="I4424">
        <f t="shared" si="276"/>
        <v>189</v>
      </c>
      <c r="J4424">
        <f t="shared" si="277"/>
        <v>74</v>
      </c>
      <c r="K4424" s="1">
        <f t="shared" si="279"/>
        <v>-0.25837979211212986</v>
      </c>
    </row>
    <row r="4425" spans="1:11" x14ac:dyDescent="0.25">
      <c r="A4425" t="s">
        <v>490</v>
      </c>
      <c r="B4425" t="s">
        <v>15</v>
      </c>
      <c r="C4425" t="s">
        <v>12</v>
      </c>
      <c r="D4425" s="1">
        <f>SUMIFS([1]Points!E:E,[1]Points!B:B,[1]Summary!A4425,[1]Points!C:C,[1]Summary!B4425,[1]Points!D:D,[1]Summary!C4425)</f>
        <v>0</v>
      </c>
      <c r="E4425" s="1">
        <f>SUMIFS('[1]Positional Averages'!B:B,'[1]Positional Averages'!A:A,[1]Summary!B4425)</f>
        <v>12.338785714285715</v>
      </c>
      <c r="F4425" s="1">
        <f>IFERROR(_xlfn.NORM.DIST(D4425,E4425,'[1]Team Summary'!$C$1,TRUE)-0.5,0)</f>
        <v>-0.25837979211212986</v>
      </c>
      <c r="G4425" s="2">
        <f>SUMIFS('[1]% Start'!P:P,'[1]% Start'!C:C,[1]Summary!A4425,'[1]% Start'!D:D,[1]Summary!B4425,'[1]% Start'!E:E,[1]Summary!C4425)</f>
        <v>0</v>
      </c>
      <c r="H4425" s="1">
        <f t="shared" si="278"/>
        <v>0</v>
      </c>
      <c r="I4425">
        <f t="shared" si="276"/>
        <v>189</v>
      </c>
      <c r="J4425">
        <f t="shared" si="277"/>
        <v>74</v>
      </c>
      <c r="K4425" s="1">
        <f t="shared" si="279"/>
        <v>-0.25837979211212986</v>
      </c>
    </row>
    <row r="4426" spans="1:11" x14ac:dyDescent="0.25">
      <c r="A4426" t="s">
        <v>270</v>
      </c>
      <c r="B4426" t="s">
        <v>15</v>
      </c>
      <c r="C4426" t="s">
        <v>12</v>
      </c>
      <c r="D4426" s="1">
        <f>SUMIFS([1]Points!E:E,[1]Points!B:B,[1]Summary!A4426,[1]Points!C:C,[1]Summary!B4426,[1]Points!D:D,[1]Summary!C4426)</f>
        <v>0</v>
      </c>
      <c r="E4426" s="1">
        <f>SUMIFS('[1]Positional Averages'!B:B,'[1]Positional Averages'!A:A,[1]Summary!B4426)</f>
        <v>12.338785714285715</v>
      </c>
      <c r="F4426" s="1">
        <f>IFERROR(_xlfn.NORM.DIST(D4426,E4426,'[1]Team Summary'!$C$1,TRUE)-0.5,0)</f>
        <v>-0.25837979211212986</v>
      </c>
      <c r="G4426" s="2">
        <f>SUMIFS('[1]% Start'!P:P,'[1]% Start'!C:C,[1]Summary!A4426,'[1]% Start'!D:D,[1]Summary!B4426,'[1]% Start'!E:E,[1]Summary!C4426)</f>
        <v>0</v>
      </c>
      <c r="H4426" s="1">
        <f t="shared" si="278"/>
        <v>0</v>
      </c>
      <c r="I4426">
        <f t="shared" si="276"/>
        <v>189</v>
      </c>
      <c r="J4426">
        <f t="shared" si="277"/>
        <v>74</v>
      </c>
      <c r="K4426" s="1">
        <f t="shared" si="279"/>
        <v>-0.25837979211212986</v>
      </c>
    </row>
    <row r="4427" spans="1:11" x14ac:dyDescent="0.25">
      <c r="A4427" t="s">
        <v>238</v>
      </c>
      <c r="B4427" t="s">
        <v>10</v>
      </c>
      <c r="C4427" t="s">
        <v>12</v>
      </c>
      <c r="D4427" s="1">
        <f>SUMIFS([1]Points!E:E,[1]Points!B:B,[1]Summary!A4427,[1]Points!C:C,[1]Summary!B4427,[1]Points!D:D,[1]Summary!C4427)</f>
        <v>0</v>
      </c>
      <c r="E4427" s="1">
        <f>SUMIFS('[1]Positional Averages'!B:B,'[1]Positional Averages'!A:A,[1]Summary!B4427)</f>
        <v>12.338785714285715</v>
      </c>
      <c r="F4427" s="1">
        <f>IFERROR(_xlfn.NORM.DIST(D4427,E4427,'[1]Team Summary'!$C$1,TRUE)-0.5,0)</f>
        <v>-0.25837979211212986</v>
      </c>
      <c r="G4427" s="2">
        <f>SUMIFS('[1]% Start'!P:P,'[1]% Start'!C:C,[1]Summary!A4427,'[1]% Start'!D:D,[1]Summary!B4427,'[1]% Start'!E:E,[1]Summary!C4427)</f>
        <v>0</v>
      </c>
      <c r="H4427" s="1">
        <f t="shared" si="278"/>
        <v>0</v>
      </c>
      <c r="I4427">
        <f t="shared" si="276"/>
        <v>189</v>
      </c>
      <c r="J4427">
        <f t="shared" si="277"/>
        <v>74</v>
      </c>
      <c r="K4427" s="1">
        <f t="shared" si="279"/>
        <v>-0.25837979211212986</v>
      </c>
    </row>
    <row r="4428" spans="1:11" x14ac:dyDescent="0.25">
      <c r="A4428" t="s">
        <v>572</v>
      </c>
      <c r="B4428" t="s">
        <v>17</v>
      </c>
      <c r="C4428" t="s">
        <v>12</v>
      </c>
      <c r="D4428" s="1">
        <f>SUMIFS([1]Points!E:E,[1]Points!B:B,[1]Summary!A4428,[1]Points!C:C,[1]Summary!B4428,[1]Points!D:D,[1]Summary!C4428)</f>
        <v>0</v>
      </c>
      <c r="E4428" s="1">
        <f>SUMIFS('[1]Positional Averages'!B:B,'[1]Positional Averages'!A:A,[1]Summary!B4428)</f>
        <v>12.338785714285715</v>
      </c>
      <c r="F4428" s="1">
        <f>IFERROR(_xlfn.NORM.DIST(D4428,E4428,'[1]Team Summary'!$C$1,TRUE)-0.5,0)</f>
        <v>-0.25837979211212986</v>
      </c>
      <c r="G4428" s="2">
        <f>SUMIFS('[1]% Start'!P:P,'[1]% Start'!C:C,[1]Summary!A4428,'[1]% Start'!D:D,[1]Summary!B4428,'[1]% Start'!E:E,[1]Summary!C4428)</f>
        <v>0</v>
      </c>
      <c r="H4428" s="1">
        <f t="shared" si="278"/>
        <v>0</v>
      </c>
      <c r="I4428">
        <f t="shared" si="276"/>
        <v>189</v>
      </c>
      <c r="J4428">
        <f t="shared" si="277"/>
        <v>74</v>
      </c>
      <c r="K4428" s="1">
        <f t="shared" si="279"/>
        <v>-0.25837979211212986</v>
      </c>
    </row>
    <row r="4429" spans="1:11" x14ac:dyDescent="0.25">
      <c r="A4429" t="s">
        <v>564</v>
      </c>
      <c r="B4429" t="s">
        <v>15</v>
      </c>
      <c r="C4429" t="s">
        <v>12</v>
      </c>
      <c r="D4429" s="1">
        <f>SUMIFS([1]Points!E:E,[1]Points!B:B,[1]Summary!A4429,[1]Points!C:C,[1]Summary!B4429,[1]Points!D:D,[1]Summary!C4429)</f>
        <v>0</v>
      </c>
      <c r="E4429" s="1">
        <f>SUMIFS('[1]Positional Averages'!B:B,'[1]Positional Averages'!A:A,[1]Summary!B4429)</f>
        <v>22.716547619047624</v>
      </c>
      <c r="F4429" s="1">
        <f>IFERROR(_xlfn.NORM.DIST(D4429,E4429,'[1]Team Summary'!$C$1,TRUE)-0.5,0)</f>
        <v>-0.40160889930794047</v>
      </c>
      <c r="G4429" s="2">
        <f>SUMIFS('[1]% Start'!P:P,'[1]% Start'!C:C,[1]Summary!A4429,'[1]% Start'!D:D,[1]Summary!B4429,'[1]% Start'!E:E,[1]Summary!C4429)</f>
        <v>0</v>
      </c>
      <c r="H4429" s="1">
        <f t="shared" si="278"/>
        <v>0</v>
      </c>
      <c r="I4429">
        <f t="shared" si="276"/>
        <v>189</v>
      </c>
      <c r="J4429">
        <f t="shared" si="277"/>
        <v>74</v>
      </c>
      <c r="K4429" s="1">
        <f t="shared" si="279"/>
        <v>-0.40160889930794047</v>
      </c>
    </row>
    <row r="4430" spans="1:11" x14ac:dyDescent="0.25">
      <c r="A4430" t="s">
        <v>515</v>
      </c>
      <c r="B4430" t="s">
        <v>17</v>
      </c>
      <c r="C4430" t="s">
        <v>12</v>
      </c>
      <c r="D4430" s="1">
        <f>SUMIFS([1]Points!E:E,[1]Points!B:B,[1]Summary!A4430,[1]Points!C:C,[1]Summary!B4430,[1]Points!D:D,[1]Summary!C4430)</f>
        <v>0</v>
      </c>
      <c r="E4430" s="1">
        <f>SUMIFS('[1]Positional Averages'!B:B,'[1]Positional Averages'!A:A,[1]Summary!B4430)</f>
        <v>12.338785714285715</v>
      </c>
      <c r="F4430" s="1">
        <f>IFERROR(_xlfn.NORM.DIST(D4430,E4430,'[1]Team Summary'!$C$1,TRUE)-0.5,0)</f>
        <v>-0.25837979211212986</v>
      </c>
      <c r="G4430" s="2">
        <f>SUMIFS('[1]% Start'!P:P,'[1]% Start'!C:C,[1]Summary!A4430,'[1]% Start'!D:D,[1]Summary!B4430,'[1]% Start'!E:E,[1]Summary!C4430)</f>
        <v>0</v>
      </c>
      <c r="H4430" s="1">
        <f t="shared" si="278"/>
        <v>0</v>
      </c>
      <c r="I4430">
        <f t="shared" si="276"/>
        <v>189</v>
      </c>
      <c r="J4430">
        <f t="shared" si="277"/>
        <v>74</v>
      </c>
      <c r="K4430" s="1">
        <f t="shared" si="279"/>
        <v>-0.25837979211212986</v>
      </c>
    </row>
    <row r="4431" spans="1:11" x14ac:dyDescent="0.25">
      <c r="A4431" t="s">
        <v>439</v>
      </c>
      <c r="B4431" t="s">
        <v>10</v>
      </c>
      <c r="C4431" t="s">
        <v>12</v>
      </c>
      <c r="D4431" s="1">
        <f>SUMIFS([1]Points!E:E,[1]Points!B:B,[1]Summary!A4431,[1]Points!C:C,[1]Summary!B4431,[1]Points!D:D,[1]Summary!C4431)</f>
        <v>0</v>
      </c>
      <c r="E4431" s="1">
        <f>SUMIFS('[1]Positional Averages'!B:B,'[1]Positional Averages'!A:A,[1]Summary!B4431)</f>
        <v>22.716547619047624</v>
      </c>
      <c r="F4431" s="1">
        <f>IFERROR(_xlfn.NORM.DIST(D4431,E4431,'[1]Team Summary'!$C$1,TRUE)-0.5,0)</f>
        <v>-0.40160889930794047</v>
      </c>
      <c r="G4431" s="2">
        <f>SUMIFS('[1]% Start'!P:P,'[1]% Start'!C:C,[1]Summary!A4431,'[1]% Start'!D:D,[1]Summary!B4431,'[1]% Start'!E:E,[1]Summary!C4431)</f>
        <v>0</v>
      </c>
      <c r="H4431" s="1">
        <f t="shared" si="278"/>
        <v>0</v>
      </c>
      <c r="I4431">
        <f t="shared" si="276"/>
        <v>189</v>
      </c>
      <c r="J4431">
        <f t="shared" si="277"/>
        <v>74</v>
      </c>
      <c r="K4431" s="1">
        <f t="shared" si="279"/>
        <v>-0.40160889930794047</v>
      </c>
    </row>
    <row r="4432" spans="1:11" x14ac:dyDescent="0.25">
      <c r="A4432" t="s">
        <v>228</v>
      </c>
      <c r="B4432" t="s">
        <v>21</v>
      </c>
      <c r="C4432" t="s">
        <v>12</v>
      </c>
      <c r="D4432" s="1">
        <f>SUMIFS([1]Points!E:E,[1]Points!B:B,[1]Summary!A4432,[1]Points!C:C,[1]Summary!B4432,[1]Points!D:D,[1]Summary!C4432)</f>
        <v>0</v>
      </c>
      <c r="E4432" s="1">
        <f>SUMIFS('[1]Positional Averages'!B:B,'[1]Positional Averages'!A:A,[1]Summary!B4432)</f>
        <v>12.338785714285715</v>
      </c>
      <c r="F4432" s="1">
        <f>IFERROR(_xlfn.NORM.DIST(D4432,E4432,'[1]Team Summary'!$C$1,TRUE)-0.5,0)</f>
        <v>-0.25837979211212986</v>
      </c>
      <c r="G4432" s="2">
        <f>SUMIFS('[1]% Start'!P:P,'[1]% Start'!C:C,[1]Summary!A4432,'[1]% Start'!D:D,[1]Summary!B4432,'[1]% Start'!E:E,[1]Summary!C4432)</f>
        <v>0</v>
      </c>
      <c r="H4432" s="1">
        <f t="shared" si="278"/>
        <v>0</v>
      </c>
      <c r="I4432">
        <f t="shared" si="276"/>
        <v>189</v>
      </c>
      <c r="J4432">
        <f t="shared" si="277"/>
        <v>74</v>
      </c>
      <c r="K4432" s="1">
        <f t="shared" si="279"/>
        <v>-0.25837979211212986</v>
      </c>
    </row>
    <row r="4433" spans="1:11" x14ac:dyDescent="0.25">
      <c r="A4433" t="s">
        <v>266</v>
      </c>
      <c r="B4433" t="s">
        <v>21</v>
      </c>
      <c r="C4433" t="s">
        <v>12</v>
      </c>
      <c r="D4433" s="1">
        <f>SUMIFS([1]Points!E:E,[1]Points!B:B,[1]Summary!A4433,[1]Points!C:C,[1]Summary!B4433,[1]Points!D:D,[1]Summary!C4433)</f>
        <v>0</v>
      </c>
      <c r="E4433" s="1">
        <f>SUMIFS('[1]Positional Averages'!B:B,'[1]Positional Averages'!A:A,[1]Summary!B4433)</f>
        <v>9.1570238095238068</v>
      </c>
      <c r="F4433" s="1">
        <f>IFERROR(_xlfn.NORM.DIST(D4433,E4433,'[1]Team Summary'!$C$1,TRUE)-0.5,0)</f>
        <v>-0.19857619838367824</v>
      </c>
      <c r="G4433" s="2">
        <f>SUMIFS('[1]% Start'!P:P,'[1]% Start'!C:C,[1]Summary!A4433,'[1]% Start'!D:D,[1]Summary!B4433,'[1]% Start'!E:E,[1]Summary!C4433)</f>
        <v>0</v>
      </c>
      <c r="H4433" s="1">
        <f t="shared" si="278"/>
        <v>0</v>
      </c>
      <c r="I4433">
        <f t="shared" si="276"/>
        <v>189</v>
      </c>
      <c r="J4433">
        <f t="shared" si="277"/>
        <v>74</v>
      </c>
      <c r="K4433" s="1">
        <f t="shared" si="279"/>
        <v>-0.19857619838367824</v>
      </c>
    </row>
    <row r="4434" spans="1:11" x14ac:dyDescent="0.25">
      <c r="A4434" t="s">
        <v>600</v>
      </c>
      <c r="B4434" t="s">
        <v>10</v>
      </c>
      <c r="C4434" t="s">
        <v>12</v>
      </c>
      <c r="D4434" s="1">
        <f>SUMIFS([1]Points!E:E,[1]Points!B:B,[1]Summary!A4434,[1]Points!C:C,[1]Summary!B4434,[1]Points!D:D,[1]Summary!C4434)</f>
        <v>0</v>
      </c>
      <c r="E4434" s="1">
        <f>SUMIFS('[1]Positional Averages'!B:B,'[1]Positional Averages'!A:A,[1]Summary!B4434)</f>
        <v>9.1570238095238068</v>
      </c>
      <c r="F4434" s="1">
        <f>IFERROR(_xlfn.NORM.DIST(D4434,E4434,'[1]Team Summary'!$C$1,TRUE)-0.5,0)</f>
        <v>-0.19857619838367824</v>
      </c>
      <c r="G4434" s="2">
        <f>SUMIFS('[1]% Start'!P:P,'[1]% Start'!C:C,[1]Summary!A4434,'[1]% Start'!D:D,[1]Summary!B4434,'[1]% Start'!E:E,[1]Summary!C4434)</f>
        <v>0</v>
      </c>
      <c r="H4434" s="1">
        <f t="shared" si="278"/>
        <v>0</v>
      </c>
      <c r="I4434">
        <f t="shared" si="276"/>
        <v>189</v>
      </c>
      <c r="J4434">
        <f t="shared" si="277"/>
        <v>74</v>
      </c>
      <c r="K4434" s="1">
        <f t="shared" si="279"/>
        <v>-0.19857619838367824</v>
      </c>
    </row>
    <row r="4435" spans="1:11" x14ac:dyDescent="0.25">
      <c r="A4435" t="s">
        <v>20</v>
      </c>
      <c r="B4435" t="s">
        <v>21</v>
      </c>
      <c r="C4435" t="s">
        <v>12</v>
      </c>
      <c r="D4435" s="1">
        <f>SUMIFS([1]Points!E:E,[1]Points!B:B,[1]Summary!A4435,[1]Points!C:C,[1]Summary!B4435,[1]Points!D:D,[1]Summary!C4435)</f>
        <v>0</v>
      </c>
      <c r="E4435" s="1">
        <f>SUMIFS('[1]Positional Averages'!B:B,'[1]Positional Averages'!A:A,[1]Summary!B4435)</f>
        <v>12.338785714285715</v>
      </c>
      <c r="F4435" s="1">
        <f>IFERROR(_xlfn.NORM.DIST(D4435,E4435,'[1]Team Summary'!$C$1,TRUE)-0.5,0)</f>
        <v>-0.25837979211212986</v>
      </c>
      <c r="G4435" s="2">
        <f>SUMIFS('[1]% Start'!P:P,'[1]% Start'!C:C,[1]Summary!A4435,'[1]% Start'!D:D,[1]Summary!B4435,'[1]% Start'!E:E,[1]Summary!C4435)</f>
        <v>0</v>
      </c>
      <c r="H4435" s="1">
        <f t="shared" si="278"/>
        <v>0</v>
      </c>
      <c r="I4435">
        <f t="shared" si="276"/>
        <v>189</v>
      </c>
      <c r="J4435">
        <f t="shared" si="277"/>
        <v>74</v>
      </c>
      <c r="K4435" s="1">
        <f t="shared" si="279"/>
        <v>-0.25837979211212986</v>
      </c>
    </row>
    <row r="4436" spans="1:11" x14ac:dyDescent="0.25">
      <c r="A4436" t="s">
        <v>44</v>
      </c>
      <c r="B4436" t="s">
        <v>21</v>
      </c>
      <c r="C4436" t="s">
        <v>12</v>
      </c>
      <c r="D4436" s="1">
        <f>SUMIFS([1]Points!E:E,[1]Points!B:B,[1]Summary!A4436,[1]Points!C:C,[1]Summary!B4436,[1]Points!D:D,[1]Summary!C4436)</f>
        <v>0</v>
      </c>
      <c r="E4436" s="1">
        <f>SUMIFS('[1]Positional Averages'!B:B,'[1]Positional Averages'!A:A,[1]Summary!B4436)</f>
        <v>9.1570238095238068</v>
      </c>
      <c r="F4436" s="1">
        <f>IFERROR(_xlfn.NORM.DIST(D4436,E4436,'[1]Team Summary'!$C$1,TRUE)-0.5,0)</f>
        <v>-0.19857619838367824</v>
      </c>
      <c r="G4436" s="2">
        <f>SUMIFS('[1]% Start'!P:P,'[1]% Start'!C:C,[1]Summary!A4436,'[1]% Start'!D:D,[1]Summary!B4436,'[1]% Start'!E:E,[1]Summary!C4436)</f>
        <v>0.01</v>
      </c>
      <c r="H4436" s="1">
        <f t="shared" si="278"/>
        <v>-1.9857619838367824E-3</v>
      </c>
      <c r="I4436">
        <f t="shared" si="276"/>
        <v>189</v>
      </c>
      <c r="J4436">
        <f t="shared" si="277"/>
        <v>85</v>
      </c>
      <c r="K4436" s="1">
        <f t="shared" si="279"/>
        <v>-0.19659043639984145</v>
      </c>
    </row>
    <row r="4437" spans="1:11" x14ac:dyDescent="0.25">
      <c r="A4437" t="s">
        <v>394</v>
      </c>
      <c r="B4437" t="s">
        <v>15</v>
      </c>
      <c r="C4437" t="s">
        <v>12</v>
      </c>
      <c r="D4437" s="1">
        <f>SUMIFS([1]Points!E:E,[1]Points!B:B,[1]Summary!A4437,[1]Points!C:C,[1]Summary!B4437,[1]Points!D:D,[1]Summary!C4437)</f>
        <v>0</v>
      </c>
      <c r="E4437" s="1">
        <f>SUMIFS('[1]Positional Averages'!B:B,'[1]Positional Averages'!A:A,[1]Summary!B4437)</f>
        <v>9.1570238095238068</v>
      </c>
      <c r="F4437" s="1">
        <f>IFERROR(_xlfn.NORM.DIST(D4437,E4437,'[1]Team Summary'!$C$1,TRUE)-0.5,0)</f>
        <v>-0.19857619838367824</v>
      </c>
      <c r="G4437" s="2">
        <f>SUMIFS('[1]% Start'!P:P,'[1]% Start'!C:C,[1]Summary!A4437,'[1]% Start'!D:D,[1]Summary!B4437,'[1]% Start'!E:E,[1]Summary!C4437)</f>
        <v>0</v>
      </c>
      <c r="H4437" s="1">
        <f t="shared" si="278"/>
        <v>0</v>
      </c>
      <c r="I4437">
        <f t="shared" si="276"/>
        <v>189</v>
      </c>
      <c r="J4437">
        <f t="shared" si="277"/>
        <v>74</v>
      </c>
      <c r="K4437" s="1">
        <f t="shared" si="279"/>
        <v>-0.19857619838367824</v>
      </c>
    </row>
    <row r="4438" spans="1:11" x14ac:dyDescent="0.25">
      <c r="A4438" t="s">
        <v>141</v>
      </c>
      <c r="B4438" t="s">
        <v>10</v>
      </c>
      <c r="C4438" t="s">
        <v>12</v>
      </c>
      <c r="D4438" s="1">
        <f>SUMIFS([1]Points!E:E,[1]Points!B:B,[1]Summary!A4438,[1]Points!C:C,[1]Summary!B4438,[1]Points!D:D,[1]Summary!C4438)</f>
        <v>0</v>
      </c>
      <c r="E4438" s="1">
        <f>SUMIFS('[1]Positional Averages'!B:B,'[1]Positional Averages'!A:A,[1]Summary!B4438)</f>
        <v>12.338785714285715</v>
      </c>
      <c r="F4438" s="1">
        <f>IFERROR(_xlfn.NORM.DIST(D4438,E4438,'[1]Team Summary'!$C$1,TRUE)-0.5,0)</f>
        <v>-0.25837979211212986</v>
      </c>
      <c r="G4438" s="2">
        <f>SUMIFS('[1]% Start'!P:P,'[1]% Start'!C:C,[1]Summary!A4438,'[1]% Start'!D:D,[1]Summary!B4438,'[1]% Start'!E:E,[1]Summary!C4438)</f>
        <v>0</v>
      </c>
      <c r="H4438" s="1">
        <f t="shared" si="278"/>
        <v>0</v>
      </c>
      <c r="I4438">
        <f t="shared" si="276"/>
        <v>189</v>
      </c>
      <c r="J4438">
        <f t="shared" si="277"/>
        <v>74</v>
      </c>
      <c r="K4438" s="1">
        <f t="shared" si="279"/>
        <v>-0.25837979211212986</v>
      </c>
    </row>
    <row r="4439" spans="1:11" x14ac:dyDescent="0.25">
      <c r="A4439" t="s">
        <v>47</v>
      </c>
      <c r="B4439" t="s">
        <v>10</v>
      </c>
      <c r="C4439" t="s">
        <v>12</v>
      </c>
      <c r="D4439" s="1">
        <f>SUMIFS([1]Points!E:E,[1]Points!B:B,[1]Summary!A4439,[1]Points!C:C,[1]Summary!B4439,[1]Points!D:D,[1]Summary!C4439)</f>
        <v>0</v>
      </c>
      <c r="E4439" s="1">
        <f>SUMIFS('[1]Positional Averages'!B:B,'[1]Positional Averages'!A:A,[1]Summary!B4439)</f>
        <v>12.338785714285715</v>
      </c>
      <c r="F4439" s="1">
        <f>IFERROR(_xlfn.NORM.DIST(D4439,E4439,'[1]Team Summary'!$C$1,TRUE)-0.5,0)</f>
        <v>-0.25837979211212986</v>
      </c>
      <c r="G4439" s="2">
        <f>SUMIFS('[1]% Start'!P:P,'[1]% Start'!C:C,[1]Summary!A4439,'[1]% Start'!D:D,[1]Summary!B4439,'[1]% Start'!E:E,[1]Summary!C4439)</f>
        <v>0</v>
      </c>
      <c r="H4439" s="1">
        <f t="shared" si="278"/>
        <v>0</v>
      </c>
      <c r="I4439">
        <f t="shared" si="276"/>
        <v>189</v>
      </c>
      <c r="J4439">
        <f t="shared" si="277"/>
        <v>74</v>
      </c>
      <c r="K4439" s="1">
        <f t="shared" si="279"/>
        <v>-0.25837979211212986</v>
      </c>
    </row>
    <row r="4440" spans="1:11" x14ac:dyDescent="0.25">
      <c r="A4440" t="s">
        <v>40</v>
      </c>
      <c r="B4440" t="s">
        <v>10</v>
      </c>
      <c r="C4440" t="s">
        <v>12</v>
      </c>
      <c r="D4440" s="1">
        <f>SUMIFS([1]Points!E:E,[1]Points!B:B,[1]Summary!A4440,[1]Points!C:C,[1]Summary!B4440,[1]Points!D:D,[1]Summary!C4440)</f>
        <v>0</v>
      </c>
      <c r="E4440" s="1">
        <f>SUMIFS('[1]Positional Averages'!B:B,'[1]Positional Averages'!A:A,[1]Summary!B4440)</f>
        <v>12.338785714285715</v>
      </c>
      <c r="F4440" s="1">
        <f>IFERROR(_xlfn.NORM.DIST(D4440,E4440,'[1]Team Summary'!$C$1,TRUE)-0.5,0)</f>
        <v>-0.25837979211212986</v>
      </c>
      <c r="G4440" s="2">
        <f>SUMIFS('[1]% Start'!P:P,'[1]% Start'!C:C,[1]Summary!A4440,'[1]% Start'!D:D,[1]Summary!B4440,'[1]% Start'!E:E,[1]Summary!C4440)</f>
        <v>0</v>
      </c>
      <c r="H4440" s="1">
        <f t="shared" si="278"/>
        <v>0</v>
      </c>
      <c r="I4440">
        <f t="shared" si="276"/>
        <v>189</v>
      </c>
      <c r="J4440">
        <f t="shared" si="277"/>
        <v>74</v>
      </c>
      <c r="K4440" s="1">
        <f t="shared" si="279"/>
        <v>-0.25837979211212986</v>
      </c>
    </row>
    <row r="4441" spans="1:11" x14ac:dyDescent="0.25">
      <c r="A4441" t="s">
        <v>590</v>
      </c>
      <c r="B4441" t="s">
        <v>10</v>
      </c>
      <c r="C4441" t="s">
        <v>12</v>
      </c>
      <c r="D4441" s="1">
        <f>SUMIFS([1]Points!E:E,[1]Points!B:B,[1]Summary!A4441,[1]Points!C:C,[1]Summary!B4441,[1]Points!D:D,[1]Summary!C4441)</f>
        <v>0</v>
      </c>
      <c r="E4441" s="1">
        <f>SUMIFS('[1]Positional Averages'!B:B,'[1]Positional Averages'!A:A,[1]Summary!B4441)</f>
        <v>12.338785714285715</v>
      </c>
      <c r="F4441" s="1">
        <f>IFERROR(_xlfn.NORM.DIST(D4441,E4441,'[1]Team Summary'!$C$1,TRUE)-0.5,0)</f>
        <v>-0.25837979211212986</v>
      </c>
      <c r="G4441" s="2">
        <f>SUMIFS('[1]% Start'!P:P,'[1]% Start'!C:C,[1]Summary!A4441,'[1]% Start'!D:D,[1]Summary!B4441,'[1]% Start'!E:E,[1]Summary!C4441)</f>
        <v>0</v>
      </c>
      <c r="H4441" s="1">
        <f t="shared" si="278"/>
        <v>0</v>
      </c>
      <c r="I4441">
        <f t="shared" si="276"/>
        <v>189</v>
      </c>
      <c r="J4441">
        <f t="shared" si="277"/>
        <v>74</v>
      </c>
      <c r="K4441" s="1">
        <f t="shared" si="279"/>
        <v>-0.25837979211212986</v>
      </c>
    </row>
    <row r="4442" spans="1:11" x14ac:dyDescent="0.25">
      <c r="A4442" t="s">
        <v>540</v>
      </c>
      <c r="B4442" t="s">
        <v>10</v>
      </c>
      <c r="C4442" t="s">
        <v>12</v>
      </c>
      <c r="D4442" s="1">
        <f>SUMIFS([1]Points!E:E,[1]Points!B:B,[1]Summary!A4442,[1]Points!C:C,[1]Summary!B4442,[1]Points!D:D,[1]Summary!C4442)</f>
        <v>0</v>
      </c>
      <c r="E4442" s="1">
        <f>SUMIFS('[1]Positional Averages'!B:B,'[1]Positional Averages'!A:A,[1]Summary!B4442)</f>
        <v>12.338785714285715</v>
      </c>
      <c r="F4442" s="1">
        <f>IFERROR(_xlfn.NORM.DIST(D4442,E4442,'[1]Team Summary'!$C$1,TRUE)-0.5,0)</f>
        <v>-0.25837979211212986</v>
      </c>
      <c r="G4442" s="2">
        <f>SUMIFS('[1]% Start'!P:P,'[1]% Start'!C:C,[1]Summary!A4442,'[1]% Start'!D:D,[1]Summary!B4442,'[1]% Start'!E:E,[1]Summary!C4442)</f>
        <v>0</v>
      </c>
      <c r="H4442" s="1">
        <f t="shared" si="278"/>
        <v>0</v>
      </c>
      <c r="I4442">
        <f t="shared" si="276"/>
        <v>189</v>
      </c>
      <c r="J4442">
        <f t="shared" si="277"/>
        <v>74</v>
      </c>
      <c r="K4442" s="1">
        <f t="shared" si="279"/>
        <v>-0.25837979211212986</v>
      </c>
    </row>
    <row r="4443" spans="1:11" x14ac:dyDescent="0.25">
      <c r="A4443" t="s">
        <v>479</v>
      </c>
      <c r="B4443" t="s">
        <v>10</v>
      </c>
      <c r="C4443" t="s">
        <v>12</v>
      </c>
      <c r="D4443" s="1">
        <f>SUMIFS([1]Points!E:E,[1]Points!B:B,[1]Summary!A4443,[1]Points!C:C,[1]Summary!B4443,[1]Points!D:D,[1]Summary!C4443)</f>
        <v>0</v>
      </c>
      <c r="E4443" s="1">
        <f>SUMIFS('[1]Positional Averages'!B:B,'[1]Positional Averages'!A:A,[1]Summary!B4443)</f>
        <v>12.338785714285715</v>
      </c>
      <c r="F4443" s="1">
        <f>IFERROR(_xlfn.NORM.DIST(D4443,E4443,'[1]Team Summary'!$C$1,TRUE)-0.5,0)</f>
        <v>-0.25837979211212986</v>
      </c>
      <c r="G4443" s="2">
        <f>SUMIFS('[1]% Start'!P:P,'[1]% Start'!C:C,[1]Summary!A4443,'[1]% Start'!D:D,[1]Summary!B4443,'[1]% Start'!E:E,[1]Summary!C4443)</f>
        <v>0</v>
      </c>
      <c r="H4443" s="1">
        <f t="shared" si="278"/>
        <v>0</v>
      </c>
      <c r="I4443">
        <f t="shared" si="276"/>
        <v>189</v>
      </c>
      <c r="J4443">
        <f t="shared" si="277"/>
        <v>74</v>
      </c>
      <c r="K4443" s="1">
        <f t="shared" si="279"/>
        <v>-0.25837979211212986</v>
      </c>
    </row>
    <row r="4444" spans="1:11" x14ac:dyDescent="0.25">
      <c r="A4444" t="s">
        <v>537</v>
      </c>
      <c r="B4444" t="s">
        <v>21</v>
      </c>
      <c r="C4444" t="s">
        <v>12</v>
      </c>
      <c r="D4444" s="1">
        <f>SUMIFS([1]Points!E:E,[1]Points!B:B,[1]Summary!A4444,[1]Points!C:C,[1]Summary!B4444,[1]Points!D:D,[1]Summary!C4444)</f>
        <v>0</v>
      </c>
      <c r="E4444" s="1">
        <f>SUMIFS('[1]Positional Averages'!B:B,'[1]Positional Averages'!A:A,[1]Summary!B4444)</f>
        <v>12.338785714285715</v>
      </c>
      <c r="F4444" s="1">
        <f>IFERROR(_xlfn.NORM.DIST(D4444,E4444,'[1]Team Summary'!$C$1,TRUE)-0.5,0)</f>
        <v>-0.25837979211212986</v>
      </c>
      <c r="G4444" s="2">
        <f>SUMIFS('[1]% Start'!P:P,'[1]% Start'!C:C,[1]Summary!A4444,'[1]% Start'!D:D,[1]Summary!B4444,'[1]% Start'!E:E,[1]Summary!C4444)</f>
        <v>0</v>
      </c>
      <c r="H4444" s="1">
        <f t="shared" si="278"/>
        <v>0</v>
      </c>
      <c r="I4444">
        <f t="shared" si="276"/>
        <v>189</v>
      </c>
      <c r="J4444">
        <f t="shared" si="277"/>
        <v>74</v>
      </c>
      <c r="K4444" s="1">
        <f t="shared" si="279"/>
        <v>-0.25837979211212986</v>
      </c>
    </row>
    <row r="4445" spans="1:11" x14ac:dyDescent="0.25">
      <c r="A4445" t="s">
        <v>430</v>
      </c>
      <c r="B4445" t="s">
        <v>10</v>
      </c>
      <c r="C4445" t="s">
        <v>12</v>
      </c>
      <c r="D4445" s="1">
        <f>SUMIFS([1]Points!E:E,[1]Points!B:B,[1]Summary!A4445,[1]Points!C:C,[1]Summary!B4445,[1]Points!D:D,[1]Summary!C4445)</f>
        <v>0</v>
      </c>
      <c r="E4445" s="1">
        <f>SUMIFS('[1]Positional Averages'!B:B,'[1]Positional Averages'!A:A,[1]Summary!B4445)</f>
        <v>9.1570238095238068</v>
      </c>
      <c r="F4445" s="1">
        <f>IFERROR(_xlfn.NORM.DIST(D4445,E4445,'[1]Team Summary'!$C$1,TRUE)-0.5,0)</f>
        <v>-0.19857619838367824</v>
      </c>
      <c r="G4445" s="2">
        <f>SUMIFS('[1]% Start'!P:P,'[1]% Start'!C:C,[1]Summary!A4445,'[1]% Start'!D:D,[1]Summary!B4445,'[1]% Start'!E:E,[1]Summary!C4445)</f>
        <v>0</v>
      </c>
      <c r="H4445" s="1">
        <f t="shared" si="278"/>
        <v>0</v>
      </c>
      <c r="I4445">
        <f t="shared" si="276"/>
        <v>189</v>
      </c>
      <c r="J4445">
        <f t="shared" si="277"/>
        <v>74</v>
      </c>
      <c r="K4445" s="1">
        <f t="shared" si="279"/>
        <v>-0.19857619838367824</v>
      </c>
    </row>
    <row r="4446" spans="1:11" x14ac:dyDescent="0.25">
      <c r="A4446" t="s">
        <v>406</v>
      </c>
      <c r="B4446" t="s">
        <v>15</v>
      </c>
      <c r="C4446" t="s">
        <v>12</v>
      </c>
      <c r="D4446" s="1">
        <f>SUMIFS([1]Points!E:E,[1]Points!B:B,[1]Summary!A4446,[1]Points!C:C,[1]Summary!B4446,[1]Points!D:D,[1]Summary!C4446)</f>
        <v>0</v>
      </c>
      <c r="E4446" s="1">
        <f>SUMIFS('[1]Positional Averages'!B:B,'[1]Positional Averages'!A:A,[1]Summary!B4446)</f>
        <v>12.338785714285715</v>
      </c>
      <c r="F4446" s="1">
        <f>IFERROR(_xlfn.NORM.DIST(D4446,E4446,'[1]Team Summary'!$C$1,TRUE)-0.5,0)</f>
        <v>-0.25837979211212986</v>
      </c>
      <c r="G4446" s="2">
        <f>SUMIFS('[1]% Start'!P:P,'[1]% Start'!C:C,[1]Summary!A4446,'[1]% Start'!D:D,[1]Summary!B4446,'[1]% Start'!E:E,[1]Summary!C4446)</f>
        <v>0</v>
      </c>
      <c r="H4446" s="1">
        <f t="shared" si="278"/>
        <v>0</v>
      </c>
      <c r="I4446">
        <f t="shared" si="276"/>
        <v>189</v>
      </c>
      <c r="J4446">
        <f t="shared" si="277"/>
        <v>74</v>
      </c>
      <c r="K4446" s="1">
        <f t="shared" si="279"/>
        <v>-0.25837979211212986</v>
      </c>
    </row>
    <row r="4447" spans="1:11" x14ac:dyDescent="0.25">
      <c r="A4447" t="s">
        <v>456</v>
      </c>
      <c r="B4447" t="s">
        <v>21</v>
      </c>
      <c r="C4447" t="s">
        <v>12</v>
      </c>
      <c r="D4447" s="1">
        <f>SUMIFS([1]Points!E:E,[1]Points!B:B,[1]Summary!A4447,[1]Points!C:C,[1]Summary!B4447,[1]Points!D:D,[1]Summary!C4447)</f>
        <v>0</v>
      </c>
      <c r="E4447" s="1">
        <f>SUMIFS('[1]Positional Averages'!B:B,'[1]Positional Averages'!A:A,[1]Summary!B4447)</f>
        <v>12.338785714285715</v>
      </c>
      <c r="F4447" s="1">
        <f>IFERROR(_xlfn.NORM.DIST(D4447,E4447,'[1]Team Summary'!$C$1,TRUE)-0.5,0)</f>
        <v>-0.25837979211212986</v>
      </c>
      <c r="G4447" s="2">
        <f>SUMIFS('[1]% Start'!P:P,'[1]% Start'!C:C,[1]Summary!A4447,'[1]% Start'!D:D,[1]Summary!B4447,'[1]% Start'!E:E,[1]Summary!C4447)</f>
        <v>0</v>
      </c>
      <c r="H4447" s="1">
        <f t="shared" si="278"/>
        <v>0</v>
      </c>
      <c r="I4447">
        <f t="shared" si="276"/>
        <v>189</v>
      </c>
      <c r="J4447">
        <f t="shared" si="277"/>
        <v>74</v>
      </c>
      <c r="K4447" s="1">
        <f t="shared" si="279"/>
        <v>-0.25837979211212986</v>
      </c>
    </row>
    <row r="4448" spans="1:11" x14ac:dyDescent="0.25">
      <c r="A4448" t="s">
        <v>28</v>
      </c>
      <c r="B4448" t="s">
        <v>10</v>
      </c>
      <c r="C4448" t="s">
        <v>12</v>
      </c>
      <c r="D4448" s="1">
        <f>SUMIFS([1]Points!E:E,[1]Points!B:B,[1]Summary!A4448,[1]Points!C:C,[1]Summary!B4448,[1]Points!D:D,[1]Summary!C4448)</f>
        <v>0</v>
      </c>
      <c r="E4448" s="1">
        <f>SUMIFS('[1]Positional Averages'!B:B,'[1]Positional Averages'!A:A,[1]Summary!B4448)</f>
        <v>9.1570238095238068</v>
      </c>
      <c r="F4448" s="1">
        <f>IFERROR(_xlfn.NORM.DIST(D4448,E4448,'[1]Team Summary'!$C$1,TRUE)-0.5,0)</f>
        <v>-0.19857619838367824</v>
      </c>
      <c r="G4448" s="2">
        <f>SUMIFS('[1]% Start'!P:P,'[1]% Start'!C:C,[1]Summary!A4448,'[1]% Start'!D:D,[1]Summary!B4448,'[1]% Start'!E:E,[1]Summary!C4448)</f>
        <v>0</v>
      </c>
      <c r="H4448" s="1">
        <f t="shared" si="278"/>
        <v>0</v>
      </c>
      <c r="I4448">
        <f t="shared" si="276"/>
        <v>189</v>
      </c>
      <c r="J4448">
        <f t="shared" si="277"/>
        <v>74</v>
      </c>
      <c r="K4448" s="1">
        <f t="shared" si="279"/>
        <v>-0.19857619838367824</v>
      </c>
    </row>
    <row r="4449" spans="1:11" x14ac:dyDescent="0.25">
      <c r="A4449" t="s">
        <v>66</v>
      </c>
      <c r="B4449" t="s">
        <v>10</v>
      </c>
      <c r="C4449" t="s">
        <v>12</v>
      </c>
      <c r="D4449" s="1">
        <f>SUMIFS([1]Points!E:E,[1]Points!B:B,[1]Summary!A4449,[1]Points!C:C,[1]Summary!B4449,[1]Points!D:D,[1]Summary!C4449)</f>
        <v>0</v>
      </c>
      <c r="E4449" s="1">
        <f>SUMIFS('[1]Positional Averages'!B:B,'[1]Positional Averages'!A:A,[1]Summary!B4449)</f>
        <v>12.338785714285715</v>
      </c>
      <c r="F4449" s="1">
        <f>IFERROR(_xlfn.NORM.DIST(D4449,E4449,'[1]Team Summary'!$C$1,TRUE)-0.5,0)</f>
        <v>-0.25837979211212986</v>
      </c>
      <c r="G4449" s="2">
        <f>SUMIFS('[1]% Start'!P:P,'[1]% Start'!C:C,[1]Summary!A4449,'[1]% Start'!D:D,[1]Summary!B4449,'[1]% Start'!E:E,[1]Summary!C4449)</f>
        <v>0</v>
      </c>
      <c r="H4449" s="1">
        <f t="shared" si="278"/>
        <v>0</v>
      </c>
      <c r="I4449">
        <f t="shared" si="276"/>
        <v>189</v>
      </c>
      <c r="J4449">
        <f t="shared" si="277"/>
        <v>74</v>
      </c>
      <c r="K4449" s="1">
        <f t="shared" si="279"/>
        <v>-0.25837979211212986</v>
      </c>
    </row>
    <row r="4450" spans="1:11" x14ac:dyDescent="0.25">
      <c r="A4450" t="s">
        <v>556</v>
      </c>
      <c r="B4450" t="s">
        <v>10</v>
      </c>
      <c r="C4450" t="s">
        <v>12</v>
      </c>
      <c r="D4450" s="1">
        <f>SUMIFS([1]Points!E:E,[1]Points!B:B,[1]Summary!A4450,[1]Points!C:C,[1]Summary!B4450,[1]Points!D:D,[1]Summary!C4450)</f>
        <v>0</v>
      </c>
      <c r="E4450" s="1">
        <f>SUMIFS('[1]Positional Averages'!B:B,'[1]Positional Averages'!A:A,[1]Summary!B4450)</f>
        <v>12.338785714285715</v>
      </c>
      <c r="F4450" s="1">
        <f>IFERROR(_xlfn.NORM.DIST(D4450,E4450,'[1]Team Summary'!$C$1,TRUE)-0.5,0)</f>
        <v>-0.25837979211212986</v>
      </c>
      <c r="G4450" s="2">
        <f>SUMIFS('[1]% Start'!P:P,'[1]% Start'!C:C,[1]Summary!A4450,'[1]% Start'!D:D,[1]Summary!B4450,'[1]% Start'!E:E,[1]Summary!C4450)</f>
        <v>0</v>
      </c>
      <c r="H4450" s="1">
        <f t="shared" si="278"/>
        <v>0</v>
      </c>
      <c r="I4450">
        <f t="shared" si="276"/>
        <v>189</v>
      </c>
      <c r="J4450">
        <f t="shared" si="277"/>
        <v>74</v>
      </c>
      <c r="K4450" s="1">
        <f t="shared" si="279"/>
        <v>-0.25837979211212986</v>
      </c>
    </row>
    <row r="4451" spans="1:11" x14ac:dyDescent="0.25">
      <c r="A4451" t="s">
        <v>455</v>
      </c>
      <c r="B4451" t="s">
        <v>21</v>
      </c>
      <c r="C4451" t="s">
        <v>12</v>
      </c>
      <c r="D4451" s="1">
        <f>SUMIFS([1]Points!E:E,[1]Points!B:B,[1]Summary!A4451,[1]Points!C:C,[1]Summary!B4451,[1]Points!D:D,[1]Summary!C4451)</f>
        <v>0</v>
      </c>
      <c r="E4451" s="1">
        <f>SUMIFS('[1]Positional Averages'!B:B,'[1]Positional Averages'!A:A,[1]Summary!B4451)</f>
        <v>12.338785714285715</v>
      </c>
      <c r="F4451" s="1">
        <f>IFERROR(_xlfn.NORM.DIST(D4451,E4451,'[1]Team Summary'!$C$1,TRUE)-0.5,0)</f>
        <v>-0.25837979211212986</v>
      </c>
      <c r="G4451" s="2">
        <f>SUMIFS('[1]% Start'!P:P,'[1]% Start'!C:C,[1]Summary!A4451,'[1]% Start'!D:D,[1]Summary!B4451,'[1]% Start'!E:E,[1]Summary!C4451)</f>
        <v>0</v>
      </c>
      <c r="H4451" s="1">
        <f t="shared" si="278"/>
        <v>0</v>
      </c>
      <c r="I4451">
        <f t="shared" si="276"/>
        <v>189</v>
      </c>
      <c r="J4451">
        <f t="shared" si="277"/>
        <v>74</v>
      </c>
      <c r="K4451" s="1">
        <f t="shared" si="279"/>
        <v>-0.25837979211212986</v>
      </c>
    </row>
    <row r="4452" spans="1:11" x14ac:dyDescent="0.25">
      <c r="A4452" t="s">
        <v>98</v>
      </c>
      <c r="B4452" t="s">
        <v>17</v>
      </c>
      <c r="C4452" t="s">
        <v>12</v>
      </c>
      <c r="D4452" s="1">
        <f>SUMIFS([1]Points!E:E,[1]Points!B:B,[1]Summary!A4452,[1]Points!C:C,[1]Summary!B4452,[1]Points!D:D,[1]Summary!C4452)</f>
        <v>0</v>
      </c>
      <c r="E4452" s="1">
        <f>SUMIFS('[1]Positional Averages'!B:B,'[1]Positional Averages'!A:A,[1]Summary!B4452)</f>
        <v>9.1570238095238068</v>
      </c>
      <c r="F4452" s="1">
        <f>IFERROR(_xlfn.NORM.DIST(D4452,E4452,'[1]Team Summary'!$C$1,TRUE)-0.5,0)</f>
        <v>-0.19857619838367824</v>
      </c>
      <c r="G4452" s="2">
        <f>SUMIFS('[1]% Start'!P:P,'[1]% Start'!C:C,[1]Summary!A4452,'[1]% Start'!D:D,[1]Summary!B4452,'[1]% Start'!E:E,[1]Summary!C4452)</f>
        <v>0</v>
      </c>
      <c r="H4452" s="1">
        <f t="shared" si="278"/>
        <v>0</v>
      </c>
      <c r="I4452">
        <f t="shared" si="276"/>
        <v>189</v>
      </c>
      <c r="J4452">
        <f t="shared" si="277"/>
        <v>74</v>
      </c>
      <c r="K4452" s="1">
        <f t="shared" si="279"/>
        <v>-0.19857619838367824</v>
      </c>
    </row>
    <row r="4453" spans="1:11" x14ac:dyDescent="0.25">
      <c r="A4453" t="s">
        <v>305</v>
      </c>
      <c r="B4453" t="s">
        <v>26</v>
      </c>
      <c r="C4453" t="s">
        <v>12</v>
      </c>
      <c r="D4453" s="1">
        <f>SUMIFS([1]Points!E:E,[1]Points!B:B,[1]Summary!A4453,[1]Points!C:C,[1]Summary!B4453,[1]Points!D:D,[1]Summary!C4453)</f>
        <v>0</v>
      </c>
      <c r="E4453" s="1">
        <f>SUMIFS('[1]Positional Averages'!B:B,'[1]Positional Averages'!A:A,[1]Summary!B4453)</f>
        <v>22.716547619047624</v>
      </c>
      <c r="F4453" s="1">
        <f>IFERROR(_xlfn.NORM.DIST(D4453,E4453,'[1]Team Summary'!$C$1,TRUE)-0.5,0)</f>
        <v>-0.40160889930794047</v>
      </c>
      <c r="G4453" s="2">
        <f>SUMIFS('[1]% Start'!P:P,'[1]% Start'!C:C,[1]Summary!A4453,'[1]% Start'!D:D,[1]Summary!B4453,'[1]% Start'!E:E,[1]Summary!C4453)</f>
        <v>0</v>
      </c>
      <c r="H4453" s="1">
        <f t="shared" si="278"/>
        <v>0</v>
      </c>
      <c r="I4453">
        <f t="shared" si="276"/>
        <v>189</v>
      </c>
      <c r="J4453">
        <f t="shared" si="277"/>
        <v>74</v>
      </c>
      <c r="K4453" s="1">
        <f t="shared" si="279"/>
        <v>-0.40160889930794047</v>
      </c>
    </row>
    <row r="4454" spans="1:11" x14ac:dyDescent="0.25">
      <c r="A4454" t="s">
        <v>436</v>
      </c>
      <c r="B4454" t="s">
        <v>26</v>
      </c>
      <c r="C4454" t="s">
        <v>12</v>
      </c>
      <c r="D4454" s="1">
        <f>SUMIFS([1]Points!E:E,[1]Points!B:B,[1]Summary!A4454,[1]Points!C:C,[1]Summary!B4454,[1]Points!D:D,[1]Summary!C4454)</f>
        <v>0</v>
      </c>
      <c r="E4454" s="1">
        <f>SUMIFS('[1]Positional Averages'!B:B,'[1]Positional Averages'!A:A,[1]Summary!B4454)</f>
        <v>8.5119047619047628</v>
      </c>
      <c r="F4454" s="1">
        <f>IFERROR(_xlfn.NORM.DIST(D4454,E4454,'[1]Team Summary'!$C$1,TRUE)-0.5,0)</f>
        <v>-0.18568416327400228</v>
      </c>
      <c r="G4454" s="2">
        <f>SUMIFS('[1]% Start'!P:P,'[1]% Start'!C:C,[1]Summary!A4454,'[1]% Start'!D:D,[1]Summary!B4454,'[1]% Start'!E:E,[1]Summary!C4454)</f>
        <v>0.28437076899999991</v>
      </c>
      <c r="H4454" s="1">
        <f t="shared" si="278"/>
        <v>-5.2803148301349571E-2</v>
      </c>
      <c r="I4454">
        <f t="shared" si="276"/>
        <v>189</v>
      </c>
      <c r="J4454">
        <f t="shared" si="277"/>
        <v>159</v>
      </c>
      <c r="K4454" s="1">
        <f t="shared" si="279"/>
        <v>-0.1328810149726527</v>
      </c>
    </row>
    <row r="4455" spans="1:11" x14ac:dyDescent="0.25">
      <c r="A4455" t="s">
        <v>58</v>
      </c>
      <c r="B4455" t="s">
        <v>26</v>
      </c>
      <c r="C4455" t="s">
        <v>12</v>
      </c>
      <c r="D4455" s="1">
        <f>SUMIFS([1]Points!E:E,[1]Points!B:B,[1]Summary!A4455,[1]Points!C:C,[1]Summary!B4455,[1]Points!D:D,[1]Summary!C4455)</f>
        <v>0</v>
      </c>
      <c r="E4455" s="1">
        <f>SUMIFS('[1]Positional Averages'!B:B,'[1]Positional Averages'!A:A,[1]Summary!B4455)</f>
        <v>8.5119047619047628</v>
      </c>
      <c r="F4455" s="1">
        <f>IFERROR(_xlfn.NORM.DIST(D4455,E4455,'[1]Team Summary'!$C$1,TRUE)-0.5,0)</f>
        <v>-0.18568416327400228</v>
      </c>
      <c r="G4455" s="2">
        <f>SUMIFS('[1]% Start'!P:P,'[1]% Start'!C:C,[1]Summary!A4455,'[1]% Start'!D:D,[1]Summary!B4455,'[1]% Start'!E:E,[1]Summary!C4455)</f>
        <v>0</v>
      </c>
      <c r="H4455" s="1">
        <f t="shared" si="278"/>
        <v>0</v>
      </c>
      <c r="I4455">
        <f t="shared" si="276"/>
        <v>189</v>
      </c>
      <c r="J4455">
        <f t="shared" si="277"/>
        <v>74</v>
      </c>
      <c r="K4455" s="1">
        <f t="shared" si="279"/>
        <v>-0.18568416327400228</v>
      </c>
    </row>
    <row r="4456" spans="1:11" x14ac:dyDescent="0.25">
      <c r="A4456" t="s">
        <v>147</v>
      </c>
      <c r="B4456" t="s">
        <v>15</v>
      </c>
      <c r="C4456" t="s">
        <v>610</v>
      </c>
      <c r="D4456" s="1">
        <f>SUMIFS([1]Points!E:E,[1]Points!B:B,[1]Summary!A4456,[1]Points!C:C,[1]Summary!B4456,[1]Points!D:D,[1]Summary!C4456)</f>
        <v>0</v>
      </c>
      <c r="E4456" s="1">
        <f>SUMIFS('[1]Positional Averages'!B:B,'[1]Positional Averages'!A:A,[1]Summary!B4456)</f>
        <v>8.5119047619047628</v>
      </c>
      <c r="F4456" s="1">
        <f>IFERROR(_xlfn.NORM.DIST(D4456,E4456,'[1]Team Summary'!$C$1,TRUE)-0.5,0)</f>
        <v>-0.18568416327400228</v>
      </c>
      <c r="G4456" s="2">
        <f>SUMIFS('[1]% Start'!P:P,'[1]% Start'!C:C,[1]Summary!A4456,'[1]% Start'!D:D,[1]Summary!B4456,'[1]% Start'!E:E,[1]Summary!C4456)</f>
        <v>0</v>
      </c>
      <c r="H4456" s="1">
        <f t="shared" si="278"/>
        <v>0</v>
      </c>
      <c r="I4456">
        <f t="shared" si="276"/>
        <v>186</v>
      </c>
      <c r="J4456">
        <f t="shared" si="277"/>
        <v>72</v>
      </c>
      <c r="K4456" s="1">
        <f t="shared" si="279"/>
        <v>-0.18568416327400228</v>
      </c>
    </row>
    <row r="4457" spans="1:11" x14ac:dyDescent="0.25">
      <c r="A4457" t="s">
        <v>165</v>
      </c>
      <c r="B4457" t="s">
        <v>15</v>
      </c>
      <c r="C4457" t="s">
        <v>610</v>
      </c>
      <c r="D4457" s="1">
        <f>SUMIFS([1]Points!E:E,[1]Points!B:B,[1]Summary!A4457,[1]Points!C:C,[1]Summary!B4457,[1]Points!D:D,[1]Summary!C4457)</f>
        <v>0</v>
      </c>
      <c r="E4457" s="1">
        <f>SUMIFS('[1]Positional Averages'!B:B,'[1]Positional Averages'!A:A,[1]Summary!B4457)</f>
        <v>12.338785714285715</v>
      </c>
      <c r="F4457" s="1">
        <f>IFERROR(_xlfn.NORM.DIST(D4457,E4457,'[1]Team Summary'!$C$1,TRUE)-0.5,0)</f>
        <v>-0.25837979211212986</v>
      </c>
      <c r="G4457" s="2">
        <f>SUMIFS('[1]% Start'!P:P,'[1]% Start'!C:C,[1]Summary!A4457,'[1]% Start'!D:D,[1]Summary!B4457,'[1]% Start'!E:E,[1]Summary!C4457)</f>
        <v>0</v>
      </c>
      <c r="H4457" s="1">
        <f t="shared" si="278"/>
        <v>0</v>
      </c>
      <c r="I4457">
        <f t="shared" si="276"/>
        <v>186</v>
      </c>
      <c r="J4457">
        <f t="shared" si="277"/>
        <v>72</v>
      </c>
      <c r="K4457" s="1">
        <f t="shared" si="279"/>
        <v>-0.25837979211212986</v>
      </c>
    </row>
    <row r="4458" spans="1:11" x14ac:dyDescent="0.25">
      <c r="A4458" t="s">
        <v>205</v>
      </c>
      <c r="B4458" t="s">
        <v>10</v>
      </c>
      <c r="C4458" t="s">
        <v>610</v>
      </c>
      <c r="D4458" s="1">
        <f>SUMIFS([1]Points!E:E,[1]Points!B:B,[1]Summary!A4458,[1]Points!C:C,[1]Summary!B4458,[1]Points!D:D,[1]Summary!C4458)</f>
        <v>0</v>
      </c>
      <c r="E4458" s="1">
        <f>SUMIFS('[1]Positional Averages'!B:B,'[1]Positional Averages'!A:A,[1]Summary!B4458)</f>
        <v>12.338785714285715</v>
      </c>
      <c r="F4458" s="1">
        <f>IFERROR(_xlfn.NORM.DIST(D4458,E4458,'[1]Team Summary'!$C$1,TRUE)-0.5,0)</f>
        <v>-0.25837979211212986</v>
      </c>
      <c r="G4458" s="2">
        <f>SUMIFS('[1]% Start'!P:P,'[1]% Start'!C:C,[1]Summary!A4458,'[1]% Start'!D:D,[1]Summary!B4458,'[1]% Start'!E:E,[1]Summary!C4458)</f>
        <v>0.10403889180000003</v>
      </c>
      <c r="H4458" s="1">
        <f t="shared" si="278"/>
        <v>-2.688154723486038E-2</v>
      </c>
      <c r="I4458">
        <f t="shared" si="276"/>
        <v>186</v>
      </c>
      <c r="J4458">
        <f t="shared" si="277"/>
        <v>135</v>
      </c>
      <c r="K4458" s="1">
        <f t="shared" si="279"/>
        <v>-0.23149824487726947</v>
      </c>
    </row>
    <row r="4459" spans="1:11" x14ac:dyDescent="0.25">
      <c r="A4459" t="s">
        <v>551</v>
      </c>
      <c r="B4459" t="s">
        <v>10</v>
      </c>
      <c r="C4459" t="s">
        <v>610</v>
      </c>
      <c r="D4459" s="1">
        <f>SUMIFS([1]Points!E:E,[1]Points!B:B,[1]Summary!A4459,[1]Points!C:C,[1]Summary!B4459,[1]Points!D:D,[1]Summary!C4459)</f>
        <v>0</v>
      </c>
      <c r="E4459" s="1">
        <f>SUMIFS('[1]Positional Averages'!B:B,'[1]Positional Averages'!A:A,[1]Summary!B4459)</f>
        <v>12.338785714285715</v>
      </c>
      <c r="F4459" s="1">
        <f>IFERROR(_xlfn.NORM.DIST(D4459,E4459,'[1]Team Summary'!$C$1,TRUE)-0.5,0)</f>
        <v>-0.25837979211212986</v>
      </c>
      <c r="G4459" s="2">
        <f>SUMIFS('[1]% Start'!P:P,'[1]% Start'!C:C,[1]Summary!A4459,'[1]% Start'!D:D,[1]Summary!B4459,'[1]% Start'!E:E,[1]Summary!C4459)</f>
        <v>0</v>
      </c>
      <c r="H4459" s="1">
        <f t="shared" si="278"/>
        <v>0</v>
      </c>
      <c r="I4459">
        <f t="shared" si="276"/>
        <v>186</v>
      </c>
      <c r="J4459">
        <f t="shared" si="277"/>
        <v>72</v>
      </c>
      <c r="K4459" s="1">
        <f t="shared" si="279"/>
        <v>-0.25837979211212986</v>
      </c>
    </row>
    <row r="4460" spans="1:11" x14ac:dyDescent="0.25">
      <c r="A4460" t="s">
        <v>339</v>
      </c>
      <c r="B4460" t="s">
        <v>15</v>
      </c>
      <c r="C4460" t="s">
        <v>610</v>
      </c>
      <c r="D4460" s="1">
        <f>SUMIFS([1]Points!E:E,[1]Points!B:B,[1]Summary!A4460,[1]Points!C:C,[1]Summary!B4460,[1]Points!D:D,[1]Summary!C4460)</f>
        <v>0</v>
      </c>
      <c r="E4460" s="1">
        <f>SUMIFS('[1]Positional Averages'!B:B,'[1]Positional Averages'!A:A,[1]Summary!B4460)</f>
        <v>12.338785714285715</v>
      </c>
      <c r="F4460" s="1">
        <f>IFERROR(_xlfn.NORM.DIST(D4460,E4460,'[1]Team Summary'!$C$1,TRUE)-0.5,0)</f>
        <v>-0.25837979211212986</v>
      </c>
      <c r="G4460" s="2">
        <f>SUMIFS('[1]% Start'!P:P,'[1]% Start'!C:C,[1]Summary!A4460,'[1]% Start'!D:D,[1]Summary!B4460,'[1]% Start'!E:E,[1]Summary!C4460)</f>
        <v>0</v>
      </c>
      <c r="H4460" s="1">
        <f t="shared" si="278"/>
        <v>0</v>
      </c>
      <c r="I4460">
        <f t="shared" si="276"/>
        <v>186</v>
      </c>
      <c r="J4460">
        <f t="shared" si="277"/>
        <v>72</v>
      </c>
      <c r="K4460" s="1">
        <f t="shared" si="279"/>
        <v>-0.25837979211212986</v>
      </c>
    </row>
    <row r="4461" spans="1:11" x14ac:dyDescent="0.25">
      <c r="A4461" t="s">
        <v>255</v>
      </c>
      <c r="B4461" t="s">
        <v>15</v>
      </c>
      <c r="C4461" t="s">
        <v>610</v>
      </c>
      <c r="D4461" s="1">
        <f>SUMIFS([1]Points!E:E,[1]Points!B:B,[1]Summary!A4461,[1]Points!C:C,[1]Summary!B4461,[1]Points!D:D,[1]Summary!C4461)</f>
        <v>0</v>
      </c>
      <c r="E4461" s="1">
        <f>SUMIFS('[1]Positional Averages'!B:B,'[1]Positional Averages'!A:A,[1]Summary!B4461)</f>
        <v>12.338785714285715</v>
      </c>
      <c r="F4461" s="1">
        <f>IFERROR(_xlfn.NORM.DIST(D4461,E4461,'[1]Team Summary'!$C$1,TRUE)-0.5,0)</f>
        <v>-0.25837979211212986</v>
      </c>
      <c r="G4461" s="2">
        <f>SUMIFS('[1]% Start'!P:P,'[1]% Start'!C:C,[1]Summary!A4461,'[1]% Start'!D:D,[1]Summary!B4461,'[1]% Start'!E:E,[1]Summary!C4461)</f>
        <v>0</v>
      </c>
      <c r="H4461" s="1">
        <f t="shared" si="278"/>
        <v>0</v>
      </c>
      <c r="I4461">
        <f t="shared" si="276"/>
        <v>186</v>
      </c>
      <c r="J4461">
        <f t="shared" si="277"/>
        <v>72</v>
      </c>
      <c r="K4461" s="1">
        <f t="shared" si="279"/>
        <v>-0.25837979211212986</v>
      </c>
    </row>
    <row r="4462" spans="1:11" x14ac:dyDescent="0.25">
      <c r="A4462" t="s">
        <v>48</v>
      </c>
      <c r="B4462" t="s">
        <v>10</v>
      </c>
      <c r="C4462" t="s">
        <v>610</v>
      </c>
      <c r="D4462" s="1">
        <f>SUMIFS([1]Points!E:E,[1]Points!B:B,[1]Summary!A4462,[1]Points!C:C,[1]Summary!B4462,[1]Points!D:D,[1]Summary!C4462)</f>
        <v>0</v>
      </c>
      <c r="E4462" s="1">
        <f>SUMIFS('[1]Positional Averages'!B:B,'[1]Positional Averages'!A:A,[1]Summary!B4462)</f>
        <v>12.338785714285715</v>
      </c>
      <c r="F4462" s="1">
        <f>IFERROR(_xlfn.NORM.DIST(D4462,E4462,'[1]Team Summary'!$C$1,TRUE)-0.5,0)</f>
        <v>-0.25837979211212986</v>
      </c>
      <c r="G4462" s="2">
        <f>SUMIFS('[1]% Start'!P:P,'[1]% Start'!C:C,[1]Summary!A4462,'[1]% Start'!D:D,[1]Summary!B4462,'[1]% Start'!E:E,[1]Summary!C4462)</f>
        <v>0</v>
      </c>
      <c r="H4462" s="1">
        <f t="shared" si="278"/>
        <v>0</v>
      </c>
      <c r="I4462">
        <f t="shared" si="276"/>
        <v>186</v>
      </c>
      <c r="J4462">
        <f t="shared" si="277"/>
        <v>72</v>
      </c>
      <c r="K4462" s="1">
        <f t="shared" si="279"/>
        <v>-0.25837979211212986</v>
      </c>
    </row>
    <row r="4463" spans="1:11" x14ac:dyDescent="0.25">
      <c r="A4463" t="s">
        <v>221</v>
      </c>
      <c r="B4463" t="s">
        <v>15</v>
      </c>
      <c r="C4463" t="s">
        <v>610</v>
      </c>
      <c r="D4463" s="1">
        <f>SUMIFS([1]Points!E:E,[1]Points!B:B,[1]Summary!A4463,[1]Points!C:C,[1]Summary!B4463,[1]Points!D:D,[1]Summary!C4463)</f>
        <v>0</v>
      </c>
      <c r="E4463" s="1">
        <f>SUMIFS('[1]Positional Averages'!B:B,'[1]Positional Averages'!A:A,[1]Summary!B4463)</f>
        <v>12.338785714285715</v>
      </c>
      <c r="F4463" s="1">
        <f>IFERROR(_xlfn.NORM.DIST(D4463,E4463,'[1]Team Summary'!$C$1,TRUE)-0.5,0)</f>
        <v>-0.25837979211212986</v>
      </c>
      <c r="G4463" s="2">
        <f>SUMIFS('[1]% Start'!P:P,'[1]% Start'!C:C,[1]Summary!A4463,'[1]% Start'!D:D,[1]Summary!B4463,'[1]% Start'!E:E,[1]Summary!C4463)</f>
        <v>0</v>
      </c>
      <c r="H4463" s="1">
        <f t="shared" si="278"/>
        <v>0</v>
      </c>
      <c r="I4463">
        <f t="shared" si="276"/>
        <v>186</v>
      </c>
      <c r="J4463">
        <f t="shared" si="277"/>
        <v>72</v>
      </c>
      <c r="K4463" s="1">
        <f t="shared" si="279"/>
        <v>-0.25837979211212986</v>
      </c>
    </row>
    <row r="4464" spans="1:11" x14ac:dyDescent="0.25">
      <c r="A4464" t="s">
        <v>173</v>
      </c>
      <c r="B4464" t="s">
        <v>21</v>
      </c>
      <c r="C4464" t="s">
        <v>610</v>
      </c>
      <c r="D4464" s="1">
        <f>SUMIFS([1]Points!E:E,[1]Points!B:B,[1]Summary!A4464,[1]Points!C:C,[1]Summary!B4464,[1]Points!D:D,[1]Summary!C4464)</f>
        <v>0</v>
      </c>
      <c r="E4464" s="1">
        <f>SUMIFS('[1]Positional Averages'!B:B,'[1]Positional Averages'!A:A,[1]Summary!B4464)</f>
        <v>12.338785714285715</v>
      </c>
      <c r="F4464" s="1">
        <f>IFERROR(_xlfn.NORM.DIST(D4464,E4464,'[1]Team Summary'!$C$1,TRUE)-0.5,0)</f>
        <v>-0.25837979211212986</v>
      </c>
      <c r="G4464" s="2">
        <f>SUMIFS('[1]% Start'!P:P,'[1]% Start'!C:C,[1]Summary!A4464,'[1]% Start'!D:D,[1]Summary!B4464,'[1]% Start'!E:E,[1]Summary!C4464)</f>
        <v>0</v>
      </c>
      <c r="H4464" s="1">
        <f t="shared" si="278"/>
        <v>0</v>
      </c>
      <c r="I4464">
        <f t="shared" si="276"/>
        <v>186</v>
      </c>
      <c r="J4464">
        <f t="shared" si="277"/>
        <v>72</v>
      </c>
      <c r="K4464" s="1">
        <f t="shared" si="279"/>
        <v>-0.25837979211212986</v>
      </c>
    </row>
    <row r="4465" spans="1:11" x14ac:dyDescent="0.25">
      <c r="A4465" t="s">
        <v>316</v>
      </c>
      <c r="B4465" t="s">
        <v>10</v>
      </c>
      <c r="C4465" t="s">
        <v>610</v>
      </c>
      <c r="D4465" s="1">
        <f>SUMIFS([1]Points!E:E,[1]Points!B:B,[1]Summary!A4465,[1]Points!C:C,[1]Summary!B4465,[1]Points!D:D,[1]Summary!C4465)</f>
        <v>0</v>
      </c>
      <c r="E4465" s="1">
        <f>SUMIFS('[1]Positional Averages'!B:B,'[1]Positional Averages'!A:A,[1]Summary!B4465)</f>
        <v>9.1570238095238068</v>
      </c>
      <c r="F4465" s="1">
        <f>IFERROR(_xlfn.NORM.DIST(D4465,E4465,'[1]Team Summary'!$C$1,TRUE)-0.5,0)</f>
        <v>-0.19857619838367824</v>
      </c>
      <c r="G4465" s="2">
        <f>SUMIFS('[1]% Start'!P:P,'[1]% Start'!C:C,[1]Summary!A4465,'[1]% Start'!D:D,[1]Summary!B4465,'[1]% Start'!E:E,[1]Summary!C4465)</f>
        <v>0</v>
      </c>
      <c r="H4465" s="1">
        <f t="shared" si="278"/>
        <v>0</v>
      </c>
      <c r="I4465">
        <f t="shared" si="276"/>
        <v>186</v>
      </c>
      <c r="J4465">
        <f t="shared" si="277"/>
        <v>72</v>
      </c>
      <c r="K4465" s="1">
        <f t="shared" si="279"/>
        <v>-0.19857619838367824</v>
      </c>
    </row>
    <row r="4466" spans="1:11" x14ac:dyDescent="0.25">
      <c r="A4466" t="s">
        <v>270</v>
      </c>
      <c r="B4466" t="s">
        <v>15</v>
      </c>
      <c r="C4466" t="s">
        <v>610</v>
      </c>
      <c r="D4466" s="1">
        <f>SUMIFS([1]Points!E:E,[1]Points!B:B,[1]Summary!A4466,[1]Points!C:C,[1]Summary!B4466,[1]Points!D:D,[1]Summary!C4466)</f>
        <v>0</v>
      </c>
      <c r="E4466" s="1">
        <f>SUMIFS('[1]Positional Averages'!B:B,'[1]Positional Averages'!A:A,[1]Summary!B4466)</f>
        <v>12.338785714285715</v>
      </c>
      <c r="F4466" s="1">
        <f>IFERROR(_xlfn.NORM.DIST(D4466,E4466,'[1]Team Summary'!$C$1,TRUE)-0.5,0)</f>
        <v>-0.25837979211212986</v>
      </c>
      <c r="G4466" s="2">
        <f>SUMIFS('[1]% Start'!P:P,'[1]% Start'!C:C,[1]Summary!A4466,'[1]% Start'!D:D,[1]Summary!B4466,'[1]% Start'!E:E,[1]Summary!C4466)</f>
        <v>0</v>
      </c>
      <c r="H4466" s="1">
        <f t="shared" si="278"/>
        <v>0</v>
      </c>
      <c r="I4466">
        <f t="shared" si="276"/>
        <v>186</v>
      </c>
      <c r="J4466">
        <f t="shared" si="277"/>
        <v>72</v>
      </c>
      <c r="K4466" s="1">
        <f t="shared" si="279"/>
        <v>-0.25837979211212986</v>
      </c>
    </row>
    <row r="4467" spans="1:11" x14ac:dyDescent="0.25">
      <c r="A4467" t="s">
        <v>302</v>
      </c>
      <c r="B4467" t="s">
        <v>10</v>
      </c>
      <c r="C4467" t="s">
        <v>610</v>
      </c>
      <c r="D4467" s="1">
        <f>SUMIFS([1]Points!E:E,[1]Points!B:B,[1]Summary!A4467,[1]Points!C:C,[1]Summary!B4467,[1]Points!D:D,[1]Summary!C4467)</f>
        <v>0</v>
      </c>
      <c r="E4467" s="1">
        <f>SUMIFS('[1]Positional Averages'!B:B,'[1]Positional Averages'!A:A,[1]Summary!B4467)</f>
        <v>12.338785714285715</v>
      </c>
      <c r="F4467" s="1">
        <f>IFERROR(_xlfn.NORM.DIST(D4467,E4467,'[1]Team Summary'!$C$1,TRUE)-0.5,0)</f>
        <v>-0.25837979211212986</v>
      </c>
      <c r="G4467" s="2">
        <f>SUMIFS('[1]% Start'!P:P,'[1]% Start'!C:C,[1]Summary!A4467,'[1]% Start'!D:D,[1]Summary!B4467,'[1]% Start'!E:E,[1]Summary!C4467)</f>
        <v>0</v>
      </c>
      <c r="H4467" s="1">
        <f t="shared" si="278"/>
        <v>0</v>
      </c>
      <c r="I4467">
        <f t="shared" si="276"/>
        <v>186</v>
      </c>
      <c r="J4467">
        <f t="shared" si="277"/>
        <v>72</v>
      </c>
      <c r="K4467" s="1">
        <f t="shared" si="279"/>
        <v>-0.25837979211212986</v>
      </c>
    </row>
    <row r="4468" spans="1:11" x14ac:dyDescent="0.25">
      <c r="A4468" t="s">
        <v>564</v>
      </c>
      <c r="B4468" t="s">
        <v>15</v>
      </c>
      <c r="C4468" t="s">
        <v>610</v>
      </c>
      <c r="D4468" s="1">
        <f>SUMIFS([1]Points!E:E,[1]Points!B:B,[1]Summary!A4468,[1]Points!C:C,[1]Summary!B4468,[1]Points!D:D,[1]Summary!C4468)</f>
        <v>0</v>
      </c>
      <c r="E4468" s="1">
        <f>SUMIFS('[1]Positional Averages'!B:B,'[1]Positional Averages'!A:A,[1]Summary!B4468)</f>
        <v>12.338785714285715</v>
      </c>
      <c r="F4468" s="1">
        <f>IFERROR(_xlfn.NORM.DIST(D4468,E4468,'[1]Team Summary'!$C$1,TRUE)-0.5,0)</f>
        <v>-0.25837979211212986</v>
      </c>
      <c r="G4468" s="2">
        <f>SUMIFS('[1]% Start'!P:P,'[1]% Start'!C:C,[1]Summary!A4468,'[1]% Start'!D:D,[1]Summary!B4468,'[1]% Start'!E:E,[1]Summary!C4468)</f>
        <v>0</v>
      </c>
      <c r="H4468" s="1">
        <f t="shared" si="278"/>
        <v>0</v>
      </c>
      <c r="I4468">
        <f t="shared" si="276"/>
        <v>186</v>
      </c>
      <c r="J4468">
        <f t="shared" si="277"/>
        <v>72</v>
      </c>
      <c r="K4468" s="1">
        <f t="shared" si="279"/>
        <v>-0.25837979211212986</v>
      </c>
    </row>
    <row r="4469" spans="1:11" x14ac:dyDescent="0.25">
      <c r="A4469" t="s">
        <v>228</v>
      </c>
      <c r="B4469" t="s">
        <v>21</v>
      </c>
      <c r="C4469" t="s">
        <v>610</v>
      </c>
      <c r="D4469" s="1">
        <f>SUMIFS([1]Points!E:E,[1]Points!B:B,[1]Summary!A4469,[1]Points!C:C,[1]Summary!B4469,[1]Points!D:D,[1]Summary!C4469)</f>
        <v>0</v>
      </c>
      <c r="E4469" s="1">
        <f>SUMIFS('[1]Positional Averages'!B:B,'[1]Positional Averages'!A:A,[1]Summary!B4469)</f>
        <v>12.338785714285715</v>
      </c>
      <c r="F4469" s="1">
        <f>IFERROR(_xlfn.NORM.DIST(D4469,E4469,'[1]Team Summary'!$C$1,TRUE)-0.5,0)</f>
        <v>-0.25837979211212986</v>
      </c>
      <c r="G4469" s="2">
        <f>SUMIFS('[1]% Start'!P:P,'[1]% Start'!C:C,[1]Summary!A4469,'[1]% Start'!D:D,[1]Summary!B4469,'[1]% Start'!E:E,[1]Summary!C4469)</f>
        <v>0</v>
      </c>
      <c r="H4469" s="1">
        <f t="shared" si="278"/>
        <v>0</v>
      </c>
      <c r="I4469">
        <f t="shared" si="276"/>
        <v>186</v>
      </c>
      <c r="J4469">
        <f t="shared" si="277"/>
        <v>72</v>
      </c>
      <c r="K4469" s="1">
        <f t="shared" si="279"/>
        <v>-0.25837979211212986</v>
      </c>
    </row>
    <row r="4470" spans="1:11" x14ac:dyDescent="0.25">
      <c r="A4470" t="s">
        <v>266</v>
      </c>
      <c r="B4470" t="s">
        <v>21</v>
      </c>
      <c r="C4470" t="s">
        <v>610</v>
      </c>
      <c r="D4470" s="1">
        <f>SUMIFS([1]Points!E:E,[1]Points!B:B,[1]Summary!A4470,[1]Points!C:C,[1]Summary!B4470,[1]Points!D:D,[1]Summary!C4470)</f>
        <v>0</v>
      </c>
      <c r="E4470" s="1">
        <f>SUMIFS('[1]Positional Averages'!B:B,'[1]Positional Averages'!A:A,[1]Summary!B4470)</f>
        <v>9.1570238095238068</v>
      </c>
      <c r="F4470" s="1">
        <f>IFERROR(_xlfn.NORM.DIST(D4470,E4470,'[1]Team Summary'!$C$1,TRUE)-0.5,0)</f>
        <v>-0.19857619838367824</v>
      </c>
      <c r="G4470" s="2">
        <f>SUMIFS('[1]% Start'!P:P,'[1]% Start'!C:C,[1]Summary!A4470,'[1]% Start'!D:D,[1]Summary!B4470,'[1]% Start'!E:E,[1]Summary!C4470)</f>
        <v>0</v>
      </c>
      <c r="H4470" s="1">
        <f t="shared" si="278"/>
        <v>0</v>
      </c>
      <c r="I4470">
        <f t="shared" si="276"/>
        <v>186</v>
      </c>
      <c r="J4470">
        <f t="shared" si="277"/>
        <v>72</v>
      </c>
      <c r="K4470" s="1">
        <f t="shared" si="279"/>
        <v>-0.19857619838367824</v>
      </c>
    </row>
    <row r="4471" spans="1:11" x14ac:dyDescent="0.25">
      <c r="A4471" t="s">
        <v>490</v>
      </c>
      <c r="B4471" t="s">
        <v>15</v>
      </c>
      <c r="C4471" t="s">
        <v>610</v>
      </c>
      <c r="D4471" s="1">
        <f>SUMIFS([1]Points!E:E,[1]Points!B:B,[1]Summary!A4471,[1]Points!C:C,[1]Summary!B4471,[1]Points!D:D,[1]Summary!C4471)</f>
        <v>0</v>
      </c>
      <c r="E4471" s="1">
        <f>SUMIFS('[1]Positional Averages'!B:B,'[1]Positional Averages'!A:A,[1]Summary!B4471)</f>
        <v>9.1570238095238068</v>
      </c>
      <c r="F4471" s="1">
        <f>IFERROR(_xlfn.NORM.DIST(D4471,E4471,'[1]Team Summary'!$C$1,TRUE)-0.5,0)</f>
        <v>-0.19857619838367824</v>
      </c>
      <c r="G4471" s="2">
        <f>SUMIFS('[1]% Start'!P:P,'[1]% Start'!C:C,[1]Summary!A4471,'[1]% Start'!D:D,[1]Summary!B4471,'[1]% Start'!E:E,[1]Summary!C4471)</f>
        <v>0</v>
      </c>
      <c r="H4471" s="1">
        <f t="shared" si="278"/>
        <v>0</v>
      </c>
      <c r="I4471">
        <f t="shared" si="276"/>
        <v>186</v>
      </c>
      <c r="J4471">
        <f t="shared" si="277"/>
        <v>72</v>
      </c>
      <c r="K4471" s="1">
        <f t="shared" si="279"/>
        <v>-0.19857619838367824</v>
      </c>
    </row>
    <row r="4472" spans="1:11" x14ac:dyDescent="0.25">
      <c r="A4472" t="s">
        <v>306</v>
      </c>
      <c r="B4472" t="s">
        <v>10</v>
      </c>
      <c r="C4472" t="s">
        <v>610</v>
      </c>
      <c r="D4472" s="1">
        <f>SUMIFS([1]Points!E:E,[1]Points!B:B,[1]Summary!A4472,[1]Points!C:C,[1]Summary!B4472,[1]Points!D:D,[1]Summary!C4472)</f>
        <v>0</v>
      </c>
      <c r="E4472" s="1">
        <f>SUMIFS('[1]Positional Averages'!B:B,'[1]Positional Averages'!A:A,[1]Summary!B4472)</f>
        <v>12.338785714285715</v>
      </c>
      <c r="F4472" s="1">
        <f>IFERROR(_xlfn.NORM.DIST(D4472,E4472,'[1]Team Summary'!$C$1,TRUE)-0.5,0)</f>
        <v>-0.25837979211212986</v>
      </c>
      <c r="G4472" s="2">
        <f>SUMIFS('[1]% Start'!P:P,'[1]% Start'!C:C,[1]Summary!A4472,'[1]% Start'!D:D,[1]Summary!B4472,'[1]% Start'!E:E,[1]Summary!C4472)</f>
        <v>0</v>
      </c>
      <c r="H4472" s="1">
        <f t="shared" si="278"/>
        <v>0</v>
      </c>
      <c r="I4472">
        <f t="shared" si="276"/>
        <v>186</v>
      </c>
      <c r="J4472">
        <f t="shared" si="277"/>
        <v>72</v>
      </c>
      <c r="K4472" s="1">
        <f t="shared" si="279"/>
        <v>-0.25837979211212986</v>
      </c>
    </row>
    <row r="4473" spans="1:11" x14ac:dyDescent="0.25">
      <c r="A4473" t="s">
        <v>661</v>
      </c>
      <c r="B4473" t="s">
        <v>15</v>
      </c>
      <c r="C4473" t="s">
        <v>610</v>
      </c>
      <c r="D4473" s="1">
        <f>SUMIFS([1]Points!E:E,[1]Points!B:B,[1]Summary!A4473,[1]Points!C:C,[1]Summary!B4473,[1]Points!D:D,[1]Summary!C4473)</f>
        <v>0</v>
      </c>
      <c r="E4473" s="1">
        <f>SUMIFS('[1]Positional Averages'!B:B,'[1]Positional Averages'!A:A,[1]Summary!B4473)</f>
        <v>12.338785714285715</v>
      </c>
      <c r="F4473" s="1">
        <f>IFERROR(_xlfn.NORM.DIST(D4473,E4473,'[1]Team Summary'!$C$1,TRUE)-0.5,0)</f>
        <v>-0.25837979211212986</v>
      </c>
      <c r="G4473" s="2">
        <f>SUMIFS('[1]% Start'!P:P,'[1]% Start'!C:C,[1]Summary!A4473,'[1]% Start'!D:D,[1]Summary!B4473,'[1]% Start'!E:E,[1]Summary!C4473)</f>
        <v>0</v>
      </c>
      <c r="H4473" s="1">
        <f t="shared" si="278"/>
        <v>0</v>
      </c>
      <c r="I4473">
        <f t="shared" si="276"/>
        <v>186</v>
      </c>
      <c r="J4473">
        <f t="shared" si="277"/>
        <v>72</v>
      </c>
      <c r="K4473" s="1">
        <f t="shared" si="279"/>
        <v>-0.25837979211212986</v>
      </c>
    </row>
    <row r="4474" spans="1:11" x14ac:dyDescent="0.25">
      <c r="A4474" t="s">
        <v>662</v>
      </c>
      <c r="B4474" t="s">
        <v>17</v>
      </c>
      <c r="C4474" t="s">
        <v>610</v>
      </c>
      <c r="D4474" s="1">
        <f>SUMIFS([1]Points!E:E,[1]Points!B:B,[1]Summary!A4474,[1]Points!C:C,[1]Summary!B4474,[1]Points!D:D,[1]Summary!C4474)</f>
        <v>0</v>
      </c>
      <c r="E4474" s="1">
        <f>SUMIFS('[1]Positional Averages'!B:B,'[1]Positional Averages'!A:A,[1]Summary!B4474)</f>
        <v>12.338785714285715</v>
      </c>
      <c r="F4474" s="1">
        <f>IFERROR(_xlfn.NORM.DIST(D4474,E4474,'[1]Team Summary'!$C$1,TRUE)-0.5,0)</f>
        <v>-0.25837979211212986</v>
      </c>
      <c r="G4474" s="2">
        <f>SUMIFS('[1]% Start'!P:P,'[1]% Start'!C:C,[1]Summary!A4474,'[1]% Start'!D:D,[1]Summary!B4474,'[1]% Start'!E:E,[1]Summary!C4474)</f>
        <v>0</v>
      </c>
      <c r="H4474" s="1">
        <f t="shared" si="278"/>
        <v>0</v>
      </c>
      <c r="I4474">
        <f t="shared" si="276"/>
        <v>186</v>
      </c>
      <c r="J4474">
        <f t="shared" si="277"/>
        <v>72</v>
      </c>
      <c r="K4474" s="1">
        <f t="shared" si="279"/>
        <v>-0.25837979211212986</v>
      </c>
    </row>
    <row r="4475" spans="1:11" x14ac:dyDescent="0.25">
      <c r="A4475" t="s">
        <v>103</v>
      </c>
      <c r="B4475" t="s">
        <v>21</v>
      </c>
      <c r="C4475" t="s">
        <v>610</v>
      </c>
      <c r="D4475" s="1">
        <f>SUMIFS([1]Points!E:E,[1]Points!B:B,[1]Summary!A4475,[1]Points!C:C,[1]Summary!B4475,[1]Points!D:D,[1]Summary!C4475)</f>
        <v>0</v>
      </c>
      <c r="E4475" s="1">
        <f>SUMIFS('[1]Positional Averages'!B:B,'[1]Positional Averages'!A:A,[1]Summary!B4475)</f>
        <v>22.716547619047624</v>
      </c>
      <c r="F4475" s="1">
        <f>IFERROR(_xlfn.NORM.DIST(D4475,E4475,'[1]Team Summary'!$C$1,TRUE)-0.5,0)</f>
        <v>-0.40160889930794047</v>
      </c>
      <c r="G4475" s="2">
        <f>SUMIFS('[1]% Start'!P:P,'[1]% Start'!C:C,[1]Summary!A4475,'[1]% Start'!D:D,[1]Summary!B4475,'[1]% Start'!E:E,[1]Summary!C4475)</f>
        <v>0</v>
      </c>
      <c r="H4475" s="1">
        <f t="shared" si="278"/>
        <v>0</v>
      </c>
      <c r="I4475">
        <f t="shared" si="276"/>
        <v>186</v>
      </c>
      <c r="J4475">
        <f t="shared" si="277"/>
        <v>72</v>
      </c>
      <c r="K4475" s="1">
        <f t="shared" si="279"/>
        <v>-0.40160889930794047</v>
      </c>
    </row>
    <row r="4476" spans="1:11" x14ac:dyDescent="0.25">
      <c r="A4476" t="s">
        <v>663</v>
      </c>
      <c r="B4476" t="s">
        <v>10</v>
      </c>
      <c r="C4476" t="s">
        <v>610</v>
      </c>
      <c r="D4476" s="1">
        <f>SUMIFS([1]Points!E:E,[1]Points!B:B,[1]Summary!A4476,[1]Points!C:C,[1]Summary!B4476,[1]Points!D:D,[1]Summary!C4476)</f>
        <v>0</v>
      </c>
      <c r="E4476" s="1">
        <f>SUMIFS('[1]Positional Averages'!B:B,'[1]Positional Averages'!A:A,[1]Summary!B4476)</f>
        <v>9.1570238095238068</v>
      </c>
      <c r="F4476" s="1">
        <f>IFERROR(_xlfn.NORM.DIST(D4476,E4476,'[1]Team Summary'!$C$1,TRUE)-0.5,0)</f>
        <v>-0.19857619838367824</v>
      </c>
      <c r="G4476" s="2">
        <f>SUMIFS('[1]% Start'!P:P,'[1]% Start'!C:C,[1]Summary!A4476,'[1]% Start'!D:D,[1]Summary!B4476,'[1]% Start'!E:E,[1]Summary!C4476)</f>
        <v>0</v>
      </c>
      <c r="H4476" s="1">
        <f t="shared" si="278"/>
        <v>0</v>
      </c>
      <c r="I4476">
        <f t="shared" si="276"/>
        <v>186</v>
      </c>
      <c r="J4476">
        <f t="shared" si="277"/>
        <v>72</v>
      </c>
      <c r="K4476" s="1">
        <f t="shared" si="279"/>
        <v>-0.19857619838367824</v>
      </c>
    </row>
    <row r="4477" spans="1:11" x14ac:dyDescent="0.25">
      <c r="A4477" t="s">
        <v>664</v>
      </c>
      <c r="B4477" t="s">
        <v>10</v>
      </c>
      <c r="C4477" t="s">
        <v>610</v>
      </c>
      <c r="D4477" s="1">
        <f>SUMIFS([1]Points!E:E,[1]Points!B:B,[1]Summary!A4477,[1]Points!C:C,[1]Summary!B4477,[1]Points!D:D,[1]Summary!C4477)</f>
        <v>0</v>
      </c>
      <c r="E4477" s="1">
        <f>SUMIFS('[1]Positional Averages'!B:B,'[1]Positional Averages'!A:A,[1]Summary!B4477)</f>
        <v>12.338785714285715</v>
      </c>
      <c r="F4477" s="1">
        <f>IFERROR(_xlfn.NORM.DIST(D4477,E4477,'[1]Team Summary'!$C$1,TRUE)-0.5,0)</f>
        <v>-0.25837979211212986</v>
      </c>
      <c r="G4477" s="2">
        <f>SUMIFS('[1]% Start'!P:P,'[1]% Start'!C:C,[1]Summary!A4477,'[1]% Start'!D:D,[1]Summary!B4477,'[1]% Start'!E:E,[1]Summary!C4477)</f>
        <v>0</v>
      </c>
      <c r="H4477" s="1">
        <f t="shared" si="278"/>
        <v>0</v>
      </c>
      <c r="I4477">
        <f t="shared" si="276"/>
        <v>186</v>
      </c>
      <c r="J4477">
        <f t="shared" si="277"/>
        <v>72</v>
      </c>
      <c r="K4477" s="1">
        <f t="shared" si="279"/>
        <v>-0.25837979211212986</v>
      </c>
    </row>
    <row r="4478" spans="1:11" x14ac:dyDescent="0.25">
      <c r="A4478" t="s">
        <v>359</v>
      </c>
      <c r="B4478" t="s">
        <v>10</v>
      </c>
      <c r="C4478" t="s">
        <v>610</v>
      </c>
      <c r="D4478" s="1">
        <f>SUMIFS([1]Points!E:E,[1]Points!B:B,[1]Summary!A4478,[1]Points!C:C,[1]Summary!B4478,[1]Points!D:D,[1]Summary!C4478)</f>
        <v>0</v>
      </c>
      <c r="E4478" s="1">
        <f>SUMIFS('[1]Positional Averages'!B:B,'[1]Positional Averages'!A:A,[1]Summary!B4478)</f>
        <v>12.338785714285715</v>
      </c>
      <c r="F4478" s="1">
        <f>IFERROR(_xlfn.NORM.DIST(D4478,E4478,'[1]Team Summary'!$C$1,TRUE)-0.5,0)</f>
        <v>-0.25837979211212986</v>
      </c>
      <c r="G4478" s="2">
        <f>SUMIFS('[1]% Start'!P:P,'[1]% Start'!C:C,[1]Summary!A4478,'[1]% Start'!D:D,[1]Summary!B4478,'[1]% Start'!E:E,[1]Summary!C4478)</f>
        <v>0</v>
      </c>
      <c r="H4478" s="1">
        <f t="shared" si="278"/>
        <v>0</v>
      </c>
      <c r="I4478">
        <f t="shared" si="276"/>
        <v>186</v>
      </c>
      <c r="J4478">
        <f t="shared" si="277"/>
        <v>72</v>
      </c>
      <c r="K4478" s="1">
        <f t="shared" si="279"/>
        <v>-0.25837979211212986</v>
      </c>
    </row>
    <row r="4479" spans="1:11" x14ac:dyDescent="0.25">
      <c r="A4479" t="s">
        <v>665</v>
      </c>
      <c r="B4479" t="s">
        <v>10</v>
      </c>
      <c r="C4479" t="s">
        <v>610</v>
      </c>
      <c r="D4479" s="1">
        <f>SUMIFS([1]Points!E:E,[1]Points!B:B,[1]Summary!A4479,[1]Points!C:C,[1]Summary!B4479,[1]Points!D:D,[1]Summary!C4479)</f>
        <v>0</v>
      </c>
      <c r="E4479" s="1">
        <f>SUMIFS('[1]Positional Averages'!B:B,'[1]Positional Averages'!A:A,[1]Summary!B4479)</f>
        <v>12.338785714285715</v>
      </c>
      <c r="F4479" s="1">
        <f>IFERROR(_xlfn.NORM.DIST(D4479,E4479,'[1]Team Summary'!$C$1,TRUE)-0.5,0)</f>
        <v>-0.25837979211212986</v>
      </c>
      <c r="G4479" s="2">
        <f>SUMIFS('[1]% Start'!P:P,'[1]% Start'!C:C,[1]Summary!A4479,'[1]% Start'!D:D,[1]Summary!B4479,'[1]% Start'!E:E,[1]Summary!C4479)</f>
        <v>0</v>
      </c>
      <c r="H4479" s="1">
        <f t="shared" si="278"/>
        <v>0</v>
      </c>
      <c r="I4479">
        <f t="shared" si="276"/>
        <v>186</v>
      </c>
      <c r="J4479">
        <f t="shared" si="277"/>
        <v>72</v>
      </c>
      <c r="K4479" s="1">
        <f t="shared" si="279"/>
        <v>-0.25837979211212986</v>
      </c>
    </row>
    <row r="4480" spans="1:11" x14ac:dyDescent="0.25">
      <c r="A4480" t="s">
        <v>666</v>
      </c>
      <c r="B4480" t="s">
        <v>21</v>
      </c>
      <c r="C4480" t="s">
        <v>610</v>
      </c>
      <c r="D4480" s="1">
        <f>SUMIFS([1]Points!E:E,[1]Points!B:B,[1]Summary!A4480,[1]Points!C:C,[1]Summary!B4480,[1]Points!D:D,[1]Summary!C4480)</f>
        <v>0</v>
      </c>
      <c r="E4480" s="1">
        <f>SUMIFS('[1]Positional Averages'!B:B,'[1]Positional Averages'!A:A,[1]Summary!B4480)</f>
        <v>12.338785714285715</v>
      </c>
      <c r="F4480" s="1">
        <f>IFERROR(_xlfn.NORM.DIST(D4480,E4480,'[1]Team Summary'!$C$1,TRUE)-0.5,0)</f>
        <v>-0.25837979211212986</v>
      </c>
      <c r="G4480" s="2">
        <f>SUMIFS('[1]% Start'!P:P,'[1]% Start'!C:C,[1]Summary!A4480,'[1]% Start'!D:D,[1]Summary!B4480,'[1]% Start'!E:E,[1]Summary!C4480)</f>
        <v>0</v>
      </c>
      <c r="H4480" s="1">
        <f t="shared" si="278"/>
        <v>0</v>
      </c>
      <c r="I4480">
        <f t="shared" si="276"/>
        <v>186</v>
      </c>
      <c r="J4480">
        <f t="shared" si="277"/>
        <v>72</v>
      </c>
      <c r="K4480" s="1">
        <f t="shared" si="279"/>
        <v>-0.25837979211212986</v>
      </c>
    </row>
    <row r="4481" spans="1:11" x14ac:dyDescent="0.25">
      <c r="A4481" t="s">
        <v>667</v>
      </c>
      <c r="B4481" t="s">
        <v>15</v>
      </c>
      <c r="C4481" t="s">
        <v>610</v>
      </c>
      <c r="D4481" s="1">
        <f>SUMIFS([1]Points!E:E,[1]Points!B:B,[1]Summary!A4481,[1]Points!C:C,[1]Summary!B4481,[1]Points!D:D,[1]Summary!C4481)</f>
        <v>0</v>
      </c>
      <c r="E4481" s="1">
        <f>SUMIFS('[1]Positional Averages'!B:B,'[1]Positional Averages'!A:A,[1]Summary!B4481)</f>
        <v>9.1570238095238068</v>
      </c>
      <c r="F4481" s="1">
        <f>IFERROR(_xlfn.NORM.DIST(D4481,E4481,'[1]Team Summary'!$C$1,TRUE)-0.5,0)</f>
        <v>-0.19857619838367824</v>
      </c>
      <c r="G4481" s="2">
        <f>SUMIFS('[1]% Start'!P:P,'[1]% Start'!C:C,[1]Summary!A4481,'[1]% Start'!D:D,[1]Summary!B4481,'[1]% Start'!E:E,[1]Summary!C4481)</f>
        <v>0</v>
      </c>
      <c r="H4481" s="1">
        <f t="shared" si="278"/>
        <v>0</v>
      </c>
      <c r="I4481">
        <f t="shared" si="276"/>
        <v>186</v>
      </c>
      <c r="J4481">
        <f t="shared" si="277"/>
        <v>72</v>
      </c>
      <c r="K4481" s="1">
        <f t="shared" si="279"/>
        <v>-0.19857619838367824</v>
      </c>
    </row>
    <row r="4482" spans="1:11" x14ac:dyDescent="0.25">
      <c r="A4482" t="s">
        <v>668</v>
      </c>
      <c r="B4482" t="s">
        <v>15</v>
      </c>
      <c r="C4482" t="s">
        <v>610</v>
      </c>
      <c r="D4482" s="1">
        <f>SUMIFS([1]Points!E:E,[1]Points!B:B,[1]Summary!A4482,[1]Points!C:C,[1]Summary!B4482,[1]Points!D:D,[1]Summary!C4482)</f>
        <v>0</v>
      </c>
      <c r="E4482" s="1">
        <f>SUMIFS('[1]Positional Averages'!B:B,'[1]Positional Averages'!A:A,[1]Summary!B4482)</f>
        <v>12.338785714285715</v>
      </c>
      <c r="F4482" s="1">
        <f>IFERROR(_xlfn.NORM.DIST(D4482,E4482,'[1]Team Summary'!$C$1,TRUE)-0.5,0)</f>
        <v>-0.25837979211212986</v>
      </c>
      <c r="G4482" s="2">
        <f>SUMIFS('[1]% Start'!P:P,'[1]% Start'!C:C,[1]Summary!A4482,'[1]% Start'!D:D,[1]Summary!B4482,'[1]% Start'!E:E,[1]Summary!C4482)</f>
        <v>0</v>
      </c>
      <c r="H4482" s="1">
        <f t="shared" si="278"/>
        <v>0</v>
      </c>
      <c r="I4482">
        <f t="shared" ref="I4482:I4545" si="280">IF(D4482="ERROR","",COUNTIFS(D:D,"&gt;"&amp;D4482,G:G,"&lt;&gt;"&amp;0,C:C,C4482)+1)</f>
        <v>186</v>
      </c>
      <c r="J4482">
        <f t="shared" ref="J4482:J4545" si="281">COUNTIFS(H:H,"&gt;"&amp;H4482,G:G,"&lt;&gt;"&amp;0,C:C,C4482)+1</f>
        <v>72</v>
      </c>
      <c r="K4482" s="1">
        <f t="shared" si="279"/>
        <v>-0.25837979211212986</v>
      </c>
    </row>
    <row r="4483" spans="1:11" x14ac:dyDescent="0.25">
      <c r="A4483" t="s">
        <v>669</v>
      </c>
      <c r="B4483" t="s">
        <v>21</v>
      </c>
      <c r="C4483" t="s">
        <v>610</v>
      </c>
      <c r="D4483" s="1">
        <f>SUMIFS([1]Points!E:E,[1]Points!B:B,[1]Summary!A4483,[1]Points!C:C,[1]Summary!B4483,[1]Points!D:D,[1]Summary!C4483)</f>
        <v>0</v>
      </c>
      <c r="E4483" s="1">
        <f>SUMIFS('[1]Positional Averages'!B:B,'[1]Positional Averages'!A:A,[1]Summary!B4483)</f>
        <v>12.338785714285715</v>
      </c>
      <c r="F4483" s="1">
        <f>IFERROR(_xlfn.NORM.DIST(D4483,E4483,'[1]Team Summary'!$C$1,TRUE)-0.5,0)</f>
        <v>-0.25837979211212986</v>
      </c>
      <c r="G4483" s="2">
        <f>SUMIFS('[1]% Start'!P:P,'[1]% Start'!C:C,[1]Summary!A4483,'[1]% Start'!D:D,[1]Summary!B4483,'[1]% Start'!E:E,[1]Summary!C4483)</f>
        <v>0</v>
      </c>
      <c r="H4483" s="1">
        <f t="shared" ref="H4483:H4546" si="282">IFERROR(F4483*G4483,0)</f>
        <v>0</v>
      </c>
      <c r="I4483">
        <f t="shared" si="280"/>
        <v>186</v>
      </c>
      <c r="J4483">
        <f t="shared" si="281"/>
        <v>72</v>
      </c>
      <c r="K4483" s="1">
        <f t="shared" ref="K4483:K4546" si="283">F4483-H4483</f>
        <v>-0.25837979211212986</v>
      </c>
    </row>
    <row r="4484" spans="1:11" x14ac:dyDescent="0.25">
      <c r="A4484" t="s">
        <v>670</v>
      </c>
      <c r="B4484" t="s">
        <v>15</v>
      </c>
      <c r="C4484" t="s">
        <v>610</v>
      </c>
      <c r="D4484" s="1">
        <f>SUMIFS([1]Points!E:E,[1]Points!B:B,[1]Summary!A4484,[1]Points!C:C,[1]Summary!B4484,[1]Points!D:D,[1]Summary!C4484)</f>
        <v>0</v>
      </c>
      <c r="E4484" s="1">
        <f>SUMIFS('[1]Positional Averages'!B:B,'[1]Positional Averages'!A:A,[1]Summary!B4484)</f>
        <v>9.1570238095238068</v>
      </c>
      <c r="F4484" s="1">
        <f>IFERROR(_xlfn.NORM.DIST(D4484,E4484,'[1]Team Summary'!$C$1,TRUE)-0.5,0)</f>
        <v>-0.19857619838367824</v>
      </c>
      <c r="G4484" s="2">
        <f>SUMIFS('[1]% Start'!P:P,'[1]% Start'!C:C,[1]Summary!A4484,'[1]% Start'!D:D,[1]Summary!B4484,'[1]% Start'!E:E,[1]Summary!C4484)</f>
        <v>0</v>
      </c>
      <c r="H4484" s="1">
        <f t="shared" si="282"/>
        <v>0</v>
      </c>
      <c r="I4484">
        <f t="shared" si="280"/>
        <v>186</v>
      </c>
      <c r="J4484">
        <f t="shared" si="281"/>
        <v>72</v>
      </c>
      <c r="K4484" s="1">
        <f t="shared" si="283"/>
        <v>-0.19857619838367824</v>
      </c>
    </row>
    <row r="4485" spans="1:11" x14ac:dyDescent="0.25">
      <c r="A4485" t="s">
        <v>671</v>
      </c>
      <c r="B4485" t="s">
        <v>21</v>
      </c>
      <c r="C4485" t="s">
        <v>610</v>
      </c>
      <c r="D4485" s="1">
        <f>SUMIFS([1]Points!E:E,[1]Points!B:B,[1]Summary!A4485,[1]Points!C:C,[1]Summary!B4485,[1]Points!D:D,[1]Summary!C4485)</f>
        <v>0</v>
      </c>
      <c r="E4485" s="1">
        <f>SUMIFS('[1]Positional Averages'!B:B,'[1]Positional Averages'!A:A,[1]Summary!B4485)</f>
        <v>12.338785714285715</v>
      </c>
      <c r="F4485" s="1">
        <f>IFERROR(_xlfn.NORM.DIST(D4485,E4485,'[1]Team Summary'!$C$1,TRUE)-0.5,0)</f>
        <v>-0.25837979211212986</v>
      </c>
      <c r="G4485" s="2">
        <f>SUMIFS('[1]% Start'!P:P,'[1]% Start'!C:C,[1]Summary!A4485,'[1]% Start'!D:D,[1]Summary!B4485,'[1]% Start'!E:E,[1]Summary!C4485)</f>
        <v>0</v>
      </c>
      <c r="H4485" s="1">
        <f t="shared" si="282"/>
        <v>0</v>
      </c>
      <c r="I4485">
        <f t="shared" si="280"/>
        <v>186</v>
      </c>
      <c r="J4485">
        <f t="shared" si="281"/>
        <v>72</v>
      </c>
      <c r="K4485" s="1">
        <f t="shared" si="283"/>
        <v>-0.25837979211212986</v>
      </c>
    </row>
    <row r="4486" spans="1:11" x14ac:dyDescent="0.25">
      <c r="A4486" t="s">
        <v>672</v>
      </c>
      <c r="B4486" t="s">
        <v>10</v>
      </c>
      <c r="C4486" t="s">
        <v>610</v>
      </c>
      <c r="D4486" s="1">
        <f>SUMIFS([1]Points!E:E,[1]Points!B:B,[1]Summary!A4486,[1]Points!C:C,[1]Summary!B4486,[1]Points!D:D,[1]Summary!C4486)</f>
        <v>0</v>
      </c>
      <c r="E4486" s="1">
        <f>SUMIFS('[1]Positional Averages'!B:B,'[1]Positional Averages'!A:A,[1]Summary!B4486)</f>
        <v>9.1570238095238068</v>
      </c>
      <c r="F4486" s="1">
        <f>IFERROR(_xlfn.NORM.DIST(D4486,E4486,'[1]Team Summary'!$C$1,TRUE)-0.5,0)</f>
        <v>-0.19857619838367824</v>
      </c>
      <c r="G4486" s="2">
        <f>SUMIFS('[1]% Start'!P:P,'[1]% Start'!C:C,[1]Summary!A4486,'[1]% Start'!D:D,[1]Summary!B4486,'[1]% Start'!E:E,[1]Summary!C4486)</f>
        <v>0</v>
      </c>
      <c r="H4486" s="1">
        <f t="shared" si="282"/>
        <v>0</v>
      </c>
      <c r="I4486">
        <f t="shared" si="280"/>
        <v>186</v>
      </c>
      <c r="J4486">
        <f t="shared" si="281"/>
        <v>72</v>
      </c>
      <c r="K4486" s="1">
        <f t="shared" si="283"/>
        <v>-0.19857619838367824</v>
      </c>
    </row>
    <row r="4487" spans="1:11" x14ac:dyDescent="0.25">
      <c r="A4487" t="s">
        <v>673</v>
      </c>
      <c r="B4487" t="s">
        <v>17</v>
      </c>
      <c r="C4487" t="s">
        <v>610</v>
      </c>
      <c r="D4487" s="1">
        <f>SUMIFS([1]Points!E:E,[1]Points!B:B,[1]Summary!A4487,[1]Points!C:C,[1]Summary!B4487,[1]Points!D:D,[1]Summary!C4487)</f>
        <v>0</v>
      </c>
      <c r="E4487" s="1">
        <f>SUMIFS('[1]Positional Averages'!B:B,'[1]Positional Averages'!A:A,[1]Summary!B4487)</f>
        <v>12.338785714285715</v>
      </c>
      <c r="F4487" s="1">
        <f>IFERROR(_xlfn.NORM.DIST(D4487,E4487,'[1]Team Summary'!$C$1,TRUE)-0.5,0)</f>
        <v>-0.25837979211212986</v>
      </c>
      <c r="G4487" s="2">
        <f>SUMIFS('[1]% Start'!P:P,'[1]% Start'!C:C,[1]Summary!A4487,'[1]% Start'!D:D,[1]Summary!B4487,'[1]% Start'!E:E,[1]Summary!C4487)</f>
        <v>0</v>
      </c>
      <c r="H4487" s="1">
        <f t="shared" si="282"/>
        <v>0</v>
      </c>
      <c r="I4487">
        <f t="shared" si="280"/>
        <v>186</v>
      </c>
      <c r="J4487">
        <f t="shared" si="281"/>
        <v>72</v>
      </c>
      <c r="K4487" s="1">
        <f t="shared" si="283"/>
        <v>-0.25837979211212986</v>
      </c>
    </row>
    <row r="4488" spans="1:11" x14ac:dyDescent="0.25">
      <c r="A4488" t="s">
        <v>598</v>
      </c>
      <c r="B4488" t="s">
        <v>26</v>
      </c>
      <c r="C4488" t="s">
        <v>610</v>
      </c>
      <c r="D4488" s="1">
        <f>SUMIFS([1]Points!E:E,[1]Points!B:B,[1]Summary!A4488,[1]Points!C:C,[1]Summary!B4488,[1]Points!D:D,[1]Summary!C4488)</f>
        <v>0</v>
      </c>
      <c r="E4488" s="1">
        <f>SUMIFS('[1]Positional Averages'!B:B,'[1]Positional Averages'!A:A,[1]Summary!B4488)</f>
        <v>22.716547619047624</v>
      </c>
      <c r="F4488" s="1">
        <f>IFERROR(_xlfn.NORM.DIST(D4488,E4488,'[1]Team Summary'!$C$1,TRUE)-0.5,0)</f>
        <v>-0.40160889930794047</v>
      </c>
      <c r="G4488" s="2">
        <f>SUMIFS('[1]% Start'!P:P,'[1]% Start'!C:C,[1]Summary!A4488,'[1]% Start'!D:D,[1]Summary!B4488,'[1]% Start'!E:E,[1]Summary!C4488)</f>
        <v>0</v>
      </c>
      <c r="H4488" s="1">
        <f t="shared" si="282"/>
        <v>0</v>
      </c>
      <c r="I4488">
        <f t="shared" si="280"/>
        <v>186</v>
      </c>
      <c r="J4488">
        <f t="shared" si="281"/>
        <v>72</v>
      </c>
      <c r="K4488" s="1">
        <f t="shared" si="283"/>
        <v>-0.40160889930794047</v>
      </c>
    </row>
    <row r="4489" spans="1:11" x14ac:dyDescent="0.25">
      <c r="A4489" t="s">
        <v>436</v>
      </c>
      <c r="B4489" t="s">
        <v>26</v>
      </c>
      <c r="C4489" t="s">
        <v>610</v>
      </c>
      <c r="D4489" s="1">
        <f>SUMIFS([1]Points!E:E,[1]Points!B:B,[1]Summary!A4489,[1]Points!C:C,[1]Summary!B4489,[1]Points!D:D,[1]Summary!C4489)</f>
        <v>0</v>
      </c>
      <c r="E4489" s="1">
        <f>SUMIFS('[1]Positional Averages'!B:B,'[1]Positional Averages'!A:A,[1]Summary!B4489)</f>
        <v>8.5119047619047628</v>
      </c>
      <c r="F4489" s="1">
        <f>IFERROR(_xlfn.NORM.DIST(D4489,E4489,'[1]Team Summary'!$C$1,TRUE)-0.5,0)</f>
        <v>-0.18568416327400228</v>
      </c>
      <c r="G4489" s="2">
        <f>SUMIFS('[1]% Start'!P:P,'[1]% Start'!C:C,[1]Summary!A4489,'[1]% Start'!D:D,[1]Summary!B4489,'[1]% Start'!E:E,[1]Summary!C4489)</f>
        <v>0</v>
      </c>
      <c r="H4489" s="1">
        <f t="shared" si="282"/>
        <v>0</v>
      </c>
      <c r="I4489">
        <f t="shared" si="280"/>
        <v>186</v>
      </c>
      <c r="J4489">
        <f t="shared" si="281"/>
        <v>72</v>
      </c>
      <c r="K4489" s="1">
        <f t="shared" si="283"/>
        <v>-0.18568416327400228</v>
      </c>
    </row>
    <row r="4490" spans="1:11" x14ac:dyDescent="0.25">
      <c r="A4490" t="s">
        <v>524</v>
      </c>
      <c r="B4490" t="s">
        <v>26</v>
      </c>
      <c r="C4490" t="s">
        <v>610</v>
      </c>
      <c r="D4490" s="1">
        <f>SUMIFS([1]Points!E:E,[1]Points!B:B,[1]Summary!A4490,[1]Points!C:C,[1]Summary!B4490,[1]Points!D:D,[1]Summary!C4490)</f>
        <v>0</v>
      </c>
      <c r="E4490" s="1">
        <f>SUMIFS('[1]Positional Averages'!B:B,'[1]Positional Averages'!A:A,[1]Summary!B4490)</f>
        <v>8.5119047619047628</v>
      </c>
      <c r="F4490" s="1">
        <f>IFERROR(_xlfn.NORM.DIST(D4490,E4490,'[1]Team Summary'!$C$1,TRUE)-0.5,0)</f>
        <v>-0.18568416327400228</v>
      </c>
      <c r="G4490" s="2">
        <f>SUMIFS('[1]% Start'!P:P,'[1]% Start'!C:C,[1]Summary!A4490,'[1]% Start'!D:D,[1]Summary!B4490,'[1]% Start'!E:E,[1]Summary!C4490)</f>
        <v>0</v>
      </c>
      <c r="H4490" s="1">
        <f t="shared" si="282"/>
        <v>0</v>
      </c>
      <c r="I4490">
        <f t="shared" si="280"/>
        <v>186</v>
      </c>
      <c r="J4490">
        <f t="shared" si="281"/>
        <v>72</v>
      </c>
      <c r="K4490" s="1">
        <f t="shared" si="283"/>
        <v>-0.18568416327400228</v>
      </c>
    </row>
    <row r="4491" spans="1:11" x14ac:dyDescent="0.25">
      <c r="A4491" t="s">
        <v>153</v>
      </c>
      <c r="B4491" t="s">
        <v>26</v>
      </c>
      <c r="C4491" t="s">
        <v>610</v>
      </c>
      <c r="D4491" s="1">
        <f>SUMIFS([1]Points!E:E,[1]Points!B:B,[1]Summary!A4491,[1]Points!C:C,[1]Summary!B4491,[1]Points!D:D,[1]Summary!C4491)</f>
        <v>0</v>
      </c>
      <c r="E4491" s="1">
        <f>SUMIFS('[1]Positional Averages'!B:B,'[1]Positional Averages'!A:A,[1]Summary!B4491)</f>
        <v>8.5119047619047628</v>
      </c>
      <c r="F4491" s="1">
        <f>IFERROR(_xlfn.NORM.DIST(D4491,E4491,'[1]Team Summary'!$C$1,TRUE)-0.5,0)</f>
        <v>-0.18568416327400228</v>
      </c>
      <c r="G4491" s="2">
        <f>SUMIFS('[1]% Start'!P:P,'[1]% Start'!C:C,[1]Summary!A4491,'[1]% Start'!D:D,[1]Summary!B4491,'[1]% Start'!E:E,[1]Summary!C4491)</f>
        <v>0</v>
      </c>
      <c r="H4491" s="1">
        <f t="shared" si="282"/>
        <v>0</v>
      </c>
      <c r="I4491">
        <f t="shared" si="280"/>
        <v>186</v>
      </c>
      <c r="J4491">
        <f t="shared" si="281"/>
        <v>72</v>
      </c>
      <c r="K4491" s="1">
        <f t="shared" si="283"/>
        <v>-0.18568416327400228</v>
      </c>
    </row>
    <row r="4492" spans="1:11" x14ac:dyDescent="0.25">
      <c r="A4492" t="s">
        <v>79</v>
      </c>
      <c r="B4492" t="s">
        <v>26</v>
      </c>
      <c r="C4492" t="s">
        <v>610</v>
      </c>
      <c r="D4492" s="1">
        <f>SUMIFS([1]Points!E:E,[1]Points!B:B,[1]Summary!A4492,[1]Points!C:C,[1]Summary!B4492,[1]Points!D:D,[1]Summary!C4492)</f>
        <v>0</v>
      </c>
      <c r="E4492" s="1">
        <f>SUMIFS('[1]Positional Averages'!B:B,'[1]Positional Averages'!A:A,[1]Summary!B4492)</f>
        <v>8.5119047619047628</v>
      </c>
      <c r="F4492" s="1">
        <f>IFERROR(_xlfn.NORM.DIST(D4492,E4492,'[1]Team Summary'!$C$1,TRUE)-0.5,0)</f>
        <v>-0.18568416327400228</v>
      </c>
      <c r="G4492" s="2">
        <f>SUMIFS('[1]% Start'!P:P,'[1]% Start'!C:C,[1]Summary!A4492,'[1]% Start'!D:D,[1]Summary!B4492,'[1]% Start'!E:E,[1]Summary!C4492)</f>
        <v>0</v>
      </c>
      <c r="H4492" s="1">
        <f t="shared" si="282"/>
        <v>0</v>
      </c>
      <c r="I4492">
        <f t="shared" si="280"/>
        <v>186</v>
      </c>
      <c r="J4492">
        <f t="shared" si="281"/>
        <v>72</v>
      </c>
      <c r="K4492" s="1">
        <f t="shared" si="283"/>
        <v>-0.18568416327400228</v>
      </c>
    </row>
    <row r="4493" spans="1:11" x14ac:dyDescent="0.25">
      <c r="A4493" t="s">
        <v>129</v>
      </c>
      <c r="B4493" t="s">
        <v>26</v>
      </c>
      <c r="C4493" t="s">
        <v>610</v>
      </c>
      <c r="D4493" s="1">
        <f>SUMIFS([1]Points!E:E,[1]Points!B:B,[1]Summary!A4493,[1]Points!C:C,[1]Summary!B4493,[1]Points!D:D,[1]Summary!C4493)</f>
        <v>0</v>
      </c>
      <c r="E4493" s="1">
        <f>SUMIFS('[1]Positional Averages'!B:B,'[1]Positional Averages'!A:A,[1]Summary!B4493)</f>
        <v>8.5119047619047628</v>
      </c>
      <c r="F4493" s="1">
        <f>IFERROR(_xlfn.NORM.DIST(D4493,E4493,'[1]Team Summary'!$C$1,TRUE)-0.5,0)</f>
        <v>-0.18568416327400228</v>
      </c>
      <c r="G4493" s="2">
        <f>SUMIFS('[1]% Start'!P:P,'[1]% Start'!C:C,[1]Summary!A4493,'[1]% Start'!D:D,[1]Summary!B4493,'[1]% Start'!E:E,[1]Summary!C4493)</f>
        <v>0</v>
      </c>
      <c r="H4493" s="1">
        <f t="shared" si="282"/>
        <v>0</v>
      </c>
      <c r="I4493">
        <f t="shared" si="280"/>
        <v>186</v>
      </c>
      <c r="J4493">
        <f t="shared" si="281"/>
        <v>72</v>
      </c>
      <c r="K4493" s="1">
        <f t="shared" si="283"/>
        <v>-0.18568416327400228</v>
      </c>
    </row>
    <row r="4494" spans="1:11" x14ac:dyDescent="0.25">
      <c r="A4494" t="s">
        <v>507</v>
      </c>
      <c r="B4494" t="s">
        <v>26</v>
      </c>
      <c r="C4494" t="s">
        <v>610</v>
      </c>
      <c r="D4494" s="1">
        <f>SUMIFS([1]Points!E:E,[1]Points!B:B,[1]Summary!A4494,[1]Points!C:C,[1]Summary!B4494,[1]Points!D:D,[1]Summary!C4494)</f>
        <v>0</v>
      </c>
      <c r="E4494" s="1">
        <f>SUMIFS('[1]Positional Averages'!B:B,'[1]Positional Averages'!A:A,[1]Summary!B4494)</f>
        <v>8.5119047619047628</v>
      </c>
      <c r="F4494" s="1">
        <f>IFERROR(_xlfn.NORM.DIST(D4494,E4494,'[1]Team Summary'!$C$1,TRUE)-0.5,0)</f>
        <v>-0.18568416327400228</v>
      </c>
      <c r="G4494" s="2">
        <f>SUMIFS('[1]% Start'!P:P,'[1]% Start'!C:C,[1]Summary!A4494,'[1]% Start'!D:D,[1]Summary!B4494,'[1]% Start'!E:E,[1]Summary!C4494)</f>
        <v>0</v>
      </c>
      <c r="H4494" s="1">
        <f t="shared" si="282"/>
        <v>0</v>
      </c>
      <c r="I4494">
        <f t="shared" si="280"/>
        <v>186</v>
      </c>
      <c r="J4494">
        <f t="shared" si="281"/>
        <v>72</v>
      </c>
      <c r="K4494" s="1">
        <f t="shared" si="283"/>
        <v>-0.18568416327400228</v>
      </c>
    </row>
    <row r="4495" spans="1:11" x14ac:dyDescent="0.25">
      <c r="A4495" t="s">
        <v>398</v>
      </c>
      <c r="B4495" t="s">
        <v>21</v>
      </c>
      <c r="C4495" t="s">
        <v>674</v>
      </c>
      <c r="D4495" s="1">
        <f>SUMIFS([1]Points!E:E,[1]Points!B:B,[1]Summary!A4495,[1]Points!C:C,[1]Summary!B4495,[1]Points!D:D,[1]Summary!C4495)</f>
        <v>0</v>
      </c>
      <c r="E4495" s="1">
        <f>SUMIFS('[1]Positional Averages'!B:B,'[1]Positional Averages'!A:A,[1]Summary!B4495)</f>
        <v>8.5119047619047628</v>
      </c>
      <c r="F4495" s="1">
        <f>IFERROR(_xlfn.NORM.DIST(D4495,E4495,'[1]Team Summary'!$C$1,TRUE)-0.5,0)</f>
        <v>-0.18568416327400228</v>
      </c>
      <c r="G4495" s="2">
        <f>SUMIFS('[1]% Start'!P:P,'[1]% Start'!C:C,[1]Summary!A4495,'[1]% Start'!D:D,[1]Summary!B4495,'[1]% Start'!E:E,[1]Summary!C4495)</f>
        <v>0</v>
      </c>
      <c r="H4495" s="1">
        <f t="shared" si="282"/>
        <v>0</v>
      </c>
      <c r="I4495">
        <f t="shared" si="280"/>
        <v>184</v>
      </c>
      <c r="J4495">
        <f t="shared" si="281"/>
        <v>74</v>
      </c>
      <c r="K4495" s="1">
        <f t="shared" si="283"/>
        <v>-0.18568416327400228</v>
      </c>
    </row>
    <row r="4496" spans="1:11" x14ac:dyDescent="0.25">
      <c r="A4496" t="s">
        <v>207</v>
      </c>
      <c r="B4496" t="s">
        <v>10</v>
      </c>
      <c r="C4496" t="s">
        <v>674</v>
      </c>
      <c r="D4496" s="1">
        <f>SUMIFS([1]Points!E:E,[1]Points!B:B,[1]Summary!A4496,[1]Points!C:C,[1]Summary!B4496,[1]Points!D:D,[1]Summary!C4496)</f>
        <v>0</v>
      </c>
      <c r="E4496" s="1">
        <f>SUMIFS('[1]Positional Averages'!B:B,'[1]Positional Averages'!A:A,[1]Summary!B4496)</f>
        <v>9.1570238095238068</v>
      </c>
      <c r="F4496" s="1">
        <f>IFERROR(_xlfn.NORM.DIST(D4496,E4496,'[1]Team Summary'!$C$1,TRUE)-0.5,0)</f>
        <v>-0.19857619838367824</v>
      </c>
      <c r="G4496" s="2">
        <f>SUMIFS('[1]% Start'!P:P,'[1]% Start'!C:C,[1]Summary!A4496,'[1]% Start'!D:D,[1]Summary!B4496,'[1]% Start'!E:E,[1]Summary!C4496)</f>
        <v>0.77526430660000001</v>
      </c>
      <c r="H4496" s="1">
        <f t="shared" si="282"/>
        <v>-0.15394903874718635</v>
      </c>
      <c r="I4496">
        <f t="shared" si="280"/>
        <v>184</v>
      </c>
      <c r="J4496">
        <f t="shared" si="281"/>
        <v>187</v>
      </c>
      <c r="K4496" s="1">
        <f t="shared" si="283"/>
        <v>-4.4627159636491887E-2</v>
      </c>
    </row>
    <row r="4497" spans="1:11" x14ac:dyDescent="0.25">
      <c r="A4497" t="s">
        <v>9</v>
      </c>
      <c r="B4497" t="s">
        <v>10</v>
      </c>
      <c r="C4497" t="s">
        <v>674</v>
      </c>
      <c r="D4497" s="1">
        <f>SUMIFS([1]Points!E:E,[1]Points!B:B,[1]Summary!A4497,[1]Points!C:C,[1]Summary!B4497,[1]Points!D:D,[1]Summary!C4497)</f>
        <v>0</v>
      </c>
      <c r="E4497" s="1">
        <f>SUMIFS('[1]Positional Averages'!B:B,'[1]Positional Averages'!A:A,[1]Summary!B4497)</f>
        <v>12.338785714285715</v>
      </c>
      <c r="F4497" s="1">
        <f>IFERROR(_xlfn.NORM.DIST(D4497,E4497,'[1]Team Summary'!$C$1,TRUE)-0.5,0)</f>
        <v>-0.25837979211212986</v>
      </c>
      <c r="G4497" s="2">
        <f>SUMIFS('[1]% Start'!P:P,'[1]% Start'!C:C,[1]Summary!A4497,'[1]% Start'!D:D,[1]Summary!B4497,'[1]% Start'!E:E,[1]Summary!C4497)</f>
        <v>6.9551834999999951E-2</v>
      </c>
      <c r="H4497" s="1">
        <f t="shared" si="282"/>
        <v>-1.7970788668317146E-2</v>
      </c>
      <c r="I4497">
        <f t="shared" si="280"/>
        <v>184</v>
      </c>
      <c r="J4497">
        <f t="shared" si="281"/>
        <v>122</v>
      </c>
      <c r="K4497" s="1">
        <f t="shared" si="283"/>
        <v>-0.24040900344381272</v>
      </c>
    </row>
    <row r="4498" spans="1:11" x14ac:dyDescent="0.25">
      <c r="A4498" t="s">
        <v>349</v>
      </c>
      <c r="B4498" t="s">
        <v>10</v>
      </c>
      <c r="C4498" t="s">
        <v>674</v>
      </c>
      <c r="D4498" s="1">
        <f>SUMIFS([1]Points!E:E,[1]Points!B:B,[1]Summary!A4498,[1]Points!C:C,[1]Summary!B4498,[1]Points!D:D,[1]Summary!C4498)</f>
        <v>0</v>
      </c>
      <c r="E4498" s="1">
        <f>SUMIFS('[1]Positional Averages'!B:B,'[1]Positional Averages'!A:A,[1]Summary!B4498)</f>
        <v>12.338785714285715</v>
      </c>
      <c r="F4498" s="1">
        <f>IFERROR(_xlfn.NORM.DIST(D4498,E4498,'[1]Team Summary'!$C$1,TRUE)-0.5,0)</f>
        <v>-0.25837979211212986</v>
      </c>
      <c r="G4498" s="2">
        <f>SUMIFS('[1]% Start'!P:P,'[1]% Start'!C:C,[1]Summary!A4498,'[1]% Start'!D:D,[1]Summary!B4498,'[1]% Start'!E:E,[1]Summary!C4498)</f>
        <v>0</v>
      </c>
      <c r="H4498" s="1">
        <f t="shared" si="282"/>
        <v>0</v>
      </c>
      <c r="I4498">
        <f t="shared" si="280"/>
        <v>184</v>
      </c>
      <c r="J4498">
        <f t="shared" si="281"/>
        <v>74</v>
      </c>
      <c r="K4498" s="1">
        <f t="shared" si="283"/>
        <v>-0.25837979211212986</v>
      </c>
    </row>
    <row r="4499" spans="1:11" x14ac:dyDescent="0.25">
      <c r="A4499" t="s">
        <v>123</v>
      </c>
      <c r="B4499" t="s">
        <v>15</v>
      </c>
      <c r="C4499" t="s">
        <v>674</v>
      </c>
      <c r="D4499" s="1">
        <f>SUMIFS([1]Points!E:E,[1]Points!B:B,[1]Summary!A4499,[1]Points!C:C,[1]Summary!B4499,[1]Points!D:D,[1]Summary!C4499)</f>
        <v>0</v>
      </c>
      <c r="E4499" s="1">
        <f>SUMIFS('[1]Positional Averages'!B:B,'[1]Positional Averages'!A:A,[1]Summary!B4499)</f>
        <v>12.338785714285715</v>
      </c>
      <c r="F4499" s="1">
        <f>IFERROR(_xlfn.NORM.DIST(D4499,E4499,'[1]Team Summary'!$C$1,TRUE)-0.5,0)</f>
        <v>-0.25837979211212986</v>
      </c>
      <c r="G4499" s="2">
        <f>SUMIFS('[1]% Start'!P:P,'[1]% Start'!C:C,[1]Summary!A4499,'[1]% Start'!D:D,[1]Summary!B4499,'[1]% Start'!E:E,[1]Summary!C4499)</f>
        <v>0</v>
      </c>
      <c r="H4499" s="1">
        <f t="shared" si="282"/>
        <v>0</v>
      </c>
      <c r="I4499">
        <f t="shared" si="280"/>
        <v>184</v>
      </c>
      <c r="J4499">
        <f t="shared" si="281"/>
        <v>74</v>
      </c>
      <c r="K4499" s="1">
        <f t="shared" si="283"/>
        <v>-0.25837979211212986</v>
      </c>
    </row>
    <row r="4500" spans="1:11" x14ac:dyDescent="0.25">
      <c r="A4500" t="s">
        <v>104</v>
      </c>
      <c r="B4500" t="s">
        <v>10</v>
      </c>
      <c r="C4500" t="s">
        <v>674</v>
      </c>
      <c r="D4500" s="1">
        <f>SUMIFS([1]Points!E:E,[1]Points!B:B,[1]Summary!A4500,[1]Points!C:C,[1]Summary!B4500,[1]Points!D:D,[1]Summary!C4500)</f>
        <v>0</v>
      </c>
      <c r="E4500" s="1">
        <f>SUMIFS('[1]Positional Averages'!B:B,'[1]Positional Averages'!A:A,[1]Summary!B4500)</f>
        <v>12.338785714285715</v>
      </c>
      <c r="F4500" s="1">
        <f>IFERROR(_xlfn.NORM.DIST(D4500,E4500,'[1]Team Summary'!$C$1,TRUE)-0.5,0)</f>
        <v>-0.25837979211212986</v>
      </c>
      <c r="G4500" s="2">
        <f>SUMIFS('[1]% Start'!P:P,'[1]% Start'!C:C,[1]Summary!A4500,'[1]% Start'!D:D,[1]Summary!B4500,'[1]% Start'!E:E,[1]Summary!C4500)</f>
        <v>0</v>
      </c>
      <c r="H4500" s="1">
        <f t="shared" si="282"/>
        <v>0</v>
      </c>
      <c r="I4500">
        <f t="shared" si="280"/>
        <v>184</v>
      </c>
      <c r="J4500">
        <f t="shared" si="281"/>
        <v>74</v>
      </c>
      <c r="K4500" s="1">
        <f t="shared" si="283"/>
        <v>-0.25837979211212986</v>
      </c>
    </row>
    <row r="4501" spans="1:11" x14ac:dyDescent="0.25">
      <c r="A4501" t="s">
        <v>502</v>
      </c>
      <c r="B4501" t="s">
        <v>21</v>
      </c>
      <c r="C4501" t="s">
        <v>674</v>
      </c>
      <c r="D4501" s="1">
        <f>SUMIFS([1]Points!E:E,[1]Points!B:B,[1]Summary!A4501,[1]Points!C:C,[1]Summary!B4501,[1]Points!D:D,[1]Summary!C4501)</f>
        <v>0</v>
      </c>
      <c r="E4501" s="1">
        <f>SUMIFS('[1]Positional Averages'!B:B,'[1]Positional Averages'!A:A,[1]Summary!B4501)</f>
        <v>12.338785714285715</v>
      </c>
      <c r="F4501" s="1">
        <f>IFERROR(_xlfn.NORM.DIST(D4501,E4501,'[1]Team Summary'!$C$1,TRUE)-0.5,0)</f>
        <v>-0.25837979211212986</v>
      </c>
      <c r="G4501" s="2">
        <f>SUMIFS('[1]% Start'!P:P,'[1]% Start'!C:C,[1]Summary!A4501,'[1]% Start'!D:D,[1]Summary!B4501,'[1]% Start'!E:E,[1]Summary!C4501)</f>
        <v>0</v>
      </c>
      <c r="H4501" s="1">
        <f t="shared" si="282"/>
        <v>0</v>
      </c>
      <c r="I4501">
        <f t="shared" si="280"/>
        <v>184</v>
      </c>
      <c r="J4501">
        <f t="shared" si="281"/>
        <v>74</v>
      </c>
      <c r="K4501" s="1">
        <f t="shared" si="283"/>
        <v>-0.25837979211212986</v>
      </c>
    </row>
    <row r="4502" spans="1:11" x14ac:dyDescent="0.25">
      <c r="A4502" t="s">
        <v>551</v>
      </c>
      <c r="B4502" t="s">
        <v>10</v>
      </c>
      <c r="C4502" t="s">
        <v>674</v>
      </c>
      <c r="D4502" s="1">
        <f>SUMIFS([1]Points!E:E,[1]Points!B:B,[1]Summary!A4502,[1]Points!C:C,[1]Summary!B4502,[1]Points!D:D,[1]Summary!C4502)</f>
        <v>0</v>
      </c>
      <c r="E4502" s="1">
        <f>SUMIFS('[1]Positional Averages'!B:B,'[1]Positional Averages'!A:A,[1]Summary!B4502)</f>
        <v>9.1570238095238068</v>
      </c>
      <c r="F4502" s="1">
        <f>IFERROR(_xlfn.NORM.DIST(D4502,E4502,'[1]Team Summary'!$C$1,TRUE)-0.5,0)</f>
        <v>-0.19857619838367824</v>
      </c>
      <c r="G4502" s="2">
        <f>SUMIFS('[1]% Start'!P:P,'[1]% Start'!C:C,[1]Summary!A4502,'[1]% Start'!D:D,[1]Summary!B4502,'[1]% Start'!E:E,[1]Summary!C4502)</f>
        <v>0</v>
      </c>
      <c r="H4502" s="1">
        <f t="shared" si="282"/>
        <v>0</v>
      </c>
      <c r="I4502">
        <f t="shared" si="280"/>
        <v>184</v>
      </c>
      <c r="J4502">
        <f t="shared" si="281"/>
        <v>74</v>
      </c>
      <c r="K4502" s="1">
        <f t="shared" si="283"/>
        <v>-0.19857619838367824</v>
      </c>
    </row>
    <row r="4503" spans="1:11" x14ac:dyDescent="0.25">
      <c r="A4503" t="s">
        <v>594</v>
      </c>
      <c r="B4503" t="s">
        <v>15</v>
      </c>
      <c r="C4503" t="s">
        <v>674</v>
      </c>
      <c r="D4503" s="1">
        <f>SUMIFS([1]Points!E:E,[1]Points!B:B,[1]Summary!A4503,[1]Points!C:C,[1]Summary!B4503,[1]Points!D:D,[1]Summary!C4503)</f>
        <v>0</v>
      </c>
      <c r="E4503" s="1">
        <f>SUMIFS('[1]Positional Averages'!B:B,'[1]Positional Averages'!A:A,[1]Summary!B4503)</f>
        <v>12.338785714285715</v>
      </c>
      <c r="F4503" s="1">
        <f>IFERROR(_xlfn.NORM.DIST(D4503,E4503,'[1]Team Summary'!$C$1,TRUE)-0.5,0)</f>
        <v>-0.25837979211212986</v>
      </c>
      <c r="G4503" s="2">
        <f>SUMIFS('[1]% Start'!P:P,'[1]% Start'!C:C,[1]Summary!A4503,'[1]% Start'!D:D,[1]Summary!B4503,'[1]% Start'!E:E,[1]Summary!C4503)</f>
        <v>0</v>
      </c>
      <c r="H4503" s="1">
        <f t="shared" si="282"/>
        <v>0</v>
      </c>
      <c r="I4503">
        <f t="shared" si="280"/>
        <v>184</v>
      </c>
      <c r="J4503">
        <f t="shared" si="281"/>
        <v>74</v>
      </c>
      <c r="K4503" s="1">
        <f t="shared" si="283"/>
        <v>-0.25837979211212986</v>
      </c>
    </row>
    <row r="4504" spans="1:11" x14ac:dyDescent="0.25">
      <c r="A4504" t="s">
        <v>481</v>
      </c>
      <c r="B4504" t="s">
        <v>15</v>
      </c>
      <c r="C4504" t="s">
        <v>674</v>
      </c>
      <c r="D4504" s="1">
        <f>SUMIFS([1]Points!E:E,[1]Points!B:B,[1]Summary!A4504,[1]Points!C:C,[1]Summary!B4504,[1]Points!D:D,[1]Summary!C4504)</f>
        <v>0</v>
      </c>
      <c r="E4504" s="1">
        <f>SUMIFS('[1]Positional Averages'!B:B,'[1]Positional Averages'!A:A,[1]Summary!B4504)</f>
        <v>12.338785714285715</v>
      </c>
      <c r="F4504" s="1">
        <f>IFERROR(_xlfn.NORM.DIST(D4504,E4504,'[1]Team Summary'!$C$1,TRUE)-0.5,0)</f>
        <v>-0.25837979211212986</v>
      </c>
      <c r="G4504" s="2">
        <f>SUMIFS('[1]% Start'!P:P,'[1]% Start'!C:C,[1]Summary!A4504,'[1]% Start'!D:D,[1]Summary!B4504,'[1]% Start'!E:E,[1]Summary!C4504)</f>
        <v>0.04</v>
      </c>
      <c r="H4504" s="1">
        <f t="shared" si="282"/>
        <v>-1.0335191684485195E-2</v>
      </c>
      <c r="I4504">
        <f t="shared" si="280"/>
        <v>184</v>
      </c>
      <c r="J4504">
        <f t="shared" si="281"/>
        <v>108</v>
      </c>
      <c r="K4504" s="1">
        <f t="shared" si="283"/>
        <v>-0.24804460042764467</v>
      </c>
    </row>
    <row r="4505" spans="1:11" x14ac:dyDescent="0.25">
      <c r="A4505" t="s">
        <v>245</v>
      </c>
      <c r="B4505" t="s">
        <v>21</v>
      </c>
      <c r="C4505" t="s">
        <v>674</v>
      </c>
      <c r="D4505" s="1">
        <f>SUMIFS([1]Points!E:E,[1]Points!B:B,[1]Summary!A4505,[1]Points!C:C,[1]Summary!B4505,[1]Points!D:D,[1]Summary!C4505)</f>
        <v>0</v>
      </c>
      <c r="E4505" s="1">
        <f>SUMIFS('[1]Positional Averages'!B:B,'[1]Positional Averages'!A:A,[1]Summary!B4505)</f>
        <v>12.338785714285715</v>
      </c>
      <c r="F4505" s="1">
        <f>IFERROR(_xlfn.NORM.DIST(D4505,E4505,'[1]Team Summary'!$C$1,TRUE)-0.5,0)</f>
        <v>-0.25837979211212986</v>
      </c>
      <c r="G4505" s="2">
        <f>SUMIFS('[1]% Start'!P:P,'[1]% Start'!C:C,[1]Summary!A4505,'[1]% Start'!D:D,[1]Summary!B4505,'[1]% Start'!E:E,[1]Summary!C4505)</f>
        <v>0.04</v>
      </c>
      <c r="H4505" s="1">
        <f t="shared" si="282"/>
        <v>-1.0335191684485195E-2</v>
      </c>
      <c r="I4505">
        <f t="shared" si="280"/>
        <v>184</v>
      </c>
      <c r="J4505">
        <f t="shared" si="281"/>
        <v>108</v>
      </c>
      <c r="K4505" s="1">
        <f t="shared" si="283"/>
        <v>-0.24804460042764467</v>
      </c>
    </row>
    <row r="4506" spans="1:11" x14ac:dyDescent="0.25">
      <c r="A4506" t="s">
        <v>270</v>
      </c>
      <c r="B4506" t="s">
        <v>15</v>
      </c>
      <c r="C4506" t="s">
        <v>674</v>
      </c>
      <c r="D4506" s="1">
        <f>SUMIFS([1]Points!E:E,[1]Points!B:B,[1]Summary!A4506,[1]Points!C:C,[1]Summary!B4506,[1]Points!D:D,[1]Summary!C4506)</f>
        <v>0</v>
      </c>
      <c r="E4506" s="1">
        <f>SUMIFS('[1]Positional Averages'!B:B,'[1]Positional Averages'!A:A,[1]Summary!B4506)</f>
        <v>9.1570238095238068</v>
      </c>
      <c r="F4506" s="1">
        <f>IFERROR(_xlfn.NORM.DIST(D4506,E4506,'[1]Team Summary'!$C$1,TRUE)-0.5,0)</f>
        <v>-0.19857619838367824</v>
      </c>
      <c r="G4506" s="2">
        <f>SUMIFS('[1]% Start'!P:P,'[1]% Start'!C:C,[1]Summary!A4506,'[1]% Start'!D:D,[1]Summary!B4506,'[1]% Start'!E:E,[1]Summary!C4506)</f>
        <v>0</v>
      </c>
      <c r="H4506" s="1">
        <f t="shared" si="282"/>
        <v>0</v>
      </c>
      <c r="I4506">
        <f t="shared" si="280"/>
        <v>184</v>
      </c>
      <c r="J4506">
        <f t="shared" si="281"/>
        <v>74</v>
      </c>
      <c r="K4506" s="1">
        <f t="shared" si="283"/>
        <v>-0.19857619838367824</v>
      </c>
    </row>
    <row r="4507" spans="1:11" x14ac:dyDescent="0.25">
      <c r="A4507" t="s">
        <v>316</v>
      </c>
      <c r="B4507" t="s">
        <v>10</v>
      </c>
      <c r="C4507" t="s">
        <v>674</v>
      </c>
      <c r="D4507" s="1">
        <f>SUMIFS([1]Points!E:E,[1]Points!B:B,[1]Summary!A4507,[1]Points!C:C,[1]Summary!B4507,[1]Points!D:D,[1]Summary!C4507)</f>
        <v>0</v>
      </c>
      <c r="E4507" s="1">
        <f>SUMIFS('[1]Positional Averages'!B:B,'[1]Positional Averages'!A:A,[1]Summary!B4507)</f>
        <v>12.338785714285715</v>
      </c>
      <c r="F4507" s="1">
        <f>IFERROR(_xlfn.NORM.DIST(D4507,E4507,'[1]Team Summary'!$C$1,TRUE)-0.5,0)</f>
        <v>-0.25837979211212986</v>
      </c>
      <c r="G4507" s="2">
        <f>SUMIFS('[1]% Start'!P:P,'[1]% Start'!C:C,[1]Summary!A4507,'[1]% Start'!D:D,[1]Summary!B4507,'[1]% Start'!E:E,[1]Summary!C4507)</f>
        <v>0</v>
      </c>
      <c r="H4507" s="1">
        <f t="shared" si="282"/>
        <v>0</v>
      </c>
      <c r="I4507">
        <f t="shared" si="280"/>
        <v>184</v>
      </c>
      <c r="J4507">
        <f t="shared" si="281"/>
        <v>74</v>
      </c>
      <c r="K4507" s="1">
        <f t="shared" si="283"/>
        <v>-0.25837979211212986</v>
      </c>
    </row>
    <row r="4508" spans="1:11" x14ac:dyDescent="0.25">
      <c r="A4508" t="s">
        <v>223</v>
      </c>
      <c r="B4508" t="s">
        <v>10</v>
      </c>
      <c r="C4508" t="s">
        <v>674</v>
      </c>
      <c r="D4508" s="1">
        <f>SUMIFS([1]Points!E:E,[1]Points!B:B,[1]Summary!A4508,[1]Points!C:C,[1]Summary!B4508,[1]Points!D:D,[1]Summary!C4508)</f>
        <v>0</v>
      </c>
      <c r="E4508" s="1">
        <f>SUMIFS('[1]Positional Averages'!B:B,'[1]Positional Averages'!A:A,[1]Summary!B4508)</f>
        <v>12.338785714285715</v>
      </c>
      <c r="F4508" s="1">
        <f>IFERROR(_xlfn.NORM.DIST(D4508,E4508,'[1]Team Summary'!$C$1,TRUE)-0.5,0)</f>
        <v>-0.25837979211212986</v>
      </c>
      <c r="G4508" s="2">
        <f>SUMIFS('[1]% Start'!P:P,'[1]% Start'!C:C,[1]Summary!A4508,'[1]% Start'!D:D,[1]Summary!B4508,'[1]% Start'!E:E,[1]Summary!C4508)</f>
        <v>0</v>
      </c>
      <c r="H4508" s="1">
        <f t="shared" si="282"/>
        <v>0</v>
      </c>
      <c r="I4508">
        <f t="shared" si="280"/>
        <v>184</v>
      </c>
      <c r="J4508">
        <f t="shared" si="281"/>
        <v>74</v>
      </c>
      <c r="K4508" s="1">
        <f t="shared" si="283"/>
        <v>-0.25837979211212986</v>
      </c>
    </row>
    <row r="4509" spans="1:11" x14ac:dyDescent="0.25">
      <c r="A4509" t="s">
        <v>302</v>
      </c>
      <c r="B4509" t="s">
        <v>10</v>
      </c>
      <c r="C4509" t="s">
        <v>674</v>
      </c>
      <c r="D4509" s="1">
        <f>SUMIFS([1]Points!E:E,[1]Points!B:B,[1]Summary!A4509,[1]Points!C:C,[1]Summary!B4509,[1]Points!D:D,[1]Summary!C4509)</f>
        <v>0</v>
      </c>
      <c r="E4509" s="1">
        <f>SUMIFS('[1]Positional Averages'!B:B,'[1]Positional Averages'!A:A,[1]Summary!B4509)</f>
        <v>12.338785714285715</v>
      </c>
      <c r="F4509" s="1">
        <f>IFERROR(_xlfn.NORM.DIST(D4509,E4509,'[1]Team Summary'!$C$1,TRUE)-0.5,0)</f>
        <v>-0.25837979211212986</v>
      </c>
      <c r="G4509" s="2">
        <f>SUMIFS('[1]% Start'!P:P,'[1]% Start'!C:C,[1]Summary!A4509,'[1]% Start'!D:D,[1]Summary!B4509,'[1]% Start'!E:E,[1]Summary!C4509)</f>
        <v>0</v>
      </c>
      <c r="H4509" s="1">
        <f t="shared" si="282"/>
        <v>0</v>
      </c>
      <c r="I4509">
        <f t="shared" si="280"/>
        <v>184</v>
      </c>
      <c r="J4509">
        <f t="shared" si="281"/>
        <v>74</v>
      </c>
      <c r="K4509" s="1">
        <f t="shared" si="283"/>
        <v>-0.25837979211212986</v>
      </c>
    </row>
    <row r="4510" spans="1:11" x14ac:dyDescent="0.25">
      <c r="A4510" t="s">
        <v>564</v>
      </c>
      <c r="B4510" t="s">
        <v>15</v>
      </c>
      <c r="C4510" t="s">
        <v>674</v>
      </c>
      <c r="D4510" s="1">
        <f>SUMIFS([1]Points!E:E,[1]Points!B:B,[1]Summary!A4510,[1]Points!C:C,[1]Summary!B4510,[1]Points!D:D,[1]Summary!C4510)</f>
        <v>0</v>
      </c>
      <c r="E4510" s="1">
        <f>SUMIFS('[1]Positional Averages'!B:B,'[1]Positional Averages'!A:A,[1]Summary!B4510)</f>
        <v>12.338785714285715</v>
      </c>
      <c r="F4510" s="1">
        <f>IFERROR(_xlfn.NORM.DIST(D4510,E4510,'[1]Team Summary'!$C$1,TRUE)-0.5,0)</f>
        <v>-0.25837979211212986</v>
      </c>
      <c r="G4510" s="2">
        <f>SUMIFS('[1]% Start'!P:P,'[1]% Start'!C:C,[1]Summary!A4510,'[1]% Start'!D:D,[1]Summary!B4510,'[1]% Start'!E:E,[1]Summary!C4510)</f>
        <v>0</v>
      </c>
      <c r="H4510" s="1">
        <f t="shared" si="282"/>
        <v>0</v>
      </c>
      <c r="I4510">
        <f t="shared" si="280"/>
        <v>184</v>
      </c>
      <c r="J4510">
        <f t="shared" si="281"/>
        <v>74</v>
      </c>
      <c r="K4510" s="1">
        <f t="shared" si="283"/>
        <v>-0.25837979211212986</v>
      </c>
    </row>
    <row r="4511" spans="1:11" x14ac:dyDescent="0.25">
      <c r="A4511" t="s">
        <v>221</v>
      </c>
      <c r="B4511" t="s">
        <v>15</v>
      </c>
      <c r="C4511" t="s">
        <v>674</v>
      </c>
      <c r="D4511" s="1">
        <f>SUMIFS([1]Points!E:E,[1]Points!B:B,[1]Summary!A4511,[1]Points!C:C,[1]Summary!B4511,[1]Points!D:D,[1]Summary!C4511)</f>
        <v>0</v>
      </c>
      <c r="E4511" s="1">
        <f>SUMIFS('[1]Positional Averages'!B:B,'[1]Positional Averages'!A:A,[1]Summary!B4511)</f>
        <v>12.338785714285715</v>
      </c>
      <c r="F4511" s="1">
        <f>IFERROR(_xlfn.NORM.DIST(D4511,E4511,'[1]Team Summary'!$C$1,TRUE)-0.5,0)</f>
        <v>-0.25837979211212986</v>
      </c>
      <c r="G4511" s="2">
        <f>SUMIFS('[1]% Start'!P:P,'[1]% Start'!C:C,[1]Summary!A4511,'[1]% Start'!D:D,[1]Summary!B4511,'[1]% Start'!E:E,[1]Summary!C4511)</f>
        <v>0</v>
      </c>
      <c r="H4511" s="1">
        <f t="shared" si="282"/>
        <v>0</v>
      </c>
      <c r="I4511">
        <f t="shared" si="280"/>
        <v>184</v>
      </c>
      <c r="J4511">
        <f t="shared" si="281"/>
        <v>74</v>
      </c>
      <c r="K4511" s="1">
        <f t="shared" si="283"/>
        <v>-0.25837979211212986</v>
      </c>
    </row>
    <row r="4512" spans="1:11" x14ac:dyDescent="0.25">
      <c r="A4512" t="s">
        <v>490</v>
      </c>
      <c r="B4512" t="s">
        <v>15</v>
      </c>
      <c r="C4512" t="s">
        <v>674</v>
      </c>
      <c r="D4512" s="1">
        <f>SUMIFS([1]Points!E:E,[1]Points!B:B,[1]Summary!A4512,[1]Points!C:C,[1]Summary!B4512,[1]Points!D:D,[1]Summary!C4512)</f>
        <v>0</v>
      </c>
      <c r="E4512" s="1">
        <f>SUMIFS('[1]Positional Averages'!B:B,'[1]Positional Averages'!A:A,[1]Summary!B4512)</f>
        <v>12.338785714285715</v>
      </c>
      <c r="F4512" s="1">
        <f>IFERROR(_xlfn.NORM.DIST(D4512,E4512,'[1]Team Summary'!$C$1,TRUE)-0.5,0)</f>
        <v>-0.25837979211212986</v>
      </c>
      <c r="G4512" s="2">
        <f>SUMIFS('[1]% Start'!P:P,'[1]% Start'!C:C,[1]Summary!A4512,'[1]% Start'!D:D,[1]Summary!B4512,'[1]% Start'!E:E,[1]Summary!C4512)</f>
        <v>0</v>
      </c>
      <c r="H4512" s="1">
        <f t="shared" si="282"/>
        <v>0</v>
      </c>
      <c r="I4512">
        <f t="shared" si="280"/>
        <v>184</v>
      </c>
      <c r="J4512">
        <f t="shared" si="281"/>
        <v>74</v>
      </c>
      <c r="K4512" s="1">
        <f t="shared" si="283"/>
        <v>-0.25837979211212986</v>
      </c>
    </row>
    <row r="4513" spans="1:11" x14ac:dyDescent="0.25">
      <c r="A4513" t="s">
        <v>246</v>
      </c>
      <c r="B4513" t="s">
        <v>15</v>
      </c>
      <c r="C4513" t="s">
        <v>674</v>
      </c>
      <c r="D4513" s="1">
        <f>SUMIFS([1]Points!E:E,[1]Points!B:B,[1]Summary!A4513,[1]Points!C:C,[1]Summary!B4513,[1]Points!D:D,[1]Summary!C4513)</f>
        <v>0</v>
      </c>
      <c r="E4513" s="1">
        <f>SUMIFS('[1]Positional Averages'!B:B,'[1]Positional Averages'!A:A,[1]Summary!B4513)</f>
        <v>12.338785714285715</v>
      </c>
      <c r="F4513" s="1">
        <f>IFERROR(_xlfn.NORM.DIST(D4513,E4513,'[1]Team Summary'!$C$1,TRUE)-0.5,0)</f>
        <v>-0.25837979211212986</v>
      </c>
      <c r="G4513" s="2">
        <f>SUMIFS('[1]% Start'!P:P,'[1]% Start'!C:C,[1]Summary!A4513,'[1]% Start'!D:D,[1]Summary!B4513,'[1]% Start'!E:E,[1]Summary!C4513)</f>
        <v>0</v>
      </c>
      <c r="H4513" s="1">
        <f t="shared" si="282"/>
        <v>0</v>
      </c>
      <c r="I4513">
        <f t="shared" si="280"/>
        <v>184</v>
      </c>
      <c r="J4513">
        <f t="shared" si="281"/>
        <v>74</v>
      </c>
      <c r="K4513" s="1">
        <f t="shared" si="283"/>
        <v>-0.25837979211212986</v>
      </c>
    </row>
    <row r="4514" spans="1:11" x14ac:dyDescent="0.25">
      <c r="A4514" t="s">
        <v>541</v>
      </c>
      <c r="B4514" t="s">
        <v>10</v>
      </c>
      <c r="C4514" t="s">
        <v>674</v>
      </c>
      <c r="D4514" s="1">
        <f>SUMIFS([1]Points!E:E,[1]Points!B:B,[1]Summary!A4514,[1]Points!C:C,[1]Summary!B4514,[1]Points!D:D,[1]Summary!C4514)</f>
        <v>0</v>
      </c>
      <c r="E4514" s="1">
        <f>SUMIFS('[1]Positional Averages'!B:B,'[1]Positional Averages'!A:A,[1]Summary!B4514)</f>
        <v>12.338785714285715</v>
      </c>
      <c r="F4514" s="1">
        <f>IFERROR(_xlfn.NORM.DIST(D4514,E4514,'[1]Team Summary'!$C$1,TRUE)-0.5,0)</f>
        <v>-0.25837979211212986</v>
      </c>
      <c r="G4514" s="2">
        <f>SUMIFS('[1]% Start'!P:P,'[1]% Start'!C:C,[1]Summary!A4514,'[1]% Start'!D:D,[1]Summary!B4514,'[1]% Start'!E:E,[1]Summary!C4514)</f>
        <v>0</v>
      </c>
      <c r="H4514" s="1">
        <f t="shared" si="282"/>
        <v>0</v>
      </c>
      <c r="I4514">
        <f t="shared" si="280"/>
        <v>184</v>
      </c>
      <c r="J4514">
        <f t="shared" si="281"/>
        <v>74</v>
      </c>
      <c r="K4514" s="1">
        <f t="shared" si="283"/>
        <v>-0.25837979211212986</v>
      </c>
    </row>
    <row r="4515" spans="1:11" x14ac:dyDescent="0.25">
      <c r="A4515" t="s">
        <v>415</v>
      </c>
      <c r="B4515" t="s">
        <v>10</v>
      </c>
      <c r="C4515" t="s">
        <v>674</v>
      </c>
      <c r="D4515" s="1">
        <f>SUMIFS([1]Points!E:E,[1]Points!B:B,[1]Summary!A4515,[1]Points!C:C,[1]Summary!B4515,[1]Points!D:D,[1]Summary!C4515)</f>
        <v>0</v>
      </c>
      <c r="E4515" s="1">
        <f>SUMIFS('[1]Positional Averages'!B:B,'[1]Positional Averages'!A:A,[1]Summary!B4515)</f>
        <v>12.338785714285715</v>
      </c>
      <c r="F4515" s="1">
        <f>IFERROR(_xlfn.NORM.DIST(D4515,E4515,'[1]Team Summary'!$C$1,TRUE)-0.5,0)</f>
        <v>-0.25837979211212986</v>
      </c>
      <c r="G4515" s="2">
        <f>SUMIFS('[1]% Start'!P:P,'[1]% Start'!C:C,[1]Summary!A4515,'[1]% Start'!D:D,[1]Summary!B4515,'[1]% Start'!E:E,[1]Summary!C4515)</f>
        <v>0</v>
      </c>
      <c r="H4515" s="1">
        <f t="shared" si="282"/>
        <v>0</v>
      </c>
      <c r="I4515">
        <f t="shared" si="280"/>
        <v>184</v>
      </c>
      <c r="J4515">
        <f t="shared" si="281"/>
        <v>74</v>
      </c>
      <c r="K4515" s="1">
        <f t="shared" si="283"/>
        <v>-0.25837979211212986</v>
      </c>
    </row>
    <row r="4516" spans="1:11" x14ac:dyDescent="0.25">
      <c r="A4516" t="s">
        <v>687</v>
      </c>
      <c r="B4516" t="s">
        <v>15</v>
      </c>
      <c r="C4516" t="s">
        <v>674</v>
      </c>
      <c r="D4516" s="1">
        <f>SUMIFS([1]Points!E:E,[1]Points!B:B,[1]Summary!A4516,[1]Points!C:C,[1]Summary!B4516,[1]Points!D:D,[1]Summary!C4516)</f>
        <v>0</v>
      </c>
      <c r="E4516" s="1">
        <f>SUMIFS('[1]Positional Averages'!B:B,'[1]Positional Averages'!A:A,[1]Summary!B4516)</f>
        <v>12.338785714285715</v>
      </c>
      <c r="F4516" s="1">
        <f>IFERROR(_xlfn.NORM.DIST(D4516,E4516,'[1]Team Summary'!$C$1,TRUE)-0.5,0)</f>
        <v>-0.25837979211212986</v>
      </c>
      <c r="G4516" s="2">
        <f>SUMIFS('[1]% Start'!P:P,'[1]% Start'!C:C,[1]Summary!A4516,'[1]% Start'!D:D,[1]Summary!B4516,'[1]% Start'!E:E,[1]Summary!C4516)</f>
        <v>0</v>
      </c>
      <c r="H4516" s="1">
        <f t="shared" si="282"/>
        <v>0</v>
      </c>
      <c r="I4516">
        <f t="shared" si="280"/>
        <v>184</v>
      </c>
      <c r="J4516">
        <f t="shared" si="281"/>
        <v>74</v>
      </c>
      <c r="K4516" s="1">
        <f t="shared" si="283"/>
        <v>-0.25837979211212986</v>
      </c>
    </row>
    <row r="4517" spans="1:11" x14ac:dyDescent="0.25">
      <c r="A4517" t="s">
        <v>585</v>
      </c>
      <c r="B4517" t="s">
        <v>10</v>
      </c>
      <c r="C4517" t="s">
        <v>674</v>
      </c>
      <c r="D4517" s="1">
        <f>SUMIFS([1]Points!E:E,[1]Points!B:B,[1]Summary!A4517,[1]Points!C:C,[1]Summary!B4517,[1]Points!D:D,[1]Summary!C4517)</f>
        <v>0</v>
      </c>
      <c r="E4517" s="1">
        <f>SUMIFS('[1]Positional Averages'!B:B,'[1]Positional Averages'!A:A,[1]Summary!B4517)</f>
        <v>12.338785714285715</v>
      </c>
      <c r="F4517" s="1">
        <f>IFERROR(_xlfn.NORM.DIST(D4517,E4517,'[1]Team Summary'!$C$1,TRUE)-0.5,0)</f>
        <v>-0.25837979211212986</v>
      </c>
      <c r="G4517" s="2">
        <f>SUMIFS('[1]% Start'!P:P,'[1]% Start'!C:C,[1]Summary!A4517,'[1]% Start'!D:D,[1]Summary!B4517,'[1]% Start'!E:E,[1]Summary!C4517)</f>
        <v>0</v>
      </c>
      <c r="H4517" s="1">
        <f t="shared" si="282"/>
        <v>0</v>
      </c>
      <c r="I4517">
        <f t="shared" si="280"/>
        <v>184</v>
      </c>
      <c r="J4517">
        <f t="shared" si="281"/>
        <v>74</v>
      </c>
      <c r="K4517" s="1">
        <f t="shared" si="283"/>
        <v>-0.25837979211212986</v>
      </c>
    </row>
    <row r="4518" spans="1:11" x14ac:dyDescent="0.25">
      <c r="A4518" t="s">
        <v>616</v>
      </c>
      <c r="B4518" t="s">
        <v>10</v>
      </c>
      <c r="C4518" t="s">
        <v>674</v>
      </c>
      <c r="D4518" s="1">
        <f>SUMIFS([1]Points!E:E,[1]Points!B:B,[1]Summary!A4518,[1]Points!C:C,[1]Summary!B4518,[1]Points!D:D,[1]Summary!C4518)</f>
        <v>0</v>
      </c>
      <c r="E4518" s="1">
        <f>SUMIFS('[1]Positional Averages'!B:B,'[1]Positional Averages'!A:A,[1]Summary!B4518)</f>
        <v>12.338785714285715</v>
      </c>
      <c r="F4518" s="1">
        <f>IFERROR(_xlfn.NORM.DIST(D4518,E4518,'[1]Team Summary'!$C$1,TRUE)-0.5,0)</f>
        <v>-0.25837979211212986</v>
      </c>
      <c r="G4518" s="2">
        <f>SUMIFS('[1]% Start'!P:P,'[1]% Start'!C:C,[1]Summary!A4518,'[1]% Start'!D:D,[1]Summary!B4518,'[1]% Start'!E:E,[1]Summary!C4518)</f>
        <v>0</v>
      </c>
      <c r="H4518" s="1">
        <f t="shared" si="282"/>
        <v>0</v>
      </c>
      <c r="I4518">
        <f t="shared" si="280"/>
        <v>184</v>
      </c>
      <c r="J4518">
        <f t="shared" si="281"/>
        <v>74</v>
      </c>
      <c r="K4518" s="1">
        <f t="shared" si="283"/>
        <v>-0.25837979211212986</v>
      </c>
    </row>
    <row r="4519" spans="1:11" x14ac:dyDescent="0.25">
      <c r="A4519" t="s">
        <v>677</v>
      </c>
      <c r="B4519" t="s">
        <v>10</v>
      </c>
      <c r="C4519" t="s">
        <v>674</v>
      </c>
      <c r="D4519" s="1">
        <f>SUMIFS([1]Points!E:E,[1]Points!B:B,[1]Summary!A4519,[1]Points!C:C,[1]Summary!B4519,[1]Points!D:D,[1]Summary!C4519)</f>
        <v>0</v>
      </c>
      <c r="E4519" s="1">
        <f>SUMIFS('[1]Positional Averages'!B:B,'[1]Positional Averages'!A:A,[1]Summary!B4519)</f>
        <v>12.338785714285715</v>
      </c>
      <c r="F4519" s="1">
        <f>IFERROR(_xlfn.NORM.DIST(D4519,E4519,'[1]Team Summary'!$C$1,TRUE)-0.5,0)</f>
        <v>-0.25837979211212986</v>
      </c>
      <c r="G4519" s="2">
        <f>SUMIFS('[1]% Start'!P:P,'[1]% Start'!C:C,[1]Summary!A4519,'[1]% Start'!D:D,[1]Summary!B4519,'[1]% Start'!E:E,[1]Summary!C4519)</f>
        <v>0</v>
      </c>
      <c r="H4519" s="1">
        <f t="shared" si="282"/>
        <v>0</v>
      </c>
      <c r="I4519">
        <f t="shared" si="280"/>
        <v>184</v>
      </c>
      <c r="J4519">
        <f t="shared" si="281"/>
        <v>74</v>
      </c>
      <c r="K4519" s="1">
        <f t="shared" si="283"/>
        <v>-0.25837979211212986</v>
      </c>
    </row>
    <row r="4520" spans="1:11" x14ac:dyDescent="0.25">
      <c r="A4520" t="s">
        <v>679</v>
      </c>
      <c r="B4520" t="s">
        <v>15</v>
      </c>
      <c r="C4520" t="s">
        <v>674</v>
      </c>
      <c r="D4520" s="1">
        <f>SUMIFS([1]Points!E:E,[1]Points!B:B,[1]Summary!A4520,[1]Points!C:C,[1]Summary!B4520,[1]Points!D:D,[1]Summary!C4520)</f>
        <v>0</v>
      </c>
      <c r="E4520" s="1">
        <f>SUMIFS('[1]Positional Averages'!B:B,'[1]Positional Averages'!A:A,[1]Summary!B4520)</f>
        <v>12.338785714285715</v>
      </c>
      <c r="F4520" s="1">
        <f>IFERROR(_xlfn.NORM.DIST(D4520,E4520,'[1]Team Summary'!$C$1,TRUE)-0.5,0)</f>
        <v>-0.25837979211212986</v>
      </c>
      <c r="G4520" s="2">
        <f>SUMIFS('[1]% Start'!P:P,'[1]% Start'!C:C,[1]Summary!A4520,'[1]% Start'!D:D,[1]Summary!B4520,'[1]% Start'!E:E,[1]Summary!C4520)</f>
        <v>0</v>
      </c>
      <c r="H4520" s="1">
        <f t="shared" si="282"/>
        <v>0</v>
      </c>
      <c r="I4520">
        <f t="shared" si="280"/>
        <v>184</v>
      </c>
      <c r="J4520">
        <f t="shared" si="281"/>
        <v>74</v>
      </c>
      <c r="K4520" s="1">
        <f t="shared" si="283"/>
        <v>-0.25837979211212986</v>
      </c>
    </row>
    <row r="4521" spans="1:11" x14ac:dyDescent="0.25">
      <c r="A4521" t="s">
        <v>672</v>
      </c>
      <c r="B4521" t="s">
        <v>10</v>
      </c>
      <c r="C4521" t="s">
        <v>674</v>
      </c>
      <c r="D4521" s="1">
        <f>SUMIFS([1]Points!E:E,[1]Points!B:B,[1]Summary!A4521,[1]Points!C:C,[1]Summary!B4521,[1]Points!D:D,[1]Summary!C4521)</f>
        <v>0</v>
      </c>
      <c r="E4521" s="1">
        <f>SUMIFS('[1]Positional Averages'!B:B,'[1]Positional Averages'!A:A,[1]Summary!B4521)</f>
        <v>12.338785714285715</v>
      </c>
      <c r="F4521" s="1">
        <f>IFERROR(_xlfn.NORM.DIST(D4521,E4521,'[1]Team Summary'!$C$1,TRUE)-0.5,0)</f>
        <v>-0.25837979211212986</v>
      </c>
      <c r="G4521" s="2">
        <f>SUMIFS('[1]% Start'!P:P,'[1]% Start'!C:C,[1]Summary!A4521,'[1]% Start'!D:D,[1]Summary!B4521,'[1]% Start'!E:E,[1]Summary!C4521)</f>
        <v>0</v>
      </c>
      <c r="H4521" s="1">
        <f t="shared" si="282"/>
        <v>0</v>
      </c>
      <c r="I4521">
        <f t="shared" si="280"/>
        <v>184</v>
      </c>
      <c r="J4521">
        <f t="shared" si="281"/>
        <v>74</v>
      </c>
      <c r="K4521" s="1">
        <f t="shared" si="283"/>
        <v>-0.25837979211212986</v>
      </c>
    </row>
    <row r="4522" spans="1:11" x14ac:dyDescent="0.25">
      <c r="A4522" t="s">
        <v>684</v>
      </c>
      <c r="B4522" t="s">
        <v>10</v>
      </c>
      <c r="C4522" t="s">
        <v>674</v>
      </c>
      <c r="D4522" s="1">
        <f>SUMIFS([1]Points!E:E,[1]Points!B:B,[1]Summary!A4522,[1]Points!C:C,[1]Summary!B4522,[1]Points!D:D,[1]Summary!C4522)</f>
        <v>0</v>
      </c>
      <c r="E4522" s="1">
        <f>SUMIFS('[1]Positional Averages'!B:B,'[1]Positional Averages'!A:A,[1]Summary!B4522)</f>
        <v>12.338785714285715</v>
      </c>
      <c r="F4522" s="1">
        <f>IFERROR(_xlfn.NORM.DIST(D4522,E4522,'[1]Team Summary'!$C$1,TRUE)-0.5,0)</f>
        <v>-0.25837979211212986</v>
      </c>
      <c r="G4522" s="2">
        <f>SUMIFS('[1]% Start'!P:P,'[1]% Start'!C:C,[1]Summary!A4522,'[1]% Start'!D:D,[1]Summary!B4522,'[1]% Start'!E:E,[1]Summary!C4522)</f>
        <v>0</v>
      </c>
      <c r="H4522" s="1">
        <f t="shared" si="282"/>
        <v>0</v>
      </c>
      <c r="I4522">
        <f t="shared" si="280"/>
        <v>184</v>
      </c>
      <c r="J4522">
        <f t="shared" si="281"/>
        <v>74</v>
      </c>
      <c r="K4522" s="1">
        <f t="shared" si="283"/>
        <v>-0.25837979211212986</v>
      </c>
    </row>
    <row r="4523" spans="1:11" x14ac:dyDescent="0.25">
      <c r="A4523" t="s">
        <v>673</v>
      </c>
      <c r="B4523" t="s">
        <v>17</v>
      </c>
      <c r="C4523" t="s">
        <v>674</v>
      </c>
      <c r="D4523" s="1">
        <f>SUMIFS([1]Points!E:E,[1]Points!B:B,[1]Summary!A4523,[1]Points!C:C,[1]Summary!B4523,[1]Points!D:D,[1]Summary!C4523)</f>
        <v>0</v>
      </c>
      <c r="E4523" s="1">
        <f>SUMIFS('[1]Positional Averages'!B:B,'[1]Positional Averages'!A:A,[1]Summary!B4523)</f>
        <v>12.338785714285715</v>
      </c>
      <c r="F4523" s="1">
        <f>IFERROR(_xlfn.NORM.DIST(D4523,E4523,'[1]Team Summary'!$C$1,TRUE)-0.5,0)</f>
        <v>-0.25837979211212986</v>
      </c>
      <c r="G4523" s="2">
        <f>SUMIFS('[1]% Start'!P:P,'[1]% Start'!C:C,[1]Summary!A4523,'[1]% Start'!D:D,[1]Summary!B4523,'[1]% Start'!E:E,[1]Summary!C4523)</f>
        <v>0</v>
      </c>
      <c r="H4523" s="1">
        <f t="shared" si="282"/>
        <v>0</v>
      </c>
      <c r="I4523">
        <f t="shared" si="280"/>
        <v>184</v>
      </c>
      <c r="J4523">
        <f t="shared" si="281"/>
        <v>74</v>
      </c>
      <c r="K4523" s="1">
        <f t="shared" si="283"/>
        <v>-0.25837979211212986</v>
      </c>
    </row>
    <row r="4524" spans="1:11" x14ac:dyDescent="0.25">
      <c r="A4524" t="s">
        <v>627</v>
      </c>
      <c r="B4524" t="s">
        <v>10</v>
      </c>
      <c r="C4524" t="s">
        <v>674</v>
      </c>
      <c r="D4524" s="1">
        <f>SUMIFS([1]Points!E:E,[1]Points!B:B,[1]Summary!A4524,[1]Points!C:C,[1]Summary!B4524,[1]Points!D:D,[1]Summary!C4524)</f>
        <v>0</v>
      </c>
      <c r="E4524" s="1">
        <f>SUMIFS('[1]Positional Averages'!B:B,'[1]Positional Averages'!A:A,[1]Summary!B4524)</f>
        <v>22.716547619047624</v>
      </c>
      <c r="F4524" s="1">
        <f>IFERROR(_xlfn.NORM.DIST(D4524,E4524,'[1]Team Summary'!$C$1,TRUE)-0.5,0)</f>
        <v>-0.40160889930794047</v>
      </c>
      <c r="G4524" s="2">
        <f>SUMIFS('[1]% Start'!P:P,'[1]% Start'!C:C,[1]Summary!A4524,'[1]% Start'!D:D,[1]Summary!B4524,'[1]% Start'!E:E,[1]Summary!C4524)</f>
        <v>0</v>
      </c>
      <c r="H4524" s="1">
        <f t="shared" si="282"/>
        <v>0</v>
      </c>
      <c r="I4524">
        <f t="shared" si="280"/>
        <v>184</v>
      </c>
      <c r="J4524">
        <f t="shared" si="281"/>
        <v>74</v>
      </c>
      <c r="K4524" s="1">
        <f t="shared" si="283"/>
        <v>-0.40160889930794047</v>
      </c>
    </row>
    <row r="4525" spans="1:11" x14ac:dyDescent="0.25">
      <c r="A4525" t="s">
        <v>680</v>
      </c>
      <c r="B4525" t="s">
        <v>10</v>
      </c>
      <c r="C4525" t="s">
        <v>674</v>
      </c>
      <c r="D4525" s="1">
        <f>SUMIFS([1]Points!E:E,[1]Points!B:B,[1]Summary!A4525,[1]Points!C:C,[1]Summary!B4525,[1]Points!D:D,[1]Summary!C4525)</f>
        <v>0</v>
      </c>
      <c r="E4525" s="1">
        <f>SUMIFS('[1]Positional Averages'!B:B,'[1]Positional Averages'!A:A,[1]Summary!B4525)</f>
        <v>12.338785714285715</v>
      </c>
      <c r="F4525" s="1">
        <f>IFERROR(_xlfn.NORM.DIST(D4525,E4525,'[1]Team Summary'!$C$1,TRUE)-0.5,0)</f>
        <v>-0.25837979211212986</v>
      </c>
      <c r="G4525" s="2">
        <f>SUMIFS('[1]% Start'!P:P,'[1]% Start'!C:C,[1]Summary!A4525,'[1]% Start'!D:D,[1]Summary!B4525,'[1]% Start'!E:E,[1]Summary!C4525)</f>
        <v>0</v>
      </c>
      <c r="H4525" s="1">
        <f t="shared" si="282"/>
        <v>0</v>
      </c>
      <c r="I4525">
        <f t="shared" si="280"/>
        <v>184</v>
      </c>
      <c r="J4525">
        <f t="shared" si="281"/>
        <v>74</v>
      </c>
      <c r="K4525" s="1">
        <f t="shared" si="283"/>
        <v>-0.25837979211212986</v>
      </c>
    </row>
    <row r="4526" spans="1:11" x14ac:dyDescent="0.25">
      <c r="A4526" t="s">
        <v>28</v>
      </c>
      <c r="B4526" t="s">
        <v>10</v>
      </c>
      <c r="C4526" t="s">
        <v>674</v>
      </c>
      <c r="D4526" s="1">
        <f>SUMIFS([1]Points!E:E,[1]Points!B:B,[1]Summary!A4526,[1]Points!C:C,[1]Summary!B4526,[1]Points!D:D,[1]Summary!C4526)</f>
        <v>0</v>
      </c>
      <c r="E4526" s="1">
        <f>SUMIFS('[1]Positional Averages'!B:B,'[1]Positional Averages'!A:A,[1]Summary!B4526)</f>
        <v>12.338785714285715</v>
      </c>
      <c r="F4526" s="1">
        <f>IFERROR(_xlfn.NORM.DIST(D4526,E4526,'[1]Team Summary'!$C$1,TRUE)-0.5,0)</f>
        <v>-0.25837979211212986</v>
      </c>
      <c r="G4526" s="2">
        <f>SUMIFS('[1]% Start'!P:P,'[1]% Start'!C:C,[1]Summary!A4526,'[1]% Start'!D:D,[1]Summary!B4526,'[1]% Start'!E:E,[1]Summary!C4526)</f>
        <v>0</v>
      </c>
      <c r="H4526" s="1">
        <f t="shared" si="282"/>
        <v>0</v>
      </c>
      <c r="I4526">
        <f t="shared" si="280"/>
        <v>184</v>
      </c>
      <c r="J4526">
        <f t="shared" si="281"/>
        <v>74</v>
      </c>
      <c r="K4526" s="1">
        <f t="shared" si="283"/>
        <v>-0.25837979211212986</v>
      </c>
    </row>
    <row r="4527" spans="1:11" x14ac:dyDescent="0.25">
      <c r="A4527" t="s">
        <v>430</v>
      </c>
      <c r="B4527" t="s">
        <v>10</v>
      </c>
      <c r="C4527" t="s">
        <v>674</v>
      </c>
      <c r="D4527" s="1">
        <f>SUMIFS([1]Points!E:E,[1]Points!B:B,[1]Summary!A4527,[1]Points!C:C,[1]Summary!B4527,[1]Points!D:D,[1]Summary!C4527)</f>
        <v>0</v>
      </c>
      <c r="E4527" s="1">
        <f>SUMIFS('[1]Positional Averages'!B:B,'[1]Positional Averages'!A:A,[1]Summary!B4527)</f>
        <v>12.338785714285715</v>
      </c>
      <c r="F4527" s="1">
        <f>IFERROR(_xlfn.NORM.DIST(D4527,E4527,'[1]Team Summary'!$C$1,TRUE)-0.5,0)</f>
        <v>-0.25837979211212986</v>
      </c>
      <c r="G4527" s="2">
        <f>SUMIFS('[1]% Start'!P:P,'[1]% Start'!C:C,[1]Summary!A4527,'[1]% Start'!D:D,[1]Summary!B4527,'[1]% Start'!E:E,[1]Summary!C4527)</f>
        <v>0</v>
      </c>
      <c r="H4527" s="1">
        <f t="shared" si="282"/>
        <v>0</v>
      </c>
      <c r="I4527">
        <f t="shared" si="280"/>
        <v>184</v>
      </c>
      <c r="J4527">
        <f t="shared" si="281"/>
        <v>74</v>
      </c>
      <c r="K4527" s="1">
        <f t="shared" si="283"/>
        <v>-0.25837979211212986</v>
      </c>
    </row>
    <row r="4528" spans="1:11" x14ac:dyDescent="0.25">
      <c r="A4528" t="s">
        <v>632</v>
      </c>
      <c r="B4528" t="s">
        <v>21</v>
      </c>
      <c r="C4528" t="s">
        <v>674</v>
      </c>
      <c r="D4528" s="1">
        <f>SUMIFS([1]Points!E:E,[1]Points!B:B,[1]Summary!A4528,[1]Points!C:C,[1]Summary!B4528,[1]Points!D:D,[1]Summary!C4528)</f>
        <v>0</v>
      </c>
      <c r="E4528" s="1">
        <f>SUMIFS('[1]Positional Averages'!B:B,'[1]Positional Averages'!A:A,[1]Summary!B4528)</f>
        <v>12.338785714285715</v>
      </c>
      <c r="F4528" s="1">
        <f>IFERROR(_xlfn.NORM.DIST(D4528,E4528,'[1]Team Summary'!$C$1,TRUE)-0.5,0)</f>
        <v>-0.25837979211212986</v>
      </c>
      <c r="G4528" s="2">
        <f>SUMIFS('[1]% Start'!P:P,'[1]% Start'!C:C,[1]Summary!A4528,'[1]% Start'!D:D,[1]Summary!B4528,'[1]% Start'!E:E,[1]Summary!C4528)</f>
        <v>0</v>
      </c>
      <c r="H4528" s="1">
        <f t="shared" si="282"/>
        <v>0</v>
      </c>
      <c r="I4528">
        <f t="shared" si="280"/>
        <v>184</v>
      </c>
      <c r="J4528">
        <f t="shared" si="281"/>
        <v>74</v>
      </c>
      <c r="K4528" s="1">
        <f t="shared" si="283"/>
        <v>-0.25837979211212986</v>
      </c>
    </row>
    <row r="4529" spans="1:11" x14ac:dyDescent="0.25">
      <c r="A4529" t="s">
        <v>212</v>
      </c>
      <c r="B4529" t="s">
        <v>10</v>
      </c>
      <c r="C4529" t="s">
        <v>674</v>
      </c>
      <c r="D4529" s="1">
        <f>SUMIFS([1]Points!E:E,[1]Points!B:B,[1]Summary!A4529,[1]Points!C:C,[1]Summary!B4529,[1]Points!D:D,[1]Summary!C4529)</f>
        <v>0</v>
      </c>
      <c r="E4529" s="1">
        <f>SUMIFS('[1]Positional Averages'!B:B,'[1]Positional Averages'!A:A,[1]Summary!B4529)</f>
        <v>9.1570238095238068</v>
      </c>
      <c r="F4529" s="1">
        <f>IFERROR(_xlfn.NORM.DIST(D4529,E4529,'[1]Team Summary'!$C$1,TRUE)-0.5,0)</f>
        <v>-0.19857619838367824</v>
      </c>
      <c r="G4529" s="2">
        <f>SUMIFS('[1]% Start'!P:P,'[1]% Start'!C:C,[1]Summary!A4529,'[1]% Start'!D:D,[1]Summary!B4529,'[1]% Start'!E:E,[1]Summary!C4529)</f>
        <v>0</v>
      </c>
      <c r="H4529" s="1">
        <f t="shared" si="282"/>
        <v>0</v>
      </c>
      <c r="I4529">
        <f t="shared" si="280"/>
        <v>184</v>
      </c>
      <c r="J4529">
        <f t="shared" si="281"/>
        <v>74</v>
      </c>
      <c r="K4529" s="1">
        <f t="shared" si="283"/>
        <v>-0.19857619838367824</v>
      </c>
    </row>
    <row r="4530" spans="1:11" x14ac:dyDescent="0.25">
      <c r="A4530" t="s">
        <v>676</v>
      </c>
      <c r="B4530" t="s">
        <v>10</v>
      </c>
      <c r="C4530" t="s">
        <v>674</v>
      </c>
      <c r="D4530" s="1">
        <f>SUMIFS([1]Points!E:E,[1]Points!B:B,[1]Summary!A4530,[1]Points!C:C,[1]Summary!B4530,[1]Points!D:D,[1]Summary!C4530)</f>
        <v>0</v>
      </c>
      <c r="E4530" s="1">
        <f>SUMIFS('[1]Positional Averages'!B:B,'[1]Positional Averages'!A:A,[1]Summary!B4530)</f>
        <v>12.338785714285715</v>
      </c>
      <c r="F4530" s="1">
        <f>IFERROR(_xlfn.NORM.DIST(D4530,E4530,'[1]Team Summary'!$C$1,TRUE)-0.5,0)</f>
        <v>-0.25837979211212986</v>
      </c>
      <c r="G4530" s="2">
        <f>SUMIFS('[1]% Start'!P:P,'[1]% Start'!C:C,[1]Summary!A4530,'[1]% Start'!D:D,[1]Summary!B4530,'[1]% Start'!E:E,[1]Summary!C4530)</f>
        <v>0</v>
      </c>
      <c r="H4530" s="1">
        <f t="shared" si="282"/>
        <v>0</v>
      </c>
      <c r="I4530">
        <f t="shared" si="280"/>
        <v>184</v>
      </c>
      <c r="J4530">
        <f t="shared" si="281"/>
        <v>74</v>
      </c>
      <c r="K4530" s="1">
        <f t="shared" si="283"/>
        <v>-0.25837979211212986</v>
      </c>
    </row>
    <row r="4531" spans="1:11" x14ac:dyDescent="0.25">
      <c r="A4531" t="s">
        <v>66</v>
      </c>
      <c r="B4531" t="s">
        <v>10</v>
      </c>
      <c r="C4531" t="s">
        <v>674</v>
      </c>
      <c r="D4531" s="1">
        <f>SUMIFS([1]Points!E:E,[1]Points!B:B,[1]Summary!A4531,[1]Points!C:C,[1]Summary!B4531,[1]Points!D:D,[1]Summary!C4531)</f>
        <v>0</v>
      </c>
      <c r="E4531" s="1">
        <f>SUMIFS('[1]Positional Averages'!B:B,'[1]Positional Averages'!A:A,[1]Summary!B4531)</f>
        <v>12.338785714285715</v>
      </c>
      <c r="F4531" s="1">
        <f>IFERROR(_xlfn.NORM.DIST(D4531,E4531,'[1]Team Summary'!$C$1,TRUE)-0.5,0)</f>
        <v>-0.25837979211212986</v>
      </c>
      <c r="G4531" s="2">
        <f>SUMIFS('[1]% Start'!P:P,'[1]% Start'!C:C,[1]Summary!A4531,'[1]% Start'!D:D,[1]Summary!B4531,'[1]% Start'!E:E,[1]Summary!C4531)</f>
        <v>0</v>
      </c>
      <c r="H4531" s="1">
        <f t="shared" si="282"/>
        <v>0</v>
      </c>
      <c r="I4531">
        <f t="shared" si="280"/>
        <v>184</v>
      </c>
      <c r="J4531">
        <f t="shared" si="281"/>
        <v>74</v>
      </c>
      <c r="K4531" s="1">
        <f t="shared" si="283"/>
        <v>-0.25837979211212986</v>
      </c>
    </row>
    <row r="4532" spans="1:11" x14ac:dyDescent="0.25">
      <c r="A4532" t="s">
        <v>670</v>
      </c>
      <c r="B4532" t="s">
        <v>15</v>
      </c>
      <c r="C4532" t="s">
        <v>674</v>
      </c>
      <c r="D4532" s="1">
        <f>SUMIFS([1]Points!E:E,[1]Points!B:B,[1]Summary!A4532,[1]Points!C:C,[1]Summary!B4532,[1]Points!D:D,[1]Summary!C4532)</f>
        <v>0</v>
      </c>
      <c r="E4532" s="1">
        <f>SUMIFS('[1]Positional Averages'!B:B,'[1]Positional Averages'!A:A,[1]Summary!B4532)</f>
        <v>12.338785714285715</v>
      </c>
      <c r="F4532" s="1">
        <f>IFERROR(_xlfn.NORM.DIST(D4532,E4532,'[1]Team Summary'!$C$1,TRUE)-0.5,0)</f>
        <v>-0.25837979211212986</v>
      </c>
      <c r="G4532" s="2">
        <f>SUMIFS('[1]% Start'!P:P,'[1]% Start'!C:C,[1]Summary!A4532,'[1]% Start'!D:D,[1]Summary!B4532,'[1]% Start'!E:E,[1]Summary!C4532)</f>
        <v>0</v>
      </c>
      <c r="H4532" s="1">
        <f t="shared" si="282"/>
        <v>0</v>
      </c>
      <c r="I4532">
        <f t="shared" si="280"/>
        <v>184</v>
      </c>
      <c r="J4532">
        <f t="shared" si="281"/>
        <v>74</v>
      </c>
      <c r="K4532" s="1">
        <f t="shared" si="283"/>
        <v>-0.25837979211212986</v>
      </c>
    </row>
    <row r="4533" spans="1:11" x14ac:dyDescent="0.25">
      <c r="A4533" t="s">
        <v>613</v>
      </c>
      <c r="B4533" t="s">
        <v>10</v>
      </c>
      <c r="C4533" t="s">
        <v>674</v>
      </c>
      <c r="D4533" s="1">
        <f>SUMIFS([1]Points!E:E,[1]Points!B:B,[1]Summary!A4533,[1]Points!C:C,[1]Summary!B4533,[1]Points!D:D,[1]Summary!C4533)</f>
        <v>0</v>
      </c>
      <c r="E4533" s="1">
        <f>SUMIFS('[1]Positional Averages'!B:B,'[1]Positional Averages'!A:A,[1]Summary!B4533)</f>
        <v>12.338785714285715</v>
      </c>
      <c r="F4533" s="1">
        <f>IFERROR(_xlfn.NORM.DIST(D4533,E4533,'[1]Team Summary'!$C$1,TRUE)-0.5,0)</f>
        <v>-0.25837979211212986</v>
      </c>
      <c r="G4533" s="2">
        <f>SUMIFS('[1]% Start'!P:P,'[1]% Start'!C:C,[1]Summary!A4533,'[1]% Start'!D:D,[1]Summary!B4533,'[1]% Start'!E:E,[1]Summary!C4533)</f>
        <v>0</v>
      </c>
      <c r="H4533" s="1">
        <f t="shared" si="282"/>
        <v>0</v>
      </c>
      <c r="I4533">
        <f t="shared" si="280"/>
        <v>184</v>
      </c>
      <c r="J4533">
        <f t="shared" si="281"/>
        <v>74</v>
      </c>
      <c r="K4533" s="1">
        <f t="shared" si="283"/>
        <v>-0.25837979211212986</v>
      </c>
    </row>
    <row r="4534" spans="1:11" x14ac:dyDescent="0.25">
      <c r="A4534" t="s">
        <v>520</v>
      </c>
      <c r="B4534" t="s">
        <v>10</v>
      </c>
      <c r="C4534" t="s">
        <v>674</v>
      </c>
      <c r="D4534" s="1">
        <f>SUMIFS([1]Points!E:E,[1]Points!B:B,[1]Summary!A4534,[1]Points!C:C,[1]Summary!B4534,[1]Points!D:D,[1]Summary!C4534)</f>
        <v>0</v>
      </c>
      <c r="E4534" s="1">
        <f>SUMIFS('[1]Positional Averages'!B:B,'[1]Positional Averages'!A:A,[1]Summary!B4534)</f>
        <v>12.338785714285715</v>
      </c>
      <c r="F4534" s="1">
        <f>IFERROR(_xlfn.NORM.DIST(D4534,E4534,'[1]Team Summary'!$C$1,TRUE)-0.5,0)</f>
        <v>-0.25837979211212986</v>
      </c>
      <c r="G4534" s="2">
        <f>SUMIFS('[1]% Start'!P:P,'[1]% Start'!C:C,[1]Summary!A4534,'[1]% Start'!D:D,[1]Summary!B4534,'[1]% Start'!E:E,[1]Summary!C4534)</f>
        <v>0</v>
      </c>
      <c r="H4534" s="1">
        <f t="shared" si="282"/>
        <v>0</v>
      </c>
      <c r="I4534">
        <f t="shared" si="280"/>
        <v>184</v>
      </c>
      <c r="J4534">
        <f t="shared" si="281"/>
        <v>74</v>
      </c>
      <c r="K4534" s="1">
        <f t="shared" si="283"/>
        <v>-0.25837979211212986</v>
      </c>
    </row>
    <row r="4535" spans="1:11" x14ac:dyDescent="0.25">
      <c r="A4535" t="s">
        <v>681</v>
      </c>
      <c r="B4535" t="s">
        <v>10</v>
      </c>
      <c r="C4535" t="s">
        <v>674</v>
      </c>
      <c r="D4535" s="1">
        <f>SUMIFS([1]Points!E:E,[1]Points!B:B,[1]Summary!A4535,[1]Points!C:C,[1]Summary!B4535,[1]Points!D:D,[1]Summary!C4535)</f>
        <v>0</v>
      </c>
      <c r="E4535" s="1">
        <f>SUMIFS('[1]Positional Averages'!B:B,'[1]Positional Averages'!A:A,[1]Summary!B4535)</f>
        <v>12.338785714285715</v>
      </c>
      <c r="F4535" s="1">
        <f>IFERROR(_xlfn.NORM.DIST(D4535,E4535,'[1]Team Summary'!$C$1,TRUE)-0.5,0)</f>
        <v>-0.25837979211212986</v>
      </c>
      <c r="G4535" s="2">
        <f>SUMIFS('[1]% Start'!P:P,'[1]% Start'!C:C,[1]Summary!A4535,'[1]% Start'!D:D,[1]Summary!B4535,'[1]% Start'!E:E,[1]Summary!C4535)</f>
        <v>0</v>
      </c>
      <c r="H4535" s="1">
        <f t="shared" si="282"/>
        <v>0</v>
      </c>
      <c r="I4535">
        <f t="shared" si="280"/>
        <v>184</v>
      </c>
      <c r="J4535">
        <f t="shared" si="281"/>
        <v>74</v>
      </c>
      <c r="K4535" s="1">
        <f t="shared" si="283"/>
        <v>-0.25837979211212986</v>
      </c>
    </row>
    <row r="4536" spans="1:11" x14ac:dyDescent="0.25">
      <c r="A4536" t="s">
        <v>40</v>
      </c>
      <c r="B4536" t="s">
        <v>10</v>
      </c>
      <c r="C4536" t="s">
        <v>674</v>
      </c>
      <c r="D4536" s="1">
        <f>SUMIFS([1]Points!E:E,[1]Points!B:B,[1]Summary!A4536,[1]Points!C:C,[1]Summary!B4536,[1]Points!D:D,[1]Summary!C4536)</f>
        <v>0</v>
      </c>
      <c r="E4536" s="1">
        <f>SUMIFS('[1]Positional Averages'!B:B,'[1]Positional Averages'!A:A,[1]Summary!B4536)</f>
        <v>12.338785714285715</v>
      </c>
      <c r="F4536" s="1">
        <f>IFERROR(_xlfn.NORM.DIST(D4536,E4536,'[1]Team Summary'!$C$1,TRUE)-0.5,0)</f>
        <v>-0.25837979211212986</v>
      </c>
      <c r="G4536" s="2">
        <f>SUMIFS('[1]% Start'!P:P,'[1]% Start'!C:C,[1]Summary!A4536,'[1]% Start'!D:D,[1]Summary!B4536,'[1]% Start'!E:E,[1]Summary!C4536)</f>
        <v>0</v>
      </c>
      <c r="H4536" s="1">
        <f t="shared" si="282"/>
        <v>0</v>
      </c>
      <c r="I4536">
        <f t="shared" si="280"/>
        <v>184</v>
      </c>
      <c r="J4536">
        <f t="shared" si="281"/>
        <v>74</v>
      </c>
      <c r="K4536" s="1">
        <f t="shared" si="283"/>
        <v>-0.25837979211212986</v>
      </c>
    </row>
    <row r="4537" spans="1:11" x14ac:dyDescent="0.25">
      <c r="A4537" t="s">
        <v>695</v>
      </c>
      <c r="B4537" t="s">
        <v>10</v>
      </c>
      <c r="C4537" t="s">
        <v>674</v>
      </c>
      <c r="D4537" s="1">
        <f>SUMIFS([1]Points!E:E,[1]Points!B:B,[1]Summary!A4537,[1]Points!C:C,[1]Summary!B4537,[1]Points!D:D,[1]Summary!C4537)</f>
        <v>0</v>
      </c>
      <c r="E4537" s="1">
        <f>SUMIFS('[1]Positional Averages'!B:B,'[1]Positional Averages'!A:A,[1]Summary!B4537)</f>
        <v>12.338785714285715</v>
      </c>
      <c r="F4537" s="1">
        <f>IFERROR(_xlfn.NORM.DIST(D4537,E4537,'[1]Team Summary'!$C$1,TRUE)-0.5,0)</f>
        <v>-0.25837979211212986</v>
      </c>
      <c r="G4537" s="2">
        <f>SUMIFS('[1]% Start'!P:P,'[1]% Start'!C:C,[1]Summary!A4537,'[1]% Start'!D:D,[1]Summary!B4537,'[1]% Start'!E:E,[1]Summary!C4537)</f>
        <v>0</v>
      </c>
      <c r="H4537" s="1">
        <f t="shared" si="282"/>
        <v>0</v>
      </c>
      <c r="I4537">
        <f t="shared" si="280"/>
        <v>184</v>
      </c>
      <c r="J4537">
        <f t="shared" si="281"/>
        <v>74</v>
      </c>
      <c r="K4537" s="1">
        <f t="shared" si="283"/>
        <v>-0.25837979211212986</v>
      </c>
    </row>
    <row r="4538" spans="1:11" x14ac:dyDescent="0.25">
      <c r="A4538" t="s">
        <v>598</v>
      </c>
      <c r="B4538" t="s">
        <v>26</v>
      </c>
      <c r="C4538" t="s">
        <v>674</v>
      </c>
      <c r="D4538" s="1">
        <f>SUMIFS([1]Points!E:E,[1]Points!B:B,[1]Summary!A4538,[1]Points!C:C,[1]Summary!B4538,[1]Points!D:D,[1]Summary!C4538)</f>
        <v>0</v>
      </c>
      <c r="E4538" s="1">
        <f>SUMIFS('[1]Positional Averages'!B:B,'[1]Positional Averages'!A:A,[1]Summary!B4538)</f>
        <v>12.338785714285715</v>
      </c>
      <c r="F4538" s="1">
        <f>IFERROR(_xlfn.NORM.DIST(D4538,E4538,'[1]Team Summary'!$C$1,TRUE)-0.5,0)</f>
        <v>-0.25837979211212986</v>
      </c>
      <c r="G4538" s="2">
        <f>SUMIFS('[1]% Start'!P:P,'[1]% Start'!C:C,[1]Summary!A4538,'[1]% Start'!D:D,[1]Summary!B4538,'[1]% Start'!E:E,[1]Summary!C4538)</f>
        <v>0</v>
      </c>
      <c r="H4538" s="1">
        <f t="shared" si="282"/>
        <v>0</v>
      </c>
      <c r="I4538">
        <f t="shared" si="280"/>
        <v>184</v>
      </c>
      <c r="J4538">
        <f t="shared" si="281"/>
        <v>74</v>
      </c>
      <c r="K4538" s="1">
        <f t="shared" si="283"/>
        <v>-0.25837979211212986</v>
      </c>
    </row>
    <row r="4539" spans="1:11" x14ac:dyDescent="0.25">
      <c r="A4539" t="s">
        <v>436</v>
      </c>
      <c r="B4539" t="s">
        <v>26</v>
      </c>
      <c r="C4539" t="s">
        <v>674</v>
      </c>
      <c r="D4539" s="1">
        <f>SUMIFS([1]Points!E:E,[1]Points!B:B,[1]Summary!A4539,[1]Points!C:C,[1]Summary!B4539,[1]Points!D:D,[1]Summary!C4539)</f>
        <v>0</v>
      </c>
      <c r="E4539" s="1">
        <f>SUMIFS('[1]Positional Averages'!B:B,'[1]Positional Averages'!A:A,[1]Summary!B4539)</f>
        <v>8.5119047619047628</v>
      </c>
      <c r="F4539" s="1">
        <f>IFERROR(_xlfn.NORM.DIST(D4539,E4539,'[1]Team Summary'!$C$1,TRUE)-0.5,0)</f>
        <v>-0.18568416327400228</v>
      </c>
      <c r="G4539" s="2">
        <f>SUMIFS('[1]% Start'!P:P,'[1]% Start'!C:C,[1]Summary!A4539,'[1]% Start'!D:D,[1]Summary!B4539,'[1]% Start'!E:E,[1]Summary!C4539)</f>
        <v>0</v>
      </c>
      <c r="H4539" s="1">
        <f t="shared" si="282"/>
        <v>0</v>
      </c>
      <c r="I4539">
        <f t="shared" si="280"/>
        <v>184</v>
      </c>
      <c r="J4539">
        <f t="shared" si="281"/>
        <v>74</v>
      </c>
      <c r="K4539" s="1">
        <f t="shared" si="283"/>
        <v>-0.18568416327400228</v>
      </c>
    </row>
    <row r="4540" spans="1:11" x14ac:dyDescent="0.25">
      <c r="A4540" t="s">
        <v>147</v>
      </c>
      <c r="B4540" t="s">
        <v>15</v>
      </c>
      <c r="C4540" t="s">
        <v>698</v>
      </c>
      <c r="D4540" s="1">
        <f>SUMIFS([1]Points!E:E,[1]Points!B:B,[1]Summary!A4540,[1]Points!C:C,[1]Summary!B4540,[1]Points!D:D,[1]Summary!C4540)</f>
        <v>0</v>
      </c>
      <c r="E4540" s="1">
        <f>SUMIFS('[1]Positional Averages'!B:B,'[1]Positional Averages'!A:A,[1]Summary!B4540)</f>
        <v>8.5119047619047628</v>
      </c>
      <c r="F4540" s="1">
        <f>IFERROR(_xlfn.NORM.DIST(D4540,E4540,'[1]Team Summary'!$C$1,TRUE)-0.5,0)</f>
        <v>-0.18568416327400228</v>
      </c>
      <c r="G4540" s="2">
        <f>SUMIFS('[1]% Start'!P:P,'[1]% Start'!C:C,[1]Summary!A4540,'[1]% Start'!D:D,[1]Summary!B4540,'[1]% Start'!E:E,[1]Summary!C4540)</f>
        <v>0</v>
      </c>
      <c r="H4540" s="1">
        <f t="shared" si="282"/>
        <v>0</v>
      </c>
      <c r="I4540">
        <f t="shared" si="280"/>
        <v>187</v>
      </c>
      <c r="J4540">
        <f t="shared" si="281"/>
        <v>77</v>
      </c>
      <c r="K4540" s="1">
        <f t="shared" si="283"/>
        <v>-0.18568416327400228</v>
      </c>
    </row>
    <row r="4541" spans="1:11" x14ac:dyDescent="0.25">
      <c r="A4541" t="s">
        <v>123</v>
      </c>
      <c r="B4541" t="s">
        <v>15</v>
      </c>
      <c r="C4541" t="s">
        <v>698</v>
      </c>
      <c r="D4541" s="1">
        <f>SUMIFS([1]Points!E:E,[1]Points!B:B,[1]Summary!A4541,[1]Points!C:C,[1]Summary!B4541,[1]Points!D:D,[1]Summary!C4541)</f>
        <v>0</v>
      </c>
      <c r="E4541" s="1">
        <f>SUMIFS('[1]Positional Averages'!B:B,'[1]Positional Averages'!A:A,[1]Summary!B4541)</f>
        <v>12.338785714285715</v>
      </c>
      <c r="F4541" s="1">
        <f>IFERROR(_xlfn.NORM.DIST(D4541,E4541,'[1]Team Summary'!$C$1,TRUE)-0.5,0)</f>
        <v>-0.25837979211212986</v>
      </c>
      <c r="G4541" s="2">
        <f>SUMIFS('[1]% Start'!P:P,'[1]% Start'!C:C,[1]Summary!A4541,'[1]% Start'!D:D,[1]Summary!B4541,'[1]% Start'!E:E,[1]Summary!C4541)</f>
        <v>0</v>
      </c>
      <c r="H4541" s="1">
        <f t="shared" si="282"/>
        <v>0</v>
      </c>
      <c r="I4541">
        <f t="shared" si="280"/>
        <v>187</v>
      </c>
      <c r="J4541">
        <f t="shared" si="281"/>
        <v>77</v>
      </c>
      <c r="K4541" s="1">
        <f t="shared" si="283"/>
        <v>-0.25837979211212986</v>
      </c>
    </row>
    <row r="4542" spans="1:11" x14ac:dyDescent="0.25">
      <c r="A4542" t="s">
        <v>111</v>
      </c>
      <c r="B4542" t="s">
        <v>15</v>
      </c>
      <c r="C4542" t="s">
        <v>698</v>
      </c>
      <c r="D4542" s="1">
        <f>SUMIFS([1]Points!E:E,[1]Points!B:B,[1]Summary!A4542,[1]Points!C:C,[1]Summary!B4542,[1]Points!D:D,[1]Summary!C4542)</f>
        <v>0</v>
      </c>
      <c r="E4542" s="1">
        <f>SUMIFS('[1]Positional Averages'!B:B,'[1]Positional Averages'!A:A,[1]Summary!B4542)</f>
        <v>12.338785714285715</v>
      </c>
      <c r="F4542" s="1">
        <f>IFERROR(_xlfn.NORM.DIST(D4542,E4542,'[1]Team Summary'!$C$1,TRUE)-0.5,0)</f>
        <v>-0.25837979211212986</v>
      </c>
      <c r="G4542" s="2">
        <f>SUMIFS('[1]% Start'!P:P,'[1]% Start'!C:C,[1]Summary!A4542,'[1]% Start'!D:D,[1]Summary!B4542,'[1]% Start'!E:E,[1]Summary!C4542)</f>
        <v>0</v>
      </c>
      <c r="H4542" s="1">
        <f t="shared" si="282"/>
        <v>0</v>
      </c>
      <c r="I4542">
        <f t="shared" si="280"/>
        <v>187</v>
      </c>
      <c r="J4542">
        <f t="shared" si="281"/>
        <v>77</v>
      </c>
      <c r="K4542" s="1">
        <f t="shared" si="283"/>
        <v>-0.25837979211212986</v>
      </c>
    </row>
    <row r="4543" spans="1:11" x14ac:dyDescent="0.25">
      <c r="A4543" t="s">
        <v>375</v>
      </c>
      <c r="B4543" t="s">
        <v>10</v>
      </c>
      <c r="C4543" t="s">
        <v>698</v>
      </c>
      <c r="D4543" s="1">
        <f>SUMIFS([1]Points!E:E,[1]Points!B:B,[1]Summary!A4543,[1]Points!C:C,[1]Summary!B4543,[1]Points!D:D,[1]Summary!C4543)</f>
        <v>0</v>
      </c>
      <c r="E4543" s="1">
        <f>SUMIFS('[1]Positional Averages'!B:B,'[1]Positional Averages'!A:A,[1]Summary!B4543)</f>
        <v>12.338785714285715</v>
      </c>
      <c r="F4543" s="1">
        <f>IFERROR(_xlfn.NORM.DIST(D4543,E4543,'[1]Team Summary'!$C$1,TRUE)-0.5,0)</f>
        <v>-0.25837979211212986</v>
      </c>
      <c r="G4543" s="2">
        <f>SUMIFS('[1]% Start'!P:P,'[1]% Start'!C:C,[1]Summary!A4543,'[1]% Start'!D:D,[1]Summary!B4543,'[1]% Start'!E:E,[1]Summary!C4543)</f>
        <v>0</v>
      </c>
      <c r="H4543" s="1">
        <f t="shared" si="282"/>
        <v>0</v>
      </c>
      <c r="I4543">
        <f t="shared" si="280"/>
        <v>187</v>
      </c>
      <c r="J4543">
        <f t="shared" si="281"/>
        <v>77</v>
      </c>
      <c r="K4543" s="1">
        <f t="shared" si="283"/>
        <v>-0.25837979211212986</v>
      </c>
    </row>
    <row r="4544" spans="1:11" x14ac:dyDescent="0.25">
      <c r="A4544" t="s">
        <v>349</v>
      </c>
      <c r="B4544" t="s">
        <v>10</v>
      </c>
      <c r="C4544" t="s">
        <v>698</v>
      </c>
      <c r="D4544" s="1">
        <f>SUMIFS([1]Points!E:E,[1]Points!B:B,[1]Summary!A4544,[1]Points!C:C,[1]Summary!B4544,[1]Points!D:D,[1]Summary!C4544)</f>
        <v>0</v>
      </c>
      <c r="E4544" s="1">
        <f>SUMIFS('[1]Positional Averages'!B:B,'[1]Positional Averages'!A:A,[1]Summary!B4544)</f>
        <v>12.338785714285715</v>
      </c>
      <c r="F4544" s="1">
        <f>IFERROR(_xlfn.NORM.DIST(D4544,E4544,'[1]Team Summary'!$C$1,TRUE)-0.5,0)</f>
        <v>-0.25837979211212986</v>
      </c>
      <c r="G4544" s="2">
        <f>SUMIFS('[1]% Start'!P:P,'[1]% Start'!C:C,[1]Summary!A4544,'[1]% Start'!D:D,[1]Summary!B4544,'[1]% Start'!E:E,[1]Summary!C4544)</f>
        <v>0.41000000000000003</v>
      </c>
      <c r="H4544" s="1">
        <f t="shared" si="282"/>
        <v>-0.10593571476597324</v>
      </c>
      <c r="I4544">
        <f t="shared" si="280"/>
        <v>187</v>
      </c>
      <c r="J4544">
        <f t="shared" si="281"/>
        <v>178</v>
      </c>
      <c r="K4544" s="1">
        <f t="shared" si="283"/>
        <v>-0.15244407734615661</v>
      </c>
    </row>
    <row r="4545" spans="1:11" x14ac:dyDescent="0.25">
      <c r="A4545" t="s">
        <v>89</v>
      </c>
      <c r="B4545" t="s">
        <v>10</v>
      </c>
      <c r="C4545" t="s">
        <v>698</v>
      </c>
      <c r="D4545" s="1">
        <f>SUMIFS([1]Points!E:E,[1]Points!B:B,[1]Summary!A4545,[1]Points!C:C,[1]Summary!B4545,[1]Points!D:D,[1]Summary!C4545)</f>
        <v>0</v>
      </c>
      <c r="E4545" s="1">
        <f>SUMIFS('[1]Positional Averages'!B:B,'[1]Positional Averages'!A:A,[1]Summary!B4545)</f>
        <v>12.338785714285715</v>
      </c>
      <c r="F4545" s="1">
        <f>IFERROR(_xlfn.NORM.DIST(D4545,E4545,'[1]Team Summary'!$C$1,TRUE)-0.5,0)</f>
        <v>-0.25837979211212986</v>
      </c>
      <c r="G4545" s="2">
        <f>SUMIFS('[1]% Start'!P:P,'[1]% Start'!C:C,[1]Summary!A4545,'[1]% Start'!D:D,[1]Summary!B4545,'[1]% Start'!E:E,[1]Summary!C4545)</f>
        <v>0</v>
      </c>
      <c r="H4545" s="1">
        <f t="shared" si="282"/>
        <v>0</v>
      </c>
      <c r="I4545">
        <f t="shared" si="280"/>
        <v>187</v>
      </c>
      <c r="J4545">
        <f t="shared" si="281"/>
        <v>77</v>
      </c>
      <c r="K4545" s="1">
        <f t="shared" si="283"/>
        <v>-0.25837979211212986</v>
      </c>
    </row>
    <row r="4546" spans="1:11" x14ac:dyDescent="0.25">
      <c r="A4546" t="s">
        <v>244</v>
      </c>
      <c r="B4546" t="s">
        <v>21</v>
      </c>
      <c r="C4546" t="s">
        <v>698</v>
      </c>
      <c r="D4546" s="1">
        <f>SUMIFS([1]Points!E:E,[1]Points!B:B,[1]Summary!A4546,[1]Points!C:C,[1]Summary!B4546,[1]Points!D:D,[1]Summary!C4546)</f>
        <v>0</v>
      </c>
      <c r="E4546" s="1">
        <f>SUMIFS('[1]Positional Averages'!B:B,'[1]Positional Averages'!A:A,[1]Summary!B4546)</f>
        <v>12.338785714285715</v>
      </c>
      <c r="F4546" s="1">
        <f>IFERROR(_xlfn.NORM.DIST(D4546,E4546,'[1]Team Summary'!$C$1,TRUE)-0.5,0)</f>
        <v>-0.25837979211212986</v>
      </c>
      <c r="G4546" s="2">
        <f>SUMIFS('[1]% Start'!P:P,'[1]% Start'!C:C,[1]Summary!A4546,'[1]% Start'!D:D,[1]Summary!B4546,'[1]% Start'!E:E,[1]Summary!C4546)</f>
        <v>0</v>
      </c>
      <c r="H4546" s="1">
        <f t="shared" si="282"/>
        <v>0</v>
      </c>
      <c r="I4546">
        <f t="shared" ref="I4546:I4609" si="284">IF(D4546="ERROR","",COUNTIFS(D:D,"&gt;"&amp;D4546,G:G,"&lt;&gt;"&amp;0,C:C,C4546)+1)</f>
        <v>187</v>
      </c>
      <c r="J4546">
        <f t="shared" ref="J4546:J4609" si="285">COUNTIFS(H:H,"&gt;"&amp;H4546,G:G,"&lt;&gt;"&amp;0,C:C,C4546)+1</f>
        <v>77</v>
      </c>
      <c r="K4546" s="1">
        <f t="shared" si="283"/>
        <v>-0.25837979211212986</v>
      </c>
    </row>
    <row r="4547" spans="1:11" x14ac:dyDescent="0.25">
      <c r="A4547" t="s">
        <v>398</v>
      </c>
      <c r="B4547" t="s">
        <v>21</v>
      </c>
      <c r="C4547" t="s">
        <v>698</v>
      </c>
      <c r="D4547" s="1">
        <f>SUMIFS([1]Points!E:E,[1]Points!B:B,[1]Summary!A4547,[1]Points!C:C,[1]Summary!B4547,[1]Points!D:D,[1]Summary!C4547)</f>
        <v>0</v>
      </c>
      <c r="E4547" s="1">
        <f>SUMIFS('[1]Positional Averages'!B:B,'[1]Positional Averages'!A:A,[1]Summary!B4547)</f>
        <v>9.1570238095238068</v>
      </c>
      <c r="F4547" s="1">
        <f>IFERROR(_xlfn.NORM.DIST(D4547,E4547,'[1]Team Summary'!$C$1,TRUE)-0.5,0)</f>
        <v>-0.19857619838367824</v>
      </c>
      <c r="G4547" s="2">
        <f>SUMIFS('[1]% Start'!P:P,'[1]% Start'!C:C,[1]Summary!A4547,'[1]% Start'!D:D,[1]Summary!B4547,'[1]% Start'!E:E,[1]Summary!C4547)</f>
        <v>0</v>
      </c>
      <c r="H4547" s="1">
        <f t="shared" ref="H4547:H4610" si="286">IFERROR(F4547*G4547,0)</f>
        <v>0</v>
      </c>
      <c r="I4547">
        <f t="shared" si="284"/>
        <v>187</v>
      </c>
      <c r="J4547">
        <f t="shared" si="285"/>
        <v>77</v>
      </c>
      <c r="K4547" s="1">
        <f t="shared" ref="K4547:K4610" si="287">F4547-H4547</f>
        <v>-0.19857619838367824</v>
      </c>
    </row>
    <row r="4548" spans="1:11" x14ac:dyDescent="0.25">
      <c r="A4548" t="s">
        <v>502</v>
      </c>
      <c r="B4548" t="s">
        <v>21</v>
      </c>
      <c r="C4548" t="s">
        <v>698</v>
      </c>
      <c r="D4548" s="1">
        <f>SUMIFS([1]Points!E:E,[1]Points!B:B,[1]Summary!A4548,[1]Points!C:C,[1]Summary!B4548,[1]Points!D:D,[1]Summary!C4548)</f>
        <v>0</v>
      </c>
      <c r="E4548" s="1">
        <f>SUMIFS('[1]Positional Averages'!B:B,'[1]Positional Averages'!A:A,[1]Summary!B4548)</f>
        <v>9.1570238095238068</v>
      </c>
      <c r="F4548" s="1">
        <f>IFERROR(_xlfn.NORM.DIST(D4548,E4548,'[1]Team Summary'!$C$1,TRUE)-0.5,0)</f>
        <v>-0.19857619838367824</v>
      </c>
      <c r="G4548" s="2">
        <f>SUMIFS('[1]% Start'!P:P,'[1]% Start'!C:C,[1]Summary!A4548,'[1]% Start'!D:D,[1]Summary!B4548,'[1]% Start'!E:E,[1]Summary!C4548)</f>
        <v>0</v>
      </c>
      <c r="H4548" s="1">
        <f t="shared" si="286"/>
        <v>0</v>
      </c>
      <c r="I4548">
        <f t="shared" si="284"/>
        <v>187</v>
      </c>
      <c r="J4548">
        <f t="shared" si="285"/>
        <v>77</v>
      </c>
      <c r="K4548" s="1">
        <f t="shared" si="287"/>
        <v>-0.19857619838367824</v>
      </c>
    </row>
    <row r="4549" spans="1:11" x14ac:dyDescent="0.25">
      <c r="A4549" t="s">
        <v>172</v>
      </c>
      <c r="B4549" t="s">
        <v>15</v>
      </c>
      <c r="C4549" t="s">
        <v>698</v>
      </c>
      <c r="D4549" s="1">
        <f>SUMIFS([1]Points!E:E,[1]Points!B:B,[1]Summary!A4549,[1]Points!C:C,[1]Summary!B4549,[1]Points!D:D,[1]Summary!C4549)</f>
        <v>0</v>
      </c>
      <c r="E4549" s="1">
        <f>SUMIFS('[1]Positional Averages'!B:B,'[1]Positional Averages'!A:A,[1]Summary!B4549)</f>
        <v>9.1570238095238068</v>
      </c>
      <c r="F4549" s="1">
        <f>IFERROR(_xlfn.NORM.DIST(D4549,E4549,'[1]Team Summary'!$C$1,TRUE)-0.5,0)</f>
        <v>-0.19857619838367824</v>
      </c>
      <c r="G4549" s="2">
        <f>SUMIFS('[1]% Start'!P:P,'[1]% Start'!C:C,[1]Summary!A4549,'[1]% Start'!D:D,[1]Summary!B4549,'[1]% Start'!E:E,[1]Summary!C4549)</f>
        <v>0</v>
      </c>
      <c r="H4549" s="1">
        <f t="shared" si="286"/>
        <v>0</v>
      </c>
      <c r="I4549">
        <f t="shared" si="284"/>
        <v>187</v>
      </c>
      <c r="J4549">
        <f t="shared" si="285"/>
        <v>77</v>
      </c>
      <c r="K4549" s="1">
        <f t="shared" si="287"/>
        <v>-0.19857619838367824</v>
      </c>
    </row>
    <row r="4550" spans="1:11" x14ac:dyDescent="0.25">
      <c r="A4550" t="s">
        <v>197</v>
      </c>
      <c r="B4550" t="s">
        <v>10</v>
      </c>
      <c r="C4550" t="s">
        <v>698</v>
      </c>
      <c r="D4550" s="1">
        <f>SUMIFS([1]Points!E:E,[1]Points!B:B,[1]Summary!A4550,[1]Points!C:C,[1]Summary!B4550,[1]Points!D:D,[1]Summary!C4550)</f>
        <v>0</v>
      </c>
      <c r="E4550" s="1">
        <f>SUMIFS('[1]Positional Averages'!B:B,'[1]Positional Averages'!A:A,[1]Summary!B4550)</f>
        <v>12.338785714285715</v>
      </c>
      <c r="F4550" s="1">
        <f>IFERROR(_xlfn.NORM.DIST(D4550,E4550,'[1]Team Summary'!$C$1,TRUE)-0.5,0)</f>
        <v>-0.25837979211212986</v>
      </c>
      <c r="G4550" s="2">
        <f>SUMIFS('[1]% Start'!P:P,'[1]% Start'!C:C,[1]Summary!A4550,'[1]% Start'!D:D,[1]Summary!B4550,'[1]% Start'!E:E,[1]Summary!C4550)</f>
        <v>0</v>
      </c>
      <c r="H4550" s="1">
        <f t="shared" si="286"/>
        <v>0</v>
      </c>
      <c r="I4550">
        <f t="shared" si="284"/>
        <v>187</v>
      </c>
      <c r="J4550">
        <f t="shared" si="285"/>
        <v>77</v>
      </c>
      <c r="K4550" s="1">
        <f t="shared" si="287"/>
        <v>-0.25837979211212986</v>
      </c>
    </row>
    <row r="4551" spans="1:11" x14ac:dyDescent="0.25">
      <c r="A4551" t="s">
        <v>541</v>
      </c>
      <c r="B4551" t="s">
        <v>10</v>
      </c>
      <c r="C4551" t="s">
        <v>698</v>
      </c>
      <c r="D4551" s="1">
        <f>SUMIFS([1]Points!E:E,[1]Points!B:B,[1]Summary!A4551,[1]Points!C:C,[1]Summary!B4551,[1]Points!D:D,[1]Summary!C4551)</f>
        <v>0</v>
      </c>
      <c r="E4551" s="1">
        <f>SUMIFS('[1]Positional Averages'!B:B,'[1]Positional Averages'!A:A,[1]Summary!B4551)</f>
        <v>12.338785714285715</v>
      </c>
      <c r="F4551" s="1">
        <f>IFERROR(_xlfn.NORM.DIST(D4551,E4551,'[1]Team Summary'!$C$1,TRUE)-0.5,0)</f>
        <v>-0.25837979211212986</v>
      </c>
      <c r="G4551" s="2">
        <f>SUMIFS('[1]% Start'!P:P,'[1]% Start'!C:C,[1]Summary!A4551,'[1]% Start'!D:D,[1]Summary!B4551,'[1]% Start'!E:E,[1]Summary!C4551)</f>
        <v>0</v>
      </c>
      <c r="H4551" s="1">
        <f t="shared" si="286"/>
        <v>0</v>
      </c>
      <c r="I4551">
        <f t="shared" si="284"/>
        <v>187</v>
      </c>
      <c r="J4551">
        <f t="shared" si="285"/>
        <v>77</v>
      </c>
      <c r="K4551" s="1">
        <f t="shared" si="287"/>
        <v>-0.25837979211212986</v>
      </c>
    </row>
    <row r="4552" spans="1:11" x14ac:dyDescent="0.25">
      <c r="A4552" t="s">
        <v>255</v>
      </c>
      <c r="B4552" t="s">
        <v>15</v>
      </c>
      <c r="C4552" t="s">
        <v>698</v>
      </c>
      <c r="D4552" s="1">
        <f>SUMIFS([1]Points!E:E,[1]Points!B:B,[1]Summary!A4552,[1]Points!C:C,[1]Summary!B4552,[1]Points!D:D,[1]Summary!C4552)</f>
        <v>0</v>
      </c>
      <c r="E4552" s="1">
        <f>SUMIFS('[1]Positional Averages'!B:B,'[1]Positional Averages'!A:A,[1]Summary!B4552)</f>
        <v>12.338785714285715</v>
      </c>
      <c r="F4552" s="1">
        <f>IFERROR(_xlfn.NORM.DIST(D4552,E4552,'[1]Team Summary'!$C$1,TRUE)-0.5,0)</f>
        <v>-0.25837979211212986</v>
      </c>
      <c r="G4552" s="2">
        <f>SUMIFS('[1]% Start'!P:P,'[1]% Start'!C:C,[1]Summary!A4552,'[1]% Start'!D:D,[1]Summary!B4552,'[1]% Start'!E:E,[1]Summary!C4552)</f>
        <v>0</v>
      </c>
      <c r="H4552" s="1">
        <f t="shared" si="286"/>
        <v>0</v>
      </c>
      <c r="I4552">
        <f t="shared" si="284"/>
        <v>187</v>
      </c>
      <c r="J4552">
        <f t="shared" si="285"/>
        <v>77</v>
      </c>
      <c r="K4552" s="1">
        <f t="shared" si="287"/>
        <v>-0.25837979211212986</v>
      </c>
    </row>
    <row r="4553" spans="1:11" x14ac:dyDescent="0.25">
      <c r="A4553" t="s">
        <v>69</v>
      </c>
      <c r="B4553" t="s">
        <v>21</v>
      </c>
      <c r="C4553" t="s">
        <v>698</v>
      </c>
      <c r="D4553" s="1">
        <f>SUMIFS([1]Points!E:E,[1]Points!B:B,[1]Summary!A4553,[1]Points!C:C,[1]Summary!B4553,[1]Points!D:D,[1]Summary!C4553)</f>
        <v>0</v>
      </c>
      <c r="E4553" s="1">
        <f>SUMIFS('[1]Positional Averages'!B:B,'[1]Positional Averages'!A:A,[1]Summary!B4553)</f>
        <v>12.338785714285715</v>
      </c>
      <c r="F4553" s="1">
        <f>IFERROR(_xlfn.NORM.DIST(D4553,E4553,'[1]Team Summary'!$C$1,TRUE)-0.5,0)</f>
        <v>-0.25837979211212986</v>
      </c>
      <c r="G4553" s="2">
        <f>SUMIFS('[1]% Start'!P:P,'[1]% Start'!C:C,[1]Summary!A4553,'[1]% Start'!D:D,[1]Summary!B4553,'[1]% Start'!E:E,[1]Summary!C4553)</f>
        <v>0</v>
      </c>
      <c r="H4553" s="1">
        <f t="shared" si="286"/>
        <v>0</v>
      </c>
      <c r="I4553">
        <f t="shared" si="284"/>
        <v>187</v>
      </c>
      <c r="J4553">
        <f t="shared" si="285"/>
        <v>77</v>
      </c>
      <c r="K4553" s="1">
        <f t="shared" si="287"/>
        <v>-0.25837979211212986</v>
      </c>
    </row>
    <row r="4554" spans="1:11" x14ac:dyDescent="0.25">
      <c r="A4554" t="s">
        <v>245</v>
      </c>
      <c r="B4554" t="s">
        <v>21</v>
      </c>
      <c r="C4554" t="s">
        <v>698</v>
      </c>
      <c r="D4554" s="1">
        <f>SUMIFS([1]Points!E:E,[1]Points!B:B,[1]Summary!A4554,[1]Points!C:C,[1]Summary!B4554,[1]Points!D:D,[1]Summary!C4554)</f>
        <v>0</v>
      </c>
      <c r="E4554" s="1">
        <f>SUMIFS('[1]Positional Averages'!B:B,'[1]Positional Averages'!A:A,[1]Summary!B4554)</f>
        <v>9.1570238095238068</v>
      </c>
      <c r="F4554" s="1">
        <f>IFERROR(_xlfn.NORM.DIST(D4554,E4554,'[1]Team Summary'!$C$1,TRUE)-0.5,0)</f>
        <v>-0.19857619838367824</v>
      </c>
      <c r="G4554" s="2">
        <f>SUMIFS('[1]% Start'!P:P,'[1]% Start'!C:C,[1]Summary!A4554,'[1]% Start'!D:D,[1]Summary!B4554,'[1]% Start'!E:E,[1]Summary!C4554)</f>
        <v>0</v>
      </c>
      <c r="H4554" s="1">
        <f t="shared" si="286"/>
        <v>0</v>
      </c>
      <c r="I4554">
        <f t="shared" si="284"/>
        <v>187</v>
      </c>
      <c r="J4554">
        <f t="shared" si="285"/>
        <v>77</v>
      </c>
      <c r="K4554" s="1">
        <f t="shared" si="287"/>
        <v>-0.19857619838367824</v>
      </c>
    </row>
    <row r="4555" spans="1:11" x14ac:dyDescent="0.25">
      <c r="A4555" t="s">
        <v>270</v>
      </c>
      <c r="B4555" t="s">
        <v>15</v>
      </c>
      <c r="C4555" t="s">
        <v>698</v>
      </c>
      <c r="D4555" s="1">
        <f>SUMIFS([1]Points!E:E,[1]Points!B:B,[1]Summary!A4555,[1]Points!C:C,[1]Summary!B4555,[1]Points!D:D,[1]Summary!C4555)</f>
        <v>0</v>
      </c>
      <c r="E4555" s="1">
        <f>SUMIFS('[1]Positional Averages'!B:B,'[1]Positional Averages'!A:A,[1]Summary!B4555)</f>
        <v>9.1570238095238068</v>
      </c>
      <c r="F4555" s="1">
        <f>IFERROR(_xlfn.NORM.DIST(D4555,E4555,'[1]Team Summary'!$C$1,TRUE)-0.5,0)</f>
        <v>-0.19857619838367824</v>
      </c>
      <c r="G4555" s="2">
        <f>SUMIFS('[1]% Start'!P:P,'[1]% Start'!C:C,[1]Summary!A4555,'[1]% Start'!D:D,[1]Summary!B4555,'[1]% Start'!E:E,[1]Summary!C4555)</f>
        <v>0</v>
      </c>
      <c r="H4555" s="1">
        <f t="shared" si="286"/>
        <v>0</v>
      </c>
      <c r="I4555">
        <f t="shared" si="284"/>
        <v>187</v>
      </c>
      <c r="J4555">
        <f t="shared" si="285"/>
        <v>77</v>
      </c>
      <c r="K4555" s="1">
        <f t="shared" si="287"/>
        <v>-0.19857619838367824</v>
      </c>
    </row>
    <row r="4556" spans="1:11" x14ac:dyDescent="0.25">
      <c r="A4556" t="s">
        <v>316</v>
      </c>
      <c r="B4556" t="s">
        <v>10</v>
      </c>
      <c r="C4556" t="s">
        <v>698</v>
      </c>
      <c r="D4556" s="1">
        <f>SUMIFS([1]Points!E:E,[1]Points!B:B,[1]Summary!A4556,[1]Points!C:C,[1]Summary!B4556,[1]Points!D:D,[1]Summary!C4556)</f>
        <v>0</v>
      </c>
      <c r="E4556" s="1">
        <f>SUMIFS('[1]Positional Averages'!B:B,'[1]Positional Averages'!A:A,[1]Summary!B4556)</f>
        <v>12.338785714285715</v>
      </c>
      <c r="F4556" s="1">
        <f>IFERROR(_xlfn.NORM.DIST(D4556,E4556,'[1]Team Summary'!$C$1,TRUE)-0.5,0)</f>
        <v>-0.25837979211212986</v>
      </c>
      <c r="G4556" s="2">
        <f>SUMIFS('[1]% Start'!P:P,'[1]% Start'!C:C,[1]Summary!A4556,'[1]% Start'!D:D,[1]Summary!B4556,'[1]% Start'!E:E,[1]Summary!C4556)</f>
        <v>0</v>
      </c>
      <c r="H4556" s="1">
        <f t="shared" si="286"/>
        <v>0</v>
      </c>
      <c r="I4556">
        <f t="shared" si="284"/>
        <v>187</v>
      </c>
      <c r="J4556">
        <f t="shared" si="285"/>
        <v>77</v>
      </c>
      <c r="K4556" s="1">
        <f t="shared" si="287"/>
        <v>-0.25837979211212986</v>
      </c>
    </row>
    <row r="4557" spans="1:11" x14ac:dyDescent="0.25">
      <c r="A4557" t="s">
        <v>365</v>
      </c>
      <c r="B4557" t="s">
        <v>10</v>
      </c>
      <c r="C4557" t="s">
        <v>698</v>
      </c>
      <c r="D4557" s="1">
        <f>SUMIFS([1]Points!E:E,[1]Points!B:B,[1]Summary!A4557,[1]Points!C:C,[1]Summary!B4557,[1]Points!D:D,[1]Summary!C4557)</f>
        <v>0</v>
      </c>
      <c r="E4557" s="1">
        <f>SUMIFS('[1]Positional Averages'!B:B,'[1]Positional Averages'!A:A,[1]Summary!B4557)</f>
        <v>12.338785714285715</v>
      </c>
      <c r="F4557" s="1">
        <f>IFERROR(_xlfn.NORM.DIST(D4557,E4557,'[1]Team Summary'!$C$1,TRUE)-0.5,0)</f>
        <v>-0.25837979211212986</v>
      </c>
      <c r="G4557" s="2">
        <f>SUMIFS('[1]% Start'!P:P,'[1]% Start'!C:C,[1]Summary!A4557,'[1]% Start'!D:D,[1]Summary!B4557,'[1]% Start'!E:E,[1]Summary!C4557)</f>
        <v>0</v>
      </c>
      <c r="H4557" s="1">
        <f t="shared" si="286"/>
        <v>0</v>
      </c>
      <c r="I4557">
        <f t="shared" si="284"/>
        <v>187</v>
      </c>
      <c r="J4557">
        <f t="shared" si="285"/>
        <v>77</v>
      </c>
      <c r="K4557" s="1">
        <f t="shared" si="287"/>
        <v>-0.25837979211212986</v>
      </c>
    </row>
    <row r="4558" spans="1:11" x14ac:dyDescent="0.25">
      <c r="A4558" t="s">
        <v>302</v>
      </c>
      <c r="B4558" t="s">
        <v>10</v>
      </c>
      <c r="C4558" t="s">
        <v>698</v>
      </c>
      <c r="D4558" s="1">
        <f>SUMIFS([1]Points!E:E,[1]Points!B:B,[1]Summary!A4558,[1]Points!C:C,[1]Summary!B4558,[1]Points!D:D,[1]Summary!C4558)</f>
        <v>0</v>
      </c>
      <c r="E4558" s="1">
        <f>SUMIFS('[1]Positional Averages'!B:B,'[1]Positional Averages'!A:A,[1]Summary!B4558)</f>
        <v>12.338785714285715</v>
      </c>
      <c r="F4558" s="1">
        <f>IFERROR(_xlfn.NORM.DIST(D4558,E4558,'[1]Team Summary'!$C$1,TRUE)-0.5,0)</f>
        <v>-0.25837979211212986</v>
      </c>
      <c r="G4558" s="2">
        <f>SUMIFS('[1]% Start'!P:P,'[1]% Start'!C:C,[1]Summary!A4558,'[1]% Start'!D:D,[1]Summary!B4558,'[1]% Start'!E:E,[1]Summary!C4558)</f>
        <v>0</v>
      </c>
      <c r="H4558" s="1">
        <f t="shared" si="286"/>
        <v>0</v>
      </c>
      <c r="I4558">
        <f t="shared" si="284"/>
        <v>187</v>
      </c>
      <c r="J4558">
        <f t="shared" si="285"/>
        <v>77</v>
      </c>
      <c r="K4558" s="1">
        <f t="shared" si="287"/>
        <v>-0.25837979211212986</v>
      </c>
    </row>
    <row r="4559" spans="1:11" x14ac:dyDescent="0.25">
      <c r="A4559" t="s">
        <v>564</v>
      </c>
      <c r="B4559" t="s">
        <v>15</v>
      </c>
      <c r="C4559" t="s">
        <v>698</v>
      </c>
      <c r="D4559" s="1">
        <f>SUMIFS([1]Points!E:E,[1]Points!B:B,[1]Summary!A4559,[1]Points!C:C,[1]Summary!B4559,[1]Points!D:D,[1]Summary!C4559)</f>
        <v>0</v>
      </c>
      <c r="E4559" s="1">
        <f>SUMIFS('[1]Positional Averages'!B:B,'[1]Positional Averages'!A:A,[1]Summary!B4559)</f>
        <v>12.338785714285715</v>
      </c>
      <c r="F4559" s="1">
        <f>IFERROR(_xlfn.NORM.DIST(D4559,E4559,'[1]Team Summary'!$C$1,TRUE)-0.5,0)</f>
        <v>-0.25837979211212986</v>
      </c>
      <c r="G4559" s="2">
        <f>SUMIFS('[1]% Start'!P:P,'[1]% Start'!C:C,[1]Summary!A4559,'[1]% Start'!D:D,[1]Summary!B4559,'[1]% Start'!E:E,[1]Summary!C4559)</f>
        <v>0</v>
      </c>
      <c r="H4559" s="1">
        <f t="shared" si="286"/>
        <v>0</v>
      </c>
      <c r="I4559">
        <f t="shared" si="284"/>
        <v>187</v>
      </c>
      <c r="J4559">
        <f t="shared" si="285"/>
        <v>77</v>
      </c>
      <c r="K4559" s="1">
        <f t="shared" si="287"/>
        <v>-0.25837979211212986</v>
      </c>
    </row>
    <row r="4560" spans="1:11" x14ac:dyDescent="0.25">
      <c r="A4560" t="s">
        <v>490</v>
      </c>
      <c r="B4560" t="s">
        <v>15</v>
      </c>
      <c r="C4560" t="s">
        <v>698</v>
      </c>
      <c r="D4560" s="1">
        <f>SUMIFS([1]Points!E:E,[1]Points!B:B,[1]Summary!A4560,[1]Points!C:C,[1]Summary!B4560,[1]Points!D:D,[1]Summary!C4560)</f>
        <v>0</v>
      </c>
      <c r="E4560" s="1">
        <f>SUMIFS('[1]Positional Averages'!B:B,'[1]Positional Averages'!A:A,[1]Summary!B4560)</f>
        <v>12.338785714285715</v>
      </c>
      <c r="F4560" s="1">
        <f>IFERROR(_xlfn.NORM.DIST(D4560,E4560,'[1]Team Summary'!$C$1,TRUE)-0.5,0)</f>
        <v>-0.25837979211212986</v>
      </c>
      <c r="G4560" s="2">
        <f>SUMIFS('[1]% Start'!P:P,'[1]% Start'!C:C,[1]Summary!A4560,'[1]% Start'!D:D,[1]Summary!B4560,'[1]% Start'!E:E,[1]Summary!C4560)</f>
        <v>0</v>
      </c>
      <c r="H4560" s="1">
        <f t="shared" si="286"/>
        <v>0</v>
      </c>
      <c r="I4560">
        <f t="shared" si="284"/>
        <v>187</v>
      </c>
      <c r="J4560">
        <f t="shared" si="285"/>
        <v>77</v>
      </c>
      <c r="K4560" s="1">
        <f t="shared" si="287"/>
        <v>-0.25837979211212986</v>
      </c>
    </row>
    <row r="4561" spans="1:11" x14ac:dyDescent="0.25">
      <c r="A4561" t="s">
        <v>223</v>
      </c>
      <c r="B4561" t="s">
        <v>10</v>
      </c>
      <c r="C4561" t="s">
        <v>698</v>
      </c>
      <c r="D4561" s="1">
        <f>SUMIFS([1]Points!E:E,[1]Points!B:B,[1]Summary!A4561,[1]Points!C:C,[1]Summary!B4561,[1]Points!D:D,[1]Summary!C4561)</f>
        <v>0</v>
      </c>
      <c r="E4561" s="1">
        <f>SUMIFS('[1]Positional Averages'!B:B,'[1]Positional Averages'!A:A,[1]Summary!B4561)</f>
        <v>12.338785714285715</v>
      </c>
      <c r="F4561" s="1">
        <f>IFERROR(_xlfn.NORM.DIST(D4561,E4561,'[1]Team Summary'!$C$1,TRUE)-0.5,0)</f>
        <v>-0.25837979211212986</v>
      </c>
      <c r="G4561" s="2">
        <f>SUMIFS('[1]% Start'!P:P,'[1]% Start'!C:C,[1]Summary!A4561,'[1]% Start'!D:D,[1]Summary!B4561,'[1]% Start'!E:E,[1]Summary!C4561)</f>
        <v>0</v>
      </c>
      <c r="H4561" s="1">
        <f t="shared" si="286"/>
        <v>0</v>
      </c>
      <c r="I4561">
        <f t="shared" si="284"/>
        <v>187</v>
      </c>
      <c r="J4561">
        <f t="shared" si="285"/>
        <v>77</v>
      </c>
      <c r="K4561" s="1">
        <f t="shared" si="287"/>
        <v>-0.25837979211212986</v>
      </c>
    </row>
    <row r="4562" spans="1:11" x14ac:dyDescent="0.25">
      <c r="A4562" t="s">
        <v>358</v>
      </c>
      <c r="B4562" t="s">
        <v>323</v>
      </c>
      <c r="C4562" t="s">
        <v>698</v>
      </c>
      <c r="D4562" s="1">
        <f>SUMIFS([1]Points!E:E,[1]Points!B:B,[1]Summary!A4562,[1]Points!C:C,[1]Summary!B4562,[1]Points!D:D,[1]Summary!C4562)</f>
        <v>0</v>
      </c>
      <c r="E4562" s="1">
        <f>SUMIFS('[1]Positional Averages'!B:B,'[1]Positional Averages'!A:A,[1]Summary!B4562)</f>
        <v>12.338785714285715</v>
      </c>
      <c r="F4562" s="1">
        <f>IFERROR(_xlfn.NORM.DIST(D4562,E4562,'[1]Team Summary'!$C$1,TRUE)-0.5,0)</f>
        <v>-0.25837979211212986</v>
      </c>
      <c r="G4562" s="2">
        <f>SUMIFS('[1]% Start'!P:P,'[1]% Start'!C:C,[1]Summary!A4562,'[1]% Start'!D:D,[1]Summary!B4562,'[1]% Start'!E:E,[1]Summary!C4562)</f>
        <v>0</v>
      </c>
      <c r="H4562" s="1">
        <f t="shared" si="286"/>
        <v>0</v>
      </c>
      <c r="I4562">
        <f t="shared" si="284"/>
        <v>187</v>
      </c>
      <c r="J4562">
        <f t="shared" si="285"/>
        <v>77</v>
      </c>
      <c r="K4562" s="1">
        <f t="shared" si="287"/>
        <v>-0.25837979211212986</v>
      </c>
    </row>
    <row r="4563" spans="1:11" x14ac:dyDescent="0.25">
      <c r="A4563" t="s">
        <v>614</v>
      </c>
      <c r="B4563" t="s">
        <v>10</v>
      </c>
      <c r="C4563" t="s">
        <v>698</v>
      </c>
      <c r="D4563" s="1">
        <f>SUMIFS([1]Points!E:E,[1]Points!B:B,[1]Summary!A4563,[1]Points!C:C,[1]Summary!B4563,[1]Points!D:D,[1]Summary!C4563)</f>
        <v>0</v>
      </c>
      <c r="E4563" s="1">
        <f>SUMIFS('[1]Positional Averages'!B:B,'[1]Positional Averages'!A:A,[1]Summary!B4563)</f>
        <v>9.1570238095238068</v>
      </c>
      <c r="F4563" s="1">
        <f>IFERROR(_xlfn.NORM.DIST(D4563,E4563,'[1]Team Summary'!$C$1,TRUE)-0.5,0)</f>
        <v>-0.19857619838367824</v>
      </c>
      <c r="G4563" s="2">
        <f>SUMIFS('[1]% Start'!P:P,'[1]% Start'!C:C,[1]Summary!A4563,'[1]% Start'!D:D,[1]Summary!B4563,'[1]% Start'!E:E,[1]Summary!C4563)</f>
        <v>0</v>
      </c>
      <c r="H4563" s="1">
        <f t="shared" si="286"/>
        <v>0</v>
      </c>
      <c r="I4563">
        <f t="shared" si="284"/>
        <v>187</v>
      </c>
      <c r="J4563">
        <f t="shared" si="285"/>
        <v>77</v>
      </c>
      <c r="K4563" s="1">
        <f t="shared" si="287"/>
        <v>-0.19857619838367824</v>
      </c>
    </row>
    <row r="4564" spans="1:11" x14ac:dyDescent="0.25">
      <c r="A4564" t="s">
        <v>388</v>
      </c>
      <c r="B4564" t="s">
        <v>15</v>
      </c>
      <c r="C4564" t="s">
        <v>698</v>
      </c>
      <c r="D4564" s="1">
        <f>SUMIFS([1]Points!E:E,[1]Points!B:B,[1]Summary!A4564,[1]Points!C:C,[1]Summary!B4564,[1]Points!D:D,[1]Summary!C4564)</f>
        <v>0</v>
      </c>
      <c r="E4564" s="1">
        <f>SUMIFS('[1]Positional Averages'!B:B,'[1]Positional Averages'!A:A,[1]Summary!B4564)</f>
        <v>12.338785714285715</v>
      </c>
      <c r="F4564" s="1">
        <f>IFERROR(_xlfn.NORM.DIST(D4564,E4564,'[1]Team Summary'!$C$1,TRUE)-0.5,0)</f>
        <v>-0.25837979211212986</v>
      </c>
      <c r="G4564" s="2">
        <f>SUMIFS('[1]% Start'!P:P,'[1]% Start'!C:C,[1]Summary!A4564,'[1]% Start'!D:D,[1]Summary!B4564,'[1]% Start'!E:E,[1]Summary!C4564)</f>
        <v>0</v>
      </c>
      <c r="H4564" s="1">
        <f t="shared" si="286"/>
        <v>0</v>
      </c>
      <c r="I4564">
        <f t="shared" si="284"/>
        <v>187</v>
      </c>
      <c r="J4564">
        <f t="shared" si="285"/>
        <v>77</v>
      </c>
      <c r="K4564" s="1">
        <f t="shared" si="287"/>
        <v>-0.25837979211212986</v>
      </c>
    </row>
    <row r="4565" spans="1:11" x14ac:dyDescent="0.25">
      <c r="A4565" t="s">
        <v>207</v>
      </c>
      <c r="B4565" t="s">
        <v>10</v>
      </c>
      <c r="C4565" t="s">
        <v>698</v>
      </c>
      <c r="D4565" s="1">
        <f>SUMIFS([1]Points!E:E,[1]Points!B:B,[1]Summary!A4565,[1]Points!C:C,[1]Summary!B4565,[1]Points!D:D,[1]Summary!C4565)</f>
        <v>0</v>
      </c>
      <c r="E4565" s="1">
        <f>SUMIFS('[1]Positional Averages'!B:B,'[1]Positional Averages'!A:A,[1]Summary!B4565)</f>
        <v>12.338785714285715</v>
      </c>
      <c r="F4565" s="1">
        <f>IFERROR(_xlfn.NORM.DIST(D4565,E4565,'[1]Team Summary'!$C$1,TRUE)-0.5,0)</f>
        <v>-0.25837979211212986</v>
      </c>
      <c r="G4565" s="2">
        <f>SUMIFS('[1]% Start'!P:P,'[1]% Start'!C:C,[1]Summary!A4565,'[1]% Start'!D:D,[1]Summary!B4565,'[1]% Start'!E:E,[1]Summary!C4565)</f>
        <v>0</v>
      </c>
      <c r="H4565" s="1">
        <f t="shared" si="286"/>
        <v>0</v>
      </c>
      <c r="I4565">
        <f t="shared" si="284"/>
        <v>187</v>
      </c>
      <c r="J4565">
        <f t="shared" si="285"/>
        <v>77</v>
      </c>
      <c r="K4565" s="1">
        <f t="shared" si="287"/>
        <v>-0.25837979211212986</v>
      </c>
    </row>
    <row r="4566" spans="1:11" x14ac:dyDescent="0.25">
      <c r="A4566" t="s">
        <v>616</v>
      </c>
      <c r="B4566" t="s">
        <v>10</v>
      </c>
      <c r="C4566" t="s">
        <v>698</v>
      </c>
      <c r="D4566" s="1">
        <f>SUMIFS([1]Points!E:E,[1]Points!B:B,[1]Summary!A4566,[1]Points!C:C,[1]Summary!B4566,[1]Points!D:D,[1]Summary!C4566)</f>
        <v>0</v>
      </c>
      <c r="E4566" s="1">
        <f>SUMIFS('[1]Positional Averages'!B:B,'[1]Positional Averages'!A:A,[1]Summary!B4566)</f>
        <v>12.338785714285715</v>
      </c>
      <c r="F4566" s="1">
        <f>IFERROR(_xlfn.NORM.DIST(D4566,E4566,'[1]Team Summary'!$C$1,TRUE)-0.5,0)</f>
        <v>-0.25837979211212986</v>
      </c>
      <c r="G4566" s="2">
        <f>SUMIFS('[1]% Start'!P:P,'[1]% Start'!C:C,[1]Summary!A4566,'[1]% Start'!D:D,[1]Summary!B4566,'[1]% Start'!E:E,[1]Summary!C4566)</f>
        <v>0</v>
      </c>
      <c r="H4566" s="1">
        <f t="shared" si="286"/>
        <v>0</v>
      </c>
      <c r="I4566">
        <f t="shared" si="284"/>
        <v>187</v>
      </c>
      <c r="J4566">
        <f t="shared" si="285"/>
        <v>77</v>
      </c>
      <c r="K4566" s="1">
        <f t="shared" si="287"/>
        <v>-0.25837979211212986</v>
      </c>
    </row>
    <row r="4567" spans="1:11" x14ac:dyDescent="0.25">
      <c r="A4567" t="s">
        <v>598</v>
      </c>
      <c r="B4567" t="s">
        <v>26</v>
      </c>
      <c r="C4567" t="s">
        <v>698</v>
      </c>
      <c r="D4567" s="1">
        <f>SUMIFS([1]Points!E:E,[1]Points!B:B,[1]Summary!A4567,[1]Points!C:C,[1]Summary!B4567,[1]Points!D:D,[1]Summary!C4567)</f>
        <v>0</v>
      </c>
      <c r="E4567" s="1">
        <f>SUMIFS('[1]Positional Averages'!B:B,'[1]Positional Averages'!A:A,[1]Summary!B4567)</f>
        <v>12.338785714285715</v>
      </c>
      <c r="F4567" s="1">
        <f>IFERROR(_xlfn.NORM.DIST(D4567,E4567,'[1]Team Summary'!$C$1,TRUE)-0.5,0)</f>
        <v>-0.25837979211212986</v>
      </c>
      <c r="G4567" s="2">
        <f>SUMIFS('[1]% Start'!P:P,'[1]% Start'!C:C,[1]Summary!A4567,'[1]% Start'!D:D,[1]Summary!B4567,'[1]% Start'!E:E,[1]Summary!C4567)</f>
        <v>0</v>
      </c>
      <c r="H4567" s="1">
        <f t="shared" si="286"/>
        <v>0</v>
      </c>
      <c r="I4567">
        <f t="shared" si="284"/>
        <v>187</v>
      </c>
      <c r="J4567">
        <f t="shared" si="285"/>
        <v>77</v>
      </c>
      <c r="K4567" s="1">
        <f t="shared" si="287"/>
        <v>-0.25837979211212986</v>
      </c>
    </row>
    <row r="4568" spans="1:11" x14ac:dyDescent="0.25">
      <c r="A4568" t="s">
        <v>340</v>
      </c>
      <c r="B4568" t="s">
        <v>26</v>
      </c>
      <c r="C4568" t="s">
        <v>698</v>
      </c>
      <c r="D4568" s="1">
        <f>SUMIFS([1]Points!E:E,[1]Points!B:B,[1]Summary!A4568,[1]Points!C:C,[1]Summary!B4568,[1]Points!D:D,[1]Summary!C4568)</f>
        <v>0</v>
      </c>
      <c r="E4568" s="1">
        <f>SUMIFS('[1]Positional Averages'!B:B,'[1]Positional Averages'!A:A,[1]Summary!B4568)</f>
        <v>8.5119047619047628</v>
      </c>
      <c r="F4568" s="1">
        <f>IFERROR(_xlfn.NORM.DIST(D4568,E4568,'[1]Team Summary'!$C$1,TRUE)-0.5,0)</f>
        <v>-0.18568416327400228</v>
      </c>
      <c r="G4568" s="2">
        <f>SUMIFS('[1]% Start'!P:P,'[1]% Start'!C:C,[1]Summary!A4568,'[1]% Start'!D:D,[1]Summary!B4568,'[1]% Start'!E:E,[1]Summary!C4568)</f>
        <v>0</v>
      </c>
      <c r="H4568" s="1">
        <f t="shared" si="286"/>
        <v>0</v>
      </c>
      <c r="I4568">
        <f t="shared" si="284"/>
        <v>187</v>
      </c>
      <c r="J4568">
        <f t="shared" si="285"/>
        <v>77</v>
      </c>
      <c r="K4568" s="1">
        <f t="shared" si="287"/>
        <v>-0.18568416327400228</v>
      </c>
    </row>
    <row r="4569" spans="1:11" x14ac:dyDescent="0.25">
      <c r="A4569" t="s">
        <v>436</v>
      </c>
      <c r="B4569" t="s">
        <v>26</v>
      </c>
      <c r="C4569" t="s">
        <v>698</v>
      </c>
      <c r="D4569" s="1">
        <f>SUMIFS([1]Points!E:E,[1]Points!B:B,[1]Summary!A4569,[1]Points!C:C,[1]Summary!B4569,[1]Points!D:D,[1]Summary!C4569)</f>
        <v>0</v>
      </c>
      <c r="E4569" s="1">
        <f>SUMIFS('[1]Positional Averages'!B:B,'[1]Positional Averages'!A:A,[1]Summary!B4569)</f>
        <v>8.5119047619047628</v>
      </c>
      <c r="F4569" s="1">
        <f>IFERROR(_xlfn.NORM.DIST(D4569,E4569,'[1]Team Summary'!$C$1,TRUE)-0.5,0)</f>
        <v>-0.18568416327400228</v>
      </c>
      <c r="G4569" s="2">
        <f>SUMIFS('[1]% Start'!P:P,'[1]% Start'!C:C,[1]Summary!A4569,'[1]% Start'!D:D,[1]Summary!B4569,'[1]% Start'!E:E,[1]Summary!C4569)</f>
        <v>0</v>
      </c>
      <c r="H4569" s="1">
        <f t="shared" si="286"/>
        <v>0</v>
      </c>
      <c r="I4569">
        <f t="shared" si="284"/>
        <v>187</v>
      </c>
      <c r="J4569">
        <f t="shared" si="285"/>
        <v>77</v>
      </c>
      <c r="K4569" s="1">
        <f t="shared" si="287"/>
        <v>-0.18568416327400228</v>
      </c>
    </row>
    <row r="4570" spans="1:11" x14ac:dyDescent="0.25">
      <c r="A4570" t="s">
        <v>524</v>
      </c>
      <c r="B4570" t="s">
        <v>26</v>
      </c>
      <c r="C4570" t="s">
        <v>698</v>
      </c>
      <c r="D4570" s="1">
        <f>SUMIFS([1]Points!E:E,[1]Points!B:B,[1]Summary!A4570,[1]Points!C:C,[1]Summary!B4570,[1]Points!D:D,[1]Summary!C4570)</f>
        <v>0</v>
      </c>
      <c r="E4570" s="1">
        <f>SUMIFS('[1]Positional Averages'!B:B,'[1]Positional Averages'!A:A,[1]Summary!B4570)</f>
        <v>8.5119047619047628</v>
      </c>
      <c r="F4570" s="1">
        <f>IFERROR(_xlfn.NORM.DIST(D4570,E4570,'[1]Team Summary'!$C$1,TRUE)-0.5,0)</f>
        <v>-0.18568416327400228</v>
      </c>
      <c r="G4570" s="2">
        <f>SUMIFS('[1]% Start'!P:P,'[1]% Start'!C:C,[1]Summary!A4570,'[1]% Start'!D:D,[1]Summary!B4570,'[1]% Start'!E:E,[1]Summary!C4570)</f>
        <v>0</v>
      </c>
      <c r="H4570" s="1">
        <f t="shared" si="286"/>
        <v>0</v>
      </c>
      <c r="I4570">
        <f t="shared" si="284"/>
        <v>187</v>
      </c>
      <c r="J4570">
        <f t="shared" si="285"/>
        <v>77</v>
      </c>
      <c r="K4570" s="1">
        <f t="shared" si="287"/>
        <v>-0.18568416327400228</v>
      </c>
    </row>
    <row r="4571" spans="1:11" x14ac:dyDescent="0.25">
      <c r="A4571" t="s">
        <v>153</v>
      </c>
      <c r="B4571" t="s">
        <v>26</v>
      </c>
      <c r="C4571" t="s">
        <v>698</v>
      </c>
      <c r="D4571" s="1">
        <f>SUMIFS([1]Points!E:E,[1]Points!B:B,[1]Summary!A4571,[1]Points!C:C,[1]Summary!B4571,[1]Points!D:D,[1]Summary!C4571)</f>
        <v>0</v>
      </c>
      <c r="E4571" s="1">
        <f>SUMIFS('[1]Positional Averages'!B:B,'[1]Positional Averages'!A:A,[1]Summary!B4571)</f>
        <v>8.5119047619047628</v>
      </c>
      <c r="F4571" s="1">
        <f>IFERROR(_xlfn.NORM.DIST(D4571,E4571,'[1]Team Summary'!$C$1,TRUE)-0.5,0)</f>
        <v>-0.18568416327400228</v>
      </c>
      <c r="G4571" s="2">
        <f>SUMIFS('[1]% Start'!P:P,'[1]% Start'!C:C,[1]Summary!A4571,'[1]% Start'!D:D,[1]Summary!B4571,'[1]% Start'!E:E,[1]Summary!C4571)</f>
        <v>0</v>
      </c>
      <c r="H4571" s="1">
        <f t="shared" si="286"/>
        <v>0</v>
      </c>
      <c r="I4571">
        <f t="shared" si="284"/>
        <v>187</v>
      </c>
      <c r="J4571">
        <f t="shared" si="285"/>
        <v>77</v>
      </c>
      <c r="K4571" s="1">
        <f t="shared" si="287"/>
        <v>-0.18568416327400228</v>
      </c>
    </row>
    <row r="4572" spans="1:11" x14ac:dyDescent="0.25">
      <c r="A4572" t="s">
        <v>79</v>
      </c>
      <c r="B4572" t="s">
        <v>26</v>
      </c>
      <c r="C4572" t="s">
        <v>698</v>
      </c>
      <c r="D4572" s="1">
        <f>SUMIFS([1]Points!E:E,[1]Points!B:B,[1]Summary!A4572,[1]Points!C:C,[1]Summary!B4572,[1]Points!D:D,[1]Summary!C4572)</f>
        <v>0</v>
      </c>
      <c r="E4572" s="1">
        <f>SUMIFS('[1]Positional Averages'!B:B,'[1]Positional Averages'!A:A,[1]Summary!B4572)</f>
        <v>8.5119047619047628</v>
      </c>
      <c r="F4572" s="1">
        <f>IFERROR(_xlfn.NORM.DIST(D4572,E4572,'[1]Team Summary'!$C$1,TRUE)-0.5,0)</f>
        <v>-0.18568416327400228</v>
      </c>
      <c r="G4572" s="2">
        <f>SUMIFS('[1]% Start'!P:P,'[1]% Start'!C:C,[1]Summary!A4572,'[1]% Start'!D:D,[1]Summary!B4572,'[1]% Start'!E:E,[1]Summary!C4572)</f>
        <v>0</v>
      </c>
      <c r="H4572" s="1">
        <f t="shared" si="286"/>
        <v>0</v>
      </c>
      <c r="I4572">
        <f t="shared" si="284"/>
        <v>187</v>
      </c>
      <c r="J4572">
        <f t="shared" si="285"/>
        <v>77</v>
      </c>
      <c r="K4572" s="1">
        <f t="shared" si="287"/>
        <v>-0.18568416327400228</v>
      </c>
    </row>
    <row r="4573" spans="1:11" x14ac:dyDescent="0.25">
      <c r="A4573" t="s">
        <v>507</v>
      </c>
      <c r="B4573" t="s">
        <v>26</v>
      </c>
      <c r="C4573" t="s">
        <v>698</v>
      </c>
      <c r="D4573" s="1">
        <f>SUMIFS([1]Points!E:E,[1]Points!B:B,[1]Summary!A4573,[1]Points!C:C,[1]Summary!B4573,[1]Points!D:D,[1]Summary!C4573)</f>
        <v>0</v>
      </c>
      <c r="E4573" s="1">
        <f>SUMIFS('[1]Positional Averages'!B:B,'[1]Positional Averages'!A:A,[1]Summary!B4573)</f>
        <v>8.5119047619047628</v>
      </c>
      <c r="F4573" s="1">
        <f>IFERROR(_xlfn.NORM.DIST(D4573,E4573,'[1]Team Summary'!$C$1,TRUE)-0.5,0)</f>
        <v>-0.18568416327400228</v>
      </c>
      <c r="G4573" s="2">
        <f>SUMIFS('[1]% Start'!P:P,'[1]% Start'!C:C,[1]Summary!A4573,'[1]% Start'!D:D,[1]Summary!B4573,'[1]% Start'!E:E,[1]Summary!C4573)</f>
        <v>0</v>
      </c>
      <c r="H4573" s="1">
        <f t="shared" si="286"/>
        <v>0</v>
      </c>
      <c r="I4573">
        <f t="shared" si="284"/>
        <v>187</v>
      </c>
      <c r="J4573">
        <f t="shared" si="285"/>
        <v>77</v>
      </c>
      <c r="K4573" s="1">
        <f t="shared" si="287"/>
        <v>-0.18568416327400228</v>
      </c>
    </row>
    <row r="4574" spans="1:11" x14ac:dyDescent="0.25">
      <c r="A4574" t="s">
        <v>35</v>
      </c>
      <c r="B4574" t="s">
        <v>15</v>
      </c>
      <c r="C4574" t="s">
        <v>711</v>
      </c>
      <c r="D4574" s="1">
        <f>SUMIFS([1]Points!E:E,[1]Points!B:B,[1]Summary!A4574,[1]Points!C:C,[1]Summary!B4574,[1]Points!D:D,[1]Summary!C4574)</f>
        <v>0</v>
      </c>
      <c r="E4574" s="1">
        <f>SUMIFS('[1]Positional Averages'!B:B,'[1]Positional Averages'!A:A,[1]Summary!B4574)</f>
        <v>8.5119047619047628</v>
      </c>
      <c r="F4574" s="1">
        <f>IFERROR(_xlfn.NORM.DIST(D4574,E4574,'[1]Team Summary'!$C$1,TRUE)-0.5,0)</f>
        <v>-0.18568416327400228</v>
      </c>
      <c r="G4574" s="2">
        <f>SUMIFS('[1]% Start'!P:P,'[1]% Start'!C:C,[1]Summary!A4574,'[1]% Start'!D:D,[1]Summary!B4574,'[1]% Start'!E:E,[1]Summary!C4574)</f>
        <v>0</v>
      </c>
      <c r="H4574" s="1">
        <f t="shared" si="286"/>
        <v>0</v>
      </c>
      <c r="I4574">
        <f t="shared" si="284"/>
        <v>175</v>
      </c>
      <c r="J4574">
        <f t="shared" si="285"/>
        <v>81</v>
      </c>
      <c r="K4574" s="1">
        <f t="shared" si="287"/>
        <v>-0.18568416327400228</v>
      </c>
    </row>
    <row r="4575" spans="1:11" x14ac:dyDescent="0.25">
      <c r="A4575" t="s">
        <v>134</v>
      </c>
      <c r="B4575" t="s">
        <v>135</v>
      </c>
      <c r="C4575" t="s">
        <v>711</v>
      </c>
      <c r="D4575" s="1">
        <f>SUMIFS([1]Points!E:E,[1]Points!B:B,[1]Summary!A4575,[1]Points!C:C,[1]Summary!B4575,[1]Points!D:D,[1]Summary!C4575)</f>
        <v>0</v>
      </c>
      <c r="E4575" s="1">
        <f>SUMIFS('[1]Positional Averages'!B:B,'[1]Positional Averages'!A:A,[1]Summary!B4575)</f>
        <v>12.338785714285715</v>
      </c>
      <c r="F4575" s="1">
        <f>IFERROR(_xlfn.NORM.DIST(D4575,E4575,'[1]Team Summary'!$C$1,TRUE)-0.5,0)</f>
        <v>-0.25837979211212986</v>
      </c>
      <c r="G4575" s="2">
        <f>SUMIFS('[1]% Start'!P:P,'[1]% Start'!C:C,[1]Summary!A4575,'[1]% Start'!D:D,[1]Summary!B4575,'[1]% Start'!E:E,[1]Summary!C4575)</f>
        <v>0</v>
      </c>
      <c r="H4575" s="1">
        <f t="shared" si="286"/>
        <v>0</v>
      </c>
      <c r="I4575">
        <f t="shared" si="284"/>
        <v>175</v>
      </c>
      <c r="J4575">
        <f t="shared" si="285"/>
        <v>81</v>
      </c>
      <c r="K4575" s="1">
        <f t="shared" si="287"/>
        <v>-0.25837979211212986</v>
      </c>
    </row>
    <row r="4576" spans="1:11" x14ac:dyDescent="0.25">
      <c r="A4576" t="s">
        <v>89</v>
      </c>
      <c r="B4576" t="s">
        <v>10</v>
      </c>
      <c r="C4576" t="s">
        <v>711</v>
      </c>
      <c r="D4576" s="1">
        <f>SUMIFS([1]Points!E:E,[1]Points!B:B,[1]Summary!A4576,[1]Points!C:C,[1]Summary!B4576,[1]Points!D:D,[1]Summary!C4576)</f>
        <v>0</v>
      </c>
      <c r="E4576" s="1">
        <f>SUMIFS('[1]Positional Averages'!B:B,'[1]Positional Averages'!A:A,[1]Summary!B4576)</f>
        <v>12.338785714285715</v>
      </c>
      <c r="F4576" s="1">
        <f>IFERROR(_xlfn.NORM.DIST(D4576,E4576,'[1]Team Summary'!$C$1,TRUE)-0.5,0)</f>
        <v>-0.25837979211212986</v>
      </c>
      <c r="G4576" s="2">
        <f>SUMIFS('[1]% Start'!P:P,'[1]% Start'!C:C,[1]Summary!A4576,'[1]% Start'!D:D,[1]Summary!B4576,'[1]% Start'!E:E,[1]Summary!C4576)</f>
        <v>0</v>
      </c>
      <c r="H4576" s="1">
        <f t="shared" si="286"/>
        <v>0</v>
      </c>
      <c r="I4576">
        <f t="shared" si="284"/>
        <v>175</v>
      </c>
      <c r="J4576">
        <f t="shared" si="285"/>
        <v>81</v>
      </c>
      <c r="K4576" s="1">
        <f t="shared" si="287"/>
        <v>-0.25837979211212986</v>
      </c>
    </row>
    <row r="4577" spans="1:11" x14ac:dyDescent="0.25">
      <c r="A4577" t="s">
        <v>382</v>
      </c>
      <c r="B4577" t="s">
        <v>21</v>
      </c>
      <c r="C4577" t="s">
        <v>711</v>
      </c>
      <c r="D4577" s="1">
        <f>SUMIFS([1]Points!E:E,[1]Points!B:B,[1]Summary!A4577,[1]Points!C:C,[1]Summary!B4577,[1]Points!D:D,[1]Summary!C4577)</f>
        <v>0</v>
      </c>
      <c r="E4577" s="1">
        <f>SUMIFS('[1]Positional Averages'!B:B,'[1]Positional Averages'!A:A,[1]Summary!B4577)</f>
        <v>12.338785714285715</v>
      </c>
      <c r="F4577" s="1">
        <f>IFERROR(_xlfn.NORM.DIST(D4577,E4577,'[1]Team Summary'!$C$1,TRUE)-0.5,0)</f>
        <v>-0.25837979211212986</v>
      </c>
      <c r="G4577" s="2">
        <f>SUMIFS('[1]% Start'!P:P,'[1]% Start'!C:C,[1]Summary!A4577,'[1]% Start'!D:D,[1]Summary!B4577,'[1]% Start'!E:E,[1]Summary!C4577)</f>
        <v>0</v>
      </c>
      <c r="H4577" s="1">
        <f t="shared" si="286"/>
        <v>0</v>
      </c>
      <c r="I4577">
        <f t="shared" si="284"/>
        <v>175</v>
      </c>
      <c r="J4577">
        <f t="shared" si="285"/>
        <v>81</v>
      </c>
      <c r="K4577" s="1">
        <f t="shared" si="287"/>
        <v>-0.25837979211212986</v>
      </c>
    </row>
    <row r="4578" spans="1:11" x14ac:dyDescent="0.25">
      <c r="A4578" t="s">
        <v>180</v>
      </c>
      <c r="B4578" t="s">
        <v>10</v>
      </c>
      <c r="C4578" t="s">
        <v>711</v>
      </c>
      <c r="D4578" s="1">
        <f>SUMIFS([1]Points!E:E,[1]Points!B:B,[1]Summary!A4578,[1]Points!C:C,[1]Summary!B4578,[1]Points!D:D,[1]Summary!C4578)</f>
        <v>0</v>
      </c>
      <c r="E4578" s="1">
        <f>SUMIFS('[1]Positional Averages'!B:B,'[1]Positional Averages'!A:A,[1]Summary!B4578)</f>
        <v>9.1570238095238068</v>
      </c>
      <c r="F4578" s="1">
        <f>IFERROR(_xlfn.NORM.DIST(D4578,E4578,'[1]Team Summary'!$C$1,TRUE)-0.5,0)</f>
        <v>-0.19857619838367824</v>
      </c>
      <c r="G4578" s="2">
        <f>SUMIFS('[1]% Start'!P:P,'[1]% Start'!C:C,[1]Summary!A4578,'[1]% Start'!D:D,[1]Summary!B4578,'[1]% Start'!E:E,[1]Summary!C4578)</f>
        <v>0</v>
      </c>
      <c r="H4578" s="1">
        <f t="shared" si="286"/>
        <v>0</v>
      </c>
      <c r="I4578">
        <f t="shared" si="284"/>
        <v>175</v>
      </c>
      <c r="J4578">
        <f t="shared" si="285"/>
        <v>81</v>
      </c>
      <c r="K4578" s="1">
        <f t="shared" si="287"/>
        <v>-0.19857619838367824</v>
      </c>
    </row>
    <row r="4579" spans="1:11" x14ac:dyDescent="0.25">
      <c r="A4579" t="s">
        <v>442</v>
      </c>
      <c r="B4579" t="s">
        <v>15</v>
      </c>
      <c r="C4579" t="s">
        <v>711</v>
      </c>
      <c r="D4579" s="1">
        <f>SUMIFS([1]Points!E:E,[1]Points!B:B,[1]Summary!A4579,[1]Points!C:C,[1]Summary!B4579,[1]Points!D:D,[1]Summary!C4579)</f>
        <v>0</v>
      </c>
      <c r="E4579" s="1">
        <f>SUMIFS('[1]Positional Averages'!B:B,'[1]Positional Averages'!A:A,[1]Summary!B4579)</f>
        <v>12.338785714285715</v>
      </c>
      <c r="F4579" s="1">
        <f>IFERROR(_xlfn.NORM.DIST(D4579,E4579,'[1]Team Summary'!$C$1,TRUE)-0.5,0)</f>
        <v>-0.25837979211212986</v>
      </c>
      <c r="G4579" s="2">
        <f>SUMIFS('[1]% Start'!P:P,'[1]% Start'!C:C,[1]Summary!A4579,'[1]% Start'!D:D,[1]Summary!B4579,'[1]% Start'!E:E,[1]Summary!C4579)</f>
        <v>0</v>
      </c>
      <c r="H4579" s="1">
        <f t="shared" si="286"/>
        <v>0</v>
      </c>
      <c r="I4579">
        <f t="shared" si="284"/>
        <v>175</v>
      </c>
      <c r="J4579">
        <f t="shared" si="285"/>
        <v>81</v>
      </c>
      <c r="K4579" s="1">
        <f t="shared" si="287"/>
        <v>-0.25837979211212986</v>
      </c>
    </row>
    <row r="4580" spans="1:11" x14ac:dyDescent="0.25">
      <c r="A4580" t="s">
        <v>221</v>
      </c>
      <c r="B4580" t="s">
        <v>15</v>
      </c>
      <c r="C4580" t="s">
        <v>711</v>
      </c>
      <c r="D4580" s="1">
        <f>SUMIFS([1]Points!E:E,[1]Points!B:B,[1]Summary!A4580,[1]Points!C:C,[1]Summary!B4580,[1]Points!D:D,[1]Summary!C4580)</f>
        <v>0</v>
      </c>
      <c r="E4580" s="1">
        <f>SUMIFS('[1]Positional Averages'!B:B,'[1]Positional Averages'!A:A,[1]Summary!B4580)</f>
        <v>12.338785714285715</v>
      </c>
      <c r="F4580" s="1">
        <f>IFERROR(_xlfn.NORM.DIST(D4580,E4580,'[1]Team Summary'!$C$1,TRUE)-0.5,0)</f>
        <v>-0.25837979211212986</v>
      </c>
      <c r="G4580" s="2">
        <f>SUMIFS('[1]% Start'!P:P,'[1]% Start'!C:C,[1]Summary!A4580,'[1]% Start'!D:D,[1]Summary!B4580,'[1]% Start'!E:E,[1]Summary!C4580)</f>
        <v>0</v>
      </c>
      <c r="H4580" s="1">
        <f t="shared" si="286"/>
        <v>0</v>
      </c>
      <c r="I4580">
        <f t="shared" si="284"/>
        <v>175</v>
      </c>
      <c r="J4580">
        <f t="shared" si="285"/>
        <v>81</v>
      </c>
      <c r="K4580" s="1">
        <f t="shared" si="287"/>
        <v>-0.25837979211212986</v>
      </c>
    </row>
    <row r="4581" spans="1:11" x14ac:dyDescent="0.25">
      <c r="A4581" t="s">
        <v>529</v>
      </c>
      <c r="B4581" t="s">
        <v>15</v>
      </c>
      <c r="C4581" t="s">
        <v>711</v>
      </c>
      <c r="D4581" s="1">
        <f>SUMIFS([1]Points!E:E,[1]Points!B:B,[1]Summary!A4581,[1]Points!C:C,[1]Summary!B4581,[1]Points!D:D,[1]Summary!C4581)</f>
        <v>0</v>
      </c>
      <c r="E4581" s="1">
        <f>SUMIFS('[1]Positional Averages'!B:B,'[1]Positional Averages'!A:A,[1]Summary!B4581)</f>
        <v>12.338785714285715</v>
      </c>
      <c r="F4581" s="1">
        <f>IFERROR(_xlfn.NORM.DIST(D4581,E4581,'[1]Team Summary'!$C$1,TRUE)-0.5,0)</f>
        <v>-0.25837979211212986</v>
      </c>
      <c r="G4581" s="2">
        <f>SUMIFS('[1]% Start'!P:P,'[1]% Start'!C:C,[1]Summary!A4581,'[1]% Start'!D:D,[1]Summary!B4581,'[1]% Start'!E:E,[1]Summary!C4581)</f>
        <v>0</v>
      </c>
      <c r="H4581" s="1">
        <f t="shared" si="286"/>
        <v>0</v>
      </c>
      <c r="I4581">
        <f t="shared" si="284"/>
        <v>175</v>
      </c>
      <c r="J4581">
        <f t="shared" si="285"/>
        <v>81</v>
      </c>
      <c r="K4581" s="1">
        <f t="shared" si="287"/>
        <v>-0.25837979211212986</v>
      </c>
    </row>
    <row r="4582" spans="1:11" x14ac:dyDescent="0.25">
      <c r="A4582" t="s">
        <v>137</v>
      </c>
      <c r="B4582" t="s">
        <v>10</v>
      </c>
      <c r="C4582" t="s">
        <v>711</v>
      </c>
      <c r="D4582" s="1">
        <f>SUMIFS([1]Points!E:E,[1]Points!B:B,[1]Summary!A4582,[1]Points!C:C,[1]Summary!B4582,[1]Points!D:D,[1]Summary!C4582)</f>
        <v>0</v>
      </c>
      <c r="E4582" s="1">
        <f>SUMIFS('[1]Positional Averages'!B:B,'[1]Positional Averages'!A:A,[1]Summary!B4582)</f>
        <v>12.338785714285715</v>
      </c>
      <c r="F4582" s="1">
        <f>IFERROR(_xlfn.NORM.DIST(D4582,E4582,'[1]Team Summary'!$C$1,TRUE)-0.5,0)</f>
        <v>-0.25837979211212986</v>
      </c>
      <c r="G4582" s="2">
        <f>SUMIFS('[1]% Start'!P:P,'[1]% Start'!C:C,[1]Summary!A4582,'[1]% Start'!D:D,[1]Summary!B4582,'[1]% Start'!E:E,[1]Summary!C4582)</f>
        <v>0</v>
      </c>
      <c r="H4582" s="1">
        <f t="shared" si="286"/>
        <v>0</v>
      </c>
      <c r="I4582">
        <f t="shared" si="284"/>
        <v>175</v>
      </c>
      <c r="J4582">
        <f t="shared" si="285"/>
        <v>81</v>
      </c>
      <c r="K4582" s="1">
        <f t="shared" si="287"/>
        <v>-0.25837979211212986</v>
      </c>
    </row>
    <row r="4583" spans="1:11" x14ac:dyDescent="0.25">
      <c r="A4583" t="s">
        <v>425</v>
      </c>
      <c r="B4583" t="s">
        <v>17</v>
      </c>
      <c r="C4583" t="s">
        <v>711</v>
      </c>
      <c r="D4583" s="1">
        <f>SUMIFS([1]Points!E:E,[1]Points!B:B,[1]Summary!A4583,[1]Points!C:C,[1]Summary!B4583,[1]Points!D:D,[1]Summary!C4583)</f>
        <v>0</v>
      </c>
      <c r="E4583" s="1">
        <f>SUMIFS('[1]Positional Averages'!B:B,'[1]Positional Averages'!A:A,[1]Summary!B4583)</f>
        <v>12.338785714285715</v>
      </c>
      <c r="F4583" s="1">
        <f>IFERROR(_xlfn.NORM.DIST(D4583,E4583,'[1]Team Summary'!$C$1,TRUE)-0.5,0)</f>
        <v>-0.25837979211212986</v>
      </c>
      <c r="G4583" s="2">
        <f>SUMIFS('[1]% Start'!P:P,'[1]% Start'!C:C,[1]Summary!A4583,'[1]% Start'!D:D,[1]Summary!B4583,'[1]% Start'!E:E,[1]Summary!C4583)</f>
        <v>0</v>
      </c>
      <c r="H4583" s="1">
        <f t="shared" si="286"/>
        <v>0</v>
      </c>
      <c r="I4583">
        <f t="shared" si="284"/>
        <v>175</v>
      </c>
      <c r="J4583">
        <f t="shared" si="285"/>
        <v>81</v>
      </c>
      <c r="K4583" s="1">
        <f t="shared" si="287"/>
        <v>-0.25837979211212986</v>
      </c>
    </row>
    <row r="4584" spans="1:11" x14ac:dyDescent="0.25">
      <c r="A4584" t="s">
        <v>502</v>
      </c>
      <c r="B4584" t="s">
        <v>21</v>
      </c>
      <c r="C4584" t="s">
        <v>711</v>
      </c>
      <c r="D4584" s="1">
        <f>SUMIFS([1]Points!E:E,[1]Points!B:B,[1]Summary!A4584,[1]Points!C:C,[1]Summary!B4584,[1]Points!D:D,[1]Summary!C4584)</f>
        <v>0</v>
      </c>
      <c r="E4584" s="1">
        <f>SUMIFS('[1]Positional Averages'!B:B,'[1]Positional Averages'!A:A,[1]Summary!B4584)</f>
        <v>22.716547619047624</v>
      </c>
      <c r="F4584" s="1">
        <f>IFERROR(_xlfn.NORM.DIST(D4584,E4584,'[1]Team Summary'!$C$1,TRUE)-0.5,0)</f>
        <v>-0.40160889930794047</v>
      </c>
      <c r="G4584" s="2">
        <f>SUMIFS('[1]% Start'!P:P,'[1]% Start'!C:C,[1]Summary!A4584,'[1]% Start'!D:D,[1]Summary!B4584,'[1]% Start'!E:E,[1]Summary!C4584)</f>
        <v>0</v>
      </c>
      <c r="H4584" s="1">
        <f t="shared" si="286"/>
        <v>0</v>
      </c>
      <c r="I4584">
        <f t="shared" si="284"/>
        <v>175</v>
      </c>
      <c r="J4584">
        <f t="shared" si="285"/>
        <v>81</v>
      </c>
      <c r="K4584" s="1">
        <f t="shared" si="287"/>
        <v>-0.40160889930794047</v>
      </c>
    </row>
    <row r="4585" spans="1:11" x14ac:dyDescent="0.25">
      <c r="A4585" t="s">
        <v>289</v>
      </c>
      <c r="B4585" t="s">
        <v>17</v>
      </c>
      <c r="C4585" t="s">
        <v>711</v>
      </c>
      <c r="D4585" s="1">
        <f>SUMIFS([1]Points!E:E,[1]Points!B:B,[1]Summary!A4585,[1]Points!C:C,[1]Summary!B4585,[1]Points!D:D,[1]Summary!C4585)</f>
        <v>0</v>
      </c>
      <c r="E4585" s="1">
        <f>SUMIFS('[1]Positional Averages'!B:B,'[1]Positional Averages'!A:A,[1]Summary!B4585)</f>
        <v>9.1570238095238068</v>
      </c>
      <c r="F4585" s="1">
        <f>IFERROR(_xlfn.NORM.DIST(D4585,E4585,'[1]Team Summary'!$C$1,TRUE)-0.5,0)</f>
        <v>-0.19857619838367824</v>
      </c>
      <c r="G4585" s="2">
        <f>SUMIFS('[1]% Start'!P:P,'[1]% Start'!C:C,[1]Summary!A4585,'[1]% Start'!D:D,[1]Summary!B4585,'[1]% Start'!E:E,[1]Summary!C4585)</f>
        <v>0</v>
      </c>
      <c r="H4585" s="1">
        <f t="shared" si="286"/>
        <v>0</v>
      </c>
      <c r="I4585">
        <f t="shared" si="284"/>
        <v>175</v>
      </c>
      <c r="J4585">
        <f t="shared" si="285"/>
        <v>81</v>
      </c>
      <c r="K4585" s="1">
        <f t="shared" si="287"/>
        <v>-0.19857619838367824</v>
      </c>
    </row>
    <row r="4586" spans="1:11" x14ac:dyDescent="0.25">
      <c r="A4586" t="s">
        <v>72</v>
      </c>
      <c r="B4586" t="s">
        <v>10</v>
      </c>
      <c r="C4586" t="s">
        <v>711</v>
      </c>
      <c r="D4586" s="1">
        <f>SUMIFS([1]Points!E:E,[1]Points!B:B,[1]Summary!A4586,[1]Points!C:C,[1]Summary!B4586,[1]Points!D:D,[1]Summary!C4586)</f>
        <v>0</v>
      </c>
      <c r="E4586" s="1">
        <f>SUMIFS('[1]Positional Averages'!B:B,'[1]Positional Averages'!A:A,[1]Summary!B4586)</f>
        <v>22.716547619047624</v>
      </c>
      <c r="F4586" s="1">
        <f>IFERROR(_xlfn.NORM.DIST(D4586,E4586,'[1]Team Summary'!$C$1,TRUE)-0.5,0)</f>
        <v>-0.40160889930794047</v>
      </c>
      <c r="G4586" s="2">
        <f>SUMIFS('[1]% Start'!P:P,'[1]% Start'!C:C,[1]Summary!A4586,'[1]% Start'!D:D,[1]Summary!B4586,'[1]% Start'!E:E,[1]Summary!C4586)</f>
        <v>0</v>
      </c>
      <c r="H4586" s="1">
        <f t="shared" si="286"/>
        <v>0</v>
      </c>
      <c r="I4586">
        <f t="shared" si="284"/>
        <v>175</v>
      </c>
      <c r="J4586">
        <f t="shared" si="285"/>
        <v>81</v>
      </c>
      <c r="K4586" s="1">
        <f t="shared" si="287"/>
        <v>-0.40160889930794047</v>
      </c>
    </row>
    <row r="4587" spans="1:11" x14ac:dyDescent="0.25">
      <c r="A4587" t="s">
        <v>463</v>
      </c>
      <c r="B4587" t="s">
        <v>15</v>
      </c>
      <c r="C4587" t="s">
        <v>711</v>
      </c>
      <c r="D4587" s="1">
        <f>SUMIFS([1]Points!E:E,[1]Points!B:B,[1]Summary!A4587,[1]Points!C:C,[1]Summary!B4587,[1]Points!D:D,[1]Summary!C4587)</f>
        <v>0</v>
      </c>
      <c r="E4587" s="1">
        <f>SUMIFS('[1]Positional Averages'!B:B,'[1]Positional Averages'!A:A,[1]Summary!B4587)</f>
        <v>12.338785714285715</v>
      </c>
      <c r="F4587" s="1">
        <f>IFERROR(_xlfn.NORM.DIST(D4587,E4587,'[1]Team Summary'!$C$1,TRUE)-0.5,0)</f>
        <v>-0.25837979211212986</v>
      </c>
      <c r="G4587" s="2">
        <f>SUMIFS('[1]% Start'!P:P,'[1]% Start'!C:C,[1]Summary!A4587,'[1]% Start'!D:D,[1]Summary!B4587,'[1]% Start'!E:E,[1]Summary!C4587)</f>
        <v>0</v>
      </c>
      <c r="H4587" s="1">
        <f t="shared" si="286"/>
        <v>0</v>
      </c>
      <c r="I4587">
        <f t="shared" si="284"/>
        <v>175</v>
      </c>
      <c r="J4587">
        <f t="shared" si="285"/>
        <v>81</v>
      </c>
      <c r="K4587" s="1">
        <f t="shared" si="287"/>
        <v>-0.25837979211212986</v>
      </c>
    </row>
    <row r="4588" spans="1:11" x14ac:dyDescent="0.25">
      <c r="A4588" t="s">
        <v>145</v>
      </c>
      <c r="B4588" t="s">
        <v>21</v>
      </c>
      <c r="C4588" t="s">
        <v>711</v>
      </c>
      <c r="D4588" s="1">
        <f>SUMIFS([1]Points!E:E,[1]Points!B:B,[1]Summary!A4588,[1]Points!C:C,[1]Summary!B4588,[1]Points!D:D,[1]Summary!C4588)</f>
        <v>0</v>
      </c>
      <c r="E4588" s="1">
        <f>SUMIFS('[1]Positional Averages'!B:B,'[1]Positional Averages'!A:A,[1]Summary!B4588)</f>
        <v>12.338785714285715</v>
      </c>
      <c r="F4588" s="1">
        <f>IFERROR(_xlfn.NORM.DIST(D4588,E4588,'[1]Team Summary'!$C$1,TRUE)-0.5,0)</f>
        <v>-0.25837979211212986</v>
      </c>
      <c r="G4588" s="2">
        <f>SUMIFS('[1]% Start'!P:P,'[1]% Start'!C:C,[1]Summary!A4588,'[1]% Start'!D:D,[1]Summary!B4588,'[1]% Start'!E:E,[1]Summary!C4588)</f>
        <v>0</v>
      </c>
      <c r="H4588" s="1">
        <f t="shared" si="286"/>
        <v>0</v>
      </c>
      <c r="I4588">
        <f t="shared" si="284"/>
        <v>175</v>
      </c>
      <c r="J4588">
        <f t="shared" si="285"/>
        <v>81</v>
      </c>
      <c r="K4588" s="1">
        <f t="shared" si="287"/>
        <v>-0.25837979211212986</v>
      </c>
    </row>
    <row r="4589" spans="1:11" x14ac:dyDescent="0.25">
      <c r="A4589" t="s">
        <v>438</v>
      </c>
      <c r="B4589" t="s">
        <v>15</v>
      </c>
      <c r="C4589" t="s">
        <v>711</v>
      </c>
      <c r="D4589" s="1">
        <f>SUMIFS([1]Points!E:E,[1]Points!B:B,[1]Summary!A4589,[1]Points!C:C,[1]Summary!B4589,[1]Points!D:D,[1]Summary!C4589)</f>
        <v>0</v>
      </c>
      <c r="E4589" s="1">
        <f>SUMIFS('[1]Positional Averages'!B:B,'[1]Positional Averages'!A:A,[1]Summary!B4589)</f>
        <v>9.1570238095238068</v>
      </c>
      <c r="F4589" s="1">
        <f>IFERROR(_xlfn.NORM.DIST(D4589,E4589,'[1]Team Summary'!$C$1,TRUE)-0.5,0)</f>
        <v>-0.19857619838367824</v>
      </c>
      <c r="G4589" s="2">
        <f>SUMIFS('[1]% Start'!P:P,'[1]% Start'!C:C,[1]Summary!A4589,'[1]% Start'!D:D,[1]Summary!B4589,'[1]% Start'!E:E,[1]Summary!C4589)</f>
        <v>0</v>
      </c>
      <c r="H4589" s="1">
        <f t="shared" si="286"/>
        <v>0</v>
      </c>
      <c r="I4589">
        <f t="shared" si="284"/>
        <v>175</v>
      </c>
      <c r="J4589">
        <f t="shared" si="285"/>
        <v>81</v>
      </c>
      <c r="K4589" s="1">
        <f t="shared" si="287"/>
        <v>-0.19857619838367824</v>
      </c>
    </row>
    <row r="4590" spans="1:11" x14ac:dyDescent="0.25">
      <c r="A4590" t="s">
        <v>414</v>
      </c>
      <c r="B4590" t="s">
        <v>10</v>
      </c>
      <c r="C4590" t="s">
        <v>711</v>
      </c>
      <c r="D4590" s="1">
        <f>SUMIFS([1]Points!E:E,[1]Points!B:B,[1]Summary!A4590,[1]Points!C:C,[1]Summary!B4590,[1]Points!D:D,[1]Summary!C4590)</f>
        <v>0</v>
      </c>
      <c r="E4590" s="1">
        <f>SUMIFS('[1]Positional Averages'!B:B,'[1]Positional Averages'!A:A,[1]Summary!B4590)</f>
        <v>12.338785714285715</v>
      </c>
      <c r="F4590" s="1">
        <f>IFERROR(_xlfn.NORM.DIST(D4590,E4590,'[1]Team Summary'!$C$1,TRUE)-0.5,0)</f>
        <v>-0.25837979211212986</v>
      </c>
      <c r="G4590" s="2">
        <f>SUMIFS('[1]% Start'!P:P,'[1]% Start'!C:C,[1]Summary!A4590,'[1]% Start'!D:D,[1]Summary!B4590,'[1]% Start'!E:E,[1]Summary!C4590)</f>
        <v>0</v>
      </c>
      <c r="H4590" s="1">
        <f t="shared" si="286"/>
        <v>0</v>
      </c>
      <c r="I4590">
        <f t="shared" si="284"/>
        <v>175</v>
      </c>
      <c r="J4590">
        <f t="shared" si="285"/>
        <v>81</v>
      </c>
      <c r="K4590" s="1">
        <f t="shared" si="287"/>
        <v>-0.25837979211212986</v>
      </c>
    </row>
    <row r="4591" spans="1:11" x14ac:dyDescent="0.25">
      <c r="A4591" t="s">
        <v>375</v>
      </c>
      <c r="B4591" t="s">
        <v>10</v>
      </c>
      <c r="C4591" t="s">
        <v>711</v>
      </c>
      <c r="D4591" s="1">
        <f>SUMIFS([1]Points!E:E,[1]Points!B:B,[1]Summary!A4591,[1]Points!C:C,[1]Summary!B4591,[1]Points!D:D,[1]Summary!C4591)</f>
        <v>0</v>
      </c>
      <c r="E4591" s="1">
        <f>SUMIFS('[1]Positional Averages'!B:B,'[1]Positional Averages'!A:A,[1]Summary!B4591)</f>
        <v>12.338785714285715</v>
      </c>
      <c r="F4591" s="1">
        <f>IFERROR(_xlfn.NORM.DIST(D4591,E4591,'[1]Team Summary'!$C$1,TRUE)-0.5,0)</f>
        <v>-0.25837979211212986</v>
      </c>
      <c r="G4591" s="2">
        <f>SUMIFS('[1]% Start'!P:P,'[1]% Start'!C:C,[1]Summary!A4591,'[1]% Start'!D:D,[1]Summary!B4591,'[1]% Start'!E:E,[1]Summary!C4591)</f>
        <v>0</v>
      </c>
      <c r="H4591" s="1">
        <f t="shared" si="286"/>
        <v>0</v>
      </c>
      <c r="I4591">
        <f t="shared" si="284"/>
        <v>175</v>
      </c>
      <c r="J4591">
        <f t="shared" si="285"/>
        <v>81</v>
      </c>
      <c r="K4591" s="1">
        <f t="shared" si="287"/>
        <v>-0.25837979211212986</v>
      </c>
    </row>
    <row r="4592" spans="1:11" x14ac:dyDescent="0.25">
      <c r="A4592" t="s">
        <v>197</v>
      </c>
      <c r="B4592" t="s">
        <v>10</v>
      </c>
      <c r="C4592" t="s">
        <v>711</v>
      </c>
      <c r="D4592" s="1">
        <f>SUMIFS([1]Points!E:E,[1]Points!B:B,[1]Summary!A4592,[1]Points!C:C,[1]Summary!B4592,[1]Points!D:D,[1]Summary!C4592)</f>
        <v>0</v>
      </c>
      <c r="E4592" s="1">
        <f>SUMIFS('[1]Positional Averages'!B:B,'[1]Positional Averages'!A:A,[1]Summary!B4592)</f>
        <v>12.338785714285715</v>
      </c>
      <c r="F4592" s="1">
        <f>IFERROR(_xlfn.NORM.DIST(D4592,E4592,'[1]Team Summary'!$C$1,TRUE)-0.5,0)</f>
        <v>-0.25837979211212986</v>
      </c>
      <c r="G4592" s="2">
        <f>SUMIFS('[1]% Start'!P:P,'[1]% Start'!C:C,[1]Summary!A4592,'[1]% Start'!D:D,[1]Summary!B4592,'[1]% Start'!E:E,[1]Summary!C4592)</f>
        <v>0</v>
      </c>
      <c r="H4592" s="1">
        <f t="shared" si="286"/>
        <v>0</v>
      </c>
      <c r="I4592">
        <f t="shared" si="284"/>
        <v>175</v>
      </c>
      <c r="J4592">
        <f t="shared" si="285"/>
        <v>81</v>
      </c>
      <c r="K4592" s="1">
        <f t="shared" si="287"/>
        <v>-0.25837979211212986</v>
      </c>
    </row>
    <row r="4593" spans="1:11" x14ac:dyDescent="0.25">
      <c r="A4593" t="s">
        <v>123</v>
      </c>
      <c r="B4593" t="s">
        <v>15</v>
      </c>
      <c r="C4593" t="s">
        <v>711</v>
      </c>
      <c r="D4593" s="1">
        <f>SUMIFS([1]Points!E:E,[1]Points!B:B,[1]Summary!A4593,[1]Points!C:C,[1]Summary!B4593,[1]Points!D:D,[1]Summary!C4593)</f>
        <v>0</v>
      </c>
      <c r="E4593" s="1">
        <f>SUMIFS('[1]Positional Averages'!B:B,'[1]Positional Averages'!A:A,[1]Summary!B4593)</f>
        <v>12.338785714285715</v>
      </c>
      <c r="F4593" s="1">
        <f>IFERROR(_xlfn.NORM.DIST(D4593,E4593,'[1]Team Summary'!$C$1,TRUE)-0.5,0)</f>
        <v>-0.25837979211212986</v>
      </c>
      <c r="G4593" s="2">
        <f>SUMIFS('[1]% Start'!P:P,'[1]% Start'!C:C,[1]Summary!A4593,'[1]% Start'!D:D,[1]Summary!B4593,'[1]% Start'!E:E,[1]Summary!C4593)</f>
        <v>0</v>
      </c>
      <c r="H4593" s="1">
        <f t="shared" si="286"/>
        <v>0</v>
      </c>
      <c r="I4593">
        <f t="shared" si="284"/>
        <v>175</v>
      </c>
      <c r="J4593">
        <f t="shared" si="285"/>
        <v>81</v>
      </c>
      <c r="K4593" s="1">
        <f t="shared" si="287"/>
        <v>-0.25837979211212986</v>
      </c>
    </row>
    <row r="4594" spans="1:11" x14ac:dyDescent="0.25">
      <c r="A4594" t="s">
        <v>111</v>
      </c>
      <c r="B4594" t="s">
        <v>15</v>
      </c>
      <c r="C4594" t="s">
        <v>711</v>
      </c>
      <c r="D4594" s="1">
        <f>SUMIFS([1]Points!E:E,[1]Points!B:B,[1]Summary!A4594,[1]Points!C:C,[1]Summary!B4594,[1]Points!D:D,[1]Summary!C4594)</f>
        <v>0</v>
      </c>
      <c r="E4594" s="1">
        <f>SUMIFS('[1]Positional Averages'!B:B,'[1]Positional Averages'!A:A,[1]Summary!B4594)</f>
        <v>12.338785714285715</v>
      </c>
      <c r="F4594" s="1">
        <f>IFERROR(_xlfn.NORM.DIST(D4594,E4594,'[1]Team Summary'!$C$1,TRUE)-0.5,0)</f>
        <v>-0.25837979211212986</v>
      </c>
      <c r="G4594" s="2">
        <f>SUMIFS('[1]% Start'!P:P,'[1]% Start'!C:C,[1]Summary!A4594,'[1]% Start'!D:D,[1]Summary!B4594,'[1]% Start'!E:E,[1]Summary!C4594)</f>
        <v>0</v>
      </c>
      <c r="H4594" s="1">
        <f t="shared" si="286"/>
        <v>0</v>
      </c>
      <c r="I4594">
        <f t="shared" si="284"/>
        <v>175</v>
      </c>
      <c r="J4594">
        <f t="shared" si="285"/>
        <v>81</v>
      </c>
      <c r="K4594" s="1">
        <f t="shared" si="287"/>
        <v>-0.25837979211212986</v>
      </c>
    </row>
    <row r="4595" spans="1:11" x14ac:dyDescent="0.25">
      <c r="A4595" t="s">
        <v>128</v>
      </c>
      <c r="B4595" t="s">
        <v>15</v>
      </c>
      <c r="C4595" t="s">
        <v>711</v>
      </c>
      <c r="D4595" s="1">
        <f>SUMIFS([1]Points!E:E,[1]Points!B:B,[1]Summary!A4595,[1]Points!C:C,[1]Summary!B4595,[1]Points!D:D,[1]Summary!C4595)</f>
        <v>0</v>
      </c>
      <c r="E4595" s="1">
        <f>SUMIFS('[1]Positional Averages'!B:B,'[1]Positional Averages'!A:A,[1]Summary!B4595)</f>
        <v>12.338785714285715</v>
      </c>
      <c r="F4595" s="1">
        <f>IFERROR(_xlfn.NORM.DIST(D4595,E4595,'[1]Team Summary'!$C$1,TRUE)-0.5,0)</f>
        <v>-0.25837979211212986</v>
      </c>
      <c r="G4595" s="2">
        <f>SUMIFS('[1]% Start'!P:P,'[1]% Start'!C:C,[1]Summary!A4595,'[1]% Start'!D:D,[1]Summary!B4595,'[1]% Start'!E:E,[1]Summary!C4595)</f>
        <v>0</v>
      </c>
      <c r="H4595" s="1">
        <f t="shared" si="286"/>
        <v>0</v>
      </c>
      <c r="I4595">
        <f t="shared" si="284"/>
        <v>175</v>
      </c>
      <c r="J4595">
        <f t="shared" si="285"/>
        <v>81</v>
      </c>
      <c r="K4595" s="1">
        <f t="shared" si="287"/>
        <v>-0.25837979211212986</v>
      </c>
    </row>
    <row r="4596" spans="1:11" x14ac:dyDescent="0.25">
      <c r="A4596" t="s">
        <v>398</v>
      </c>
      <c r="B4596" t="s">
        <v>21</v>
      </c>
      <c r="C4596" t="s">
        <v>711</v>
      </c>
      <c r="D4596" s="1">
        <f>SUMIFS([1]Points!E:E,[1]Points!B:B,[1]Summary!A4596,[1]Points!C:C,[1]Summary!B4596,[1]Points!D:D,[1]Summary!C4596)</f>
        <v>0</v>
      </c>
      <c r="E4596" s="1">
        <f>SUMIFS('[1]Positional Averages'!B:B,'[1]Positional Averages'!A:A,[1]Summary!B4596)</f>
        <v>12.338785714285715</v>
      </c>
      <c r="F4596" s="1">
        <f>IFERROR(_xlfn.NORM.DIST(D4596,E4596,'[1]Team Summary'!$C$1,TRUE)-0.5,0)</f>
        <v>-0.25837979211212986</v>
      </c>
      <c r="G4596" s="2">
        <f>SUMIFS('[1]% Start'!P:P,'[1]% Start'!C:C,[1]Summary!A4596,'[1]% Start'!D:D,[1]Summary!B4596,'[1]% Start'!E:E,[1]Summary!C4596)</f>
        <v>0</v>
      </c>
      <c r="H4596" s="1">
        <f t="shared" si="286"/>
        <v>0</v>
      </c>
      <c r="I4596">
        <f t="shared" si="284"/>
        <v>175</v>
      </c>
      <c r="J4596">
        <f t="shared" si="285"/>
        <v>81</v>
      </c>
      <c r="K4596" s="1">
        <f t="shared" si="287"/>
        <v>-0.25837979211212986</v>
      </c>
    </row>
    <row r="4597" spans="1:11" x14ac:dyDescent="0.25">
      <c r="A4597" t="s">
        <v>513</v>
      </c>
      <c r="B4597" t="s">
        <v>17</v>
      </c>
      <c r="C4597" t="s">
        <v>711</v>
      </c>
      <c r="D4597" s="1">
        <f>SUMIFS([1]Points!E:E,[1]Points!B:B,[1]Summary!A4597,[1]Points!C:C,[1]Summary!B4597,[1]Points!D:D,[1]Summary!C4597)</f>
        <v>0</v>
      </c>
      <c r="E4597" s="1">
        <f>SUMIFS('[1]Positional Averages'!B:B,'[1]Positional Averages'!A:A,[1]Summary!B4597)</f>
        <v>9.1570238095238068</v>
      </c>
      <c r="F4597" s="1">
        <f>IFERROR(_xlfn.NORM.DIST(D4597,E4597,'[1]Team Summary'!$C$1,TRUE)-0.5,0)</f>
        <v>-0.19857619838367824</v>
      </c>
      <c r="G4597" s="2">
        <f>SUMIFS('[1]% Start'!P:P,'[1]% Start'!C:C,[1]Summary!A4597,'[1]% Start'!D:D,[1]Summary!B4597,'[1]% Start'!E:E,[1]Summary!C4597)</f>
        <v>0</v>
      </c>
      <c r="H4597" s="1">
        <f t="shared" si="286"/>
        <v>0</v>
      </c>
      <c r="I4597">
        <f t="shared" si="284"/>
        <v>175</v>
      </c>
      <c r="J4597">
        <f t="shared" si="285"/>
        <v>81</v>
      </c>
      <c r="K4597" s="1">
        <f t="shared" si="287"/>
        <v>-0.19857619838367824</v>
      </c>
    </row>
    <row r="4598" spans="1:11" x14ac:dyDescent="0.25">
      <c r="A4598" t="s">
        <v>244</v>
      </c>
      <c r="B4598" t="s">
        <v>21</v>
      </c>
      <c r="C4598" t="s">
        <v>711</v>
      </c>
      <c r="D4598" s="1">
        <f>SUMIFS([1]Points!E:E,[1]Points!B:B,[1]Summary!A4598,[1]Points!C:C,[1]Summary!B4598,[1]Points!D:D,[1]Summary!C4598)</f>
        <v>0</v>
      </c>
      <c r="E4598" s="1">
        <f>SUMIFS('[1]Positional Averages'!B:B,'[1]Positional Averages'!A:A,[1]Summary!B4598)</f>
        <v>22.716547619047624</v>
      </c>
      <c r="F4598" s="1">
        <f>IFERROR(_xlfn.NORM.DIST(D4598,E4598,'[1]Team Summary'!$C$1,TRUE)-0.5,0)</f>
        <v>-0.40160889930794047</v>
      </c>
      <c r="G4598" s="2">
        <f>SUMIFS('[1]% Start'!P:P,'[1]% Start'!C:C,[1]Summary!A4598,'[1]% Start'!D:D,[1]Summary!B4598,'[1]% Start'!E:E,[1]Summary!C4598)</f>
        <v>0</v>
      </c>
      <c r="H4598" s="1">
        <f t="shared" si="286"/>
        <v>0</v>
      </c>
      <c r="I4598">
        <f t="shared" si="284"/>
        <v>175</v>
      </c>
      <c r="J4598">
        <f t="shared" si="285"/>
        <v>81</v>
      </c>
      <c r="K4598" s="1">
        <f t="shared" si="287"/>
        <v>-0.40160889930794047</v>
      </c>
    </row>
    <row r="4599" spans="1:11" x14ac:dyDescent="0.25">
      <c r="A4599" t="s">
        <v>172</v>
      </c>
      <c r="B4599" t="s">
        <v>15</v>
      </c>
      <c r="C4599" t="s">
        <v>711</v>
      </c>
      <c r="D4599" s="1">
        <f>SUMIFS([1]Points!E:E,[1]Points!B:B,[1]Summary!A4599,[1]Points!C:C,[1]Summary!B4599,[1]Points!D:D,[1]Summary!C4599)</f>
        <v>0</v>
      </c>
      <c r="E4599" s="1">
        <f>SUMIFS('[1]Positional Averages'!B:B,'[1]Positional Averages'!A:A,[1]Summary!B4599)</f>
        <v>9.1570238095238068</v>
      </c>
      <c r="F4599" s="1">
        <f>IFERROR(_xlfn.NORM.DIST(D4599,E4599,'[1]Team Summary'!$C$1,TRUE)-0.5,0)</f>
        <v>-0.19857619838367824</v>
      </c>
      <c r="G4599" s="2">
        <f>SUMIFS('[1]% Start'!P:P,'[1]% Start'!C:C,[1]Summary!A4599,'[1]% Start'!D:D,[1]Summary!B4599,'[1]% Start'!E:E,[1]Summary!C4599)</f>
        <v>0</v>
      </c>
      <c r="H4599" s="1">
        <f t="shared" si="286"/>
        <v>0</v>
      </c>
      <c r="I4599">
        <f t="shared" si="284"/>
        <v>175</v>
      </c>
      <c r="J4599">
        <f t="shared" si="285"/>
        <v>81</v>
      </c>
      <c r="K4599" s="1">
        <f t="shared" si="287"/>
        <v>-0.19857619838367824</v>
      </c>
    </row>
    <row r="4600" spans="1:11" x14ac:dyDescent="0.25">
      <c r="A4600" t="s">
        <v>296</v>
      </c>
      <c r="B4600" t="s">
        <v>10</v>
      </c>
      <c r="C4600" t="s">
        <v>711</v>
      </c>
      <c r="D4600" s="1">
        <f>SUMIFS([1]Points!E:E,[1]Points!B:B,[1]Summary!A4600,[1]Points!C:C,[1]Summary!B4600,[1]Points!D:D,[1]Summary!C4600)</f>
        <v>0</v>
      </c>
      <c r="E4600" s="1">
        <f>SUMIFS('[1]Positional Averages'!B:B,'[1]Positional Averages'!A:A,[1]Summary!B4600)</f>
        <v>12.338785714285715</v>
      </c>
      <c r="F4600" s="1">
        <f>IFERROR(_xlfn.NORM.DIST(D4600,E4600,'[1]Team Summary'!$C$1,TRUE)-0.5,0)</f>
        <v>-0.25837979211212986</v>
      </c>
      <c r="G4600" s="2">
        <f>SUMIFS('[1]% Start'!P:P,'[1]% Start'!C:C,[1]Summary!A4600,'[1]% Start'!D:D,[1]Summary!B4600,'[1]% Start'!E:E,[1]Summary!C4600)</f>
        <v>0</v>
      </c>
      <c r="H4600" s="1">
        <f t="shared" si="286"/>
        <v>0</v>
      </c>
      <c r="I4600">
        <f t="shared" si="284"/>
        <v>175</v>
      </c>
      <c r="J4600">
        <f t="shared" si="285"/>
        <v>81</v>
      </c>
      <c r="K4600" s="1">
        <f t="shared" si="287"/>
        <v>-0.25837979211212986</v>
      </c>
    </row>
    <row r="4601" spans="1:11" x14ac:dyDescent="0.25">
      <c r="A4601" t="s">
        <v>574</v>
      </c>
      <c r="B4601" t="s">
        <v>15</v>
      </c>
      <c r="C4601" t="s">
        <v>711</v>
      </c>
      <c r="D4601" s="1">
        <f>SUMIFS([1]Points!E:E,[1]Points!B:B,[1]Summary!A4601,[1]Points!C:C,[1]Summary!B4601,[1]Points!D:D,[1]Summary!C4601)</f>
        <v>0</v>
      </c>
      <c r="E4601" s="1">
        <f>SUMIFS('[1]Positional Averages'!B:B,'[1]Positional Averages'!A:A,[1]Summary!B4601)</f>
        <v>12.338785714285715</v>
      </c>
      <c r="F4601" s="1">
        <f>IFERROR(_xlfn.NORM.DIST(D4601,E4601,'[1]Team Summary'!$C$1,TRUE)-0.5,0)</f>
        <v>-0.25837979211212986</v>
      </c>
      <c r="G4601" s="2">
        <f>SUMIFS('[1]% Start'!P:P,'[1]% Start'!C:C,[1]Summary!A4601,'[1]% Start'!D:D,[1]Summary!B4601,'[1]% Start'!E:E,[1]Summary!C4601)</f>
        <v>0</v>
      </c>
      <c r="H4601" s="1">
        <f t="shared" si="286"/>
        <v>0</v>
      </c>
      <c r="I4601">
        <f t="shared" si="284"/>
        <v>175</v>
      </c>
      <c r="J4601">
        <f t="shared" si="285"/>
        <v>81</v>
      </c>
      <c r="K4601" s="1">
        <f t="shared" si="287"/>
        <v>-0.25837979211212986</v>
      </c>
    </row>
    <row r="4602" spans="1:11" x14ac:dyDescent="0.25">
      <c r="A4602" t="s">
        <v>318</v>
      </c>
      <c r="B4602" t="s">
        <v>17</v>
      </c>
      <c r="C4602" t="s">
        <v>711</v>
      </c>
      <c r="D4602" s="1">
        <f>SUMIFS([1]Points!E:E,[1]Points!B:B,[1]Summary!A4602,[1]Points!C:C,[1]Summary!B4602,[1]Points!D:D,[1]Summary!C4602)</f>
        <v>0</v>
      </c>
      <c r="E4602" s="1">
        <f>SUMIFS('[1]Positional Averages'!B:B,'[1]Positional Averages'!A:A,[1]Summary!B4602)</f>
        <v>12.338785714285715</v>
      </c>
      <c r="F4602" s="1">
        <f>IFERROR(_xlfn.NORM.DIST(D4602,E4602,'[1]Team Summary'!$C$1,TRUE)-0.5,0)</f>
        <v>-0.25837979211212986</v>
      </c>
      <c r="G4602" s="2">
        <f>SUMIFS('[1]% Start'!P:P,'[1]% Start'!C:C,[1]Summary!A4602,'[1]% Start'!D:D,[1]Summary!B4602,'[1]% Start'!E:E,[1]Summary!C4602)</f>
        <v>0</v>
      </c>
      <c r="H4602" s="1">
        <f t="shared" si="286"/>
        <v>0</v>
      </c>
      <c r="I4602">
        <f t="shared" si="284"/>
        <v>175</v>
      </c>
      <c r="J4602">
        <f t="shared" si="285"/>
        <v>81</v>
      </c>
      <c r="K4602" s="1">
        <f t="shared" si="287"/>
        <v>-0.25837979211212986</v>
      </c>
    </row>
    <row r="4603" spans="1:11" x14ac:dyDescent="0.25">
      <c r="A4603" t="s">
        <v>150</v>
      </c>
      <c r="B4603" t="s">
        <v>15</v>
      </c>
      <c r="C4603" t="s">
        <v>711</v>
      </c>
      <c r="D4603" s="1">
        <f>SUMIFS([1]Points!E:E,[1]Points!B:B,[1]Summary!A4603,[1]Points!C:C,[1]Summary!B4603,[1]Points!D:D,[1]Summary!C4603)</f>
        <v>0</v>
      </c>
      <c r="E4603" s="1">
        <f>SUMIFS('[1]Positional Averages'!B:B,'[1]Positional Averages'!A:A,[1]Summary!B4603)</f>
        <v>22.716547619047624</v>
      </c>
      <c r="F4603" s="1">
        <f>IFERROR(_xlfn.NORM.DIST(D4603,E4603,'[1]Team Summary'!$C$1,TRUE)-0.5,0)</f>
        <v>-0.40160889930794047</v>
      </c>
      <c r="G4603" s="2">
        <f>SUMIFS('[1]% Start'!P:P,'[1]% Start'!C:C,[1]Summary!A4603,'[1]% Start'!D:D,[1]Summary!B4603,'[1]% Start'!E:E,[1]Summary!C4603)</f>
        <v>0</v>
      </c>
      <c r="H4603" s="1">
        <f t="shared" si="286"/>
        <v>0</v>
      </c>
      <c r="I4603">
        <f t="shared" si="284"/>
        <v>175</v>
      </c>
      <c r="J4603">
        <f t="shared" si="285"/>
        <v>81</v>
      </c>
      <c r="K4603" s="1">
        <f t="shared" si="287"/>
        <v>-0.40160889930794047</v>
      </c>
    </row>
    <row r="4604" spans="1:11" x14ac:dyDescent="0.25">
      <c r="A4604" t="s">
        <v>187</v>
      </c>
      <c r="B4604" t="s">
        <v>10</v>
      </c>
      <c r="C4604" t="s">
        <v>711</v>
      </c>
      <c r="D4604" s="1">
        <f>SUMIFS([1]Points!E:E,[1]Points!B:B,[1]Summary!A4604,[1]Points!C:C,[1]Summary!B4604,[1]Points!D:D,[1]Summary!C4604)</f>
        <v>0</v>
      </c>
      <c r="E4604" s="1">
        <f>SUMIFS('[1]Positional Averages'!B:B,'[1]Positional Averages'!A:A,[1]Summary!B4604)</f>
        <v>12.338785714285715</v>
      </c>
      <c r="F4604" s="1">
        <f>IFERROR(_xlfn.NORM.DIST(D4604,E4604,'[1]Team Summary'!$C$1,TRUE)-0.5,0)</f>
        <v>-0.25837979211212986</v>
      </c>
      <c r="G4604" s="2">
        <f>SUMIFS('[1]% Start'!P:P,'[1]% Start'!C:C,[1]Summary!A4604,'[1]% Start'!D:D,[1]Summary!B4604,'[1]% Start'!E:E,[1]Summary!C4604)</f>
        <v>0</v>
      </c>
      <c r="H4604" s="1">
        <f t="shared" si="286"/>
        <v>0</v>
      </c>
      <c r="I4604">
        <f t="shared" si="284"/>
        <v>175</v>
      </c>
      <c r="J4604">
        <f t="shared" si="285"/>
        <v>81</v>
      </c>
      <c r="K4604" s="1">
        <f t="shared" si="287"/>
        <v>-0.25837979211212986</v>
      </c>
    </row>
    <row r="4605" spans="1:11" x14ac:dyDescent="0.25">
      <c r="A4605" t="s">
        <v>302</v>
      </c>
      <c r="B4605" t="s">
        <v>10</v>
      </c>
      <c r="C4605" t="s">
        <v>711</v>
      </c>
      <c r="D4605" s="1">
        <f>SUMIFS([1]Points!E:E,[1]Points!B:B,[1]Summary!A4605,[1]Points!C:C,[1]Summary!B4605,[1]Points!D:D,[1]Summary!C4605)</f>
        <v>0</v>
      </c>
      <c r="E4605" s="1">
        <f>SUMIFS('[1]Positional Averages'!B:B,'[1]Positional Averages'!A:A,[1]Summary!B4605)</f>
        <v>12.338785714285715</v>
      </c>
      <c r="F4605" s="1">
        <f>IFERROR(_xlfn.NORM.DIST(D4605,E4605,'[1]Team Summary'!$C$1,TRUE)-0.5,0)</f>
        <v>-0.25837979211212986</v>
      </c>
      <c r="G4605" s="2">
        <f>SUMIFS('[1]% Start'!P:P,'[1]% Start'!C:C,[1]Summary!A4605,'[1]% Start'!D:D,[1]Summary!B4605,'[1]% Start'!E:E,[1]Summary!C4605)</f>
        <v>0</v>
      </c>
      <c r="H4605" s="1">
        <f t="shared" si="286"/>
        <v>0</v>
      </c>
      <c r="I4605">
        <f t="shared" si="284"/>
        <v>175</v>
      </c>
      <c r="J4605">
        <f t="shared" si="285"/>
        <v>81</v>
      </c>
      <c r="K4605" s="1">
        <f t="shared" si="287"/>
        <v>-0.25837979211212986</v>
      </c>
    </row>
    <row r="4606" spans="1:11" x14ac:dyDescent="0.25">
      <c r="A4606" t="s">
        <v>491</v>
      </c>
      <c r="B4606" t="s">
        <v>10</v>
      </c>
      <c r="C4606" t="s">
        <v>711</v>
      </c>
      <c r="D4606" s="1">
        <f>SUMIFS([1]Points!E:E,[1]Points!B:B,[1]Summary!A4606,[1]Points!C:C,[1]Summary!B4606,[1]Points!D:D,[1]Summary!C4606)</f>
        <v>0</v>
      </c>
      <c r="E4606" s="1">
        <f>SUMIFS('[1]Positional Averages'!B:B,'[1]Positional Averages'!A:A,[1]Summary!B4606)</f>
        <v>12.338785714285715</v>
      </c>
      <c r="F4606" s="1">
        <f>IFERROR(_xlfn.NORM.DIST(D4606,E4606,'[1]Team Summary'!$C$1,TRUE)-0.5,0)</f>
        <v>-0.25837979211212986</v>
      </c>
      <c r="G4606" s="2">
        <f>SUMIFS('[1]% Start'!P:P,'[1]% Start'!C:C,[1]Summary!A4606,'[1]% Start'!D:D,[1]Summary!B4606,'[1]% Start'!E:E,[1]Summary!C4606)</f>
        <v>0</v>
      </c>
      <c r="H4606" s="1">
        <f t="shared" si="286"/>
        <v>0</v>
      </c>
      <c r="I4606">
        <f t="shared" si="284"/>
        <v>175</v>
      </c>
      <c r="J4606">
        <f t="shared" si="285"/>
        <v>81</v>
      </c>
      <c r="K4606" s="1">
        <f t="shared" si="287"/>
        <v>-0.25837979211212986</v>
      </c>
    </row>
    <row r="4607" spans="1:11" x14ac:dyDescent="0.25">
      <c r="A4607" t="s">
        <v>527</v>
      </c>
      <c r="B4607" t="s">
        <v>10</v>
      </c>
      <c r="C4607" t="s">
        <v>711</v>
      </c>
      <c r="D4607" s="1">
        <f>SUMIFS([1]Points!E:E,[1]Points!B:B,[1]Summary!A4607,[1]Points!C:C,[1]Summary!B4607,[1]Points!D:D,[1]Summary!C4607)</f>
        <v>0</v>
      </c>
      <c r="E4607" s="1">
        <f>SUMIFS('[1]Positional Averages'!B:B,'[1]Positional Averages'!A:A,[1]Summary!B4607)</f>
        <v>12.338785714285715</v>
      </c>
      <c r="F4607" s="1">
        <f>IFERROR(_xlfn.NORM.DIST(D4607,E4607,'[1]Team Summary'!$C$1,TRUE)-0.5,0)</f>
        <v>-0.25837979211212986</v>
      </c>
      <c r="G4607" s="2">
        <f>SUMIFS('[1]% Start'!P:P,'[1]% Start'!C:C,[1]Summary!A4607,'[1]% Start'!D:D,[1]Summary!B4607,'[1]% Start'!E:E,[1]Summary!C4607)</f>
        <v>0</v>
      </c>
      <c r="H4607" s="1">
        <f t="shared" si="286"/>
        <v>0</v>
      </c>
      <c r="I4607">
        <f t="shared" si="284"/>
        <v>175</v>
      </c>
      <c r="J4607">
        <f t="shared" si="285"/>
        <v>81</v>
      </c>
      <c r="K4607" s="1">
        <f t="shared" si="287"/>
        <v>-0.25837979211212986</v>
      </c>
    </row>
    <row r="4608" spans="1:11" x14ac:dyDescent="0.25">
      <c r="A4608" t="s">
        <v>255</v>
      </c>
      <c r="B4608" t="s">
        <v>15</v>
      </c>
      <c r="C4608" t="s">
        <v>711</v>
      </c>
      <c r="D4608" s="1">
        <f>SUMIFS([1]Points!E:E,[1]Points!B:B,[1]Summary!A4608,[1]Points!C:C,[1]Summary!B4608,[1]Points!D:D,[1]Summary!C4608)</f>
        <v>0</v>
      </c>
      <c r="E4608" s="1">
        <f>SUMIFS('[1]Positional Averages'!B:B,'[1]Positional Averages'!A:A,[1]Summary!B4608)</f>
        <v>12.338785714285715</v>
      </c>
      <c r="F4608" s="1">
        <f>IFERROR(_xlfn.NORM.DIST(D4608,E4608,'[1]Team Summary'!$C$1,TRUE)-0.5,0)</f>
        <v>-0.25837979211212986</v>
      </c>
      <c r="G4608" s="2">
        <f>SUMIFS('[1]% Start'!P:P,'[1]% Start'!C:C,[1]Summary!A4608,'[1]% Start'!D:D,[1]Summary!B4608,'[1]% Start'!E:E,[1]Summary!C4608)</f>
        <v>0</v>
      </c>
      <c r="H4608" s="1">
        <f t="shared" si="286"/>
        <v>0</v>
      </c>
      <c r="I4608">
        <f t="shared" si="284"/>
        <v>175</v>
      </c>
      <c r="J4608">
        <f t="shared" si="285"/>
        <v>81</v>
      </c>
      <c r="K4608" s="1">
        <f t="shared" si="287"/>
        <v>-0.25837979211212986</v>
      </c>
    </row>
    <row r="4609" spans="1:11" x14ac:dyDescent="0.25">
      <c r="A4609" t="s">
        <v>606</v>
      </c>
      <c r="B4609" t="s">
        <v>17</v>
      </c>
      <c r="C4609" t="s">
        <v>711</v>
      </c>
      <c r="D4609" s="1">
        <f>SUMIFS([1]Points!E:E,[1]Points!B:B,[1]Summary!A4609,[1]Points!C:C,[1]Summary!B4609,[1]Points!D:D,[1]Summary!C4609)</f>
        <v>0</v>
      </c>
      <c r="E4609" s="1">
        <f>SUMIFS('[1]Positional Averages'!B:B,'[1]Positional Averages'!A:A,[1]Summary!B4609)</f>
        <v>12.338785714285715</v>
      </c>
      <c r="F4609" s="1">
        <f>IFERROR(_xlfn.NORM.DIST(D4609,E4609,'[1]Team Summary'!$C$1,TRUE)-0.5,0)</f>
        <v>-0.25837979211212986</v>
      </c>
      <c r="G4609" s="2">
        <f>SUMIFS('[1]% Start'!P:P,'[1]% Start'!C:C,[1]Summary!A4609,'[1]% Start'!D:D,[1]Summary!B4609,'[1]% Start'!E:E,[1]Summary!C4609)</f>
        <v>0</v>
      </c>
      <c r="H4609" s="1">
        <f t="shared" si="286"/>
        <v>0</v>
      </c>
      <c r="I4609">
        <f t="shared" si="284"/>
        <v>175</v>
      </c>
      <c r="J4609">
        <f t="shared" si="285"/>
        <v>81</v>
      </c>
      <c r="K4609" s="1">
        <f t="shared" si="287"/>
        <v>-0.25837979211212986</v>
      </c>
    </row>
    <row r="4610" spans="1:11" x14ac:dyDescent="0.25">
      <c r="A4610" t="s">
        <v>493</v>
      </c>
      <c r="B4610" t="s">
        <v>15</v>
      </c>
      <c r="C4610" t="s">
        <v>711</v>
      </c>
      <c r="D4610" s="1">
        <f>SUMIFS([1]Points!E:E,[1]Points!B:B,[1]Summary!A4610,[1]Points!C:C,[1]Summary!B4610,[1]Points!D:D,[1]Summary!C4610)</f>
        <v>0</v>
      </c>
      <c r="E4610" s="1">
        <f>SUMIFS('[1]Positional Averages'!B:B,'[1]Positional Averages'!A:A,[1]Summary!B4610)</f>
        <v>22.716547619047624</v>
      </c>
      <c r="F4610" s="1">
        <f>IFERROR(_xlfn.NORM.DIST(D4610,E4610,'[1]Team Summary'!$C$1,TRUE)-0.5,0)</f>
        <v>-0.40160889930794047</v>
      </c>
      <c r="G4610" s="2">
        <f>SUMIFS('[1]% Start'!P:P,'[1]% Start'!C:C,[1]Summary!A4610,'[1]% Start'!D:D,[1]Summary!B4610,'[1]% Start'!E:E,[1]Summary!C4610)</f>
        <v>0</v>
      </c>
      <c r="H4610" s="1">
        <f t="shared" si="286"/>
        <v>0</v>
      </c>
      <c r="I4610">
        <f t="shared" ref="I4610:I4673" si="288">IF(D4610="ERROR","",COUNTIFS(D:D,"&gt;"&amp;D4610,G:G,"&lt;&gt;"&amp;0,C:C,C4610)+1)</f>
        <v>175</v>
      </c>
      <c r="J4610">
        <f t="shared" ref="J4610:J4673" si="289">COUNTIFS(H:H,"&gt;"&amp;H4610,G:G,"&lt;&gt;"&amp;0,C:C,C4610)+1</f>
        <v>81</v>
      </c>
      <c r="K4610" s="1">
        <f t="shared" si="287"/>
        <v>-0.40160889930794047</v>
      </c>
    </row>
    <row r="4611" spans="1:11" x14ac:dyDescent="0.25">
      <c r="A4611" t="s">
        <v>223</v>
      </c>
      <c r="B4611" t="s">
        <v>10</v>
      </c>
      <c r="C4611" t="s">
        <v>711</v>
      </c>
      <c r="D4611" s="1">
        <f>SUMIFS([1]Points!E:E,[1]Points!B:B,[1]Summary!A4611,[1]Points!C:C,[1]Summary!B4611,[1]Points!D:D,[1]Summary!C4611)</f>
        <v>0</v>
      </c>
      <c r="E4611" s="1">
        <f>SUMIFS('[1]Positional Averages'!B:B,'[1]Positional Averages'!A:A,[1]Summary!B4611)</f>
        <v>12.338785714285715</v>
      </c>
      <c r="F4611" s="1">
        <f>IFERROR(_xlfn.NORM.DIST(D4611,E4611,'[1]Team Summary'!$C$1,TRUE)-0.5,0)</f>
        <v>-0.25837979211212986</v>
      </c>
      <c r="G4611" s="2">
        <f>SUMIFS('[1]% Start'!P:P,'[1]% Start'!C:C,[1]Summary!A4611,'[1]% Start'!D:D,[1]Summary!B4611,'[1]% Start'!E:E,[1]Summary!C4611)</f>
        <v>0</v>
      </c>
      <c r="H4611" s="1">
        <f t="shared" ref="H4611:H4674" si="290">IFERROR(F4611*G4611,0)</f>
        <v>0</v>
      </c>
      <c r="I4611">
        <f t="shared" si="288"/>
        <v>175</v>
      </c>
      <c r="J4611">
        <f t="shared" si="289"/>
        <v>81</v>
      </c>
      <c r="K4611" s="1">
        <f t="shared" ref="K4611:K4674" si="291">F4611-H4611</f>
        <v>-0.25837979211212986</v>
      </c>
    </row>
    <row r="4612" spans="1:11" x14ac:dyDescent="0.25">
      <c r="A4612" t="s">
        <v>285</v>
      </c>
      <c r="B4612" t="s">
        <v>10</v>
      </c>
      <c r="C4612" t="s">
        <v>711</v>
      </c>
      <c r="D4612" s="1">
        <f>SUMIFS([1]Points!E:E,[1]Points!B:B,[1]Summary!A4612,[1]Points!C:C,[1]Summary!B4612,[1]Points!D:D,[1]Summary!C4612)</f>
        <v>0</v>
      </c>
      <c r="E4612" s="1">
        <f>SUMIFS('[1]Positional Averages'!B:B,'[1]Positional Averages'!A:A,[1]Summary!B4612)</f>
        <v>12.338785714285715</v>
      </c>
      <c r="F4612" s="1">
        <f>IFERROR(_xlfn.NORM.DIST(D4612,E4612,'[1]Team Summary'!$C$1,TRUE)-0.5,0)</f>
        <v>-0.25837979211212986</v>
      </c>
      <c r="G4612" s="2">
        <f>SUMIFS('[1]% Start'!P:P,'[1]% Start'!C:C,[1]Summary!A4612,'[1]% Start'!D:D,[1]Summary!B4612,'[1]% Start'!E:E,[1]Summary!C4612)</f>
        <v>0</v>
      </c>
      <c r="H4612" s="1">
        <f t="shared" si="290"/>
        <v>0</v>
      </c>
      <c r="I4612">
        <f t="shared" si="288"/>
        <v>175</v>
      </c>
      <c r="J4612">
        <f t="shared" si="289"/>
        <v>81</v>
      </c>
      <c r="K4612" s="1">
        <f t="shared" si="291"/>
        <v>-0.25837979211212986</v>
      </c>
    </row>
    <row r="4613" spans="1:11" x14ac:dyDescent="0.25">
      <c r="A4613" t="s">
        <v>316</v>
      </c>
      <c r="B4613" t="s">
        <v>10</v>
      </c>
      <c r="C4613" t="s">
        <v>711</v>
      </c>
      <c r="D4613" s="1">
        <f>SUMIFS([1]Points!E:E,[1]Points!B:B,[1]Summary!A4613,[1]Points!C:C,[1]Summary!B4613,[1]Points!D:D,[1]Summary!C4613)</f>
        <v>0</v>
      </c>
      <c r="E4613" s="1">
        <f>SUMIFS('[1]Positional Averages'!B:B,'[1]Positional Averages'!A:A,[1]Summary!B4613)</f>
        <v>12.338785714285715</v>
      </c>
      <c r="F4613" s="1">
        <f>IFERROR(_xlfn.NORM.DIST(D4613,E4613,'[1]Team Summary'!$C$1,TRUE)-0.5,0)</f>
        <v>-0.25837979211212986</v>
      </c>
      <c r="G4613" s="2">
        <f>SUMIFS('[1]% Start'!P:P,'[1]% Start'!C:C,[1]Summary!A4613,'[1]% Start'!D:D,[1]Summary!B4613,'[1]% Start'!E:E,[1]Summary!C4613)</f>
        <v>0.04</v>
      </c>
      <c r="H4613" s="1">
        <f t="shared" si="290"/>
        <v>-1.0335191684485195E-2</v>
      </c>
      <c r="I4613">
        <f t="shared" si="288"/>
        <v>175</v>
      </c>
      <c r="J4613">
        <f t="shared" si="289"/>
        <v>107</v>
      </c>
      <c r="K4613" s="1">
        <f t="shared" si="291"/>
        <v>-0.24804460042764467</v>
      </c>
    </row>
    <row r="4614" spans="1:11" x14ac:dyDescent="0.25">
      <c r="A4614" t="s">
        <v>348</v>
      </c>
      <c r="B4614" t="s">
        <v>10</v>
      </c>
      <c r="C4614" t="s">
        <v>711</v>
      </c>
      <c r="D4614" s="1">
        <f>SUMIFS([1]Points!E:E,[1]Points!B:B,[1]Summary!A4614,[1]Points!C:C,[1]Summary!B4614,[1]Points!D:D,[1]Summary!C4614)</f>
        <v>0</v>
      </c>
      <c r="E4614" s="1">
        <f>SUMIFS('[1]Positional Averages'!B:B,'[1]Positional Averages'!A:A,[1]Summary!B4614)</f>
        <v>12.338785714285715</v>
      </c>
      <c r="F4614" s="1">
        <f>IFERROR(_xlfn.NORM.DIST(D4614,E4614,'[1]Team Summary'!$C$1,TRUE)-0.5,0)</f>
        <v>-0.25837979211212986</v>
      </c>
      <c r="G4614" s="2">
        <f>SUMIFS('[1]% Start'!P:P,'[1]% Start'!C:C,[1]Summary!A4614,'[1]% Start'!D:D,[1]Summary!B4614,'[1]% Start'!E:E,[1]Summary!C4614)</f>
        <v>0</v>
      </c>
      <c r="H4614" s="1">
        <f t="shared" si="290"/>
        <v>0</v>
      </c>
      <c r="I4614">
        <f t="shared" si="288"/>
        <v>175</v>
      </c>
      <c r="J4614">
        <f t="shared" si="289"/>
        <v>81</v>
      </c>
      <c r="K4614" s="1">
        <f t="shared" si="291"/>
        <v>-0.25837979211212986</v>
      </c>
    </row>
    <row r="4615" spans="1:11" x14ac:dyDescent="0.25">
      <c r="A4615" t="s">
        <v>605</v>
      </c>
      <c r="B4615" t="s">
        <v>10</v>
      </c>
      <c r="C4615" t="s">
        <v>711</v>
      </c>
      <c r="D4615" s="1">
        <f>SUMIFS([1]Points!E:E,[1]Points!B:B,[1]Summary!A4615,[1]Points!C:C,[1]Summary!B4615,[1]Points!D:D,[1]Summary!C4615)</f>
        <v>0</v>
      </c>
      <c r="E4615" s="1">
        <f>SUMIFS('[1]Positional Averages'!B:B,'[1]Positional Averages'!A:A,[1]Summary!B4615)</f>
        <v>12.338785714285715</v>
      </c>
      <c r="F4615" s="1">
        <f>IFERROR(_xlfn.NORM.DIST(D4615,E4615,'[1]Team Summary'!$C$1,TRUE)-0.5,0)</f>
        <v>-0.25837979211212986</v>
      </c>
      <c r="G4615" s="2">
        <f>SUMIFS('[1]% Start'!P:P,'[1]% Start'!C:C,[1]Summary!A4615,'[1]% Start'!D:D,[1]Summary!B4615,'[1]% Start'!E:E,[1]Summary!C4615)</f>
        <v>0</v>
      </c>
      <c r="H4615" s="1">
        <f t="shared" si="290"/>
        <v>0</v>
      </c>
      <c r="I4615">
        <f t="shared" si="288"/>
        <v>175</v>
      </c>
      <c r="J4615">
        <f t="shared" si="289"/>
        <v>81</v>
      </c>
      <c r="K4615" s="1">
        <f t="shared" si="291"/>
        <v>-0.25837979211212986</v>
      </c>
    </row>
    <row r="4616" spans="1:11" x14ac:dyDescent="0.25">
      <c r="A4616" t="s">
        <v>270</v>
      </c>
      <c r="B4616" t="s">
        <v>15</v>
      </c>
      <c r="C4616" t="s">
        <v>711</v>
      </c>
      <c r="D4616" s="1">
        <f>SUMIFS([1]Points!E:E,[1]Points!B:B,[1]Summary!A4616,[1]Points!C:C,[1]Summary!B4616,[1]Points!D:D,[1]Summary!C4616)</f>
        <v>0</v>
      </c>
      <c r="E4616" s="1">
        <f>SUMIFS('[1]Positional Averages'!B:B,'[1]Positional Averages'!A:A,[1]Summary!B4616)</f>
        <v>12.338785714285715</v>
      </c>
      <c r="F4616" s="1">
        <f>IFERROR(_xlfn.NORM.DIST(D4616,E4616,'[1]Team Summary'!$C$1,TRUE)-0.5,0)</f>
        <v>-0.25837979211212986</v>
      </c>
      <c r="G4616" s="2">
        <f>SUMIFS('[1]% Start'!P:P,'[1]% Start'!C:C,[1]Summary!A4616,'[1]% Start'!D:D,[1]Summary!B4616,'[1]% Start'!E:E,[1]Summary!C4616)</f>
        <v>0.01</v>
      </c>
      <c r="H4616" s="1">
        <f t="shared" si="290"/>
        <v>-2.5837979211212987E-3</v>
      </c>
      <c r="I4616">
        <f t="shared" si="288"/>
        <v>175</v>
      </c>
      <c r="J4616">
        <f t="shared" si="289"/>
        <v>89</v>
      </c>
      <c r="K4616" s="1">
        <f t="shared" si="291"/>
        <v>-0.25579599419100857</v>
      </c>
    </row>
    <row r="4617" spans="1:11" x14ac:dyDescent="0.25">
      <c r="A4617" t="s">
        <v>207</v>
      </c>
      <c r="B4617" t="s">
        <v>10</v>
      </c>
      <c r="C4617" t="s">
        <v>711</v>
      </c>
      <c r="D4617" s="1">
        <f>SUMIFS([1]Points!E:E,[1]Points!B:B,[1]Summary!A4617,[1]Points!C:C,[1]Summary!B4617,[1]Points!D:D,[1]Summary!C4617)</f>
        <v>0</v>
      </c>
      <c r="E4617" s="1">
        <f>SUMIFS('[1]Positional Averages'!B:B,'[1]Positional Averages'!A:A,[1]Summary!B4617)</f>
        <v>12.338785714285715</v>
      </c>
      <c r="F4617" s="1">
        <f>IFERROR(_xlfn.NORM.DIST(D4617,E4617,'[1]Team Summary'!$C$1,TRUE)-0.5,0)</f>
        <v>-0.25837979211212986</v>
      </c>
      <c r="G4617" s="2">
        <f>SUMIFS('[1]% Start'!P:P,'[1]% Start'!C:C,[1]Summary!A4617,'[1]% Start'!D:D,[1]Summary!B4617,'[1]% Start'!E:E,[1]Summary!C4617)</f>
        <v>0</v>
      </c>
      <c r="H4617" s="1">
        <f t="shared" si="290"/>
        <v>0</v>
      </c>
      <c r="I4617">
        <f t="shared" si="288"/>
        <v>175</v>
      </c>
      <c r="J4617">
        <f t="shared" si="289"/>
        <v>81</v>
      </c>
      <c r="K4617" s="1">
        <f t="shared" si="291"/>
        <v>-0.25837979211212986</v>
      </c>
    </row>
    <row r="4618" spans="1:11" x14ac:dyDescent="0.25">
      <c r="A4618" t="s">
        <v>258</v>
      </c>
      <c r="B4618" t="s">
        <v>21</v>
      </c>
      <c r="C4618" t="s">
        <v>711</v>
      </c>
      <c r="D4618" s="1">
        <f>SUMIFS([1]Points!E:E,[1]Points!B:B,[1]Summary!A4618,[1]Points!C:C,[1]Summary!B4618,[1]Points!D:D,[1]Summary!C4618)</f>
        <v>0</v>
      </c>
      <c r="E4618" s="1">
        <f>SUMIFS('[1]Positional Averages'!B:B,'[1]Positional Averages'!A:A,[1]Summary!B4618)</f>
        <v>12.338785714285715</v>
      </c>
      <c r="F4618" s="1">
        <f>IFERROR(_xlfn.NORM.DIST(D4618,E4618,'[1]Team Summary'!$C$1,TRUE)-0.5,0)</f>
        <v>-0.25837979211212986</v>
      </c>
      <c r="G4618" s="2">
        <f>SUMIFS('[1]% Start'!P:P,'[1]% Start'!C:C,[1]Summary!A4618,'[1]% Start'!D:D,[1]Summary!B4618,'[1]% Start'!E:E,[1]Summary!C4618)</f>
        <v>0</v>
      </c>
      <c r="H4618" s="1">
        <f t="shared" si="290"/>
        <v>0</v>
      </c>
      <c r="I4618">
        <f t="shared" si="288"/>
        <v>175</v>
      </c>
      <c r="J4618">
        <f t="shared" si="289"/>
        <v>81</v>
      </c>
      <c r="K4618" s="1">
        <f t="shared" si="291"/>
        <v>-0.25837979211212986</v>
      </c>
    </row>
    <row r="4619" spans="1:11" x14ac:dyDescent="0.25">
      <c r="A4619" t="s">
        <v>358</v>
      </c>
      <c r="B4619" t="s">
        <v>323</v>
      </c>
      <c r="C4619" t="s">
        <v>711</v>
      </c>
      <c r="D4619" s="1">
        <f>SUMIFS([1]Points!E:E,[1]Points!B:B,[1]Summary!A4619,[1]Points!C:C,[1]Summary!B4619,[1]Points!D:D,[1]Summary!C4619)</f>
        <v>0</v>
      </c>
      <c r="E4619" s="1">
        <f>SUMIFS('[1]Positional Averages'!B:B,'[1]Positional Averages'!A:A,[1]Summary!B4619)</f>
        <v>9.1570238095238068</v>
      </c>
      <c r="F4619" s="1">
        <f>IFERROR(_xlfn.NORM.DIST(D4619,E4619,'[1]Team Summary'!$C$1,TRUE)-0.5,0)</f>
        <v>-0.19857619838367824</v>
      </c>
      <c r="G4619" s="2">
        <f>SUMIFS('[1]% Start'!P:P,'[1]% Start'!C:C,[1]Summary!A4619,'[1]% Start'!D:D,[1]Summary!B4619,'[1]% Start'!E:E,[1]Summary!C4619)</f>
        <v>0</v>
      </c>
      <c r="H4619" s="1">
        <f t="shared" si="290"/>
        <v>0</v>
      </c>
      <c r="I4619">
        <f t="shared" si="288"/>
        <v>175</v>
      </c>
      <c r="J4619">
        <f t="shared" si="289"/>
        <v>81</v>
      </c>
      <c r="K4619" s="1">
        <f t="shared" si="291"/>
        <v>-0.19857619838367824</v>
      </c>
    </row>
    <row r="4620" spans="1:11" x14ac:dyDescent="0.25">
      <c r="A4620" t="s">
        <v>699</v>
      </c>
      <c r="B4620" t="s">
        <v>10</v>
      </c>
      <c r="C4620" t="s">
        <v>711</v>
      </c>
      <c r="D4620" s="1">
        <f>SUMIFS([1]Points!E:E,[1]Points!B:B,[1]Summary!A4620,[1]Points!C:C,[1]Summary!B4620,[1]Points!D:D,[1]Summary!C4620)</f>
        <v>0</v>
      </c>
      <c r="E4620" s="1">
        <f>SUMIFS('[1]Positional Averages'!B:B,'[1]Positional Averages'!A:A,[1]Summary!B4620)</f>
        <v>9.1570238095238068</v>
      </c>
      <c r="F4620" s="1">
        <f>IFERROR(_xlfn.NORM.DIST(D4620,E4620,'[1]Team Summary'!$C$1,TRUE)-0.5,0)</f>
        <v>-0.19857619838367824</v>
      </c>
      <c r="G4620" s="2">
        <f>SUMIFS('[1]% Start'!P:P,'[1]% Start'!C:C,[1]Summary!A4620,'[1]% Start'!D:D,[1]Summary!B4620,'[1]% Start'!E:E,[1]Summary!C4620)</f>
        <v>0</v>
      </c>
      <c r="H4620" s="1">
        <f t="shared" si="290"/>
        <v>0</v>
      </c>
      <c r="I4620">
        <f t="shared" si="288"/>
        <v>175</v>
      </c>
      <c r="J4620">
        <f t="shared" si="289"/>
        <v>81</v>
      </c>
      <c r="K4620" s="1">
        <f t="shared" si="291"/>
        <v>-0.19857619838367824</v>
      </c>
    </row>
    <row r="4621" spans="1:11" x14ac:dyDescent="0.25">
      <c r="A4621" t="s">
        <v>594</v>
      </c>
      <c r="B4621" t="s">
        <v>15</v>
      </c>
      <c r="C4621" t="s">
        <v>711</v>
      </c>
      <c r="D4621" s="1">
        <f>SUMIFS([1]Points!E:E,[1]Points!B:B,[1]Summary!A4621,[1]Points!C:C,[1]Summary!B4621,[1]Points!D:D,[1]Summary!C4621)</f>
        <v>0</v>
      </c>
      <c r="E4621" s="1">
        <f>SUMIFS('[1]Positional Averages'!B:B,'[1]Positional Averages'!A:A,[1]Summary!B4621)</f>
        <v>12.338785714285715</v>
      </c>
      <c r="F4621" s="1">
        <f>IFERROR(_xlfn.NORM.DIST(D4621,E4621,'[1]Team Summary'!$C$1,TRUE)-0.5,0)</f>
        <v>-0.25837979211212986</v>
      </c>
      <c r="G4621" s="2">
        <f>SUMIFS('[1]% Start'!P:P,'[1]% Start'!C:C,[1]Summary!A4621,'[1]% Start'!D:D,[1]Summary!B4621,'[1]% Start'!E:E,[1]Summary!C4621)</f>
        <v>0</v>
      </c>
      <c r="H4621" s="1">
        <f t="shared" si="290"/>
        <v>0</v>
      </c>
      <c r="I4621">
        <f t="shared" si="288"/>
        <v>175</v>
      </c>
      <c r="J4621">
        <f t="shared" si="289"/>
        <v>81</v>
      </c>
      <c r="K4621" s="1">
        <f t="shared" si="291"/>
        <v>-0.25837979211212986</v>
      </c>
    </row>
    <row r="4622" spans="1:11" x14ac:dyDescent="0.25">
      <c r="A4622" t="s">
        <v>140</v>
      </c>
      <c r="B4622" t="s">
        <v>10</v>
      </c>
      <c r="C4622" t="s">
        <v>711</v>
      </c>
      <c r="D4622" s="1">
        <f>SUMIFS([1]Points!E:E,[1]Points!B:B,[1]Summary!A4622,[1]Points!C:C,[1]Summary!B4622,[1]Points!D:D,[1]Summary!C4622)</f>
        <v>0</v>
      </c>
      <c r="E4622" s="1">
        <f>SUMIFS('[1]Positional Averages'!B:B,'[1]Positional Averages'!A:A,[1]Summary!B4622)</f>
        <v>12.338785714285715</v>
      </c>
      <c r="F4622" s="1">
        <f>IFERROR(_xlfn.NORM.DIST(D4622,E4622,'[1]Team Summary'!$C$1,TRUE)-0.5,0)</f>
        <v>-0.25837979211212986</v>
      </c>
      <c r="G4622" s="2">
        <f>SUMIFS('[1]% Start'!P:P,'[1]% Start'!C:C,[1]Summary!A4622,'[1]% Start'!D:D,[1]Summary!B4622,'[1]% Start'!E:E,[1]Summary!C4622)</f>
        <v>0.01</v>
      </c>
      <c r="H4622" s="1">
        <f t="shared" si="290"/>
        <v>-2.5837979211212987E-3</v>
      </c>
      <c r="I4622">
        <f t="shared" si="288"/>
        <v>175</v>
      </c>
      <c r="J4622">
        <f t="shared" si="289"/>
        <v>89</v>
      </c>
      <c r="K4622" s="1">
        <f t="shared" si="291"/>
        <v>-0.25579599419100857</v>
      </c>
    </row>
    <row r="4623" spans="1:11" x14ac:dyDescent="0.25">
      <c r="A4623" t="s">
        <v>490</v>
      </c>
      <c r="B4623" t="s">
        <v>15</v>
      </c>
      <c r="C4623" t="s">
        <v>711</v>
      </c>
      <c r="D4623" s="1">
        <f>SUMIFS([1]Points!E:E,[1]Points!B:B,[1]Summary!A4623,[1]Points!C:C,[1]Summary!B4623,[1]Points!D:D,[1]Summary!C4623)</f>
        <v>0</v>
      </c>
      <c r="E4623" s="1">
        <f>SUMIFS('[1]Positional Averages'!B:B,'[1]Positional Averages'!A:A,[1]Summary!B4623)</f>
        <v>12.338785714285715</v>
      </c>
      <c r="F4623" s="1">
        <f>IFERROR(_xlfn.NORM.DIST(D4623,E4623,'[1]Team Summary'!$C$1,TRUE)-0.5,0)</f>
        <v>-0.25837979211212986</v>
      </c>
      <c r="G4623" s="2">
        <f>SUMIFS('[1]% Start'!P:P,'[1]% Start'!C:C,[1]Summary!A4623,'[1]% Start'!D:D,[1]Summary!B4623,'[1]% Start'!E:E,[1]Summary!C4623)</f>
        <v>0</v>
      </c>
      <c r="H4623" s="1">
        <f t="shared" si="290"/>
        <v>0</v>
      </c>
      <c r="I4623">
        <f t="shared" si="288"/>
        <v>175</v>
      </c>
      <c r="J4623">
        <f t="shared" si="289"/>
        <v>81</v>
      </c>
      <c r="K4623" s="1">
        <f t="shared" si="291"/>
        <v>-0.25837979211212986</v>
      </c>
    </row>
    <row r="4624" spans="1:11" x14ac:dyDescent="0.25">
      <c r="A4624" t="s">
        <v>564</v>
      </c>
      <c r="B4624" t="s">
        <v>15</v>
      </c>
      <c r="C4624" t="s">
        <v>711</v>
      </c>
      <c r="D4624" s="1">
        <f>SUMIFS([1]Points!E:E,[1]Points!B:B,[1]Summary!A4624,[1]Points!C:C,[1]Summary!B4624,[1]Points!D:D,[1]Summary!C4624)</f>
        <v>0</v>
      </c>
      <c r="E4624" s="1">
        <f>SUMIFS('[1]Positional Averages'!B:B,'[1]Positional Averages'!A:A,[1]Summary!B4624)</f>
        <v>12.338785714285715</v>
      </c>
      <c r="F4624" s="1">
        <f>IFERROR(_xlfn.NORM.DIST(D4624,E4624,'[1]Team Summary'!$C$1,TRUE)-0.5,0)</f>
        <v>-0.25837979211212986</v>
      </c>
      <c r="G4624" s="2">
        <f>SUMIFS('[1]% Start'!P:P,'[1]% Start'!C:C,[1]Summary!A4624,'[1]% Start'!D:D,[1]Summary!B4624,'[1]% Start'!E:E,[1]Summary!C4624)</f>
        <v>0</v>
      </c>
      <c r="H4624" s="1">
        <f t="shared" si="290"/>
        <v>0</v>
      </c>
      <c r="I4624">
        <f t="shared" si="288"/>
        <v>175</v>
      </c>
      <c r="J4624">
        <f t="shared" si="289"/>
        <v>81</v>
      </c>
      <c r="K4624" s="1">
        <f t="shared" si="291"/>
        <v>-0.25837979211212986</v>
      </c>
    </row>
    <row r="4625" spans="1:11" x14ac:dyDescent="0.25">
      <c r="A4625" t="s">
        <v>20</v>
      </c>
      <c r="B4625" t="s">
        <v>21</v>
      </c>
      <c r="C4625" t="s">
        <v>711</v>
      </c>
      <c r="D4625" s="1">
        <f>SUMIFS([1]Points!E:E,[1]Points!B:B,[1]Summary!A4625,[1]Points!C:C,[1]Summary!B4625,[1]Points!D:D,[1]Summary!C4625)</f>
        <v>0</v>
      </c>
      <c r="E4625" s="1">
        <f>SUMIFS('[1]Positional Averages'!B:B,'[1]Positional Averages'!A:A,[1]Summary!B4625)</f>
        <v>12.338785714285715</v>
      </c>
      <c r="F4625" s="1">
        <f>IFERROR(_xlfn.NORM.DIST(D4625,E4625,'[1]Team Summary'!$C$1,TRUE)-0.5,0)</f>
        <v>-0.25837979211212986</v>
      </c>
      <c r="G4625" s="2">
        <f>SUMIFS('[1]% Start'!P:P,'[1]% Start'!C:C,[1]Summary!A4625,'[1]% Start'!D:D,[1]Summary!B4625,'[1]% Start'!E:E,[1]Summary!C4625)</f>
        <v>0</v>
      </c>
      <c r="H4625" s="1">
        <f t="shared" si="290"/>
        <v>0</v>
      </c>
      <c r="I4625">
        <f t="shared" si="288"/>
        <v>175</v>
      </c>
      <c r="J4625">
        <f t="shared" si="289"/>
        <v>81</v>
      </c>
      <c r="K4625" s="1">
        <f t="shared" si="291"/>
        <v>-0.25837979211212986</v>
      </c>
    </row>
    <row r="4626" spans="1:11" x14ac:dyDescent="0.25">
      <c r="A4626" t="s">
        <v>614</v>
      </c>
      <c r="B4626" t="s">
        <v>10</v>
      </c>
      <c r="C4626" t="s">
        <v>711</v>
      </c>
      <c r="D4626" s="1">
        <f>SUMIFS([1]Points!E:E,[1]Points!B:B,[1]Summary!A4626,[1]Points!C:C,[1]Summary!B4626,[1]Points!D:D,[1]Summary!C4626)</f>
        <v>0</v>
      </c>
      <c r="E4626" s="1">
        <f>SUMIFS('[1]Positional Averages'!B:B,'[1]Positional Averages'!A:A,[1]Summary!B4626)</f>
        <v>9.1570238095238068</v>
      </c>
      <c r="F4626" s="1">
        <f>IFERROR(_xlfn.NORM.DIST(D4626,E4626,'[1]Team Summary'!$C$1,TRUE)-0.5,0)</f>
        <v>-0.19857619838367824</v>
      </c>
      <c r="G4626" s="2">
        <f>SUMIFS('[1]% Start'!P:P,'[1]% Start'!C:C,[1]Summary!A4626,'[1]% Start'!D:D,[1]Summary!B4626,'[1]% Start'!E:E,[1]Summary!C4626)</f>
        <v>0</v>
      </c>
      <c r="H4626" s="1">
        <f t="shared" si="290"/>
        <v>0</v>
      </c>
      <c r="I4626">
        <f t="shared" si="288"/>
        <v>175</v>
      </c>
      <c r="J4626">
        <f t="shared" si="289"/>
        <v>81</v>
      </c>
      <c r="K4626" s="1">
        <f t="shared" si="291"/>
        <v>-0.19857619838367824</v>
      </c>
    </row>
    <row r="4627" spans="1:11" x14ac:dyDescent="0.25">
      <c r="A4627" t="s">
        <v>512</v>
      </c>
      <c r="B4627" t="s">
        <v>10</v>
      </c>
      <c r="C4627" t="s">
        <v>711</v>
      </c>
      <c r="D4627" s="1">
        <f>SUMIFS([1]Points!E:E,[1]Points!B:B,[1]Summary!A4627,[1]Points!C:C,[1]Summary!B4627,[1]Points!D:D,[1]Summary!C4627)</f>
        <v>0</v>
      </c>
      <c r="E4627" s="1">
        <f>SUMIFS('[1]Positional Averages'!B:B,'[1]Positional Averages'!A:A,[1]Summary!B4627)</f>
        <v>12.338785714285715</v>
      </c>
      <c r="F4627" s="1">
        <f>IFERROR(_xlfn.NORM.DIST(D4627,E4627,'[1]Team Summary'!$C$1,TRUE)-0.5,0)</f>
        <v>-0.25837979211212986</v>
      </c>
      <c r="G4627" s="2">
        <f>SUMIFS('[1]% Start'!P:P,'[1]% Start'!C:C,[1]Summary!A4627,'[1]% Start'!D:D,[1]Summary!B4627,'[1]% Start'!E:E,[1]Summary!C4627)</f>
        <v>0</v>
      </c>
      <c r="H4627" s="1">
        <f t="shared" si="290"/>
        <v>0</v>
      </c>
      <c r="I4627">
        <f t="shared" si="288"/>
        <v>175</v>
      </c>
      <c r="J4627">
        <f t="shared" si="289"/>
        <v>81</v>
      </c>
      <c r="K4627" s="1">
        <f t="shared" si="291"/>
        <v>-0.25837979211212986</v>
      </c>
    </row>
    <row r="4628" spans="1:11" x14ac:dyDescent="0.25">
      <c r="A4628" t="s">
        <v>441</v>
      </c>
      <c r="B4628" t="s">
        <v>10</v>
      </c>
      <c r="C4628" t="s">
        <v>711</v>
      </c>
      <c r="D4628" s="1">
        <f>SUMIFS([1]Points!E:E,[1]Points!B:B,[1]Summary!A4628,[1]Points!C:C,[1]Summary!B4628,[1]Points!D:D,[1]Summary!C4628)</f>
        <v>0</v>
      </c>
      <c r="E4628" s="1">
        <f>SUMIFS('[1]Positional Averages'!B:B,'[1]Positional Averages'!A:A,[1]Summary!B4628)</f>
        <v>12.338785714285715</v>
      </c>
      <c r="F4628" s="1">
        <f>IFERROR(_xlfn.NORM.DIST(D4628,E4628,'[1]Team Summary'!$C$1,TRUE)-0.5,0)</f>
        <v>-0.25837979211212986</v>
      </c>
      <c r="G4628" s="2">
        <f>SUMIFS('[1]% Start'!P:P,'[1]% Start'!C:C,[1]Summary!A4628,'[1]% Start'!D:D,[1]Summary!B4628,'[1]% Start'!E:E,[1]Summary!C4628)</f>
        <v>0</v>
      </c>
      <c r="H4628" s="1">
        <f t="shared" si="290"/>
        <v>0</v>
      </c>
      <c r="I4628">
        <f t="shared" si="288"/>
        <v>175</v>
      </c>
      <c r="J4628">
        <f t="shared" si="289"/>
        <v>81</v>
      </c>
      <c r="K4628" s="1">
        <f t="shared" si="291"/>
        <v>-0.25837979211212986</v>
      </c>
    </row>
    <row r="4629" spans="1:11" x14ac:dyDescent="0.25">
      <c r="A4629" t="s">
        <v>95</v>
      </c>
      <c r="B4629" t="s">
        <v>15</v>
      </c>
      <c r="C4629" t="s">
        <v>711</v>
      </c>
      <c r="D4629" s="1">
        <f>SUMIFS([1]Points!E:E,[1]Points!B:B,[1]Summary!A4629,[1]Points!C:C,[1]Summary!B4629,[1]Points!D:D,[1]Summary!C4629)</f>
        <v>0</v>
      </c>
      <c r="E4629" s="1">
        <f>SUMIFS('[1]Positional Averages'!B:B,'[1]Positional Averages'!A:A,[1]Summary!B4629)</f>
        <v>12.338785714285715</v>
      </c>
      <c r="F4629" s="1">
        <f>IFERROR(_xlfn.NORM.DIST(D4629,E4629,'[1]Team Summary'!$C$1,TRUE)-0.5,0)</f>
        <v>-0.25837979211212986</v>
      </c>
      <c r="G4629" s="2">
        <f>SUMIFS('[1]% Start'!P:P,'[1]% Start'!C:C,[1]Summary!A4629,'[1]% Start'!D:D,[1]Summary!B4629,'[1]% Start'!E:E,[1]Summary!C4629)</f>
        <v>0</v>
      </c>
      <c r="H4629" s="1">
        <f t="shared" si="290"/>
        <v>0</v>
      </c>
      <c r="I4629">
        <f t="shared" si="288"/>
        <v>175</v>
      </c>
      <c r="J4629">
        <f t="shared" si="289"/>
        <v>81</v>
      </c>
      <c r="K4629" s="1">
        <f t="shared" si="291"/>
        <v>-0.25837979211212986</v>
      </c>
    </row>
    <row r="4630" spans="1:11" x14ac:dyDescent="0.25">
      <c r="A4630" t="s">
        <v>161</v>
      </c>
      <c r="B4630" t="s">
        <v>10</v>
      </c>
      <c r="C4630" t="s">
        <v>711</v>
      </c>
      <c r="D4630" s="1">
        <f>SUMIFS([1]Points!E:E,[1]Points!B:B,[1]Summary!A4630,[1]Points!C:C,[1]Summary!B4630,[1]Points!D:D,[1]Summary!C4630)</f>
        <v>0</v>
      </c>
      <c r="E4630" s="1">
        <f>SUMIFS('[1]Positional Averages'!B:B,'[1]Positional Averages'!A:A,[1]Summary!B4630)</f>
        <v>12.338785714285715</v>
      </c>
      <c r="F4630" s="1">
        <f>IFERROR(_xlfn.NORM.DIST(D4630,E4630,'[1]Team Summary'!$C$1,TRUE)-0.5,0)</f>
        <v>-0.25837979211212986</v>
      </c>
      <c r="G4630" s="2">
        <f>SUMIFS('[1]% Start'!P:P,'[1]% Start'!C:C,[1]Summary!A4630,'[1]% Start'!D:D,[1]Summary!B4630,'[1]% Start'!E:E,[1]Summary!C4630)</f>
        <v>0.02</v>
      </c>
      <c r="H4630" s="1">
        <f t="shared" si="290"/>
        <v>-5.1675958422425974E-3</v>
      </c>
      <c r="I4630">
        <f t="shared" si="288"/>
        <v>175</v>
      </c>
      <c r="J4630">
        <f t="shared" si="289"/>
        <v>97</v>
      </c>
      <c r="K4630" s="1">
        <f t="shared" si="291"/>
        <v>-0.25321219626988728</v>
      </c>
    </row>
    <row r="4631" spans="1:11" x14ac:dyDescent="0.25">
      <c r="A4631" t="s">
        <v>312</v>
      </c>
      <c r="B4631" t="s">
        <v>15</v>
      </c>
      <c r="C4631" t="s">
        <v>711</v>
      </c>
      <c r="D4631" s="1">
        <f>SUMIFS([1]Points!E:E,[1]Points!B:B,[1]Summary!A4631,[1]Points!C:C,[1]Summary!B4631,[1]Points!D:D,[1]Summary!C4631)</f>
        <v>0</v>
      </c>
      <c r="E4631" s="1">
        <f>SUMIFS('[1]Positional Averages'!B:B,'[1]Positional Averages'!A:A,[1]Summary!B4631)</f>
        <v>12.338785714285715</v>
      </c>
      <c r="F4631" s="1">
        <f>IFERROR(_xlfn.NORM.DIST(D4631,E4631,'[1]Team Summary'!$C$1,TRUE)-0.5,0)</f>
        <v>-0.25837979211212986</v>
      </c>
      <c r="G4631" s="2">
        <f>SUMIFS('[1]% Start'!P:P,'[1]% Start'!C:C,[1]Summary!A4631,'[1]% Start'!D:D,[1]Summary!B4631,'[1]% Start'!E:E,[1]Summary!C4631)</f>
        <v>0</v>
      </c>
      <c r="H4631" s="1">
        <f t="shared" si="290"/>
        <v>0</v>
      </c>
      <c r="I4631">
        <f t="shared" si="288"/>
        <v>175</v>
      </c>
      <c r="J4631">
        <f t="shared" si="289"/>
        <v>81</v>
      </c>
      <c r="K4631" s="1">
        <f t="shared" si="291"/>
        <v>-0.25837979211212986</v>
      </c>
    </row>
    <row r="4632" spans="1:11" x14ac:dyDescent="0.25">
      <c r="A4632" t="s">
        <v>272</v>
      </c>
      <c r="B4632" t="s">
        <v>21</v>
      </c>
      <c r="C4632" t="s">
        <v>711</v>
      </c>
      <c r="D4632" s="1">
        <f>SUMIFS([1]Points!E:E,[1]Points!B:B,[1]Summary!A4632,[1]Points!C:C,[1]Summary!B4632,[1]Points!D:D,[1]Summary!C4632)</f>
        <v>0</v>
      </c>
      <c r="E4632" s="1">
        <f>SUMIFS('[1]Positional Averages'!B:B,'[1]Positional Averages'!A:A,[1]Summary!B4632)</f>
        <v>12.338785714285715</v>
      </c>
      <c r="F4632" s="1">
        <f>IFERROR(_xlfn.NORM.DIST(D4632,E4632,'[1]Team Summary'!$C$1,TRUE)-0.5,0)</f>
        <v>-0.25837979211212986</v>
      </c>
      <c r="G4632" s="2">
        <f>SUMIFS('[1]% Start'!P:P,'[1]% Start'!C:C,[1]Summary!A4632,'[1]% Start'!D:D,[1]Summary!B4632,'[1]% Start'!E:E,[1]Summary!C4632)</f>
        <v>0</v>
      </c>
      <c r="H4632" s="1">
        <f t="shared" si="290"/>
        <v>0</v>
      </c>
      <c r="I4632">
        <f t="shared" si="288"/>
        <v>175</v>
      </c>
      <c r="J4632">
        <f t="shared" si="289"/>
        <v>81</v>
      </c>
      <c r="K4632" s="1">
        <f t="shared" si="291"/>
        <v>-0.25837979211212986</v>
      </c>
    </row>
    <row r="4633" spans="1:11" x14ac:dyDescent="0.25">
      <c r="A4633" t="s">
        <v>579</v>
      </c>
      <c r="B4633" t="s">
        <v>15</v>
      </c>
      <c r="C4633" t="s">
        <v>711</v>
      </c>
      <c r="D4633" s="1">
        <f>SUMIFS([1]Points!E:E,[1]Points!B:B,[1]Summary!A4633,[1]Points!C:C,[1]Summary!B4633,[1]Points!D:D,[1]Summary!C4633)</f>
        <v>0</v>
      </c>
      <c r="E4633" s="1">
        <f>SUMIFS('[1]Positional Averages'!B:B,'[1]Positional Averages'!A:A,[1]Summary!B4633)</f>
        <v>9.1570238095238068</v>
      </c>
      <c r="F4633" s="1">
        <f>IFERROR(_xlfn.NORM.DIST(D4633,E4633,'[1]Team Summary'!$C$1,TRUE)-0.5,0)</f>
        <v>-0.19857619838367824</v>
      </c>
      <c r="G4633" s="2">
        <f>SUMIFS('[1]% Start'!P:P,'[1]% Start'!C:C,[1]Summary!A4633,'[1]% Start'!D:D,[1]Summary!B4633,'[1]% Start'!E:E,[1]Summary!C4633)</f>
        <v>0</v>
      </c>
      <c r="H4633" s="1">
        <f t="shared" si="290"/>
        <v>0</v>
      </c>
      <c r="I4633">
        <f t="shared" si="288"/>
        <v>175</v>
      </c>
      <c r="J4633">
        <f t="shared" si="289"/>
        <v>81</v>
      </c>
      <c r="K4633" s="1">
        <f t="shared" si="291"/>
        <v>-0.19857619838367824</v>
      </c>
    </row>
    <row r="4634" spans="1:11" x14ac:dyDescent="0.25">
      <c r="A4634" t="s">
        <v>572</v>
      </c>
      <c r="B4634" t="s">
        <v>17</v>
      </c>
      <c r="C4634" t="s">
        <v>711</v>
      </c>
      <c r="D4634" s="1">
        <f>SUMIFS([1]Points!E:E,[1]Points!B:B,[1]Summary!A4634,[1]Points!C:C,[1]Summary!B4634,[1]Points!D:D,[1]Summary!C4634)</f>
        <v>0</v>
      </c>
      <c r="E4634" s="1">
        <f>SUMIFS('[1]Positional Averages'!B:B,'[1]Positional Averages'!A:A,[1]Summary!B4634)</f>
        <v>12.338785714285715</v>
      </c>
      <c r="F4634" s="1">
        <f>IFERROR(_xlfn.NORM.DIST(D4634,E4634,'[1]Team Summary'!$C$1,TRUE)-0.5,0)</f>
        <v>-0.25837979211212986</v>
      </c>
      <c r="G4634" s="2">
        <f>SUMIFS('[1]% Start'!P:P,'[1]% Start'!C:C,[1]Summary!A4634,'[1]% Start'!D:D,[1]Summary!B4634,'[1]% Start'!E:E,[1]Summary!C4634)</f>
        <v>0</v>
      </c>
      <c r="H4634" s="1">
        <f t="shared" si="290"/>
        <v>0</v>
      </c>
      <c r="I4634">
        <f t="shared" si="288"/>
        <v>175</v>
      </c>
      <c r="J4634">
        <f t="shared" si="289"/>
        <v>81</v>
      </c>
      <c r="K4634" s="1">
        <f t="shared" si="291"/>
        <v>-0.25837979211212986</v>
      </c>
    </row>
    <row r="4635" spans="1:11" x14ac:dyDescent="0.25">
      <c r="A4635" t="s">
        <v>381</v>
      </c>
      <c r="B4635" t="s">
        <v>15</v>
      </c>
      <c r="C4635" t="s">
        <v>711</v>
      </c>
      <c r="D4635" s="1">
        <f>SUMIFS([1]Points!E:E,[1]Points!B:B,[1]Summary!A4635,[1]Points!C:C,[1]Summary!B4635,[1]Points!D:D,[1]Summary!C4635)</f>
        <v>0</v>
      </c>
      <c r="E4635" s="1">
        <f>SUMIFS('[1]Positional Averages'!B:B,'[1]Positional Averages'!A:A,[1]Summary!B4635)</f>
        <v>22.716547619047624</v>
      </c>
      <c r="F4635" s="1">
        <f>IFERROR(_xlfn.NORM.DIST(D4635,E4635,'[1]Team Summary'!$C$1,TRUE)-0.5,0)</f>
        <v>-0.40160889930794047</v>
      </c>
      <c r="G4635" s="2">
        <f>SUMIFS('[1]% Start'!P:P,'[1]% Start'!C:C,[1]Summary!A4635,'[1]% Start'!D:D,[1]Summary!B4635,'[1]% Start'!E:E,[1]Summary!C4635)</f>
        <v>0</v>
      </c>
      <c r="H4635" s="1">
        <f t="shared" si="290"/>
        <v>0</v>
      </c>
      <c r="I4635">
        <f t="shared" si="288"/>
        <v>175</v>
      </c>
      <c r="J4635">
        <f t="shared" si="289"/>
        <v>81</v>
      </c>
      <c r="K4635" s="1">
        <f t="shared" si="291"/>
        <v>-0.40160889930794047</v>
      </c>
    </row>
    <row r="4636" spans="1:11" x14ac:dyDescent="0.25">
      <c r="A4636" t="s">
        <v>602</v>
      </c>
      <c r="B4636" t="s">
        <v>26</v>
      </c>
      <c r="C4636" t="s">
        <v>711</v>
      </c>
      <c r="D4636" s="1">
        <f>SUMIFS([1]Points!E:E,[1]Points!B:B,[1]Summary!A4636,[1]Points!C:C,[1]Summary!B4636,[1]Points!D:D,[1]Summary!C4636)</f>
        <v>0</v>
      </c>
      <c r="E4636" s="1">
        <f>SUMIFS('[1]Positional Averages'!B:B,'[1]Positional Averages'!A:A,[1]Summary!B4636)</f>
        <v>12.338785714285715</v>
      </c>
      <c r="F4636" s="1">
        <f>IFERROR(_xlfn.NORM.DIST(D4636,E4636,'[1]Team Summary'!$C$1,TRUE)-0.5,0)</f>
        <v>-0.25837979211212986</v>
      </c>
      <c r="G4636" s="2">
        <f>SUMIFS('[1]% Start'!P:P,'[1]% Start'!C:C,[1]Summary!A4636,'[1]% Start'!D:D,[1]Summary!B4636,'[1]% Start'!E:E,[1]Summary!C4636)</f>
        <v>0</v>
      </c>
      <c r="H4636" s="1">
        <f t="shared" si="290"/>
        <v>0</v>
      </c>
      <c r="I4636">
        <f t="shared" si="288"/>
        <v>175</v>
      </c>
      <c r="J4636">
        <f t="shared" si="289"/>
        <v>81</v>
      </c>
      <c r="K4636" s="1">
        <f t="shared" si="291"/>
        <v>-0.25837979211212986</v>
      </c>
    </row>
    <row r="4637" spans="1:11" x14ac:dyDescent="0.25">
      <c r="A4637" t="s">
        <v>326</v>
      </c>
      <c r="B4637" t="s">
        <v>26</v>
      </c>
      <c r="C4637" t="s">
        <v>711</v>
      </c>
      <c r="D4637" s="1">
        <f>SUMIFS([1]Points!E:E,[1]Points!B:B,[1]Summary!A4637,[1]Points!C:C,[1]Summary!B4637,[1]Points!D:D,[1]Summary!C4637)</f>
        <v>0</v>
      </c>
      <c r="E4637" s="1">
        <f>SUMIFS('[1]Positional Averages'!B:B,'[1]Positional Averages'!A:A,[1]Summary!B4637)</f>
        <v>8.5119047619047628</v>
      </c>
      <c r="F4637" s="1">
        <f>IFERROR(_xlfn.NORM.DIST(D4637,E4637,'[1]Team Summary'!$C$1,TRUE)-0.5,0)</f>
        <v>-0.18568416327400228</v>
      </c>
      <c r="G4637" s="2">
        <f>SUMIFS('[1]% Start'!P:P,'[1]% Start'!C:C,[1]Summary!A4637,'[1]% Start'!D:D,[1]Summary!B4637,'[1]% Start'!E:E,[1]Summary!C4637)</f>
        <v>0</v>
      </c>
      <c r="H4637" s="1">
        <f t="shared" si="290"/>
        <v>0</v>
      </c>
      <c r="I4637">
        <f t="shared" si="288"/>
        <v>175</v>
      </c>
      <c r="J4637">
        <f t="shared" si="289"/>
        <v>81</v>
      </c>
      <c r="K4637" s="1">
        <f t="shared" si="291"/>
        <v>-0.18568416327400228</v>
      </c>
    </row>
    <row r="4638" spans="1:11" x14ac:dyDescent="0.25">
      <c r="A4638" t="s">
        <v>503</v>
      </c>
      <c r="B4638" t="s">
        <v>26</v>
      </c>
      <c r="C4638" t="s">
        <v>711</v>
      </c>
      <c r="D4638" s="1">
        <f>SUMIFS([1]Points!E:E,[1]Points!B:B,[1]Summary!A4638,[1]Points!C:C,[1]Summary!B4638,[1]Points!D:D,[1]Summary!C4638)</f>
        <v>0</v>
      </c>
      <c r="E4638" s="1">
        <f>SUMIFS('[1]Positional Averages'!B:B,'[1]Positional Averages'!A:A,[1]Summary!B4638)</f>
        <v>8.5119047619047628</v>
      </c>
      <c r="F4638" s="1">
        <f>IFERROR(_xlfn.NORM.DIST(D4638,E4638,'[1]Team Summary'!$C$1,TRUE)-0.5,0)</f>
        <v>-0.18568416327400228</v>
      </c>
      <c r="G4638" s="2">
        <f>SUMIFS('[1]% Start'!P:P,'[1]% Start'!C:C,[1]Summary!A4638,'[1]% Start'!D:D,[1]Summary!B4638,'[1]% Start'!E:E,[1]Summary!C4638)</f>
        <v>0</v>
      </c>
      <c r="H4638" s="1">
        <f t="shared" si="290"/>
        <v>0</v>
      </c>
      <c r="I4638">
        <f t="shared" si="288"/>
        <v>175</v>
      </c>
      <c r="J4638">
        <f t="shared" si="289"/>
        <v>81</v>
      </c>
      <c r="K4638" s="1">
        <f t="shared" si="291"/>
        <v>-0.18568416327400228</v>
      </c>
    </row>
    <row r="4639" spans="1:11" x14ac:dyDescent="0.25">
      <c r="A4639" t="s">
        <v>598</v>
      </c>
      <c r="B4639" t="s">
        <v>26</v>
      </c>
      <c r="C4639" t="s">
        <v>711</v>
      </c>
      <c r="D4639" s="1">
        <f>SUMIFS([1]Points!E:E,[1]Points!B:B,[1]Summary!A4639,[1]Points!C:C,[1]Summary!B4639,[1]Points!D:D,[1]Summary!C4639)</f>
        <v>0</v>
      </c>
      <c r="E4639" s="1">
        <f>SUMIFS('[1]Positional Averages'!B:B,'[1]Positional Averages'!A:A,[1]Summary!B4639)</f>
        <v>8.5119047619047628</v>
      </c>
      <c r="F4639" s="1">
        <f>IFERROR(_xlfn.NORM.DIST(D4639,E4639,'[1]Team Summary'!$C$1,TRUE)-0.5,0)</f>
        <v>-0.18568416327400228</v>
      </c>
      <c r="G4639" s="2">
        <f>SUMIFS('[1]% Start'!P:P,'[1]% Start'!C:C,[1]Summary!A4639,'[1]% Start'!D:D,[1]Summary!B4639,'[1]% Start'!E:E,[1]Summary!C4639)</f>
        <v>0</v>
      </c>
      <c r="H4639" s="1">
        <f t="shared" si="290"/>
        <v>0</v>
      </c>
      <c r="I4639">
        <f t="shared" si="288"/>
        <v>175</v>
      </c>
      <c r="J4639">
        <f t="shared" si="289"/>
        <v>81</v>
      </c>
      <c r="K4639" s="1">
        <f t="shared" si="291"/>
        <v>-0.18568416327400228</v>
      </c>
    </row>
    <row r="4640" spans="1:11" x14ac:dyDescent="0.25">
      <c r="A4640" t="s">
        <v>576</v>
      </c>
      <c r="B4640" t="s">
        <v>26</v>
      </c>
      <c r="C4640" t="s">
        <v>711</v>
      </c>
      <c r="D4640" s="1">
        <f>SUMIFS([1]Points!E:E,[1]Points!B:B,[1]Summary!A4640,[1]Points!C:C,[1]Summary!B4640,[1]Points!D:D,[1]Summary!C4640)</f>
        <v>0</v>
      </c>
      <c r="E4640" s="1">
        <f>SUMIFS('[1]Positional Averages'!B:B,'[1]Positional Averages'!A:A,[1]Summary!B4640)</f>
        <v>8.5119047619047628</v>
      </c>
      <c r="F4640" s="1">
        <f>IFERROR(_xlfn.NORM.DIST(D4640,E4640,'[1]Team Summary'!$C$1,TRUE)-0.5,0)</f>
        <v>-0.18568416327400228</v>
      </c>
      <c r="G4640" s="2">
        <f>SUMIFS('[1]% Start'!P:P,'[1]% Start'!C:C,[1]Summary!A4640,'[1]% Start'!D:D,[1]Summary!B4640,'[1]% Start'!E:E,[1]Summary!C4640)</f>
        <v>0</v>
      </c>
      <c r="H4640" s="1">
        <f t="shared" si="290"/>
        <v>0</v>
      </c>
      <c r="I4640">
        <f t="shared" si="288"/>
        <v>175</v>
      </c>
      <c r="J4640">
        <f t="shared" si="289"/>
        <v>81</v>
      </c>
      <c r="K4640" s="1">
        <f t="shared" si="291"/>
        <v>-0.18568416327400228</v>
      </c>
    </row>
    <row r="4641" spans="1:11" x14ac:dyDescent="0.25">
      <c r="A4641" t="s">
        <v>420</v>
      </c>
      <c r="B4641" t="s">
        <v>26</v>
      </c>
      <c r="C4641" t="s">
        <v>711</v>
      </c>
      <c r="D4641" s="1">
        <f>SUMIFS([1]Points!E:E,[1]Points!B:B,[1]Summary!A4641,[1]Points!C:C,[1]Summary!B4641,[1]Points!D:D,[1]Summary!C4641)</f>
        <v>0</v>
      </c>
      <c r="E4641" s="1">
        <f>SUMIFS('[1]Positional Averages'!B:B,'[1]Positional Averages'!A:A,[1]Summary!B4641)</f>
        <v>8.5119047619047628</v>
      </c>
      <c r="F4641" s="1">
        <f>IFERROR(_xlfn.NORM.DIST(D4641,E4641,'[1]Team Summary'!$C$1,TRUE)-0.5,0)</f>
        <v>-0.18568416327400228</v>
      </c>
      <c r="G4641" s="2">
        <f>SUMIFS('[1]% Start'!P:P,'[1]% Start'!C:C,[1]Summary!A4641,'[1]% Start'!D:D,[1]Summary!B4641,'[1]% Start'!E:E,[1]Summary!C4641)</f>
        <v>0.01</v>
      </c>
      <c r="H4641" s="1">
        <f t="shared" si="290"/>
        <v>-1.8568416327400228E-3</v>
      </c>
      <c r="I4641">
        <f t="shared" si="288"/>
        <v>175</v>
      </c>
      <c r="J4641">
        <f t="shared" si="289"/>
        <v>85</v>
      </c>
      <c r="K4641" s="1">
        <f t="shared" si="291"/>
        <v>-0.18382732164126225</v>
      </c>
    </row>
    <row r="4642" spans="1:11" x14ac:dyDescent="0.25">
      <c r="A4642" t="s">
        <v>80</v>
      </c>
      <c r="B4642" t="s">
        <v>26</v>
      </c>
      <c r="C4642" t="s">
        <v>711</v>
      </c>
      <c r="D4642" s="1">
        <f>SUMIFS([1]Points!E:E,[1]Points!B:B,[1]Summary!A4642,[1]Points!C:C,[1]Summary!B4642,[1]Points!D:D,[1]Summary!C4642)</f>
        <v>0</v>
      </c>
      <c r="E4642" s="1">
        <f>SUMIFS('[1]Positional Averages'!B:B,'[1]Positional Averages'!A:A,[1]Summary!B4642)</f>
        <v>8.5119047619047628</v>
      </c>
      <c r="F4642" s="1">
        <f>IFERROR(_xlfn.NORM.DIST(D4642,E4642,'[1]Team Summary'!$C$1,TRUE)-0.5,0)</f>
        <v>-0.18568416327400228</v>
      </c>
      <c r="G4642" s="2">
        <f>SUMIFS('[1]% Start'!P:P,'[1]% Start'!C:C,[1]Summary!A4642,'[1]% Start'!D:D,[1]Summary!B4642,'[1]% Start'!E:E,[1]Summary!C4642)</f>
        <v>0</v>
      </c>
      <c r="H4642" s="1">
        <f t="shared" si="290"/>
        <v>0</v>
      </c>
      <c r="I4642">
        <f t="shared" si="288"/>
        <v>175</v>
      </c>
      <c r="J4642">
        <f t="shared" si="289"/>
        <v>81</v>
      </c>
      <c r="K4642" s="1">
        <f t="shared" si="291"/>
        <v>-0.18568416327400228</v>
      </c>
    </row>
    <row r="4643" spans="1:11" x14ac:dyDescent="0.25">
      <c r="A4643" t="s">
        <v>25</v>
      </c>
      <c r="B4643" t="s">
        <v>26</v>
      </c>
      <c r="C4643" t="s">
        <v>711</v>
      </c>
      <c r="D4643" s="1">
        <f>SUMIFS([1]Points!E:E,[1]Points!B:B,[1]Summary!A4643,[1]Points!C:C,[1]Summary!B4643,[1]Points!D:D,[1]Summary!C4643)</f>
        <v>0</v>
      </c>
      <c r="E4643" s="1">
        <f>SUMIFS('[1]Positional Averages'!B:B,'[1]Positional Averages'!A:A,[1]Summary!B4643)</f>
        <v>8.5119047619047628</v>
      </c>
      <c r="F4643" s="1">
        <f>IFERROR(_xlfn.NORM.DIST(D4643,E4643,'[1]Team Summary'!$C$1,TRUE)-0.5,0)</f>
        <v>-0.18568416327400228</v>
      </c>
      <c r="G4643" s="2">
        <f>SUMIFS('[1]% Start'!P:P,'[1]% Start'!C:C,[1]Summary!A4643,'[1]% Start'!D:D,[1]Summary!B4643,'[1]% Start'!E:E,[1]Summary!C4643)</f>
        <v>0</v>
      </c>
      <c r="H4643" s="1">
        <f t="shared" si="290"/>
        <v>0</v>
      </c>
      <c r="I4643">
        <f t="shared" si="288"/>
        <v>175</v>
      </c>
      <c r="J4643">
        <f t="shared" si="289"/>
        <v>81</v>
      </c>
      <c r="K4643" s="1">
        <f t="shared" si="291"/>
        <v>-0.18568416327400228</v>
      </c>
    </row>
    <row r="4644" spans="1:11" x14ac:dyDescent="0.25">
      <c r="A4644" t="s">
        <v>79</v>
      </c>
      <c r="B4644" t="s">
        <v>26</v>
      </c>
      <c r="C4644" t="s">
        <v>711</v>
      </c>
      <c r="D4644" s="1">
        <f>SUMIFS([1]Points!E:E,[1]Points!B:B,[1]Summary!A4644,[1]Points!C:C,[1]Summary!B4644,[1]Points!D:D,[1]Summary!C4644)</f>
        <v>0</v>
      </c>
      <c r="E4644" s="1">
        <f>SUMIFS('[1]Positional Averages'!B:B,'[1]Positional Averages'!A:A,[1]Summary!B4644)</f>
        <v>8.5119047619047628</v>
      </c>
      <c r="F4644" s="1">
        <f>IFERROR(_xlfn.NORM.DIST(D4644,E4644,'[1]Team Summary'!$C$1,TRUE)-0.5,0)</f>
        <v>-0.18568416327400228</v>
      </c>
      <c r="G4644" s="2">
        <f>SUMIFS('[1]% Start'!P:P,'[1]% Start'!C:C,[1]Summary!A4644,'[1]% Start'!D:D,[1]Summary!B4644,'[1]% Start'!E:E,[1]Summary!C4644)</f>
        <v>0</v>
      </c>
      <c r="H4644" s="1">
        <f t="shared" si="290"/>
        <v>0</v>
      </c>
      <c r="I4644">
        <f t="shared" si="288"/>
        <v>175</v>
      </c>
      <c r="J4644">
        <f t="shared" si="289"/>
        <v>81</v>
      </c>
      <c r="K4644" s="1">
        <f t="shared" si="291"/>
        <v>-0.18568416327400228</v>
      </c>
    </row>
    <row r="4645" spans="1:11" x14ac:dyDescent="0.25">
      <c r="A4645" t="s">
        <v>129</v>
      </c>
      <c r="B4645" t="s">
        <v>26</v>
      </c>
      <c r="C4645" t="s">
        <v>711</v>
      </c>
      <c r="D4645" s="1">
        <f>SUMIFS([1]Points!E:E,[1]Points!B:B,[1]Summary!A4645,[1]Points!C:C,[1]Summary!B4645,[1]Points!D:D,[1]Summary!C4645)</f>
        <v>0</v>
      </c>
      <c r="E4645" s="1">
        <f>SUMIFS('[1]Positional Averages'!B:B,'[1]Positional Averages'!A:A,[1]Summary!B4645)</f>
        <v>8.5119047619047628</v>
      </c>
      <c r="F4645" s="1">
        <f>IFERROR(_xlfn.NORM.DIST(D4645,E4645,'[1]Team Summary'!$C$1,TRUE)-0.5,0)</f>
        <v>-0.18568416327400228</v>
      </c>
      <c r="G4645" s="2">
        <f>SUMIFS('[1]% Start'!P:P,'[1]% Start'!C:C,[1]Summary!A4645,'[1]% Start'!D:D,[1]Summary!B4645,'[1]% Start'!E:E,[1]Summary!C4645)</f>
        <v>0</v>
      </c>
      <c r="H4645" s="1">
        <f t="shared" si="290"/>
        <v>0</v>
      </c>
      <c r="I4645">
        <f t="shared" si="288"/>
        <v>175</v>
      </c>
      <c r="J4645">
        <f t="shared" si="289"/>
        <v>81</v>
      </c>
      <c r="K4645" s="1">
        <f t="shared" si="291"/>
        <v>-0.18568416327400228</v>
      </c>
    </row>
    <row r="4646" spans="1:11" x14ac:dyDescent="0.25">
      <c r="A4646" t="s">
        <v>460</v>
      </c>
      <c r="B4646" t="s">
        <v>52</v>
      </c>
      <c r="C4646" t="s">
        <v>711</v>
      </c>
      <c r="D4646" s="1">
        <f>SUMIFS([1]Points!E:E,[1]Points!B:B,[1]Summary!A4646,[1]Points!C:C,[1]Summary!B4646,[1]Points!D:D,[1]Summary!C4646)</f>
        <v>0</v>
      </c>
      <c r="E4646" s="1">
        <f>SUMIFS('[1]Positional Averages'!B:B,'[1]Positional Averages'!A:A,[1]Summary!B4646)</f>
        <v>8.5119047619047628</v>
      </c>
      <c r="F4646" s="1">
        <f>IFERROR(_xlfn.NORM.DIST(D4646,E4646,'[1]Team Summary'!$C$1,TRUE)-0.5,0)</f>
        <v>-0.18568416327400228</v>
      </c>
      <c r="G4646" s="2">
        <f>SUMIFS('[1]% Start'!P:P,'[1]% Start'!C:C,[1]Summary!A4646,'[1]% Start'!D:D,[1]Summary!B4646,'[1]% Start'!E:E,[1]Summary!C4646)</f>
        <v>0</v>
      </c>
      <c r="H4646" s="1">
        <f t="shared" si="290"/>
        <v>0</v>
      </c>
      <c r="I4646">
        <f t="shared" si="288"/>
        <v>175</v>
      </c>
      <c r="J4646">
        <f t="shared" si="289"/>
        <v>81</v>
      </c>
      <c r="K4646" s="1">
        <f t="shared" si="291"/>
        <v>-0.18568416327400228</v>
      </c>
    </row>
    <row r="4647" spans="1:11" x14ac:dyDescent="0.25">
      <c r="A4647" t="s">
        <v>528</v>
      </c>
      <c r="B4647" t="s">
        <v>52</v>
      </c>
      <c r="C4647" t="s">
        <v>711</v>
      </c>
      <c r="D4647" s="1">
        <f>SUMIFS([1]Points!E:E,[1]Points!B:B,[1]Summary!A4647,[1]Points!C:C,[1]Summary!B4647,[1]Points!D:D,[1]Summary!C4647)</f>
        <v>0</v>
      </c>
      <c r="E4647" s="1">
        <f>SUMIFS('[1]Positional Averages'!B:B,'[1]Positional Averages'!A:A,[1]Summary!B4647)</f>
        <v>7.8630952380952381</v>
      </c>
      <c r="F4647" s="1">
        <f>IFERROR(_xlfn.NORM.DIST(D4647,E4647,'[1]Team Summary'!$C$1,TRUE)-0.5,0)</f>
        <v>-0.17248584786350885</v>
      </c>
      <c r="G4647" s="2">
        <f>SUMIFS('[1]% Start'!P:P,'[1]% Start'!C:C,[1]Summary!A4647,'[1]% Start'!D:D,[1]Summary!B4647,'[1]% Start'!E:E,[1]Summary!C4647)</f>
        <v>0</v>
      </c>
      <c r="H4647" s="1">
        <f t="shared" si="290"/>
        <v>0</v>
      </c>
      <c r="I4647">
        <f t="shared" si="288"/>
        <v>175</v>
      </c>
      <c r="J4647">
        <f t="shared" si="289"/>
        <v>81</v>
      </c>
      <c r="K4647" s="1">
        <f t="shared" si="291"/>
        <v>-0.17248584786350885</v>
      </c>
    </row>
    <row r="4648" spans="1:11" x14ac:dyDescent="0.25">
      <c r="A4648" t="s">
        <v>54</v>
      </c>
      <c r="B4648" t="s">
        <v>52</v>
      </c>
      <c r="C4648" t="s">
        <v>711</v>
      </c>
      <c r="D4648" s="1">
        <f>SUMIFS([1]Points!E:E,[1]Points!B:B,[1]Summary!A4648,[1]Points!C:C,[1]Summary!B4648,[1]Points!D:D,[1]Summary!C4648)</f>
        <v>0</v>
      </c>
      <c r="E4648" s="1">
        <f>SUMIFS('[1]Positional Averages'!B:B,'[1]Positional Averages'!A:A,[1]Summary!B4648)</f>
        <v>7.8630952380952381</v>
      </c>
      <c r="F4648" s="1">
        <f>IFERROR(_xlfn.NORM.DIST(D4648,E4648,'[1]Team Summary'!$C$1,TRUE)-0.5,0)</f>
        <v>-0.17248584786350885</v>
      </c>
      <c r="G4648" s="2">
        <f>SUMIFS('[1]% Start'!P:P,'[1]% Start'!C:C,[1]Summary!A4648,'[1]% Start'!D:D,[1]Summary!B4648,'[1]% Start'!E:E,[1]Summary!C4648)</f>
        <v>0</v>
      </c>
      <c r="H4648" s="1">
        <f t="shared" si="290"/>
        <v>0</v>
      </c>
      <c r="I4648">
        <f t="shared" si="288"/>
        <v>175</v>
      </c>
      <c r="J4648">
        <f t="shared" si="289"/>
        <v>81</v>
      </c>
      <c r="K4648" s="1">
        <f t="shared" si="291"/>
        <v>-0.17248584786350885</v>
      </c>
    </row>
    <row r="4649" spans="1:11" x14ac:dyDescent="0.25">
      <c r="A4649" t="s">
        <v>461</v>
      </c>
      <c r="B4649" t="s">
        <v>52</v>
      </c>
      <c r="C4649" t="s">
        <v>711</v>
      </c>
      <c r="D4649" s="1">
        <f>SUMIFS([1]Points!E:E,[1]Points!B:B,[1]Summary!A4649,[1]Points!C:C,[1]Summary!B4649,[1]Points!D:D,[1]Summary!C4649)</f>
        <v>0</v>
      </c>
      <c r="E4649" s="1">
        <f>SUMIFS('[1]Positional Averages'!B:B,'[1]Positional Averages'!A:A,[1]Summary!B4649)</f>
        <v>7.8630952380952381</v>
      </c>
      <c r="F4649" s="1">
        <f>IFERROR(_xlfn.NORM.DIST(D4649,E4649,'[1]Team Summary'!$C$1,TRUE)-0.5,0)</f>
        <v>-0.17248584786350885</v>
      </c>
      <c r="G4649" s="2">
        <f>SUMIFS('[1]% Start'!P:P,'[1]% Start'!C:C,[1]Summary!A4649,'[1]% Start'!D:D,[1]Summary!B4649,'[1]% Start'!E:E,[1]Summary!C4649)</f>
        <v>0</v>
      </c>
      <c r="H4649" s="1">
        <f t="shared" si="290"/>
        <v>0</v>
      </c>
      <c r="I4649">
        <f t="shared" si="288"/>
        <v>175</v>
      </c>
      <c r="J4649">
        <f t="shared" si="289"/>
        <v>81</v>
      </c>
      <c r="K4649" s="1">
        <f t="shared" si="291"/>
        <v>-0.17248584786350885</v>
      </c>
    </row>
    <row r="4650" spans="1:11" x14ac:dyDescent="0.25">
      <c r="A4650" t="s">
        <v>338</v>
      </c>
      <c r="B4650" t="s">
        <v>17</v>
      </c>
      <c r="C4650" t="s">
        <v>730</v>
      </c>
      <c r="D4650" s="1">
        <f>SUMIFS([1]Points!E:E,[1]Points!B:B,[1]Summary!A4650,[1]Points!C:C,[1]Summary!B4650,[1]Points!D:D,[1]Summary!C4650)</f>
        <v>0</v>
      </c>
      <c r="E4650" s="1">
        <f>SUMIFS('[1]Positional Averages'!B:B,'[1]Positional Averages'!A:A,[1]Summary!B4650)</f>
        <v>7.8630952380952381</v>
      </c>
      <c r="F4650" s="1">
        <f>IFERROR(_xlfn.NORM.DIST(D4650,E4650,'[1]Team Summary'!$C$1,TRUE)-0.5,0)</f>
        <v>-0.17248584786350885</v>
      </c>
      <c r="G4650" s="2">
        <f>SUMIFS('[1]% Start'!P:P,'[1]% Start'!C:C,[1]Summary!A4650,'[1]% Start'!D:D,[1]Summary!B4650,'[1]% Start'!E:E,[1]Summary!C4650)</f>
        <v>0</v>
      </c>
      <c r="H4650" s="1">
        <f t="shared" si="290"/>
        <v>0</v>
      </c>
      <c r="I4650">
        <f t="shared" si="288"/>
        <v>169</v>
      </c>
      <c r="J4650">
        <f t="shared" si="289"/>
        <v>66</v>
      </c>
      <c r="K4650" s="1">
        <f t="shared" si="291"/>
        <v>-0.17248584786350885</v>
      </c>
    </row>
    <row r="4651" spans="1:11" x14ac:dyDescent="0.25">
      <c r="A4651" t="s">
        <v>56</v>
      </c>
      <c r="B4651" t="s">
        <v>15</v>
      </c>
      <c r="C4651" t="s">
        <v>730</v>
      </c>
      <c r="D4651" s="1">
        <f>SUMIFS([1]Points!E:E,[1]Points!B:B,[1]Summary!A4651,[1]Points!C:C,[1]Summary!B4651,[1]Points!D:D,[1]Summary!C4651)</f>
        <v>0</v>
      </c>
      <c r="E4651" s="1">
        <f>SUMIFS('[1]Positional Averages'!B:B,'[1]Positional Averages'!A:A,[1]Summary!B4651)</f>
        <v>22.716547619047624</v>
      </c>
      <c r="F4651" s="1">
        <f>IFERROR(_xlfn.NORM.DIST(D4651,E4651,'[1]Team Summary'!$C$1,TRUE)-0.5,0)</f>
        <v>-0.40160889930794047</v>
      </c>
      <c r="G4651" s="2">
        <f>SUMIFS('[1]% Start'!P:P,'[1]% Start'!C:C,[1]Summary!A4651,'[1]% Start'!D:D,[1]Summary!B4651,'[1]% Start'!E:E,[1]Summary!C4651)</f>
        <v>0</v>
      </c>
      <c r="H4651" s="1">
        <f t="shared" si="290"/>
        <v>0</v>
      </c>
      <c r="I4651">
        <f t="shared" si="288"/>
        <v>169</v>
      </c>
      <c r="J4651">
        <f t="shared" si="289"/>
        <v>66</v>
      </c>
      <c r="K4651" s="1">
        <f t="shared" si="291"/>
        <v>-0.40160889930794047</v>
      </c>
    </row>
    <row r="4652" spans="1:11" x14ac:dyDescent="0.25">
      <c r="A4652" t="s">
        <v>535</v>
      </c>
      <c r="B4652" t="s">
        <v>10</v>
      </c>
      <c r="C4652" t="s">
        <v>730</v>
      </c>
      <c r="D4652" s="1">
        <f>SUMIFS([1]Points!E:E,[1]Points!B:B,[1]Summary!A4652,[1]Points!C:C,[1]Summary!B4652,[1]Points!D:D,[1]Summary!C4652)</f>
        <v>0</v>
      </c>
      <c r="E4652" s="1">
        <f>SUMIFS('[1]Positional Averages'!B:B,'[1]Positional Averages'!A:A,[1]Summary!B4652)</f>
        <v>12.338785714285715</v>
      </c>
      <c r="F4652" s="1">
        <f>IFERROR(_xlfn.NORM.DIST(D4652,E4652,'[1]Team Summary'!$C$1,TRUE)-0.5,0)</f>
        <v>-0.25837979211212986</v>
      </c>
      <c r="G4652" s="2">
        <f>SUMIFS('[1]% Start'!P:P,'[1]% Start'!C:C,[1]Summary!A4652,'[1]% Start'!D:D,[1]Summary!B4652,'[1]% Start'!E:E,[1]Summary!C4652)</f>
        <v>0</v>
      </c>
      <c r="H4652" s="1">
        <f t="shared" si="290"/>
        <v>0</v>
      </c>
      <c r="I4652">
        <f t="shared" si="288"/>
        <v>169</v>
      </c>
      <c r="J4652">
        <f t="shared" si="289"/>
        <v>66</v>
      </c>
      <c r="K4652" s="1">
        <f t="shared" si="291"/>
        <v>-0.25837979211212986</v>
      </c>
    </row>
    <row r="4653" spans="1:11" x14ac:dyDescent="0.25">
      <c r="A4653" t="s">
        <v>454</v>
      </c>
      <c r="B4653" t="s">
        <v>15</v>
      </c>
      <c r="C4653" t="s">
        <v>730</v>
      </c>
      <c r="D4653" s="1">
        <f>SUMIFS([1]Points!E:E,[1]Points!B:B,[1]Summary!A4653,[1]Points!C:C,[1]Summary!B4653,[1]Points!D:D,[1]Summary!C4653)</f>
        <v>0</v>
      </c>
      <c r="E4653" s="1">
        <f>SUMIFS('[1]Positional Averages'!B:B,'[1]Positional Averages'!A:A,[1]Summary!B4653)</f>
        <v>12.338785714285715</v>
      </c>
      <c r="F4653" s="1">
        <f>IFERROR(_xlfn.NORM.DIST(D4653,E4653,'[1]Team Summary'!$C$1,TRUE)-0.5,0)</f>
        <v>-0.25837979211212986</v>
      </c>
      <c r="G4653" s="2">
        <f>SUMIFS('[1]% Start'!P:P,'[1]% Start'!C:C,[1]Summary!A4653,'[1]% Start'!D:D,[1]Summary!B4653,'[1]% Start'!E:E,[1]Summary!C4653)</f>
        <v>0</v>
      </c>
      <c r="H4653" s="1">
        <f t="shared" si="290"/>
        <v>0</v>
      </c>
      <c r="I4653">
        <f t="shared" si="288"/>
        <v>169</v>
      </c>
      <c r="J4653">
        <f t="shared" si="289"/>
        <v>66</v>
      </c>
      <c r="K4653" s="1">
        <f t="shared" si="291"/>
        <v>-0.25837979211212986</v>
      </c>
    </row>
    <row r="4654" spans="1:11" x14ac:dyDescent="0.25">
      <c r="A4654" t="s">
        <v>147</v>
      </c>
      <c r="B4654" t="s">
        <v>15</v>
      </c>
      <c r="C4654" t="s">
        <v>730</v>
      </c>
      <c r="D4654" s="1">
        <f>SUMIFS([1]Points!E:E,[1]Points!B:B,[1]Summary!A4654,[1]Points!C:C,[1]Summary!B4654,[1]Points!D:D,[1]Summary!C4654)</f>
        <v>0</v>
      </c>
      <c r="E4654" s="1">
        <f>SUMIFS('[1]Positional Averages'!B:B,'[1]Positional Averages'!A:A,[1]Summary!B4654)</f>
        <v>12.338785714285715</v>
      </c>
      <c r="F4654" s="1">
        <f>IFERROR(_xlfn.NORM.DIST(D4654,E4654,'[1]Team Summary'!$C$1,TRUE)-0.5,0)</f>
        <v>-0.25837979211212986</v>
      </c>
      <c r="G4654" s="2">
        <f>SUMIFS('[1]% Start'!P:P,'[1]% Start'!C:C,[1]Summary!A4654,'[1]% Start'!D:D,[1]Summary!B4654,'[1]% Start'!E:E,[1]Summary!C4654)</f>
        <v>0</v>
      </c>
      <c r="H4654" s="1">
        <f t="shared" si="290"/>
        <v>0</v>
      </c>
      <c r="I4654">
        <f t="shared" si="288"/>
        <v>169</v>
      </c>
      <c r="J4654">
        <f t="shared" si="289"/>
        <v>66</v>
      </c>
      <c r="K4654" s="1">
        <f t="shared" si="291"/>
        <v>-0.25837979211212986</v>
      </c>
    </row>
    <row r="4655" spans="1:11" x14ac:dyDescent="0.25">
      <c r="A4655" t="s">
        <v>355</v>
      </c>
      <c r="B4655" t="s">
        <v>10</v>
      </c>
      <c r="C4655" t="s">
        <v>730</v>
      </c>
      <c r="D4655" s="1">
        <f>SUMIFS([1]Points!E:E,[1]Points!B:B,[1]Summary!A4655,[1]Points!C:C,[1]Summary!B4655,[1]Points!D:D,[1]Summary!C4655)</f>
        <v>0</v>
      </c>
      <c r="E4655" s="1">
        <f>SUMIFS('[1]Positional Averages'!B:B,'[1]Positional Averages'!A:A,[1]Summary!B4655)</f>
        <v>12.338785714285715</v>
      </c>
      <c r="F4655" s="1">
        <f>IFERROR(_xlfn.NORM.DIST(D4655,E4655,'[1]Team Summary'!$C$1,TRUE)-0.5,0)</f>
        <v>-0.25837979211212986</v>
      </c>
      <c r="G4655" s="2">
        <f>SUMIFS('[1]% Start'!P:P,'[1]% Start'!C:C,[1]Summary!A4655,'[1]% Start'!D:D,[1]Summary!B4655,'[1]% Start'!E:E,[1]Summary!C4655)</f>
        <v>0</v>
      </c>
      <c r="H4655" s="1">
        <f t="shared" si="290"/>
        <v>0</v>
      </c>
      <c r="I4655">
        <f t="shared" si="288"/>
        <v>169</v>
      </c>
      <c r="J4655">
        <f t="shared" si="289"/>
        <v>66</v>
      </c>
      <c r="K4655" s="1">
        <f t="shared" si="291"/>
        <v>-0.25837979211212986</v>
      </c>
    </row>
    <row r="4656" spans="1:11" x14ac:dyDescent="0.25">
      <c r="A4656" t="s">
        <v>233</v>
      </c>
      <c r="B4656" t="s">
        <v>15</v>
      </c>
      <c r="C4656" t="s">
        <v>730</v>
      </c>
      <c r="D4656" s="1">
        <f>SUMIFS([1]Points!E:E,[1]Points!B:B,[1]Summary!A4656,[1]Points!C:C,[1]Summary!B4656,[1]Points!D:D,[1]Summary!C4656)</f>
        <v>0</v>
      </c>
      <c r="E4656" s="1">
        <f>SUMIFS('[1]Positional Averages'!B:B,'[1]Positional Averages'!A:A,[1]Summary!B4656)</f>
        <v>12.338785714285715</v>
      </c>
      <c r="F4656" s="1">
        <f>IFERROR(_xlfn.NORM.DIST(D4656,E4656,'[1]Team Summary'!$C$1,TRUE)-0.5,0)</f>
        <v>-0.25837979211212986</v>
      </c>
      <c r="G4656" s="2">
        <f>SUMIFS('[1]% Start'!P:P,'[1]% Start'!C:C,[1]Summary!A4656,'[1]% Start'!D:D,[1]Summary!B4656,'[1]% Start'!E:E,[1]Summary!C4656)</f>
        <v>0</v>
      </c>
      <c r="H4656" s="1">
        <f t="shared" si="290"/>
        <v>0</v>
      </c>
      <c r="I4656">
        <f t="shared" si="288"/>
        <v>169</v>
      </c>
      <c r="J4656">
        <f t="shared" si="289"/>
        <v>66</v>
      </c>
      <c r="K4656" s="1">
        <f t="shared" si="291"/>
        <v>-0.25837979211212986</v>
      </c>
    </row>
    <row r="4657" spans="1:11" x14ac:dyDescent="0.25">
      <c r="A4657" t="s">
        <v>100</v>
      </c>
      <c r="B4657" t="s">
        <v>10</v>
      </c>
      <c r="C4657" t="s">
        <v>730</v>
      </c>
      <c r="D4657" s="1">
        <f>SUMIFS([1]Points!E:E,[1]Points!B:B,[1]Summary!A4657,[1]Points!C:C,[1]Summary!B4657,[1]Points!D:D,[1]Summary!C4657)</f>
        <v>0</v>
      </c>
      <c r="E4657" s="1">
        <f>SUMIFS('[1]Positional Averages'!B:B,'[1]Positional Averages'!A:A,[1]Summary!B4657)</f>
        <v>12.338785714285715</v>
      </c>
      <c r="F4657" s="1">
        <f>IFERROR(_xlfn.NORM.DIST(D4657,E4657,'[1]Team Summary'!$C$1,TRUE)-0.5,0)</f>
        <v>-0.25837979211212986</v>
      </c>
      <c r="G4657" s="2">
        <f>SUMIFS('[1]% Start'!P:P,'[1]% Start'!C:C,[1]Summary!A4657,'[1]% Start'!D:D,[1]Summary!B4657,'[1]% Start'!E:E,[1]Summary!C4657)</f>
        <v>0</v>
      </c>
      <c r="H4657" s="1">
        <f t="shared" si="290"/>
        <v>0</v>
      </c>
      <c r="I4657">
        <f t="shared" si="288"/>
        <v>169</v>
      </c>
      <c r="J4657">
        <f t="shared" si="289"/>
        <v>66</v>
      </c>
      <c r="K4657" s="1">
        <f t="shared" si="291"/>
        <v>-0.25837979211212986</v>
      </c>
    </row>
    <row r="4658" spans="1:11" x14ac:dyDescent="0.25">
      <c r="A4658" t="s">
        <v>293</v>
      </c>
      <c r="B4658" t="s">
        <v>15</v>
      </c>
      <c r="C4658" t="s">
        <v>730</v>
      </c>
      <c r="D4658" s="1">
        <f>SUMIFS([1]Points!E:E,[1]Points!B:B,[1]Summary!A4658,[1]Points!C:C,[1]Summary!B4658,[1]Points!D:D,[1]Summary!C4658)</f>
        <v>0</v>
      </c>
      <c r="E4658" s="1">
        <f>SUMIFS('[1]Positional Averages'!B:B,'[1]Positional Averages'!A:A,[1]Summary!B4658)</f>
        <v>12.338785714285715</v>
      </c>
      <c r="F4658" s="1">
        <f>IFERROR(_xlfn.NORM.DIST(D4658,E4658,'[1]Team Summary'!$C$1,TRUE)-0.5,0)</f>
        <v>-0.25837979211212986</v>
      </c>
      <c r="G4658" s="2">
        <f>SUMIFS('[1]% Start'!P:P,'[1]% Start'!C:C,[1]Summary!A4658,'[1]% Start'!D:D,[1]Summary!B4658,'[1]% Start'!E:E,[1]Summary!C4658)</f>
        <v>0</v>
      </c>
      <c r="H4658" s="1">
        <f t="shared" si="290"/>
        <v>0</v>
      </c>
      <c r="I4658">
        <f t="shared" si="288"/>
        <v>169</v>
      </c>
      <c r="J4658">
        <f t="shared" si="289"/>
        <v>66</v>
      </c>
      <c r="K4658" s="1">
        <f t="shared" si="291"/>
        <v>-0.25837979211212986</v>
      </c>
    </row>
    <row r="4659" spans="1:11" x14ac:dyDescent="0.25">
      <c r="A4659" t="s">
        <v>143</v>
      </c>
      <c r="B4659" t="s">
        <v>17</v>
      </c>
      <c r="C4659" t="s">
        <v>730</v>
      </c>
      <c r="D4659" s="1">
        <f>SUMIFS([1]Points!E:E,[1]Points!B:B,[1]Summary!A4659,[1]Points!C:C,[1]Summary!B4659,[1]Points!D:D,[1]Summary!C4659)</f>
        <v>0</v>
      </c>
      <c r="E4659" s="1">
        <f>SUMIFS('[1]Positional Averages'!B:B,'[1]Positional Averages'!A:A,[1]Summary!B4659)</f>
        <v>12.338785714285715</v>
      </c>
      <c r="F4659" s="1">
        <f>IFERROR(_xlfn.NORM.DIST(D4659,E4659,'[1]Team Summary'!$C$1,TRUE)-0.5,0)</f>
        <v>-0.25837979211212986</v>
      </c>
      <c r="G4659" s="2">
        <f>SUMIFS('[1]% Start'!P:P,'[1]% Start'!C:C,[1]Summary!A4659,'[1]% Start'!D:D,[1]Summary!B4659,'[1]% Start'!E:E,[1]Summary!C4659)</f>
        <v>0</v>
      </c>
      <c r="H4659" s="1">
        <f t="shared" si="290"/>
        <v>0</v>
      </c>
      <c r="I4659">
        <f t="shared" si="288"/>
        <v>169</v>
      </c>
      <c r="J4659">
        <f t="shared" si="289"/>
        <v>66</v>
      </c>
      <c r="K4659" s="1">
        <f t="shared" si="291"/>
        <v>-0.25837979211212986</v>
      </c>
    </row>
    <row r="4660" spans="1:11" x14ac:dyDescent="0.25">
      <c r="A4660" t="s">
        <v>19</v>
      </c>
      <c r="B4660" t="s">
        <v>10</v>
      </c>
      <c r="C4660" t="s">
        <v>730</v>
      </c>
      <c r="D4660" s="1">
        <f>SUMIFS([1]Points!E:E,[1]Points!B:B,[1]Summary!A4660,[1]Points!C:C,[1]Summary!B4660,[1]Points!D:D,[1]Summary!C4660)</f>
        <v>0</v>
      </c>
      <c r="E4660" s="1">
        <f>SUMIFS('[1]Positional Averages'!B:B,'[1]Positional Averages'!A:A,[1]Summary!B4660)</f>
        <v>22.716547619047624</v>
      </c>
      <c r="F4660" s="1">
        <f>IFERROR(_xlfn.NORM.DIST(D4660,E4660,'[1]Team Summary'!$C$1,TRUE)-0.5,0)</f>
        <v>-0.40160889930794047</v>
      </c>
      <c r="G4660" s="2">
        <f>SUMIFS('[1]% Start'!P:P,'[1]% Start'!C:C,[1]Summary!A4660,'[1]% Start'!D:D,[1]Summary!B4660,'[1]% Start'!E:E,[1]Summary!C4660)</f>
        <v>0</v>
      </c>
      <c r="H4660" s="1">
        <f t="shared" si="290"/>
        <v>0</v>
      </c>
      <c r="I4660">
        <f t="shared" si="288"/>
        <v>169</v>
      </c>
      <c r="J4660">
        <f t="shared" si="289"/>
        <v>66</v>
      </c>
      <c r="K4660" s="1">
        <f t="shared" si="291"/>
        <v>-0.40160889930794047</v>
      </c>
    </row>
    <row r="4661" spans="1:11" x14ac:dyDescent="0.25">
      <c r="A4661" t="s">
        <v>369</v>
      </c>
      <c r="B4661" t="s">
        <v>10</v>
      </c>
      <c r="C4661" t="s">
        <v>730</v>
      </c>
      <c r="D4661" s="1">
        <f>SUMIFS([1]Points!E:E,[1]Points!B:B,[1]Summary!A4661,[1]Points!C:C,[1]Summary!B4661,[1]Points!D:D,[1]Summary!C4661)</f>
        <v>0</v>
      </c>
      <c r="E4661" s="1">
        <f>SUMIFS('[1]Positional Averages'!B:B,'[1]Positional Averages'!A:A,[1]Summary!B4661)</f>
        <v>12.338785714285715</v>
      </c>
      <c r="F4661" s="1">
        <f>IFERROR(_xlfn.NORM.DIST(D4661,E4661,'[1]Team Summary'!$C$1,TRUE)-0.5,0)</f>
        <v>-0.25837979211212986</v>
      </c>
      <c r="G4661" s="2">
        <f>SUMIFS('[1]% Start'!P:P,'[1]% Start'!C:C,[1]Summary!A4661,'[1]% Start'!D:D,[1]Summary!B4661,'[1]% Start'!E:E,[1]Summary!C4661)</f>
        <v>0</v>
      </c>
      <c r="H4661" s="1">
        <f t="shared" si="290"/>
        <v>0</v>
      </c>
      <c r="I4661">
        <f t="shared" si="288"/>
        <v>169</v>
      </c>
      <c r="J4661">
        <f t="shared" si="289"/>
        <v>66</v>
      </c>
      <c r="K4661" s="1">
        <f t="shared" si="291"/>
        <v>-0.25837979211212986</v>
      </c>
    </row>
    <row r="4662" spans="1:11" x14ac:dyDescent="0.25">
      <c r="A4662" t="s">
        <v>447</v>
      </c>
      <c r="B4662" t="s">
        <v>10</v>
      </c>
      <c r="C4662" t="s">
        <v>730</v>
      </c>
      <c r="D4662" s="1">
        <f>SUMIFS([1]Points!E:E,[1]Points!B:B,[1]Summary!A4662,[1]Points!C:C,[1]Summary!B4662,[1]Points!D:D,[1]Summary!C4662)</f>
        <v>0</v>
      </c>
      <c r="E4662" s="1">
        <f>SUMIFS('[1]Positional Averages'!B:B,'[1]Positional Averages'!A:A,[1]Summary!B4662)</f>
        <v>12.338785714285715</v>
      </c>
      <c r="F4662" s="1">
        <f>IFERROR(_xlfn.NORM.DIST(D4662,E4662,'[1]Team Summary'!$C$1,TRUE)-0.5,0)</f>
        <v>-0.25837979211212986</v>
      </c>
      <c r="G4662" s="2">
        <f>SUMIFS('[1]% Start'!P:P,'[1]% Start'!C:C,[1]Summary!A4662,'[1]% Start'!D:D,[1]Summary!B4662,'[1]% Start'!E:E,[1]Summary!C4662)</f>
        <v>0</v>
      </c>
      <c r="H4662" s="1">
        <f t="shared" si="290"/>
        <v>0</v>
      </c>
      <c r="I4662">
        <f t="shared" si="288"/>
        <v>169</v>
      </c>
      <c r="J4662">
        <f t="shared" si="289"/>
        <v>66</v>
      </c>
      <c r="K4662" s="1">
        <f t="shared" si="291"/>
        <v>-0.25837979211212986</v>
      </c>
    </row>
    <row r="4663" spans="1:11" x14ac:dyDescent="0.25">
      <c r="A4663" t="s">
        <v>353</v>
      </c>
      <c r="B4663" t="s">
        <v>17</v>
      </c>
      <c r="C4663" t="s">
        <v>730</v>
      </c>
      <c r="D4663" s="1">
        <f>SUMIFS([1]Points!E:E,[1]Points!B:B,[1]Summary!A4663,[1]Points!C:C,[1]Summary!B4663,[1]Points!D:D,[1]Summary!C4663)</f>
        <v>0</v>
      </c>
      <c r="E4663" s="1">
        <f>SUMIFS('[1]Positional Averages'!B:B,'[1]Positional Averages'!A:A,[1]Summary!B4663)</f>
        <v>12.338785714285715</v>
      </c>
      <c r="F4663" s="1">
        <f>IFERROR(_xlfn.NORM.DIST(D4663,E4663,'[1]Team Summary'!$C$1,TRUE)-0.5,0)</f>
        <v>-0.25837979211212986</v>
      </c>
      <c r="G4663" s="2">
        <f>SUMIFS('[1]% Start'!P:P,'[1]% Start'!C:C,[1]Summary!A4663,'[1]% Start'!D:D,[1]Summary!B4663,'[1]% Start'!E:E,[1]Summary!C4663)</f>
        <v>0</v>
      </c>
      <c r="H4663" s="1">
        <f t="shared" si="290"/>
        <v>0</v>
      </c>
      <c r="I4663">
        <f t="shared" si="288"/>
        <v>169</v>
      </c>
      <c r="J4663">
        <f t="shared" si="289"/>
        <v>66</v>
      </c>
      <c r="K4663" s="1">
        <f t="shared" si="291"/>
        <v>-0.25837979211212986</v>
      </c>
    </row>
    <row r="4664" spans="1:11" x14ac:dyDescent="0.25">
      <c r="A4664" t="s">
        <v>36</v>
      </c>
      <c r="B4664" t="s">
        <v>10</v>
      </c>
      <c r="C4664" t="s">
        <v>730</v>
      </c>
      <c r="D4664" s="1">
        <f>SUMIFS([1]Points!E:E,[1]Points!B:B,[1]Summary!A4664,[1]Points!C:C,[1]Summary!B4664,[1]Points!D:D,[1]Summary!C4664)</f>
        <v>0</v>
      </c>
      <c r="E4664" s="1">
        <f>SUMIFS('[1]Positional Averages'!B:B,'[1]Positional Averages'!A:A,[1]Summary!B4664)</f>
        <v>22.716547619047624</v>
      </c>
      <c r="F4664" s="1">
        <f>IFERROR(_xlfn.NORM.DIST(D4664,E4664,'[1]Team Summary'!$C$1,TRUE)-0.5,0)</f>
        <v>-0.40160889930794047</v>
      </c>
      <c r="G4664" s="2">
        <f>SUMIFS('[1]% Start'!P:P,'[1]% Start'!C:C,[1]Summary!A4664,'[1]% Start'!D:D,[1]Summary!B4664,'[1]% Start'!E:E,[1]Summary!C4664)</f>
        <v>0</v>
      </c>
      <c r="H4664" s="1">
        <f t="shared" si="290"/>
        <v>0</v>
      </c>
      <c r="I4664">
        <f t="shared" si="288"/>
        <v>169</v>
      </c>
      <c r="J4664">
        <f t="shared" si="289"/>
        <v>66</v>
      </c>
      <c r="K4664" s="1">
        <f t="shared" si="291"/>
        <v>-0.40160889930794047</v>
      </c>
    </row>
    <row r="4665" spans="1:11" x14ac:dyDescent="0.25">
      <c r="A4665" t="s">
        <v>205</v>
      </c>
      <c r="B4665" t="s">
        <v>10</v>
      </c>
      <c r="C4665" t="s">
        <v>730</v>
      </c>
      <c r="D4665" s="1">
        <f>SUMIFS([1]Points!E:E,[1]Points!B:B,[1]Summary!A4665,[1]Points!C:C,[1]Summary!B4665,[1]Points!D:D,[1]Summary!C4665)</f>
        <v>0</v>
      </c>
      <c r="E4665" s="1">
        <f>SUMIFS('[1]Positional Averages'!B:B,'[1]Positional Averages'!A:A,[1]Summary!B4665)</f>
        <v>12.338785714285715</v>
      </c>
      <c r="F4665" s="1">
        <f>IFERROR(_xlfn.NORM.DIST(D4665,E4665,'[1]Team Summary'!$C$1,TRUE)-0.5,0)</f>
        <v>-0.25837979211212986</v>
      </c>
      <c r="G4665" s="2">
        <f>SUMIFS('[1]% Start'!P:P,'[1]% Start'!C:C,[1]Summary!A4665,'[1]% Start'!D:D,[1]Summary!B4665,'[1]% Start'!E:E,[1]Summary!C4665)</f>
        <v>0</v>
      </c>
      <c r="H4665" s="1">
        <f t="shared" si="290"/>
        <v>0</v>
      </c>
      <c r="I4665">
        <f t="shared" si="288"/>
        <v>169</v>
      </c>
      <c r="J4665">
        <f t="shared" si="289"/>
        <v>66</v>
      </c>
      <c r="K4665" s="1">
        <f t="shared" si="291"/>
        <v>-0.25837979211212986</v>
      </c>
    </row>
    <row r="4666" spans="1:11" x14ac:dyDescent="0.25">
      <c r="A4666" t="s">
        <v>463</v>
      </c>
      <c r="B4666" t="s">
        <v>15</v>
      </c>
      <c r="C4666" t="s">
        <v>730</v>
      </c>
      <c r="D4666" s="1">
        <f>SUMIFS([1]Points!E:E,[1]Points!B:B,[1]Summary!A4666,[1]Points!C:C,[1]Summary!B4666,[1]Points!D:D,[1]Summary!C4666)</f>
        <v>0</v>
      </c>
      <c r="E4666" s="1">
        <f>SUMIFS('[1]Positional Averages'!B:B,'[1]Positional Averages'!A:A,[1]Summary!B4666)</f>
        <v>12.338785714285715</v>
      </c>
      <c r="F4666" s="1">
        <f>IFERROR(_xlfn.NORM.DIST(D4666,E4666,'[1]Team Summary'!$C$1,TRUE)-0.5,0)</f>
        <v>-0.25837979211212986</v>
      </c>
      <c r="G4666" s="2">
        <f>SUMIFS('[1]% Start'!P:P,'[1]% Start'!C:C,[1]Summary!A4666,'[1]% Start'!D:D,[1]Summary!B4666,'[1]% Start'!E:E,[1]Summary!C4666)</f>
        <v>0</v>
      </c>
      <c r="H4666" s="1">
        <f t="shared" si="290"/>
        <v>0</v>
      </c>
      <c r="I4666">
        <f t="shared" si="288"/>
        <v>169</v>
      </c>
      <c r="J4666">
        <f t="shared" si="289"/>
        <v>66</v>
      </c>
      <c r="K4666" s="1">
        <f t="shared" si="291"/>
        <v>-0.25837979211212986</v>
      </c>
    </row>
    <row r="4667" spans="1:11" x14ac:dyDescent="0.25">
      <c r="A4667" t="s">
        <v>146</v>
      </c>
      <c r="B4667" t="s">
        <v>21</v>
      </c>
      <c r="C4667" t="s">
        <v>730</v>
      </c>
      <c r="D4667" s="1">
        <f>SUMIFS([1]Points!E:E,[1]Points!B:B,[1]Summary!A4667,[1]Points!C:C,[1]Summary!B4667,[1]Points!D:D,[1]Summary!C4667)</f>
        <v>0</v>
      </c>
      <c r="E4667" s="1">
        <f>SUMIFS('[1]Positional Averages'!B:B,'[1]Positional Averages'!A:A,[1]Summary!B4667)</f>
        <v>12.338785714285715</v>
      </c>
      <c r="F4667" s="1">
        <f>IFERROR(_xlfn.NORM.DIST(D4667,E4667,'[1]Team Summary'!$C$1,TRUE)-0.5,0)</f>
        <v>-0.25837979211212986</v>
      </c>
      <c r="G4667" s="2">
        <f>SUMIFS('[1]% Start'!P:P,'[1]% Start'!C:C,[1]Summary!A4667,'[1]% Start'!D:D,[1]Summary!B4667,'[1]% Start'!E:E,[1]Summary!C4667)</f>
        <v>0</v>
      </c>
      <c r="H4667" s="1">
        <f t="shared" si="290"/>
        <v>0</v>
      </c>
      <c r="I4667">
        <f t="shared" si="288"/>
        <v>169</v>
      </c>
      <c r="J4667">
        <f t="shared" si="289"/>
        <v>66</v>
      </c>
      <c r="K4667" s="1">
        <f t="shared" si="291"/>
        <v>-0.25837979211212986</v>
      </c>
    </row>
    <row r="4668" spans="1:11" x14ac:dyDescent="0.25">
      <c r="A4668" t="s">
        <v>167</v>
      </c>
      <c r="B4668" t="s">
        <v>21</v>
      </c>
      <c r="C4668" t="s">
        <v>730</v>
      </c>
      <c r="D4668" s="1">
        <f>SUMIFS([1]Points!E:E,[1]Points!B:B,[1]Summary!A4668,[1]Points!C:C,[1]Summary!B4668,[1]Points!D:D,[1]Summary!C4668)</f>
        <v>0</v>
      </c>
      <c r="E4668" s="1">
        <f>SUMIFS('[1]Positional Averages'!B:B,'[1]Positional Averages'!A:A,[1]Summary!B4668)</f>
        <v>9.1570238095238068</v>
      </c>
      <c r="F4668" s="1">
        <f>IFERROR(_xlfn.NORM.DIST(D4668,E4668,'[1]Team Summary'!$C$1,TRUE)-0.5,0)</f>
        <v>-0.19857619838367824</v>
      </c>
      <c r="G4668" s="2">
        <f>SUMIFS('[1]% Start'!P:P,'[1]% Start'!C:C,[1]Summary!A4668,'[1]% Start'!D:D,[1]Summary!B4668,'[1]% Start'!E:E,[1]Summary!C4668)</f>
        <v>0</v>
      </c>
      <c r="H4668" s="1">
        <f t="shared" si="290"/>
        <v>0</v>
      </c>
      <c r="I4668">
        <f t="shared" si="288"/>
        <v>169</v>
      </c>
      <c r="J4668">
        <f t="shared" si="289"/>
        <v>66</v>
      </c>
      <c r="K4668" s="1">
        <f t="shared" si="291"/>
        <v>-0.19857619838367824</v>
      </c>
    </row>
    <row r="4669" spans="1:11" x14ac:dyDescent="0.25">
      <c r="A4669" t="s">
        <v>48</v>
      </c>
      <c r="B4669" t="s">
        <v>10</v>
      </c>
      <c r="C4669" t="s">
        <v>730</v>
      </c>
      <c r="D4669" s="1">
        <f>SUMIFS([1]Points!E:E,[1]Points!B:B,[1]Summary!A4669,[1]Points!C:C,[1]Summary!B4669,[1]Points!D:D,[1]Summary!C4669)</f>
        <v>0</v>
      </c>
      <c r="E4669" s="1">
        <f>SUMIFS('[1]Positional Averages'!B:B,'[1]Positional Averages'!A:A,[1]Summary!B4669)</f>
        <v>9.1570238095238068</v>
      </c>
      <c r="F4669" s="1">
        <f>IFERROR(_xlfn.NORM.DIST(D4669,E4669,'[1]Team Summary'!$C$1,TRUE)-0.5,0)</f>
        <v>-0.19857619838367824</v>
      </c>
      <c r="G4669" s="2">
        <f>SUMIFS('[1]% Start'!P:P,'[1]% Start'!C:C,[1]Summary!A4669,'[1]% Start'!D:D,[1]Summary!B4669,'[1]% Start'!E:E,[1]Summary!C4669)</f>
        <v>0.45999999999999996</v>
      </c>
      <c r="H4669" s="1">
        <f t="shared" si="290"/>
        <v>-9.1345051256491977E-2</v>
      </c>
      <c r="I4669">
        <f t="shared" si="288"/>
        <v>169</v>
      </c>
      <c r="J4669">
        <f t="shared" si="289"/>
        <v>168</v>
      </c>
      <c r="K4669" s="1">
        <f t="shared" si="291"/>
        <v>-0.10723114712718626</v>
      </c>
    </row>
    <row r="4670" spans="1:11" x14ac:dyDescent="0.25">
      <c r="A4670" t="s">
        <v>529</v>
      </c>
      <c r="B4670" t="s">
        <v>15</v>
      </c>
      <c r="C4670" t="s">
        <v>730</v>
      </c>
      <c r="D4670" s="1">
        <f>SUMIFS([1]Points!E:E,[1]Points!B:B,[1]Summary!A4670,[1]Points!C:C,[1]Summary!B4670,[1]Points!D:D,[1]Summary!C4670)</f>
        <v>0</v>
      </c>
      <c r="E4670" s="1">
        <f>SUMIFS('[1]Positional Averages'!B:B,'[1]Positional Averages'!A:A,[1]Summary!B4670)</f>
        <v>12.338785714285715</v>
      </c>
      <c r="F4670" s="1">
        <f>IFERROR(_xlfn.NORM.DIST(D4670,E4670,'[1]Team Summary'!$C$1,TRUE)-0.5,0)</f>
        <v>-0.25837979211212986</v>
      </c>
      <c r="G4670" s="2">
        <f>SUMIFS('[1]% Start'!P:P,'[1]% Start'!C:C,[1]Summary!A4670,'[1]% Start'!D:D,[1]Summary!B4670,'[1]% Start'!E:E,[1]Summary!C4670)</f>
        <v>0</v>
      </c>
      <c r="H4670" s="1">
        <f t="shared" si="290"/>
        <v>0</v>
      </c>
      <c r="I4670">
        <f t="shared" si="288"/>
        <v>169</v>
      </c>
      <c r="J4670">
        <f t="shared" si="289"/>
        <v>66</v>
      </c>
      <c r="K4670" s="1">
        <f t="shared" si="291"/>
        <v>-0.25837979211212986</v>
      </c>
    </row>
    <row r="4671" spans="1:11" x14ac:dyDescent="0.25">
      <c r="A4671" t="s">
        <v>226</v>
      </c>
      <c r="B4671" t="s">
        <v>10</v>
      </c>
      <c r="C4671" t="s">
        <v>730</v>
      </c>
      <c r="D4671" s="1">
        <f>SUMIFS([1]Points!E:E,[1]Points!B:B,[1]Summary!A4671,[1]Points!C:C,[1]Summary!B4671,[1]Points!D:D,[1]Summary!C4671)</f>
        <v>0</v>
      </c>
      <c r="E4671" s="1">
        <f>SUMIFS('[1]Positional Averages'!B:B,'[1]Positional Averages'!A:A,[1]Summary!B4671)</f>
        <v>12.338785714285715</v>
      </c>
      <c r="F4671" s="1">
        <f>IFERROR(_xlfn.NORM.DIST(D4671,E4671,'[1]Team Summary'!$C$1,TRUE)-0.5,0)</f>
        <v>-0.25837979211212986</v>
      </c>
      <c r="G4671" s="2">
        <f>SUMIFS('[1]% Start'!P:P,'[1]% Start'!C:C,[1]Summary!A4671,'[1]% Start'!D:D,[1]Summary!B4671,'[1]% Start'!E:E,[1]Summary!C4671)</f>
        <v>0</v>
      </c>
      <c r="H4671" s="1">
        <f t="shared" si="290"/>
        <v>0</v>
      </c>
      <c r="I4671">
        <f t="shared" si="288"/>
        <v>169</v>
      </c>
      <c r="J4671">
        <f t="shared" si="289"/>
        <v>66</v>
      </c>
      <c r="K4671" s="1">
        <f t="shared" si="291"/>
        <v>-0.25837979211212986</v>
      </c>
    </row>
    <row r="4672" spans="1:11" x14ac:dyDescent="0.25">
      <c r="A4672" t="s">
        <v>104</v>
      </c>
      <c r="B4672" t="s">
        <v>10</v>
      </c>
      <c r="C4672" t="s">
        <v>730</v>
      </c>
      <c r="D4672" s="1">
        <f>SUMIFS([1]Points!E:E,[1]Points!B:B,[1]Summary!A4672,[1]Points!C:C,[1]Summary!B4672,[1]Points!D:D,[1]Summary!C4672)</f>
        <v>0</v>
      </c>
      <c r="E4672" s="1">
        <f>SUMIFS('[1]Positional Averages'!B:B,'[1]Positional Averages'!A:A,[1]Summary!B4672)</f>
        <v>12.338785714285715</v>
      </c>
      <c r="F4672" s="1">
        <f>IFERROR(_xlfn.NORM.DIST(D4672,E4672,'[1]Team Summary'!$C$1,TRUE)-0.5,0)</f>
        <v>-0.25837979211212986</v>
      </c>
      <c r="G4672" s="2">
        <f>SUMIFS('[1]% Start'!P:P,'[1]% Start'!C:C,[1]Summary!A4672,'[1]% Start'!D:D,[1]Summary!B4672,'[1]% Start'!E:E,[1]Summary!C4672)</f>
        <v>0</v>
      </c>
      <c r="H4672" s="1">
        <f t="shared" si="290"/>
        <v>0</v>
      </c>
      <c r="I4672">
        <f t="shared" si="288"/>
        <v>169</v>
      </c>
      <c r="J4672">
        <f t="shared" si="289"/>
        <v>66</v>
      </c>
      <c r="K4672" s="1">
        <f t="shared" si="291"/>
        <v>-0.25837979211212986</v>
      </c>
    </row>
    <row r="4673" spans="1:11" x14ac:dyDescent="0.25">
      <c r="A4673" t="s">
        <v>379</v>
      </c>
      <c r="B4673" t="s">
        <v>17</v>
      </c>
      <c r="C4673" t="s">
        <v>730</v>
      </c>
      <c r="D4673" s="1">
        <f>SUMIFS([1]Points!E:E,[1]Points!B:B,[1]Summary!A4673,[1]Points!C:C,[1]Summary!B4673,[1]Points!D:D,[1]Summary!C4673)</f>
        <v>0</v>
      </c>
      <c r="E4673" s="1">
        <f>SUMIFS('[1]Positional Averages'!B:B,'[1]Positional Averages'!A:A,[1]Summary!B4673)</f>
        <v>12.338785714285715</v>
      </c>
      <c r="F4673" s="1">
        <f>IFERROR(_xlfn.NORM.DIST(D4673,E4673,'[1]Team Summary'!$C$1,TRUE)-0.5,0)</f>
        <v>-0.25837979211212986</v>
      </c>
      <c r="G4673" s="2">
        <f>SUMIFS('[1]% Start'!P:P,'[1]% Start'!C:C,[1]Summary!A4673,'[1]% Start'!D:D,[1]Summary!B4673,'[1]% Start'!E:E,[1]Summary!C4673)</f>
        <v>0</v>
      </c>
      <c r="H4673" s="1">
        <f t="shared" si="290"/>
        <v>0</v>
      </c>
      <c r="I4673">
        <f t="shared" si="288"/>
        <v>169</v>
      </c>
      <c r="J4673">
        <f t="shared" si="289"/>
        <v>66</v>
      </c>
      <c r="K4673" s="1">
        <f t="shared" si="291"/>
        <v>-0.25837979211212986</v>
      </c>
    </row>
    <row r="4674" spans="1:11" x14ac:dyDescent="0.25">
      <c r="A4674" t="s">
        <v>418</v>
      </c>
      <c r="B4674" t="s">
        <v>10</v>
      </c>
      <c r="C4674" t="s">
        <v>730</v>
      </c>
      <c r="D4674" s="1">
        <f>SUMIFS([1]Points!E:E,[1]Points!B:B,[1]Summary!A4674,[1]Points!C:C,[1]Summary!B4674,[1]Points!D:D,[1]Summary!C4674)</f>
        <v>0</v>
      </c>
      <c r="E4674" s="1">
        <f>SUMIFS('[1]Positional Averages'!B:B,'[1]Positional Averages'!A:A,[1]Summary!B4674)</f>
        <v>22.716547619047624</v>
      </c>
      <c r="F4674" s="1">
        <f>IFERROR(_xlfn.NORM.DIST(D4674,E4674,'[1]Team Summary'!$C$1,TRUE)-0.5,0)</f>
        <v>-0.40160889930794047</v>
      </c>
      <c r="G4674" s="2">
        <f>SUMIFS('[1]% Start'!P:P,'[1]% Start'!C:C,[1]Summary!A4674,'[1]% Start'!D:D,[1]Summary!B4674,'[1]% Start'!E:E,[1]Summary!C4674)</f>
        <v>0</v>
      </c>
      <c r="H4674" s="1">
        <f t="shared" si="290"/>
        <v>0</v>
      </c>
      <c r="I4674">
        <f t="shared" ref="I4674:I4737" si="292">IF(D4674="ERROR","",COUNTIFS(D:D,"&gt;"&amp;D4674,G:G,"&lt;&gt;"&amp;0,C:C,C4674)+1)</f>
        <v>169</v>
      </c>
      <c r="J4674">
        <f t="shared" ref="J4674:J4737" si="293">COUNTIFS(H:H,"&gt;"&amp;H4674,G:G,"&lt;&gt;"&amp;0,C:C,C4674)+1</f>
        <v>66</v>
      </c>
      <c r="K4674" s="1">
        <f t="shared" si="291"/>
        <v>-0.40160889930794047</v>
      </c>
    </row>
    <row r="4675" spans="1:11" x14ac:dyDescent="0.25">
      <c r="A4675" t="s">
        <v>607</v>
      </c>
      <c r="B4675" t="s">
        <v>15</v>
      </c>
      <c r="C4675" t="s">
        <v>730</v>
      </c>
      <c r="D4675" s="1">
        <f>SUMIFS([1]Points!E:E,[1]Points!B:B,[1]Summary!A4675,[1]Points!C:C,[1]Summary!B4675,[1]Points!D:D,[1]Summary!C4675)</f>
        <v>0</v>
      </c>
      <c r="E4675" s="1">
        <f>SUMIFS('[1]Positional Averages'!B:B,'[1]Positional Averages'!A:A,[1]Summary!B4675)</f>
        <v>12.338785714285715</v>
      </c>
      <c r="F4675" s="1">
        <f>IFERROR(_xlfn.NORM.DIST(D4675,E4675,'[1]Team Summary'!$C$1,TRUE)-0.5,0)</f>
        <v>-0.25837979211212986</v>
      </c>
      <c r="G4675" s="2">
        <f>SUMIFS('[1]% Start'!P:P,'[1]% Start'!C:C,[1]Summary!A4675,'[1]% Start'!D:D,[1]Summary!B4675,'[1]% Start'!E:E,[1]Summary!C4675)</f>
        <v>0</v>
      </c>
      <c r="H4675" s="1">
        <f t="shared" ref="H4675:H4738" si="294">IFERROR(F4675*G4675,0)</f>
        <v>0</v>
      </c>
      <c r="I4675">
        <f t="shared" si="292"/>
        <v>169</v>
      </c>
      <c r="J4675">
        <f t="shared" si="293"/>
        <v>66</v>
      </c>
      <c r="K4675" s="1">
        <f t="shared" ref="K4675:K4738" si="295">F4675-H4675</f>
        <v>-0.25837979211212986</v>
      </c>
    </row>
    <row r="4676" spans="1:11" x14ac:dyDescent="0.25">
      <c r="A4676" t="s">
        <v>199</v>
      </c>
      <c r="B4676" t="s">
        <v>15</v>
      </c>
      <c r="C4676" t="s">
        <v>730</v>
      </c>
      <c r="D4676" s="1">
        <f>SUMIFS([1]Points!E:E,[1]Points!B:B,[1]Summary!A4676,[1]Points!C:C,[1]Summary!B4676,[1]Points!D:D,[1]Summary!C4676)</f>
        <v>0</v>
      </c>
      <c r="E4676" s="1">
        <f>SUMIFS('[1]Positional Averages'!B:B,'[1]Positional Averages'!A:A,[1]Summary!B4676)</f>
        <v>12.338785714285715</v>
      </c>
      <c r="F4676" s="1">
        <f>IFERROR(_xlfn.NORM.DIST(D4676,E4676,'[1]Team Summary'!$C$1,TRUE)-0.5,0)</f>
        <v>-0.25837979211212986</v>
      </c>
      <c r="G4676" s="2">
        <f>SUMIFS('[1]% Start'!P:P,'[1]% Start'!C:C,[1]Summary!A4676,'[1]% Start'!D:D,[1]Summary!B4676,'[1]% Start'!E:E,[1]Summary!C4676)</f>
        <v>0</v>
      </c>
      <c r="H4676" s="1">
        <f t="shared" si="294"/>
        <v>0</v>
      </c>
      <c r="I4676">
        <f t="shared" si="292"/>
        <v>169</v>
      </c>
      <c r="J4676">
        <f t="shared" si="293"/>
        <v>66</v>
      </c>
      <c r="K4676" s="1">
        <f t="shared" si="295"/>
        <v>-0.25837979211212986</v>
      </c>
    </row>
    <row r="4677" spans="1:11" x14ac:dyDescent="0.25">
      <c r="A4677" t="s">
        <v>502</v>
      </c>
      <c r="B4677" t="s">
        <v>21</v>
      </c>
      <c r="C4677" t="s">
        <v>730</v>
      </c>
      <c r="D4677" s="1">
        <f>SUMIFS([1]Points!E:E,[1]Points!B:B,[1]Summary!A4677,[1]Points!C:C,[1]Summary!B4677,[1]Points!D:D,[1]Summary!C4677)</f>
        <v>0</v>
      </c>
      <c r="E4677" s="1">
        <f>SUMIFS('[1]Positional Averages'!B:B,'[1]Positional Averages'!A:A,[1]Summary!B4677)</f>
        <v>12.338785714285715</v>
      </c>
      <c r="F4677" s="1">
        <f>IFERROR(_xlfn.NORM.DIST(D4677,E4677,'[1]Team Summary'!$C$1,TRUE)-0.5,0)</f>
        <v>-0.25837979211212986</v>
      </c>
      <c r="G4677" s="2">
        <f>SUMIFS('[1]% Start'!P:P,'[1]% Start'!C:C,[1]Summary!A4677,'[1]% Start'!D:D,[1]Summary!B4677,'[1]% Start'!E:E,[1]Summary!C4677)</f>
        <v>0</v>
      </c>
      <c r="H4677" s="1">
        <f t="shared" si="294"/>
        <v>0</v>
      </c>
      <c r="I4677">
        <f t="shared" si="292"/>
        <v>169</v>
      </c>
      <c r="J4677">
        <f t="shared" si="293"/>
        <v>66</v>
      </c>
      <c r="K4677" s="1">
        <f t="shared" si="295"/>
        <v>-0.25837979211212986</v>
      </c>
    </row>
    <row r="4678" spans="1:11" x14ac:dyDescent="0.25">
      <c r="A4678" t="s">
        <v>298</v>
      </c>
      <c r="B4678" t="s">
        <v>21</v>
      </c>
      <c r="C4678" t="s">
        <v>730</v>
      </c>
      <c r="D4678" s="1">
        <f>SUMIFS([1]Points!E:E,[1]Points!B:B,[1]Summary!A4678,[1]Points!C:C,[1]Summary!B4678,[1]Points!D:D,[1]Summary!C4678)</f>
        <v>0</v>
      </c>
      <c r="E4678" s="1">
        <f>SUMIFS('[1]Positional Averages'!B:B,'[1]Positional Averages'!A:A,[1]Summary!B4678)</f>
        <v>9.1570238095238068</v>
      </c>
      <c r="F4678" s="1">
        <f>IFERROR(_xlfn.NORM.DIST(D4678,E4678,'[1]Team Summary'!$C$1,TRUE)-0.5,0)</f>
        <v>-0.19857619838367824</v>
      </c>
      <c r="G4678" s="2">
        <f>SUMIFS('[1]% Start'!P:P,'[1]% Start'!C:C,[1]Summary!A4678,'[1]% Start'!D:D,[1]Summary!B4678,'[1]% Start'!E:E,[1]Summary!C4678)</f>
        <v>0</v>
      </c>
      <c r="H4678" s="1">
        <f t="shared" si="294"/>
        <v>0</v>
      </c>
      <c r="I4678">
        <f t="shared" si="292"/>
        <v>169</v>
      </c>
      <c r="J4678">
        <f t="shared" si="293"/>
        <v>66</v>
      </c>
      <c r="K4678" s="1">
        <f t="shared" si="295"/>
        <v>-0.19857619838367824</v>
      </c>
    </row>
    <row r="4679" spans="1:11" x14ac:dyDescent="0.25">
      <c r="A4679" t="s">
        <v>130</v>
      </c>
      <c r="B4679" t="s">
        <v>10</v>
      </c>
      <c r="C4679" t="s">
        <v>730</v>
      </c>
      <c r="D4679" s="1">
        <f>SUMIFS([1]Points!E:E,[1]Points!B:B,[1]Summary!A4679,[1]Points!C:C,[1]Summary!B4679,[1]Points!D:D,[1]Summary!C4679)</f>
        <v>0</v>
      </c>
      <c r="E4679" s="1">
        <f>SUMIFS('[1]Positional Averages'!B:B,'[1]Positional Averages'!A:A,[1]Summary!B4679)</f>
        <v>9.1570238095238068</v>
      </c>
      <c r="F4679" s="1">
        <f>IFERROR(_xlfn.NORM.DIST(D4679,E4679,'[1]Team Summary'!$C$1,TRUE)-0.5,0)</f>
        <v>-0.19857619838367824</v>
      </c>
      <c r="G4679" s="2">
        <f>SUMIFS('[1]% Start'!P:P,'[1]% Start'!C:C,[1]Summary!A4679,'[1]% Start'!D:D,[1]Summary!B4679,'[1]% Start'!E:E,[1]Summary!C4679)</f>
        <v>0</v>
      </c>
      <c r="H4679" s="1">
        <f t="shared" si="294"/>
        <v>0</v>
      </c>
      <c r="I4679">
        <f t="shared" si="292"/>
        <v>169</v>
      </c>
      <c r="J4679">
        <f t="shared" si="293"/>
        <v>66</v>
      </c>
      <c r="K4679" s="1">
        <f t="shared" si="295"/>
        <v>-0.19857619838367824</v>
      </c>
    </row>
    <row r="4680" spans="1:11" x14ac:dyDescent="0.25">
      <c r="A4680" t="s">
        <v>316</v>
      </c>
      <c r="B4680" t="s">
        <v>10</v>
      </c>
      <c r="C4680" t="s">
        <v>730</v>
      </c>
      <c r="D4680" s="1">
        <f>SUMIFS([1]Points!E:E,[1]Points!B:B,[1]Summary!A4680,[1]Points!C:C,[1]Summary!B4680,[1]Points!D:D,[1]Summary!C4680)</f>
        <v>0</v>
      </c>
      <c r="E4680" s="1">
        <f>SUMIFS('[1]Positional Averages'!B:B,'[1]Positional Averages'!A:A,[1]Summary!B4680)</f>
        <v>12.338785714285715</v>
      </c>
      <c r="F4680" s="1">
        <f>IFERROR(_xlfn.NORM.DIST(D4680,E4680,'[1]Team Summary'!$C$1,TRUE)-0.5,0)</f>
        <v>-0.25837979211212986</v>
      </c>
      <c r="G4680" s="2">
        <f>SUMIFS('[1]% Start'!P:P,'[1]% Start'!C:C,[1]Summary!A4680,'[1]% Start'!D:D,[1]Summary!B4680,'[1]% Start'!E:E,[1]Summary!C4680)</f>
        <v>0</v>
      </c>
      <c r="H4680" s="1">
        <f t="shared" si="294"/>
        <v>0</v>
      </c>
      <c r="I4680">
        <f t="shared" si="292"/>
        <v>169</v>
      </c>
      <c r="J4680">
        <f t="shared" si="293"/>
        <v>66</v>
      </c>
      <c r="K4680" s="1">
        <f t="shared" si="295"/>
        <v>-0.25837979211212986</v>
      </c>
    </row>
    <row r="4681" spans="1:11" x14ac:dyDescent="0.25">
      <c r="A4681" t="s">
        <v>541</v>
      </c>
      <c r="B4681" t="s">
        <v>10</v>
      </c>
      <c r="C4681" t="s">
        <v>730</v>
      </c>
      <c r="D4681" s="1">
        <f>SUMIFS([1]Points!E:E,[1]Points!B:B,[1]Summary!A4681,[1]Points!C:C,[1]Summary!B4681,[1]Points!D:D,[1]Summary!C4681)</f>
        <v>0</v>
      </c>
      <c r="E4681" s="1">
        <f>SUMIFS('[1]Positional Averages'!B:B,'[1]Positional Averages'!A:A,[1]Summary!B4681)</f>
        <v>12.338785714285715</v>
      </c>
      <c r="F4681" s="1">
        <f>IFERROR(_xlfn.NORM.DIST(D4681,E4681,'[1]Team Summary'!$C$1,TRUE)-0.5,0)</f>
        <v>-0.25837979211212986</v>
      </c>
      <c r="G4681" s="2">
        <f>SUMIFS('[1]% Start'!P:P,'[1]% Start'!C:C,[1]Summary!A4681,'[1]% Start'!D:D,[1]Summary!B4681,'[1]% Start'!E:E,[1]Summary!C4681)</f>
        <v>0</v>
      </c>
      <c r="H4681" s="1">
        <f t="shared" si="294"/>
        <v>0</v>
      </c>
      <c r="I4681">
        <f t="shared" si="292"/>
        <v>169</v>
      </c>
      <c r="J4681">
        <f t="shared" si="293"/>
        <v>66</v>
      </c>
      <c r="K4681" s="1">
        <f t="shared" si="295"/>
        <v>-0.25837979211212986</v>
      </c>
    </row>
    <row r="4682" spans="1:11" x14ac:dyDescent="0.25">
      <c r="A4682" t="s">
        <v>563</v>
      </c>
      <c r="B4682" t="s">
        <v>15</v>
      </c>
      <c r="C4682" t="s">
        <v>730</v>
      </c>
      <c r="D4682" s="1">
        <f>SUMIFS([1]Points!E:E,[1]Points!B:B,[1]Summary!A4682,[1]Points!C:C,[1]Summary!B4682,[1]Points!D:D,[1]Summary!C4682)</f>
        <v>0</v>
      </c>
      <c r="E4682" s="1">
        <f>SUMIFS('[1]Positional Averages'!B:B,'[1]Positional Averages'!A:A,[1]Summary!B4682)</f>
        <v>12.338785714285715</v>
      </c>
      <c r="F4682" s="1">
        <f>IFERROR(_xlfn.NORM.DIST(D4682,E4682,'[1]Team Summary'!$C$1,TRUE)-0.5,0)</f>
        <v>-0.25837979211212986</v>
      </c>
      <c r="G4682" s="2">
        <f>SUMIFS('[1]% Start'!P:P,'[1]% Start'!C:C,[1]Summary!A4682,'[1]% Start'!D:D,[1]Summary!B4682,'[1]% Start'!E:E,[1]Summary!C4682)</f>
        <v>0</v>
      </c>
      <c r="H4682" s="1">
        <f t="shared" si="294"/>
        <v>0</v>
      </c>
      <c r="I4682">
        <f t="shared" si="292"/>
        <v>169</v>
      </c>
      <c r="J4682">
        <f t="shared" si="293"/>
        <v>66</v>
      </c>
      <c r="K4682" s="1">
        <f t="shared" si="295"/>
        <v>-0.25837979211212986</v>
      </c>
    </row>
    <row r="4683" spans="1:11" x14ac:dyDescent="0.25">
      <c r="A4683" t="s">
        <v>367</v>
      </c>
      <c r="B4683" t="s">
        <v>15</v>
      </c>
      <c r="C4683" t="s">
        <v>730</v>
      </c>
      <c r="D4683" s="1">
        <f>SUMIFS([1]Points!E:E,[1]Points!B:B,[1]Summary!A4683,[1]Points!C:C,[1]Summary!B4683,[1]Points!D:D,[1]Summary!C4683)</f>
        <v>0</v>
      </c>
      <c r="E4683" s="1">
        <f>SUMIFS('[1]Positional Averages'!B:B,'[1]Positional Averages'!A:A,[1]Summary!B4683)</f>
        <v>12.338785714285715</v>
      </c>
      <c r="F4683" s="1">
        <f>IFERROR(_xlfn.NORM.DIST(D4683,E4683,'[1]Team Summary'!$C$1,TRUE)-0.5,0)</f>
        <v>-0.25837979211212986</v>
      </c>
      <c r="G4683" s="2">
        <f>SUMIFS('[1]% Start'!P:P,'[1]% Start'!C:C,[1]Summary!A4683,'[1]% Start'!D:D,[1]Summary!B4683,'[1]% Start'!E:E,[1]Summary!C4683)</f>
        <v>0</v>
      </c>
      <c r="H4683" s="1">
        <f t="shared" si="294"/>
        <v>0</v>
      </c>
      <c r="I4683">
        <f t="shared" si="292"/>
        <v>169</v>
      </c>
      <c r="J4683">
        <f t="shared" si="293"/>
        <v>66</v>
      </c>
      <c r="K4683" s="1">
        <f t="shared" si="295"/>
        <v>-0.25837979211212986</v>
      </c>
    </row>
    <row r="4684" spans="1:11" x14ac:dyDescent="0.25">
      <c r="A4684" t="s">
        <v>391</v>
      </c>
      <c r="B4684" t="s">
        <v>10</v>
      </c>
      <c r="C4684" t="s">
        <v>730</v>
      </c>
      <c r="D4684" s="1">
        <f>SUMIFS([1]Points!E:E,[1]Points!B:B,[1]Summary!A4684,[1]Points!C:C,[1]Summary!B4684,[1]Points!D:D,[1]Summary!C4684)</f>
        <v>0</v>
      </c>
      <c r="E4684" s="1">
        <f>SUMIFS('[1]Positional Averages'!B:B,'[1]Positional Averages'!A:A,[1]Summary!B4684)</f>
        <v>12.338785714285715</v>
      </c>
      <c r="F4684" s="1">
        <f>IFERROR(_xlfn.NORM.DIST(D4684,E4684,'[1]Team Summary'!$C$1,TRUE)-0.5,0)</f>
        <v>-0.25837979211212986</v>
      </c>
      <c r="G4684" s="2">
        <f>SUMIFS('[1]% Start'!P:P,'[1]% Start'!C:C,[1]Summary!A4684,'[1]% Start'!D:D,[1]Summary!B4684,'[1]% Start'!E:E,[1]Summary!C4684)</f>
        <v>0</v>
      </c>
      <c r="H4684" s="1">
        <f t="shared" si="294"/>
        <v>0</v>
      </c>
      <c r="I4684">
        <f t="shared" si="292"/>
        <v>169</v>
      </c>
      <c r="J4684">
        <f t="shared" si="293"/>
        <v>66</v>
      </c>
      <c r="K4684" s="1">
        <f t="shared" si="295"/>
        <v>-0.25837979211212986</v>
      </c>
    </row>
    <row r="4685" spans="1:11" x14ac:dyDescent="0.25">
      <c r="A4685" t="s">
        <v>123</v>
      </c>
      <c r="B4685" t="s">
        <v>15</v>
      </c>
      <c r="C4685" t="s">
        <v>730</v>
      </c>
      <c r="D4685" s="1">
        <f>SUMIFS([1]Points!E:E,[1]Points!B:B,[1]Summary!A4685,[1]Points!C:C,[1]Summary!B4685,[1]Points!D:D,[1]Summary!C4685)</f>
        <v>0</v>
      </c>
      <c r="E4685" s="1">
        <f>SUMIFS('[1]Positional Averages'!B:B,'[1]Positional Averages'!A:A,[1]Summary!B4685)</f>
        <v>12.338785714285715</v>
      </c>
      <c r="F4685" s="1">
        <f>IFERROR(_xlfn.NORM.DIST(D4685,E4685,'[1]Team Summary'!$C$1,TRUE)-0.5,0)</f>
        <v>-0.25837979211212986</v>
      </c>
      <c r="G4685" s="2">
        <f>SUMIFS('[1]% Start'!P:P,'[1]% Start'!C:C,[1]Summary!A4685,'[1]% Start'!D:D,[1]Summary!B4685,'[1]% Start'!E:E,[1]Summary!C4685)</f>
        <v>0</v>
      </c>
      <c r="H4685" s="1">
        <f t="shared" si="294"/>
        <v>0</v>
      </c>
      <c r="I4685">
        <f t="shared" si="292"/>
        <v>169</v>
      </c>
      <c r="J4685">
        <f t="shared" si="293"/>
        <v>66</v>
      </c>
      <c r="K4685" s="1">
        <f t="shared" si="295"/>
        <v>-0.25837979211212986</v>
      </c>
    </row>
    <row r="4686" spans="1:11" x14ac:dyDescent="0.25">
      <c r="A4686" t="s">
        <v>244</v>
      </c>
      <c r="B4686" t="s">
        <v>21</v>
      </c>
      <c r="C4686" t="s">
        <v>730</v>
      </c>
      <c r="D4686" s="1">
        <f>SUMIFS([1]Points!E:E,[1]Points!B:B,[1]Summary!A4686,[1]Points!C:C,[1]Summary!B4686,[1]Points!D:D,[1]Summary!C4686)</f>
        <v>0</v>
      </c>
      <c r="E4686" s="1">
        <f>SUMIFS('[1]Positional Averages'!B:B,'[1]Positional Averages'!A:A,[1]Summary!B4686)</f>
        <v>12.338785714285715</v>
      </c>
      <c r="F4686" s="1">
        <f>IFERROR(_xlfn.NORM.DIST(D4686,E4686,'[1]Team Summary'!$C$1,TRUE)-0.5,0)</f>
        <v>-0.25837979211212986</v>
      </c>
      <c r="G4686" s="2">
        <f>SUMIFS('[1]% Start'!P:P,'[1]% Start'!C:C,[1]Summary!A4686,'[1]% Start'!D:D,[1]Summary!B4686,'[1]% Start'!E:E,[1]Summary!C4686)</f>
        <v>0</v>
      </c>
      <c r="H4686" s="1">
        <f t="shared" si="294"/>
        <v>0</v>
      </c>
      <c r="I4686">
        <f t="shared" si="292"/>
        <v>169</v>
      </c>
      <c r="J4686">
        <f t="shared" si="293"/>
        <v>66</v>
      </c>
      <c r="K4686" s="1">
        <f t="shared" si="295"/>
        <v>-0.25837979211212986</v>
      </c>
    </row>
    <row r="4687" spans="1:11" x14ac:dyDescent="0.25">
      <c r="A4687" t="s">
        <v>398</v>
      </c>
      <c r="B4687" t="s">
        <v>21</v>
      </c>
      <c r="C4687" t="s">
        <v>730</v>
      </c>
      <c r="D4687" s="1">
        <f>SUMIFS([1]Points!E:E,[1]Points!B:B,[1]Summary!A4687,[1]Points!C:C,[1]Summary!B4687,[1]Points!D:D,[1]Summary!C4687)</f>
        <v>0</v>
      </c>
      <c r="E4687" s="1">
        <f>SUMIFS('[1]Positional Averages'!B:B,'[1]Positional Averages'!A:A,[1]Summary!B4687)</f>
        <v>9.1570238095238068</v>
      </c>
      <c r="F4687" s="1">
        <f>IFERROR(_xlfn.NORM.DIST(D4687,E4687,'[1]Team Summary'!$C$1,TRUE)-0.5,0)</f>
        <v>-0.19857619838367824</v>
      </c>
      <c r="G4687" s="2">
        <f>SUMIFS('[1]% Start'!P:P,'[1]% Start'!C:C,[1]Summary!A4687,'[1]% Start'!D:D,[1]Summary!B4687,'[1]% Start'!E:E,[1]Summary!C4687)</f>
        <v>0</v>
      </c>
      <c r="H4687" s="1">
        <f t="shared" si="294"/>
        <v>0</v>
      </c>
      <c r="I4687">
        <f t="shared" si="292"/>
        <v>169</v>
      </c>
      <c r="J4687">
        <f t="shared" si="293"/>
        <v>66</v>
      </c>
      <c r="K4687" s="1">
        <f t="shared" si="295"/>
        <v>-0.19857619838367824</v>
      </c>
    </row>
    <row r="4688" spans="1:11" x14ac:dyDescent="0.25">
      <c r="A4688" t="s">
        <v>361</v>
      </c>
      <c r="B4688" t="s">
        <v>10</v>
      </c>
      <c r="C4688" t="s">
        <v>730</v>
      </c>
      <c r="D4688" s="1">
        <f>SUMIFS([1]Points!E:E,[1]Points!B:B,[1]Summary!A4688,[1]Points!C:C,[1]Summary!B4688,[1]Points!D:D,[1]Summary!C4688)</f>
        <v>0</v>
      </c>
      <c r="E4688" s="1">
        <f>SUMIFS('[1]Positional Averages'!B:B,'[1]Positional Averages'!A:A,[1]Summary!B4688)</f>
        <v>9.1570238095238068</v>
      </c>
      <c r="F4688" s="1">
        <f>IFERROR(_xlfn.NORM.DIST(D4688,E4688,'[1]Team Summary'!$C$1,TRUE)-0.5,0)</f>
        <v>-0.19857619838367824</v>
      </c>
      <c r="G4688" s="2">
        <f>SUMIFS('[1]% Start'!P:P,'[1]% Start'!C:C,[1]Summary!A4688,'[1]% Start'!D:D,[1]Summary!B4688,'[1]% Start'!E:E,[1]Summary!C4688)</f>
        <v>0</v>
      </c>
      <c r="H4688" s="1">
        <f t="shared" si="294"/>
        <v>0</v>
      </c>
      <c r="I4688">
        <f t="shared" si="292"/>
        <v>169</v>
      </c>
      <c r="J4688">
        <f t="shared" si="293"/>
        <v>66</v>
      </c>
      <c r="K4688" s="1">
        <f t="shared" si="295"/>
        <v>-0.19857619838367824</v>
      </c>
    </row>
    <row r="4689" spans="1:11" x14ac:dyDescent="0.25">
      <c r="A4689" t="s">
        <v>128</v>
      </c>
      <c r="B4689" t="s">
        <v>15</v>
      </c>
      <c r="C4689" t="s">
        <v>730</v>
      </c>
      <c r="D4689" s="1">
        <f>SUMIFS([1]Points!E:E,[1]Points!B:B,[1]Summary!A4689,[1]Points!C:C,[1]Summary!B4689,[1]Points!D:D,[1]Summary!C4689)</f>
        <v>0</v>
      </c>
      <c r="E4689" s="1">
        <f>SUMIFS('[1]Positional Averages'!B:B,'[1]Positional Averages'!A:A,[1]Summary!B4689)</f>
        <v>12.338785714285715</v>
      </c>
      <c r="F4689" s="1">
        <f>IFERROR(_xlfn.NORM.DIST(D4689,E4689,'[1]Team Summary'!$C$1,TRUE)-0.5,0)</f>
        <v>-0.25837979211212986</v>
      </c>
      <c r="G4689" s="2">
        <f>SUMIFS('[1]% Start'!P:P,'[1]% Start'!C:C,[1]Summary!A4689,'[1]% Start'!D:D,[1]Summary!B4689,'[1]% Start'!E:E,[1]Summary!C4689)</f>
        <v>0</v>
      </c>
      <c r="H4689" s="1">
        <f t="shared" si="294"/>
        <v>0</v>
      </c>
      <c r="I4689">
        <f t="shared" si="292"/>
        <v>169</v>
      </c>
      <c r="J4689">
        <f t="shared" si="293"/>
        <v>66</v>
      </c>
      <c r="K4689" s="1">
        <f t="shared" si="295"/>
        <v>-0.25837979211212986</v>
      </c>
    </row>
    <row r="4690" spans="1:11" x14ac:dyDescent="0.25">
      <c r="A4690" t="s">
        <v>513</v>
      </c>
      <c r="B4690" t="s">
        <v>17</v>
      </c>
      <c r="C4690" t="s">
        <v>730</v>
      </c>
      <c r="D4690" s="1">
        <f>SUMIFS([1]Points!E:E,[1]Points!B:B,[1]Summary!A4690,[1]Points!C:C,[1]Summary!B4690,[1]Points!D:D,[1]Summary!C4690)</f>
        <v>0</v>
      </c>
      <c r="E4690" s="1">
        <f>SUMIFS('[1]Positional Averages'!B:B,'[1]Positional Averages'!A:A,[1]Summary!B4690)</f>
        <v>12.338785714285715</v>
      </c>
      <c r="F4690" s="1">
        <f>IFERROR(_xlfn.NORM.DIST(D4690,E4690,'[1]Team Summary'!$C$1,TRUE)-0.5,0)</f>
        <v>-0.25837979211212986</v>
      </c>
      <c r="G4690" s="2">
        <f>SUMIFS('[1]% Start'!P:P,'[1]% Start'!C:C,[1]Summary!A4690,'[1]% Start'!D:D,[1]Summary!B4690,'[1]% Start'!E:E,[1]Summary!C4690)</f>
        <v>0</v>
      </c>
      <c r="H4690" s="1">
        <f t="shared" si="294"/>
        <v>0</v>
      </c>
      <c r="I4690">
        <f t="shared" si="292"/>
        <v>169</v>
      </c>
      <c r="J4690">
        <f t="shared" si="293"/>
        <v>66</v>
      </c>
      <c r="K4690" s="1">
        <f t="shared" si="295"/>
        <v>-0.25837979211212986</v>
      </c>
    </row>
    <row r="4691" spans="1:11" x14ac:dyDescent="0.25">
      <c r="A4691" t="s">
        <v>111</v>
      </c>
      <c r="B4691" t="s">
        <v>15</v>
      </c>
      <c r="C4691" t="s">
        <v>730</v>
      </c>
      <c r="D4691" s="1">
        <f>SUMIFS([1]Points!E:E,[1]Points!B:B,[1]Summary!A4691,[1]Points!C:C,[1]Summary!B4691,[1]Points!D:D,[1]Summary!C4691)</f>
        <v>0</v>
      </c>
      <c r="E4691" s="1">
        <f>SUMIFS('[1]Positional Averages'!B:B,'[1]Positional Averages'!A:A,[1]Summary!B4691)</f>
        <v>22.716547619047624</v>
      </c>
      <c r="F4691" s="1">
        <f>IFERROR(_xlfn.NORM.DIST(D4691,E4691,'[1]Team Summary'!$C$1,TRUE)-0.5,0)</f>
        <v>-0.40160889930794047</v>
      </c>
      <c r="G4691" s="2">
        <f>SUMIFS('[1]% Start'!P:P,'[1]% Start'!C:C,[1]Summary!A4691,'[1]% Start'!D:D,[1]Summary!B4691,'[1]% Start'!E:E,[1]Summary!C4691)</f>
        <v>0</v>
      </c>
      <c r="H4691" s="1">
        <f t="shared" si="294"/>
        <v>0</v>
      </c>
      <c r="I4691">
        <f t="shared" si="292"/>
        <v>169</v>
      </c>
      <c r="J4691">
        <f t="shared" si="293"/>
        <v>66</v>
      </c>
      <c r="K4691" s="1">
        <f t="shared" si="295"/>
        <v>-0.40160889930794047</v>
      </c>
    </row>
    <row r="4692" spans="1:11" x14ac:dyDescent="0.25">
      <c r="A4692" t="s">
        <v>172</v>
      </c>
      <c r="B4692" t="s">
        <v>15</v>
      </c>
      <c r="C4692" t="s">
        <v>730</v>
      </c>
      <c r="D4692" s="1">
        <f>SUMIFS([1]Points!E:E,[1]Points!B:B,[1]Summary!A4692,[1]Points!C:C,[1]Summary!B4692,[1]Points!D:D,[1]Summary!C4692)</f>
        <v>0</v>
      </c>
      <c r="E4692" s="1">
        <f>SUMIFS('[1]Positional Averages'!B:B,'[1]Positional Averages'!A:A,[1]Summary!B4692)</f>
        <v>12.338785714285715</v>
      </c>
      <c r="F4692" s="1">
        <f>IFERROR(_xlfn.NORM.DIST(D4692,E4692,'[1]Team Summary'!$C$1,TRUE)-0.5,0)</f>
        <v>-0.25837979211212986</v>
      </c>
      <c r="G4692" s="2">
        <f>SUMIFS('[1]% Start'!P:P,'[1]% Start'!C:C,[1]Summary!A4692,'[1]% Start'!D:D,[1]Summary!B4692,'[1]% Start'!E:E,[1]Summary!C4692)</f>
        <v>0</v>
      </c>
      <c r="H4692" s="1">
        <f t="shared" si="294"/>
        <v>0</v>
      </c>
      <c r="I4692">
        <f t="shared" si="292"/>
        <v>169</v>
      </c>
      <c r="J4692">
        <f t="shared" si="293"/>
        <v>66</v>
      </c>
      <c r="K4692" s="1">
        <f t="shared" si="295"/>
        <v>-0.25837979211212986</v>
      </c>
    </row>
    <row r="4693" spans="1:11" x14ac:dyDescent="0.25">
      <c r="A4693" t="s">
        <v>571</v>
      </c>
      <c r="B4693" t="s">
        <v>17</v>
      </c>
      <c r="C4693" t="s">
        <v>730</v>
      </c>
      <c r="D4693" s="1">
        <f>SUMIFS([1]Points!E:E,[1]Points!B:B,[1]Summary!A4693,[1]Points!C:C,[1]Summary!B4693,[1]Points!D:D,[1]Summary!C4693)</f>
        <v>0</v>
      </c>
      <c r="E4693" s="1">
        <f>SUMIFS('[1]Positional Averages'!B:B,'[1]Positional Averages'!A:A,[1]Summary!B4693)</f>
        <v>12.338785714285715</v>
      </c>
      <c r="F4693" s="1">
        <f>IFERROR(_xlfn.NORM.DIST(D4693,E4693,'[1]Team Summary'!$C$1,TRUE)-0.5,0)</f>
        <v>-0.25837979211212986</v>
      </c>
      <c r="G4693" s="2">
        <f>SUMIFS('[1]% Start'!P:P,'[1]% Start'!C:C,[1]Summary!A4693,'[1]% Start'!D:D,[1]Summary!B4693,'[1]% Start'!E:E,[1]Summary!C4693)</f>
        <v>0</v>
      </c>
      <c r="H4693" s="1">
        <f t="shared" si="294"/>
        <v>0</v>
      </c>
      <c r="I4693">
        <f t="shared" si="292"/>
        <v>169</v>
      </c>
      <c r="J4693">
        <f t="shared" si="293"/>
        <v>66</v>
      </c>
      <c r="K4693" s="1">
        <f t="shared" si="295"/>
        <v>-0.25837979211212986</v>
      </c>
    </row>
    <row r="4694" spans="1:11" x14ac:dyDescent="0.25">
      <c r="A4694" t="s">
        <v>94</v>
      </c>
      <c r="B4694" t="s">
        <v>21</v>
      </c>
      <c r="C4694" t="s">
        <v>730</v>
      </c>
      <c r="D4694" s="1">
        <f>SUMIFS([1]Points!E:E,[1]Points!B:B,[1]Summary!A4694,[1]Points!C:C,[1]Summary!B4694,[1]Points!D:D,[1]Summary!C4694)</f>
        <v>0</v>
      </c>
      <c r="E4694" s="1">
        <f>SUMIFS('[1]Positional Averages'!B:B,'[1]Positional Averages'!A:A,[1]Summary!B4694)</f>
        <v>22.716547619047624</v>
      </c>
      <c r="F4694" s="1">
        <f>IFERROR(_xlfn.NORM.DIST(D4694,E4694,'[1]Team Summary'!$C$1,TRUE)-0.5,0)</f>
        <v>-0.40160889930794047</v>
      </c>
      <c r="G4694" s="2">
        <f>SUMIFS('[1]% Start'!P:P,'[1]% Start'!C:C,[1]Summary!A4694,'[1]% Start'!D:D,[1]Summary!B4694,'[1]% Start'!E:E,[1]Summary!C4694)</f>
        <v>0</v>
      </c>
      <c r="H4694" s="1">
        <f t="shared" si="294"/>
        <v>0</v>
      </c>
      <c r="I4694">
        <f t="shared" si="292"/>
        <v>169</v>
      </c>
      <c r="J4694">
        <f t="shared" si="293"/>
        <v>66</v>
      </c>
      <c r="K4694" s="1">
        <f t="shared" si="295"/>
        <v>-0.40160889930794047</v>
      </c>
    </row>
    <row r="4695" spans="1:11" x14ac:dyDescent="0.25">
      <c r="A4695" t="s">
        <v>574</v>
      </c>
      <c r="B4695" t="s">
        <v>15</v>
      </c>
      <c r="C4695" t="s">
        <v>730</v>
      </c>
      <c r="D4695" s="1">
        <f>SUMIFS([1]Points!E:E,[1]Points!B:B,[1]Summary!A4695,[1]Points!C:C,[1]Summary!B4695,[1]Points!D:D,[1]Summary!C4695)</f>
        <v>0</v>
      </c>
      <c r="E4695" s="1">
        <f>SUMIFS('[1]Positional Averages'!B:B,'[1]Positional Averages'!A:A,[1]Summary!B4695)</f>
        <v>9.1570238095238068</v>
      </c>
      <c r="F4695" s="1">
        <f>IFERROR(_xlfn.NORM.DIST(D4695,E4695,'[1]Team Summary'!$C$1,TRUE)-0.5,0)</f>
        <v>-0.19857619838367824</v>
      </c>
      <c r="G4695" s="2">
        <f>SUMIFS('[1]% Start'!P:P,'[1]% Start'!C:C,[1]Summary!A4695,'[1]% Start'!D:D,[1]Summary!B4695,'[1]% Start'!E:E,[1]Summary!C4695)</f>
        <v>0.08</v>
      </c>
      <c r="H4695" s="1">
        <f t="shared" si="294"/>
        <v>-1.5886095870694259E-2</v>
      </c>
      <c r="I4695">
        <f t="shared" si="292"/>
        <v>169</v>
      </c>
      <c r="J4695">
        <f t="shared" si="293"/>
        <v>110</v>
      </c>
      <c r="K4695" s="1">
        <f t="shared" si="295"/>
        <v>-0.18269010251298398</v>
      </c>
    </row>
    <row r="4696" spans="1:11" x14ac:dyDescent="0.25">
      <c r="A4696" t="s">
        <v>39</v>
      </c>
      <c r="B4696" t="s">
        <v>10</v>
      </c>
      <c r="C4696" t="s">
        <v>730</v>
      </c>
      <c r="D4696" s="1">
        <f>SUMIFS([1]Points!E:E,[1]Points!B:B,[1]Summary!A4696,[1]Points!C:C,[1]Summary!B4696,[1]Points!D:D,[1]Summary!C4696)</f>
        <v>0</v>
      </c>
      <c r="E4696" s="1">
        <f>SUMIFS('[1]Positional Averages'!B:B,'[1]Positional Averages'!A:A,[1]Summary!B4696)</f>
        <v>12.338785714285715</v>
      </c>
      <c r="F4696" s="1">
        <f>IFERROR(_xlfn.NORM.DIST(D4696,E4696,'[1]Team Summary'!$C$1,TRUE)-0.5,0)</f>
        <v>-0.25837979211212986</v>
      </c>
      <c r="G4696" s="2">
        <f>SUMIFS('[1]% Start'!P:P,'[1]% Start'!C:C,[1]Summary!A4696,'[1]% Start'!D:D,[1]Summary!B4696,'[1]% Start'!E:E,[1]Summary!C4696)</f>
        <v>6.9999999999999993E-2</v>
      </c>
      <c r="H4696" s="1">
        <f t="shared" si="294"/>
        <v>-1.808658544784909E-2</v>
      </c>
      <c r="I4696">
        <f t="shared" si="292"/>
        <v>169</v>
      </c>
      <c r="J4696">
        <f t="shared" si="293"/>
        <v>112</v>
      </c>
      <c r="K4696" s="1">
        <f t="shared" si="295"/>
        <v>-0.24029320666428078</v>
      </c>
    </row>
    <row r="4697" spans="1:11" x14ac:dyDescent="0.25">
      <c r="A4697" t="s">
        <v>375</v>
      </c>
      <c r="B4697" t="s">
        <v>10</v>
      </c>
      <c r="C4697" t="s">
        <v>730</v>
      </c>
      <c r="D4697" s="1">
        <f>SUMIFS([1]Points!E:E,[1]Points!B:B,[1]Summary!A4697,[1]Points!C:C,[1]Summary!B4697,[1]Points!D:D,[1]Summary!C4697)</f>
        <v>0</v>
      </c>
      <c r="E4697" s="1">
        <f>SUMIFS('[1]Positional Averages'!B:B,'[1]Positional Averages'!A:A,[1]Summary!B4697)</f>
        <v>12.338785714285715</v>
      </c>
      <c r="F4697" s="1">
        <f>IFERROR(_xlfn.NORM.DIST(D4697,E4697,'[1]Team Summary'!$C$1,TRUE)-0.5,0)</f>
        <v>-0.25837979211212986</v>
      </c>
      <c r="G4697" s="2">
        <f>SUMIFS('[1]% Start'!P:P,'[1]% Start'!C:C,[1]Summary!A4697,'[1]% Start'!D:D,[1]Summary!B4697,'[1]% Start'!E:E,[1]Summary!C4697)</f>
        <v>0.11</v>
      </c>
      <c r="H4697" s="1">
        <f t="shared" si="294"/>
        <v>-2.8421777132334285E-2</v>
      </c>
      <c r="I4697">
        <f t="shared" si="292"/>
        <v>169</v>
      </c>
      <c r="J4697">
        <f t="shared" si="293"/>
        <v>124</v>
      </c>
      <c r="K4697" s="1">
        <f t="shared" si="295"/>
        <v>-0.22995801497979557</v>
      </c>
    </row>
    <row r="4698" spans="1:11" x14ac:dyDescent="0.25">
      <c r="A4698" t="s">
        <v>543</v>
      </c>
      <c r="B4698" t="s">
        <v>10</v>
      </c>
      <c r="C4698" t="s">
        <v>730</v>
      </c>
      <c r="D4698" s="1">
        <f>SUMIFS([1]Points!E:E,[1]Points!B:B,[1]Summary!A4698,[1]Points!C:C,[1]Summary!B4698,[1]Points!D:D,[1]Summary!C4698)</f>
        <v>0</v>
      </c>
      <c r="E4698" s="1">
        <f>SUMIFS('[1]Positional Averages'!B:B,'[1]Positional Averages'!A:A,[1]Summary!B4698)</f>
        <v>12.338785714285715</v>
      </c>
      <c r="F4698" s="1">
        <f>IFERROR(_xlfn.NORM.DIST(D4698,E4698,'[1]Team Summary'!$C$1,TRUE)-0.5,0)</f>
        <v>-0.25837979211212986</v>
      </c>
      <c r="G4698" s="2">
        <f>SUMIFS('[1]% Start'!P:P,'[1]% Start'!C:C,[1]Summary!A4698,'[1]% Start'!D:D,[1]Summary!B4698,'[1]% Start'!E:E,[1]Summary!C4698)</f>
        <v>0</v>
      </c>
      <c r="H4698" s="1">
        <f t="shared" si="294"/>
        <v>0</v>
      </c>
      <c r="I4698">
        <f t="shared" si="292"/>
        <v>169</v>
      </c>
      <c r="J4698">
        <f t="shared" si="293"/>
        <v>66</v>
      </c>
      <c r="K4698" s="1">
        <f t="shared" si="295"/>
        <v>-0.25837979211212986</v>
      </c>
    </row>
    <row r="4699" spans="1:11" x14ac:dyDescent="0.25">
      <c r="A4699" t="s">
        <v>197</v>
      </c>
      <c r="B4699" t="s">
        <v>10</v>
      </c>
      <c r="C4699" t="s">
        <v>730</v>
      </c>
      <c r="D4699" s="1">
        <f>SUMIFS([1]Points!E:E,[1]Points!B:B,[1]Summary!A4699,[1]Points!C:C,[1]Summary!B4699,[1]Points!D:D,[1]Summary!C4699)</f>
        <v>0</v>
      </c>
      <c r="E4699" s="1">
        <f>SUMIFS('[1]Positional Averages'!B:B,'[1]Positional Averages'!A:A,[1]Summary!B4699)</f>
        <v>12.338785714285715</v>
      </c>
      <c r="F4699" s="1">
        <f>IFERROR(_xlfn.NORM.DIST(D4699,E4699,'[1]Team Summary'!$C$1,TRUE)-0.5,0)</f>
        <v>-0.25837979211212986</v>
      </c>
      <c r="G4699" s="2">
        <f>SUMIFS('[1]% Start'!P:P,'[1]% Start'!C:C,[1]Summary!A4699,'[1]% Start'!D:D,[1]Summary!B4699,'[1]% Start'!E:E,[1]Summary!C4699)</f>
        <v>2.0000000000000004E-2</v>
      </c>
      <c r="H4699" s="1">
        <f t="shared" si="294"/>
        <v>-5.1675958422425982E-3</v>
      </c>
      <c r="I4699">
        <f t="shared" si="292"/>
        <v>169</v>
      </c>
      <c r="J4699">
        <f t="shared" si="293"/>
        <v>81</v>
      </c>
      <c r="K4699" s="1">
        <f t="shared" si="295"/>
        <v>-0.25321219626988728</v>
      </c>
    </row>
    <row r="4700" spans="1:11" x14ac:dyDescent="0.25">
      <c r="A4700" t="s">
        <v>64</v>
      </c>
      <c r="B4700" t="s">
        <v>17</v>
      </c>
      <c r="C4700" t="s">
        <v>730</v>
      </c>
      <c r="D4700" s="1">
        <f>SUMIFS([1]Points!E:E,[1]Points!B:B,[1]Summary!A4700,[1]Points!C:C,[1]Summary!B4700,[1]Points!D:D,[1]Summary!C4700)</f>
        <v>0</v>
      </c>
      <c r="E4700" s="1">
        <f>SUMIFS('[1]Positional Averages'!B:B,'[1]Positional Averages'!A:A,[1]Summary!B4700)</f>
        <v>12.338785714285715</v>
      </c>
      <c r="F4700" s="1">
        <f>IFERROR(_xlfn.NORM.DIST(D4700,E4700,'[1]Team Summary'!$C$1,TRUE)-0.5,0)</f>
        <v>-0.25837979211212986</v>
      </c>
      <c r="G4700" s="2">
        <f>SUMIFS('[1]% Start'!P:P,'[1]% Start'!C:C,[1]Summary!A4700,'[1]% Start'!D:D,[1]Summary!B4700,'[1]% Start'!E:E,[1]Summary!C4700)</f>
        <v>0</v>
      </c>
      <c r="H4700" s="1">
        <f t="shared" si="294"/>
        <v>0</v>
      </c>
      <c r="I4700">
        <f t="shared" si="292"/>
        <v>169</v>
      </c>
      <c r="J4700">
        <f t="shared" si="293"/>
        <v>66</v>
      </c>
      <c r="K4700" s="1">
        <f t="shared" si="295"/>
        <v>-0.25837979211212986</v>
      </c>
    </row>
    <row r="4701" spans="1:11" x14ac:dyDescent="0.25">
      <c r="A4701" t="s">
        <v>175</v>
      </c>
      <c r="B4701" t="s">
        <v>21</v>
      </c>
      <c r="C4701" t="s">
        <v>730</v>
      </c>
      <c r="D4701" s="1">
        <f>SUMIFS([1]Points!E:E,[1]Points!B:B,[1]Summary!A4701,[1]Points!C:C,[1]Summary!B4701,[1]Points!D:D,[1]Summary!C4701)</f>
        <v>0</v>
      </c>
      <c r="E4701" s="1">
        <f>SUMIFS('[1]Positional Averages'!B:B,'[1]Positional Averages'!A:A,[1]Summary!B4701)</f>
        <v>22.716547619047624</v>
      </c>
      <c r="F4701" s="1">
        <f>IFERROR(_xlfn.NORM.DIST(D4701,E4701,'[1]Team Summary'!$C$1,TRUE)-0.5,0)</f>
        <v>-0.40160889930794047</v>
      </c>
      <c r="G4701" s="2">
        <f>SUMIFS('[1]% Start'!P:P,'[1]% Start'!C:C,[1]Summary!A4701,'[1]% Start'!D:D,[1]Summary!B4701,'[1]% Start'!E:E,[1]Summary!C4701)</f>
        <v>0</v>
      </c>
      <c r="H4701" s="1">
        <f t="shared" si="294"/>
        <v>0</v>
      </c>
      <c r="I4701">
        <f t="shared" si="292"/>
        <v>169</v>
      </c>
      <c r="J4701">
        <f t="shared" si="293"/>
        <v>66</v>
      </c>
      <c r="K4701" s="1">
        <f t="shared" si="295"/>
        <v>-0.40160889930794047</v>
      </c>
    </row>
    <row r="4702" spans="1:11" x14ac:dyDescent="0.25">
      <c r="A4702" t="s">
        <v>61</v>
      </c>
      <c r="B4702" t="s">
        <v>17</v>
      </c>
      <c r="C4702" t="s">
        <v>730</v>
      </c>
      <c r="D4702" s="1">
        <f>SUMIFS([1]Points!E:E,[1]Points!B:B,[1]Summary!A4702,[1]Points!C:C,[1]Summary!B4702,[1]Points!D:D,[1]Summary!C4702)</f>
        <v>0</v>
      </c>
      <c r="E4702" s="1">
        <f>SUMIFS('[1]Positional Averages'!B:B,'[1]Positional Averages'!A:A,[1]Summary!B4702)</f>
        <v>9.1570238095238068</v>
      </c>
      <c r="F4702" s="1">
        <f>IFERROR(_xlfn.NORM.DIST(D4702,E4702,'[1]Team Summary'!$C$1,TRUE)-0.5,0)</f>
        <v>-0.19857619838367824</v>
      </c>
      <c r="G4702" s="2">
        <f>SUMIFS('[1]% Start'!P:P,'[1]% Start'!C:C,[1]Summary!A4702,'[1]% Start'!D:D,[1]Summary!B4702,'[1]% Start'!E:E,[1]Summary!C4702)</f>
        <v>0</v>
      </c>
      <c r="H4702" s="1">
        <f t="shared" si="294"/>
        <v>0</v>
      </c>
      <c r="I4702">
        <f t="shared" si="292"/>
        <v>169</v>
      </c>
      <c r="J4702">
        <f t="shared" si="293"/>
        <v>66</v>
      </c>
      <c r="K4702" s="1">
        <f t="shared" si="295"/>
        <v>-0.19857619838367824</v>
      </c>
    </row>
    <row r="4703" spans="1:11" x14ac:dyDescent="0.25">
      <c r="A4703" t="s">
        <v>583</v>
      </c>
      <c r="B4703" t="s">
        <v>21</v>
      </c>
      <c r="C4703" t="s">
        <v>730</v>
      </c>
      <c r="D4703" s="1">
        <f>SUMIFS([1]Points!E:E,[1]Points!B:B,[1]Summary!A4703,[1]Points!C:C,[1]Summary!B4703,[1]Points!D:D,[1]Summary!C4703)</f>
        <v>0</v>
      </c>
      <c r="E4703" s="1">
        <f>SUMIFS('[1]Positional Averages'!B:B,'[1]Positional Averages'!A:A,[1]Summary!B4703)</f>
        <v>22.716547619047624</v>
      </c>
      <c r="F4703" s="1">
        <f>IFERROR(_xlfn.NORM.DIST(D4703,E4703,'[1]Team Summary'!$C$1,TRUE)-0.5,0)</f>
        <v>-0.40160889930794047</v>
      </c>
      <c r="G4703" s="2">
        <f>SUMIFS('[1]% Start'!P:P,'[1]% Start'!C:C,[1]Summary!A4703,'[1]% Start'!D:D,[1]Summary!B4703,'[1]% Start'!E:E,[1]Summary!C4703)</f>
        <v>0</v>
      </c>
      <c r="H4703" s="1">
        <f t="shared" si="294"/>
        <v>0</v>
      </c>
      <c r="I4703">
        <f t="shared" si="292"/>
        <v>169</v>
      </c>
      <c r="J4703">
        <f t="shared" si="293"/>
        <v>66</v>
      </c>
      <c r="K4703" s="1">
        <f t="shared" si="295"/>
        <v>-0.40160889930794047</v>
      </c>
    </row>
    <row r="4704" spans="1:11" x14ac:dyDescent="0.25">
      <c r="A4704" t="s">
        <v>390</v>
      </c>
      <c r="B4704" t="s">
        <v>15</v>
      </c>
      <c r="C4704" t="s">
        <v>730</v>
      </c>
      <c r="D4704" s="1">
        <f>SUMIFS([1]Points!E:E,[1]Points!B:B,[1]Summary!A4704,[1]Points!C:C,[1]Summary!B4704,[1]Points!D:D,[1]Summary!C4704)</f>
        <v>0</v>
      </c>
      <c r="E4704" s="1">
        <f>SUMIFS('[1]Positional Averages'!B:B,'[1]Positional Averages'!A:A,[1]Summary!B4704)</f>
        <v>9.1570238095238068</v>
      </c>
      <c r="F4704" s="1">
        <f>IFERROR(_xlfn.NORM.DIST(D4704,E4704,'[1]Team Summary'!$C$1,TRUE)-0.5,0)</f>
        <v>-0.19857619838367824</v>
      </c>
      <c r="G4704" s="2">
        <f>SUMIFS('[1]% Start'!P:P,'[1]% Start'!C:C,[1]Summary!A4704,'[1]% Start'!D:D,[1]Summary!B4704,'[1]% Start'!E:E,[1]Summary!C4704)</f>
        <v>0</v>
      </c>
      <c r="H4704" s="1">
        <f t="shared" si="294"/>
        <v>0</v>
      </c>
      <c r="I4704">
        <f t="shared" si="292"/>
        <v>169</v>
      </c>
      <c r="J4704">
        <f t="shared" si="293"/>
        <v>66</v>
      </c>
      <c r="K4704" s="1">
        <f t="shared" si="295"/>
        <v>-0.19857619838367824</v>
      </c>
    </row>
    <row r="4705" spans="1:11" x14ac:dyDescent="0.25">
      <c r="A4705" t="s">
        <v>255</v>
      </c>
      <c r="B4705" t="s">
        <v>15</v>
      </c>
      <c r="C4705" t="s">
        <v>730</v>
      </c>
      <c r="D4705" s="1">
        <f>SUMIFS([1]Points!E:E,[1]Points!B:B,[1]Summary!A4705,[1]Points!C:C,[1]Summary!B4705,[1]Points!D:D,[1]Summary!C4705)</f>
        <v>0</v>
      </c>
      <c r="E4705" s="1">
        <f>SUMIFS('[1]Positional Averages'!B:B,'[1]Positional Averages'!A:A,[1]Summary!B4705)</f>
        <v>12.338785714285715</v>
      </c>
      <c r="F4705" s="1">
        <f>IFERROR(_xlfn.NORM.DIST(D4705,E4705,'[1]Team Summary'!$C$1,TRUE)-0.5,0)</f>
        <v>-0.25837979211212986</v>
      </c>
      <c r="G4705" s="2">
        <f>SUMIFS('[1]% Start'!P:P,'[1]% Start'!C:C,[1]Summary!A4705,'[1]% Start'!D:D,[1]Summary!B4705,'[1]% Start'!E:E,[1]Summary!C4705)</f>
        <v>0</v>
      </c>
      <c r="H4705" s="1">
        <f t="shared" si="294"/>
        <v>0</v>
      </c>
      <c r="I4705">
        <f t="shared" si="292"/>
        <v>169</v>
      </c>
      <c r="J4705">
        <f t="shared" si="293"/>
        <v>66</v>
      </c>
      <c r="K4705" s="1">
        <f t="shared" si="295"/>
        <v>-0.25837979211212986</v>
      </c>
    </row>
    <row r="4706" spans="1:11" x14ac:dyDescent="0.25">
      <c r="A4706" t="s">
        <v>212</v>
      </c>
      <c r="B4706" t="s">
        <v>10</v>
      </c>
      <c r="C4706" t="s">
        <v>730</v>
      </c>
      <c r="D4706" s="1">
        <f>SUMIFS([1]Points!E:E,[1]Points!B:B,[1]Summary!A4706,[1]Points!C:C,[1]Summary!B4706,[1]Points!D:D,[1]Summary!C4706)</f>
        <v>0</v>
      </c>
      <c r="E4706" s="1">
        <f>SUMIFS('[1]Positional Averages'!B:B,'[1]Positional Averages'!A:A,[1]Summary!B4706)</f>
        <v>12.338785714285715</v>
      </c>
      <c r="F4706" s="1">
        <f>IFERROR(_xlfn.NORM.DIST(D4706,E4706,'[1]Team Summary'!$C$1,TRUE)-0.5,0)</f>
        <v>-0.25837979211212986</v>
      </c>
      <c r="G4706" s="2">
        <f>SUMIFS('[1]% Start'!P:P,'[1]% Start'!C:C,[1]Summary!A4706,'[1]% Start'!D:D,[1]Summary!B4706,'[1]% Start'!E:E,[1]Summary!C4706)</f>
        <v>0</v>
      </c>
      <c r="H4706" s="1">
        <f t="shared" si="294"/>
        <v>0</v>
      </c>
      <c r="I4706">
        <f t="shared" si="292"/>
        <v>169</v>
      </c>
      <c r="J4706">
        <f t="shared" si="293"/>
        <v>66</v>
      </c>
      <c r="K4706" s="1">
        <f t="shared" si="295"/>
        <v>-0.25837979211212986</v>
      </c>
    </row>
    <row r="4707" spans="1:11" x14ac:dyDescent="0.25">
      <c r="A4707" t="s">
        <v>270</v>
      </c>
      <c r="B4707" t="s">
        <v>15</v>
      </c>
      <c r="C4707" t="s">
        <v>730</v>
      </c>
      <c r="D4707" s="1">
        <f>SUMIFS([1]Points!E:E,[1]Points!B:B,[1]Summary!A4707,[1]Points!C:C,[1]Summary!B4707,[1]Points!D:D,[1]Summary!C4707)</f>
        <v>0</v>
      </c>
      <c r="E4707" s="1">
        <f>SUMIFS('[1]Positional Averages'!B:B,'[1]Positional Averages'!A:A,[1]Summary!B4707)</f>
        <v>12.338785714285715</v>
      </c>
      <c r="F4707" s="1">
        <f>IFERROR(_xlfn.NORM.DIST(D4707,E4707,'[1]Team Summary'!$C$1,TRUE)-0.5,0)</f>
        <v>-0.25837979211212986</v>
      </c>
      <c r="G4707" s="2">
        <f>SUMIFS('[1]% Start'!P:P,'[1]% Start'!C:C,[1]Summary!A4707,'[1]% Start'!D:D,[1]Summary!B4707,'[1]% Start'!E:E,[1]Summary!C4707)</f>
        <v>0</v>
      </c>
      <c r="H4707" s="1">
        <f t="shared" si="294"/>
        <v>0</v>
      </c>
      <c r="I4707">
        <f t="shared" si="292"/>
        <v>169</v>
      </c>
      <c r="J4707">
        <f t="shared" si="293"/>
        <v>66</v>
      </c>
      <c r="K4707" s="1">
        <f t="shared" si="295"/>
        <v>-0.25837979211212986</v>
      </c>
    </row>
    <row r="4708" spans="1:11" x14ac:dyDescent="0.25">
      <c r="A4708" t="s">
        <v>499</v>
      </c>
      <c r="B4708" t="s">
        <v>15</v>
      </c>
      <c r="C4708" t="s">
        <v>730</v>
      </c>
      <c r="D4708" s="1">
        <f>SUMIFS([1]Points!E:E,[1]Points!B:B,[1]Summary!A4708,[1]Points!C:C,[1]Summary!B4708,[1]Points!D:D,[1]Summary!C4708)</f>
        <v>0</v>
      </c>
      <c r="E4708" s="1">
        <f>SUMIFS('[1]Positional Averages'!B:B,'[1]Positional Averages'!A:A,[1]Summary!B4708)</f>
        <v>12.338785714285715</v>
      </c>
      <c r="F4708" s="1">
        <f>IFERROR(_xlfn.NORM.DIST(D4708,E4708,'[1]Team Summary'!$C$1,TRUE)-0.5,0)</f>
        <v>-0.25837979211212986</v>
      </c>
      <c r="G4708" s="2">
        <f>SUMIFS('[1]% Start'!P:P,'[1]% Start'!C:C,[1]Summary!A4708,'[1]% Start'!D:D,[1]Summary!B4708,'[1]% Start'!E:E,[1]Summary!C4708)</f>
        <v>0</v>
      </c>
      <c r="H4708" s="1">
        <f t="shared" si="294"/>
        <v>0</v>
      </c>
      <c r="I4708">
        <f t="shared" si="292"/>
        <v>169</v>
      </c>
      <c r="J4708">
        <f t="shared" si="293"/>
        <v>66</v>
      </c>
      <c r="K4708" s="1">
        <f t="shared" si="295"/>
        <v>-0.25837979211212986</v>
      </c>
    </row>
    <row r="4709" spans="1:11" x14ac:dyDescent="0.25">
      <c r="A4709" t="s">
        <v>348</v>
      </c>
      <c r="B4709" t="s">
        <v>10</v>
      </c>
      <c r="C4709" t="s">
        <v>730</v>
      </c>
      <c r="D4709" s="1">
        <f>SUMIFS([1]Points!E:E,[1]Points!B:B,[1]Summary!A4709,[1]Points!C:C,[1]Summary!B4709,[1]Points!D:D,[1]Summary!C4709)</f>
        <v>0</v>
      </c>
      <c r="E4709" s="1">
        <f>SUMIFS('[1]Positional Averages'!B:B,'[1]Positional Averages'!A:A,[1]Summary!B4709)</f>
        <v>12.338785714285715</v>
      </c>
      <c r="F4709" s="1">
        <f>IFERROR(_xlfn.NORM.DIST(D4709,E4709,'[1]Team Summary'!$C$1,TRUE)-0.5,0)</f>
        <v>-0.25837979211212986</v>
      </c>
      <c r="G4709" s="2">
        <f>SUMIFS('[1]% Start'!P:P,'[1]% Start'!C:C,[1]Summary!A4709,'[1]% Start'!D:D,[1]Summary!B4709,'[1]% Start'!E:E,[1]Summary!C4709)</f>
        <v>0</v>
      </c>
      <c r="H4709" s="1">
        <f t="shared" si="294"/>
        <v>0</v>
      </c>
      <c r="I4709">
        <f t="shared" si="292"/>
        <v>169</v>
      </c>
      <c r="J4709">
        <f t="shared" si="293"/>
        <v>66</v>
      </c>
      <c r="K4709" s="1">
        <f t="shared" si="295"/>
        <v>-0.25837979211212986</v>
      </c>
    </row>
    <row r="4710" spans="1:11" x14ac:dyDescent="0.25">
      <c r="A4710" t="s">
        <v>441</v>
      </c>
      <c r="B4710" t="s">
        <v>10</v>
      </c>
      <c r="C4710" t="s">
        <v>730</v>
      </c>
      <c r="D4710" s="1">
        <f>SUMIFS([1]Points!E:E,[1]Points!B:B,[1]Summary!A4710,[1]Points!C:C,[1]Summary!B4710,[1]Points!D:D,[1]Summary!C4710)</f>
        <v>0</v>
      </c>
      <c r="E4710" s="1">
        <f>SUMIFS('[1]Positional Averages'!B:B,'[1]Positional Averages'!A:A,[1]Summary!B4710)</f>
        <v>12.338785714285715</v>
      </c>
      <c r="F4710" s="1">
        <f>IFERROR(_xlfn.NORM.DIST(D4710,E4710,'[1]Team Summary'!$C$1,TRUE)-0.5,0)</f>
        <v>-0.25837979211212986</v>
      </c>
      <c r="G4710" s="2">
        <f>SUMIFS('[1]% Start'!P:P,'[1]% Start'!C:C,[1]Summary!A4710,'[1]% Start'!D:D,[1]Summary!B4710,'[1]% Start'!E:E,[1]Summary!C4710)</f>
        <v>0</v>
      </c>
      <c r="H4710" s="1">
        <f t="shared" si="294"/>
        <v>0</v>
      </c>
      <c r="I4710">
        <f t="shared" si="292"/>
        <v>169</v>
      </c>
      <c r="J4710">
        <f t="shared" si="293"/>
        <v>66</v>
      </c>
      <c r="K4710" s="1">
        <f t="shared" si="295"/>
        <v>-0.25837979211212986</v>
      </c>
    </row>
    <row r="4711" spans="1:11" x14ac:dyDescent="0.25">
      <c r="A4711" t="s">
        <v>564</v>
      </c>
      <c r="B4711" t="s">
        <v>15</v>
      </c>
      <c r="C4711" t="s">
        <v>730</v>
      </c>
      <c r="D4711" s="1">
        <f>SUMIFS([1]Points!E:E,[1]Points!B:B,[1]Summary!A4711,[1]Points!C:C,[1]Summary!B4711,[1]Points!D:D,[1]Summary!C4711)</f>
        <v>0</v>
      </c>
      <c r="E4711" s="1">
        <f>SUMIFS('[1]Positional Averages'!B:B,'[1]Positional Averages'!A:A,[1]Summary!B4711)</f>
        <v>12.338785714285715</v>
      </c>
      <c r="F4711" s="1">
        <f>IFERROR(_xlfn.NORM.DIST(D4711,E4711,'[1]Team Summary'!$C$1,TRUE)-0.5,0)</f>
        <v>-0.25837979211212986</v>
      </c>
      <c r="G4711" s="2">
        <f>SUMIFS('[1]% Start'!P:P,'[1]% Start'!C:C,[1]Summary!A4711,'[1]% Start'!D:D,[1]Summary!B4711,'[1]% Start'!E:E,[1]Summary!C4711)</f>
        <v>0</v>
      </c>
      <c r="H4711" s="1">
        <f t="shared" si="294"/>
        <v>0</v>
      </c>
      <c r="I4711">
        <f t="shared" si="292"/>
        <v>169</v>
      </c>
      <c r="J4711">
        <f t="shared" si="293"/>
        <v>66</v>
      </c>
      <c r="K4711" s="1">
        <f t="shared" si="295"/>
        <v>-0.25837979211212986</v>
      </c>
    </row>
    <row r="4712" spans="1:11" x14ac:dyDescent="0.25">
      <c r="A4712" t="s">
        <v>140</v>
      </c>
      <c r="B4712" t="s">
        <v>10</v>
      </c>
      <c r="C4712" t="s">
        <v>730</v>
      </c>
      <c r="D4712" s="1">
        <f>SUMIFS([1]Points!E:E,[1]Points!B:B,[1]Summary!A4712,[1]Points!C:C,[1]Summary!B4712,[1]Points!D:D,[1]Summary!C4712)</f>
        <v>0</v>
      </c>
      <c r="E4712" s="1">
        <f>SUMIFS('[1]Positional Averages'!B:B,'[1]Positional Averages'!A:A,[1]Summary!B4712)</f>
        <v>12.338785714285715</v>
      </c>
      <c r="F4712" s="1">
        <f>IFERROR(_xlfn.NORM.DIST(D4712,E4712,'[1]Team Summary'!$C$1,TRUE)-0.5,0)</f>
        <v>-0.25837979211212986</v>
      </c>
      <c r="G4712" s="2">
        <f>SUMIFS('[1]% Start'!P:P,'[1]% Start'!C:C,[1]Summary!A4712,'[1]% Start'!D:D,[1]Summary!B4712,'[1]% Start'!E:E,[1]Summary!C4712)</f>
        <v>0</v>
      </c>
      <c r="H4712" s="1">
        <f t="shared" si="294"/>
        <v>0</v>
      </c>
      <c r="I4712">
        <f t="shared" si="292"/>
        <v>169</v>
      </c>
      <c r="J4712">
        <f t="shared" si="293"/>
        <v>66</v>
      </c>
      <c r="K4712" s="1">
        <f t="shared" si="295"/>
        <v>-0.25837979211212986</v>
      </c>
    </row>
    <row r="4713" spans="1:11" x14ac:dyDescent="0.25">
      <c r="A4713" t="s">
        <v>381</v>
      </c>
      <c r="B4713" t="s">
        <v>15</v>
      </c>
      <c r="C4713" t="s">
        <v>730</v>
      </c>
      <c r="D4713" s="1">
        <f>SUMIFS([1]Points!E:E,[1]Points!B:B,[1]Summary!A4713,[1]Points!C:C,[1]Summary!B4713,[1]Points!D:D,[1]Summary!C4713)</f>
        <v>0</v>
      </c>
      <c r="E4713" s="1">
        <f>SUMIFS('[1]Positional Averages'!B:B,'[1]Positional Averages'!A:A,[1]Summary!B4713)</f>
        <v>12.338785714285715</v>
      </c>
      <c r="F4713" s="1">
        <f>IFERROR(_xlfn.NORM.DIST(D4713,E4713,'[1]Team Summary'!$C$1,TRUE)-0.5,0)</f>
        <v>-0.25837979211212986</v>
      </c>
      <c r="G4713" s="2">
        <f>SUMIFS('[1]% Start'!P:P,'[1]% Start'!C:C,[1]Summary!A4713,'[1]% Start'!D:D,[1]Summary!B4713,'[1]% Start'!E:E,[1]Summary!C4713)</f>
        <v>0</v>
      </c>
      <c r="H4713" s="1">
        <f t="shared" si="294"/>
        <v>0</v>
      </c>
      <c r="I4713">
        <f t="shared" si="292"/>
        <v>169</v>
      </c>
      <c r="J4713">
        <f t="shared" si="293"/>
        <v>66</v>
      </c>
      <c r="K4713" s="1">
        <f t="shared" si="295"/>
        <v>-0.25837979211212986</v>
      </c>
    </row>
    <row r="4714" spans="1:11" x14ac:dyDescent="0.25">
      <c r="A4714" t="s">
        <v>32</v>
      </c>
      <c r="B4714" t="s">
        <v>15</v>
      </c>
      <c r="C4714" t="s">
        <v>730</v>
      </c>
      <c r="D4714" s="1">
        <f>SUMIFS([1]Points!E:E,[1]Points!B:B,[1]Summary!A4714,[1]Points!C:C,[1]Summary!B4714,[1]Points!D:D,[1]Summary!C4714)</f>
        <v>0</v>
      </c>
      <c r="E4714" s="1">
        <f>SUMIFS('[1]Positional Averages'!B:B,'[1]Positional Averages'!A:A,[1]Summary!B4714)</f>
        <v>12.338785714285715</v>
      </c>
      <c r="F4714" s="1">
        <f>IFERROR(_xlfn.NORM.DIST(D4714,E4714,'[1]Team Summary'!$C$1,TRUE)-0.5,0)</f>
        <v>-0.25837979211212986</v>
      </c>
      <c r="G4714" s="2">
        <f>SUMIFS('[1]% Start'!P:P,'[1]% Start'!C:C,[1]Summary!A4714,'[1]% Start'!D:D,[1]Summary!B4714,'[1]% Start'!E:E,[1]Summary!C4714)</f>
        <v>0</v>
      </c>
      <c r="H4714" s="1">
        <f t="shared" si="294"/>
        <v>0</v>
      </c>
      <c r="I4714">
        <f t="shared" si="292"/>
        <v>169</v>
      </c>
      <c r="J4714">
        <f t="shared" si="293"/>
        <v>66</v>
      </c>
      <c r="K4714" s="1">
        <f t="shared" si="295"/>
        <v>-0.25837979211212986</v>
      </c>
    </row>
    <row r="4715" spans="1:11" x14ac:dyDescent="0.25">
      <c r="A4715" t="s">
        <v>194</v>
      </c>
      <c r="B4715" t="s">
        <v>10</v>
      </c>
      <c r="C4715" t="s">
        <v>730</v>
      </c>
      <c r="D4715" s="1">
        <f>SUMIFS([1]Points!E:E,[1]Points!B:B,[1]Summary!A4715,[1]Points!C:C,[1]Summary!B4715,[1]Points!D:D,[1]Summary!C4715)</f>
        <v>0</v>
      </c>
      <c r="E4715" s="1">
        <f>SUMIFS('[1]Positional Averages'!B:B,'[1]Positional Averages'!A:A,[1]Summary!B4715)</f>
        <v>12.338785714285715</v>
      </c>
      <c r="F4715" s="1">
        <f>IFERROR(_xlfn.NORM.DIST(D4715,E4715,'[1]Team Summary'!$C$1,TRUE)-0.5,0)</f>
        <v>-0.25837979211212986</v>
      </c>
      <c r="G4715" s="2">
        <f>SUMIFS('[1]% Start'!P:P,'[1]% Start'!C:C,[1]Summary!A4715,'[1]% Start'!D:D,[1]Summary!B4715,'[1]% Start'!E:E,[1]Summary!C4715)</f>
        <v>0</v>
      </c>
      <c r="H4715" s="1">
        <f t="shared" si="294"/>
        <v>0</v>
      </c>
      <c r="I4715">
        <f t="shared" si="292"/>
        <v>169</v>
      </c>
      <c r="J4715">
        <f t="shared" si="293"/>
        <v>66</v>
      </c>
      <c r="K4715" s="1">
        <f t="shared" si="295"/>
        <v>-0.25837979211212986</v>
      </c>
    </row>
    <row r="4716" spans="1:11" x14ac:dyDescent="0.25">
      <c r="A4716" t="s">
        <v>476</v>
      </c>
      <c r="B4716" t="s">
        <v>21</v>
      </c>
      <c r="C4716" t="s">
        <v>730</v>
      </c>
      <c r="D4716" s="1">
        <f>SUMIFS([1]Points!E:E,[1]Points!B:B,[1]Summary!A4716,[1]Points!C:C,[1]Summary!B4716,[1]Points!D:D,[1]Summary!C4716)</f>
        <v>0</v>
      </c>
      <c r="E4716" s="1">
        <f>SUMIFS('[1]Positional Averages'!B:B,'[1]Positional Averages'!A:A,[1]Summary!B4716)</f>
        <v>12.338785714285715</v>
      </c>
      <c r="F4716" s="1">
        <f>IFERROR(_xlfn.NORM.DIST(D4716,E4716,'[1]Team Summary'!$C$1,TRUE)-0.5,0)</f>
        <v>-0.25837979211212986</v>
      </c>
      <c r="G4716" s="2">
        <f>SUMIFS('[1]% Start'!P:P,'[1]% Start'!C:C,[1]Summary!A4716,'[1]% Start'!D:D,[1]Summary!B4716,'[1]% Start'!E:E,[1]Summary!C4716)</f>
        <v>0</v>
      </c>
      <c r="H4716" s="1">
        <f t="shared" si="294"/>
        <v>0</v>
      </c>
      <c r="I4716">
        <f t="shared" si="292"/>
        <v>169</v>
      </c>
      <c r="J4716">
        <f t="shared" si="293"/>
        <v>66</v>
      </c>
      <c r="K4716" s="1">
        <f t="shared" si="295"/>
        <v>-0.25837979211212986</v>
      </c>
    </row>
    <row r="4717" spans="1:11" x14ac:dyDescent="0.25">
      <c r="A4717" t="s">
        <v>181</v>
      </c>
      <c r="B4717" t="s">
        <v>15</v>
      </c>
      <c r="C4717" t="s">
        <v>730</v>
      </c>
      <c r="D4717" s="1">
        <f>SUMIFS([1]Points!E:E,[1]Points!B:B,[1]Summary!A4717,[1]Points!C:C,[1]Summary!B4717,[1]Points!D:D,[1]Summary!C4717)</f>
        <v>0</v>
      </c>
      <c r="E4717" s="1">
        <f>SUMIFS('[1]Positional Averages'!B:B,'[1]Positional Averages'!A:A,[1]Summary!B4717)</f>
        <v>9.1570238095238068</v>
      </c>
      <c r="F4717" s="1">
        <f>IFERROR(_xlfn.NORM.DIST(D4717,E4717,'[1]Team Summary'!$C$1,TRUE)-0.5,0)</f>
        <v>-0.19857619838367824</v>
      </c>
      <c r="G4717" s="2">
        <f>SUMIFS('[1]% Start'!P:P,'[1]% Start'!C:C,[1]Summary!A4717,'[1]% Start'!D:D,[1]Summary!B4717,'[1]% Start'!E:E,[1]Summary!C4717)</f>
        <v>0</v>
      </c>
      <c r="H4717" s="1">
        <f t="shared" si="294"/>
        <v>0</v>
      </c>
      <c r="I4717">
        <f t="shared" si="292"/>
        <v>169</v>
      </c>
      <c r="J4717">
        <f t="shared" si="293"/>
        <v>66</v>
      </c>
      <c r="K4717" s="1">
        <f t="shared" si="295"/>
        <v>-0.19857619838367824</v>
      </c>
    </row>
    <row r="4718" spans="1:11" x14ac:dyDescent="0.25">
      <c r="A4718" t="s">
        <v>614</v>
      </c>
      <c r="B4718" t="s">
        <v>10</v>
      </c>
      <c r="C4718" t="s">
        <v>730</v>
      </c>
      <c r="D4718" s="1">
        <f>SUMIFS([1]Points!E:E,[1]Points!B:B,[1]Summary!A4718,[1]Points!C:C,[1]Summary!B4718,[1]Points!D:D,[1]Summary!C4718)</f>
        <v>0</v>
      </c>
      <c r="E4718" s="1">
        <f>SUMIFS('[1]Positional Averages'!B:B,'[1]Positional Averages'!A:A,[1]Summary!B4718)</f>
        <v>12.338785714285715</v>
      </c>
      <c r="F4718" s="1">
        <f>IFERROR(_xlfn.NORM.DIST(D4718,E4718,'[1]Team Summary'!$C$1,TRUE)-0.5,0)</f>
        <v>-0.25837979211212986</v>
      </c>
      <c r="G4718" s="2">
        <f>SUMIFS('[1]% Start'!P:P,'[1]% Start'!C:C,[1]Summary!A4718,'[1]% Start'!D:D,[1]Summary!B4718,'[1]% Start'!E:E,[1]Summary!C4718)</f>
        <v>0</v>
      </c>
      <c r="H4718" s="1">
        <f t="shared" si="294"/>
        <v>0</v>
      </c>
      <c r="I4718">
        <f t="shared" si="292"/>
        <v>169</v>
      </c>
      <c r="J4718">
        <f t="shared" si="293"/>
        <v>66</v>
      </c>
      <c r="K4718" s="1">
        <f t="shared" si="295"/>
        <v>-0.25837979211212986</v>
      </c>
    </row>
    <row r="4719" spans="1:11" x14ac:dyDescent="0.25">
      <c r="A4719" t="s">
        <v>490</v>
      </c>
      <c r="B4719" t="s">
        <v>15</v>
      </c>
      <c r="C4719" t="s">
        <v>730</v>
      </c>
      <c r="D4719" s="1">
        <f>SUMIFS([1]Points!E:E,[1]Points!B:B,[1]Summary!A4719,[1]Points!C:C,[1]Summary!B4719,[1]Points!D:D,[1]Summary!C4719)</f>
        <v>0</v>
      </c>
      <c r="E4719" s="1">
        <f>SUMIFS('[1]Positional Averages'!B:B,'[1]Positional Averages'!A:A,[1]Summary!B4719)</f>
        <v>12.338785714285715</v>
      </c>
      <c r="F4719" s="1">
        <f>IFERROR(_xlfn.NORM.DIST(D4719,E4719,'[1]Team Summary'!$C$1,TRUE)-0.5,0)</f>
        <v>-0.25837979211212986</v>
      </c>
      <c r="G4719" s="2">
        <f>SUMIFS('[1]% Start'!P:P,'[1]% Start'!C:C,[1]Summary!A4719,'[1]% Start'!D:D,[1]Summary!B4719,'[1]% Start'!E:E,[1]Summary!C4719)</f>
        <v>0</v>
      </c>
      <c r="H4719" s="1">
        <f t="shared" si="294"/>
        <v>0</v>
      </c>
      <c r="I4719">
        <f t="shared" si="292"/>
        <v>169</v>
      </c>
      <c r="J4719">
        <f t="shared" si="293"/>
        <v>66</v>
      </c>
      <c r="K4719" s="1">
        <f t="shared" si="295"/>
        <v>-0.25837979211212986</v>
      </c>
    </row>
    <row r="4720" spans="1:11" x14ac:dyDescent="0.25">
      <c r="A4720" t="s">
        <v>699</v>
      </c>
      <c r="B4720" t="s">
        <v>10</v>
      </c>
      <c r="C4720" t="s">
        <v>730</v>
      </c>
      <c r="D4720" s="1">
        <f>SUMIFS([1]Points!E:E,[1]Points!B:B,[1]Summary!A4720,[1]Points!C:C,[1]Summary!B4720,[1]Points!D:D,[1]Summary!C4720)</f>
        <v>0</v>
      </c>
      <c r="E4720" s="1">
        <f>SUMIFS('[1]Positional Averages'!B:B,'[1]Positional Averages'!A:A,[1]Summary!B4720)</f>
        <v>12.338785714285715</v>
      </c>
      <c r="F4720" s="1">
        <f>IFERROR(_xlfn.NORM.DIST(D4720,E4720,'[1]Team Summary'!$C$1,TRUE)-0.5,0)</f>
        <v>-0.25837979211212986</v>
      </c>
      <c r="G4720" s="2">
        <f>SUMIFS('[1]% Start'!P:P,'[1]% Start'!C:C,[1]Summary!A4720,'[1]% Start'!D:D,[1]Summary!B4720,'[1]% Start'!E:E,[1]Summary!C4720)</f>
        <v>0</v>
      </c>
      <c r="H4720" s="1">
        <f t="shared" si="294"/>
        <v>0</v>
      </c>
      <c r="I4720">
        <f t="shared" si="292"/>
        <v>169</v>
      </c>
      <c r="J4720">
        <f t="shared" si="293"/>
        <v>66</v>
      </c>
      <c r="K4720" s="1">
        <f t="shared" si="295"/>
        <v>-0.25837979211212986</v>
      </c>
    </row>
    <row r="4721" spans="1:11" x14ac:dyDescent="0.25">
      <c r="A4721" t="s">
        <v>527</v>
      </c>
      <c r="B4721" t="s">
        <v>10</v>
      </c>
      <c r="C4721" t="s">
        <v>730</v>
      </c>
      <c r="D4721" s="1">
        <f>SUMIFS([1]Points!E:E,[1]Points!B:B,[1]Summary!A4721,[1]Points!C:C,[1]Summary!B4721,[1]Points!D:D,[1]Summary!C4721)</f>
        <v>0</v>
      </c>
      <c r="E4721" s="1">
        <f>SUMIFS('[1]Positional Averages'!B:B,'[1]Positional Averages'!A:A,[1]Summary!B4721)</f>
        <v>12.338785714285715</v>
      </c>
      <c r="F4721" s="1">
        <f>IFERROR(_xlfn.NORM.DIST(D4721,E4721,'[1]Team Summary'!$C$1,TRUE)-0.5,0)</f>
        <v>-0.25837979211212986</v>
      </c>
      <c r="G4721" s="2">
        <f>SUMIFS('[1]% Start'!P:P,'[1]% Start'!C:C,[1]Summary!A4721,'[1]% Start'!D:D,[1]Summary!B4721,'[1]% Start'!E:E,[1]Summary!C4721)</f>
        <v>0</v>
      </c>
      <c r="H4721" s="1">
        <f t="shared" si="294"/>
        <v>0</v>
      </c>
      <c r="I4721">
        <f t="shared" si="292"/>
        <v>169</v>
      </c>
      <c r="J4721">
        <f t="shared" si="293"/>
        <v>66</v>
      </c>
      <c r="K4721" s="1">
        <f t="shared" si="295"/>
        <v>-0.25837979211212986</v>
      </c>
    </row>
    <row r="4722" spans="1:11" x14ac:dyDescent="0.25">
      <c r="A4722" t="s">
        <v>69</v>
      </c>
      <c r="B4722" t="s">
        <v>21</v>
      </c>
      <c r="C4722" t="s">
        <v>730</v>
      </c>
      <c r="D4722" s="1">
        <f>SUMIFS([1]Points!E:E,[1]Points!B:B,[1]Summary!A4722,[1]Points!C:C,[1]Summary!B4722,[1]Points!D:D,[1]Summary!C4722)</f>
        <v>0</v>
      </c>
      <c r="E4722" s="1">
        <f>SUMIFS('[1]Positional Averages'!B:B,'[1]Positional Averages'!A:A,[1]Summary!B4722)</f>
        <v>12.338785714285715</v>
      </c>
      <c r="F4722" s="1">
        <f>IFERROR(_xlfn.NORM.DIST(D4722,E4722,'[1]Team Summary'!$C$1,TRUE)-0.5,0)</f>
        <v>-0.25837979211212986</v>
      </c>
      <c r="G4722" s="2">
        <f>SUMIFS('[1]% Start'!P:P,'[1]% Start'!C:C,[1]Summary!A4722,'[1]% Start'!D:D,[1]Summary!B4722,'[1]% Start'!E:E,[1]Summary!C4722)</f>
        <v>0</v>
      </c>
      <c r="H4722" s="1">
        <f t="shared" si="294"/>
        <v>0</v>
      </c>
      <c r="I4722">
        <f t="shared" si="292"/>
        <v>169</v>
      </c>
      <c r="J4722">
        <f t="shared" si="293"/>
        <v>66</v>
      </c>
      <c r="K4722" s="1">
        <f t="shared" si="295"/>
        <v>-0.25837979211212986</v>
      </c>
    </row>
    <row r="4723" spans="1:11" x14ac:dyDescent="0.25">
      <c r="A4723" t="s">
        <v>207</v>
      </c>
      <c r="B4723" t="s">
        <v>10</v>
      </c>
      <c r="C4723" t="s">
        <v>730</v>
      </c>
      <c r="D4723" s="1">
        <f>SUMIFS([1]Points!E:E,[1]Points!B:B,[1]Summary!A4723,[1]Points!C:C,[1]Summary!B4723,[1]Points!D:D,[1]Summary!C4723)</f>
        <v>0</v>
      </c>
      <c r="E4723" s="1">
        <f>SUMIFS('[1]Positional Averages'!B:B,'[1]Positional Averages'!A:A,[1]Summary!B4723)</f>
        <v>9.1570238095238068</v>
      </c>
      <c r="F4723" s="1">
        <f>IFERROR(_xlfn.NORM.DIST(D4723,E4723,'[1]Team Summary'!$C$1,TRUE)-0.5,0)</f>
        <v>-0.19857619838367824</v>
      </c>
      <c r="G4723" s="2">
        <f>SUMIFS('[1]% Start'!P:P,'[1]% Start'!C:C,[1]Summary!A4723,'[1]% Start'!D:D,[1]Summary!B4723,'[1]% Start'!E:E,[1]Summary!C4723)</f>
        <v>0</v>
      </c>
      <c r="H4723" s="1">
        <f t="shared" si="294"/>
        <v>0</v>
      </c>
      <c r="I4723">
        <f t="shared" si="292"/>
        <v>169</v>
      </c>
      <c r="J4723">
        <f t="shared" si="293"/>
        <v>66</v>
      </c>
      <c r="K4723" s="1">
        <f t="shared" si="295"/>
        <v>-0.19857619838367824</v>
      </c>
    </row>
    <row r="4724" spans="1:11" x14ac:dyDescent="0.25">
      <c r="A4724" t="s">
        <v>439</v>
      </c>
      <c r="B4724" t="s">
        <v>10</v>
      </c>
      <c r="C4724" t="s">
        <v>730</v>
      </c>
      <c r="D4724" s="1">
        <f>SUMIFS([1]Points!E:E,[1]Points!B:B,[1]Summary!A4724,[1]Points!C:C,[1]Summary!B4724,[1]Points!D:D,[1]Summary!C4724)</f>
        <v>0</v>
      </c>
      <c r="E4724" s="1">
        <f>SUMIFS('[1]Positional Averages'!B:B,'[1]Positional Averages'!A:A,[1]Summary!B4724)</f>
        <v>12.338785714285715</v>
      </c>
      <c r="F4724" s="1">
        <f>IFERROR(_xlfn.NORM.DIST(D4724,E4724,'[1]Team Summary'!$C$1,TRUE)-0.5,0)</f>
        <v>-0.25837979211212986</v>
      </c>
      <c r="G4724" s="2">
        <f>SUMIFS('[1]% Start'!P:P,'[1]% Start'!C:C,[1]Summary!A4724,'[1]% Start'!D:D,[1]Summary!B4724,'[1]% Start'!E:E,[1]Summary!C4724)</f>
        <v>0</v>
      </c>
      <c r="H4724" s="1">
        <f t="shared" si="294"/>
        <v>0</v>
      </c>
      <c r="I4724">
        <f t="shared" si="292"/>
        <v>169</v>
      </c>
      <c r="J4724">
        <f t="shared" si="293"/>
        <v>66</v>
      </c>
      <c r="K4724" s="1">
        <f t="shared" si="295"/>
        <v>-0.25837979211212986</v>
      </c>
    </row>
    <row r="4725" spans="1:11" x14ac:dyDescent="0.25">
      <c r="A4725" t="s">
        <v>152</v>
      </c>
      <c r="B4725" t="s">
        <v>21</v>
      </c>
      <c r="C4725" t="s">
        <v>730</v>
      </c>
      <c r="D4725" s="1">
        <f>SUMIFS([1]Points!E:E,[1]Points!B:B,[1]Summary!A4725,[1]Points!C:C,[1]Summary!B4725,[1]Points!D:D,[1]Summary!C4725)</f>
        <v>0</v>
      </c>
      <c r="E4725" s="1">
        <f>SUMIFS('[1]Positional Averages'!B:B,'[1]Positional Averages'!A:A,[1]Summary!B4725)</f>
        <v>12.338785714285715</v>
      </c>
      <c r="F4725" s="1">
        <f>IFERROR(_xlfn.NORM.DIST(D4725,E4725,'[1]Team Summary'!$C$1,TRUE)-0.5,0)</f>
        <v>-0.25837979211212986</v>
      </c>
      <c r="G4725" s="2">
        <f>SUMIFS('[1]% Start'!P:P,'[1]% Start'!C:C,[1]Summary!A4725,'[1]% Start'!D:D,[1]Summary!B4725,'[1]% Start'!E:E,[1]Summary!C4725)</f>
        <v>0</v>
      </c>
      <c r="H4725" s="1">
        <f t="shared" si="294"/>
        <v>0</v>
      </c>
      <c r="I4725">
        <f t="shared" si="292"/>
        <v>169</v>
      </c>
      <c r="J4725">
        <f t="shared" si="293"/>
        <v>66</v>
      </c>
      <c r="K4725" s="1">
        <f t="shared" si="295"/>
        <v>-0.25837979211212986</v>
      </c>
    </row>
    <row r="4726" spans="1:11" x14ac:dyDescent="0.25">
      <c r="A4726" t="s">
        <v>572</v>
      </c>
      <c r="B4726" t="s">
        <v>17</v>
      </c>
      <c r="C4726" t="s">
        <v>730</v>
      </c>
      <c r="D4726" s="1">
        <f>SUMIFS([1]Points!E:E,[1]Points!B:B,[1]Summary!A4726,[1]Points!C:C,[1]Summary!B4726,[1]Points!D:D,[1]Summary!C4726)</f>
        <v>0</v>
      </c>
      <c r="E4726" s="1">
        <f>SUMIFS('[1]Positional Averages'!B:B,'[1]Positional Averages'!A:A,[1]Summary!B4726)</f>
        <v>9.1570238095238068</v>
      </c>
      <c r="F4726" s="1">
        <f>IFERROR(_xlfn.NORM.DIST(D4726,E4726,'[1]Team Summary'!$C$1,TRUE)-0.5,0)</f>
        <v>-0.19857619838367824</v>
      </c>
      <c r="G4726" s="2">
        <f>SUMIFS('[1]% Start'!P:P,'[1]% Start'!C:C,[1]Summary!A4726,'[1]% Start'!D:D,[1]Summary!B4726,'[1]% Start'!E:E,[1]Summary!C4726)</f>
        <v>0</v>
      </c>
      <c r="H4726" s="1">
        <f t="shared" si="294"/>
        <v>0</v>
      </c>
      <c r="I4726">
        <f t="shared" si="292"/>
        <v>169</v>
      </c>
      <c r="J4726">
        <f t="shared" si="293"/>
        <v>66</v>
      </c>
      <c r="K4726" s="1">
        <f t="shared" si="295"/>
        <v>-0.19857619838367824</v>
      </c>
    </row>
    <row r="4727" spans="1:11" x14ac:dyDescent="0.25">
      <c r="A4727" t="s">
        <v>187</v>
      </c>
      <c r="B4727" t="s">
        <v>10</v>
      </c>
      <c r="C4727" t="s">
        <v>730</v>
      </c>
      <c r="D4727" s="1">
        <f>SUMIFS([1]Points!E:E,[1]Points!B:B,[1]Summary!A4727,[1]Points!C:C,[1]Summary!B4727,[1]Points!D:D,[1]Summary!C4727)</f>
        <v>0</v>
      </c>
      <c r="E4727" s="1">
        <f>SUMIFS('[1]Positional Averages'!B:B,'[1]Positional Averages'!A:A,[1]Summary!B4727)</f>
        <v>22.716547619047624</v>
      </c>
      <c r="F4727" s="1">
        <f>IFERROR(_xlfn.NORM.DIST(D4727,E4727,'[1]Team Summary'!$C$1,TRUE)-0.5,0)</f>
        <v>-0.40160889930794047</v>
      </c>
      <c r="G4727" s="2">
        <f>SUMIFS('[1]% Start'!P:P,'[1]% Start'!C:C,[1]Summary!A4727,'[1]% Start'!D:D,[1]Summary!B4727,'[1]% Start'!E:E,[1]Summary!C4727)</f>
        <v>0</v>
      </c>
      <c r="H4727" s="1">
        <f t="shared" si="294"/>
        <v>0</v>
      </c>
      <c r="I4727">
        <f t="shared" si="292"/>
        <v>169</v>
      </c>
      <c r="J4727">
        <f t="shared" si="293"/>
        <v>66</v>
      </c>
      <c r="K4727" s="1">
        <f t="shared" si="295"/>
        <v>-0.40160889930794047</v>
      </c>
    </row>
    <row r="4728" spans="1:11" x14ac:dyDescent="0.25">
      <c r="A4728" t="s">
        <v>360</v>
      </c>
      <c r="B4728" t="s">
        <v>10</v>
      </c>
      <c r="C4728" t="s">
        <v>730</v>
      </c>
      <c r="D4728" s="1">
        <f>SUMIFS([1]Points!E:E,[1]Points!B:B,[1]Summary!A4728,[1]Points!C:C,[1]Summary!B4728,[1]Points!D:D,[1]Summary!C4728)</f>
        <v>0</v>
      </c>
      <c r="E4728" s="1">
        <f>SUMIFS('[1]Positional Averages'!B:B,'[1]Positional Averages'!A:A,[1]Summary!B4728)</f>
        <v>12.338785714285715</v>
      </c>
      <c r="F4728" s="1">
        <f>IFERROR(_xlfn.NORM.DIST(D4728,E4728,'[1]Team Summary'!$C$1,TRUE)-0.5,0)</f>
        <v>-0.25837979211212986</v>
      </c>
      <c r="G4728" s="2">
        <f>SUMIFS('[1]% Start'!P:P,'[1]% Start'!C:C,[1]Summary!A4728,'[1]% Start'!D:D,[1]Summary!B4728,'[1]% Start'!E:E,[1]Summary!C4728)</f>
        <v>0</v>
      </c>
      <c r="H4728" s="1">
        <f t="shared" si="294"/>
        <v>0</v>
      </c>
      <c r="I4728">
        <f t="shared" si="292"/>
        <v>169</v>
      </c>
      <c r="J4728">
        <f t="shared" si="293"/>
        <v>66</v>
      </c>
      <c r="K4728" s="1">
        <f t="shared" si="295"/>
        <v>-0.25837979211212986</v>
      </c>
    </row>
    <row r="4729" spans="1:11" x14ac:dyDescent="0.25">
      <c r="A4729" t="s">
        <v>690</v>
      </c>
      <c r="B4729" t="s">
        <v>21</v>
      </c>
      <c r="C4729" t="s">
        <v>730</v>
      </c>
      <c r="D4729" s="1">
        <f>SUMIFS([1]Points!E:E,[1]Points!B:B,[1]Summary!A4729,[1]Points!C:C,[1]Summary!B4729,[1]Points!D:D,[1]Summary!C4729)</f>
        <v>0</v>
      </c>
      <c r="E4729" s="1">
        <f>SUMIFS('[1]Positional Averages'!B:B,'[1]Positional Averages'!A:A,[1]Summary!B4729)</f>
        <v>12.338785714285715</v>
      </c>
      <c r="F4729" s="1">
        <f>IFERROR(_xlfn.NORM.DIST(D4729,E4729,'[1]Team Summary'!$C$1,TRUE)-0.5,0)</f>
        <v>-0.25837979211212986</v>
      </c>
      <c r="G4729" s="2">
        <f>SUMIFS('[1]% Start'!P:P,'[1]% Start'!C:C,[1]Summary!A4729,'[1]% Start'!D:D,[1]Summary!B4729,'[1]% Start'!E:E,[1]Summary!C4729)</f>
        <v>0</v>
      </c>
      <c r="H4729" s="1">
        <f t="shared" si="294"/>
        <v>0</v>
      </c>
      <c r="I4729">
        <f t="shared" si="292"/>
        <v>169</v>
      </c>
      <c r="J4729">
        <f t="shared" si="293"/>
        <v>66</v>
      </c>
      <c r="K4729" s="1">
        <f t="shared" si="295"/>
        <v>-0.25837979211212986</v>
      </c>
    </row>
    <row r="4730" spans="1:11" x14ac:dyDescent="0.25">
      <c r="A4730" t="s">
        <v>745</v>
      </c>
      <c r="B4730" t="s">
        <v>10</v>
      </c>
      <c r="C4730" t="s">
        <v>730</v>
      </c>
      <c r="D4730" s="1">
        <f>SUMIFS([1]Points!E:E,[1]Points!B:B,[1]Summary!A4730,[1]Points!C:C,[1]Summary!B4730,[1]Points!D:D,[1]Summary!C4730)</f>
        <v>0</v>
      </c>
      <c r="E4730" s="1">
        <f>SUMIFS('[1]Positional Averages'!B:B,'[1]Positional Averages'!A:A,[1]Summary!B4730)</f>
        <v>9.1570238095238068</v>
      </c>
      <c r="F4730" s="1">
        <f>IFERROR(_xlfn.NORM.DIST(D4730,E4730,'[1]Team Summary'!$C$1,TRUE)-0.5,0)</f>
        <v>-0.19857619838367824</v>
      </c>
      <c r="G4730" s="2">
        <f>SUMIFS('[1]% Start'!P:P,'[1]% Start'!C:C,[1]Summary!A4730,'[1]% Start'!D:D,[1]Summary!B4730,'[1]% Start'!E:E,[1]Summary!C4730)</f>
        <v>0</v>
      </c>
      <c r="H4730" s="1">
        <f t="shared" si="294"/>
        <v>0</v>
      </c>
      <c r="I4730">
        <f t="shared" si="292"/>
        <v>169</v>
      </c>
      <c r="J4730">
        <f t="shared" si="293"/>
        <v>66</v>
      </c>
      <c r="K4730" s="1">
        <f t="shared" si="295"/>
        <v>-0.19857619838367824</v>
      </c>
    </row>
    <row r="4731" spans="1:11" x14ac:dyDescent="0.25">
      <c r="A4731" t="s">
        <v>154</v>
      </c>
      <c r="B4731" t="s">
        <v>10</v>
      </c>
      <c r="C4731" t="s">
        <v>730</v>
      </c>
      <c r="D4731" s="1">
        <f>SUMIFS([1]Points!E:E,[1]Points!B:B,[1]Summary!A4731,[1]Points!C:C,[1]Summary!B4731,[1]Points!D:D,[1]Summary!C4731)</f>
        <v>0</v>
      </c>
      <c r="E4731" s="1">
        <f>SUMIFS('[1]Positional Averages'!B:B,'[1]Positional Averages'!A:A,[1]Summary!B4731)</f>
        <v>12.338785714285715</v>
      </c>
      <c r="F4731" s="1">
        <f>IFERROR(_xlfn.NORM.DIST(D4731,E4731,'[1]Team Summary'!$C$1,TRUE)-0.5,0)</f>
        <v>-0.25837979211212986</v>
      </c>
      <c r="G4731" s="2">
        <f>SUMIFS('[1]% Start'!P:P,'[1]% Start'!C:C,[1]Summary!A4731,'[1]% Start'!D:D,[1]Summary!B4731,'[1]% Start'!E:E,[1]Summary!C4731)</f>
        <v>0</v>
      </c>
      <c r="H4731" s="1">
        <f t="shared" si="294"/>
        <v>0</v>
      </c>
      <c r="I4731">
        <f t="shared" si="292"/>
        <v>169</v>
      </c>
      <c r="J4731">
        <f t="shared" si="293"/>
        <v>66</v>
      </c>
      <c r="K4731" s="1">
        <f t="shared" si="295"/>
        <v>-0.25837979211212986</v>
      </c>
    </row>
    <row r="4732" spans="1:11" x14ac:dyDescent="0.25">
      <c r="A4732" t="s">
        <v>629</v>
      </c>
      <c r="B4732" t="s">
        <v>10</v>
      </c>
      <c r="C4732" t="s">
        <v>730</v>
      </c>
      <c r="D4732" s="1">
        <f>SUMIFS([1]Points!E:E,[1]Points!B:B,[1]Summary!A4732,[1]Points!C:C,[1]Summary!B4732,[1]Points!D:D,[1]Summary!C4732)</f>
        <v>0</v>
      </c>
      <c r="E4732" s="1">
        <f>SUMIFS('[1]Positional Averages'!B:B,'[1]Positional Averages'!A:A,[1]Summary!B4732)</f>
        <v>12.338785714285715</v>
      </c>
      <c r="F4732" s="1">
        <f>IFERROR(_xlfn.NORM.DIST(D4732,E4732,'[1]Team Summary'!$C$1,TRUE)-0.5,0)</f>
        <v>-0.25837979211212986</v>
      </c>
      <c r="G4732" s="2">
        <f>SUMIFS('[1]% Start'!P:P,'[1]% Start'!C:C,[1]Summary!A4732,'[1]% Start'!D:D,[1]Summary!B4732,'[1]% Start'!E:E,[1]Summary!C4732)</f>
        <v>0</v>
      </c>
      <c r="H4732" s="1">
        <f t="shared" si="294"/>
        <v>0</v>
      </c>
      <c r="I4732">
        <f t="shared" si="292"/>
        <v>169</v>
      </c>
      <c r="J4732">
        <f t="shared" si="293"/>
        <v>66</v>
      </c>
      <c r="K4732" s="1">
        <f t="shared" si="295"/>
        <v>-0.25837979211212986</v>
      </c>
    </row>
    <row r="4733" spans="1:11" x14ac:dyDescent="0.25">
      <c r="A4733" t="s">
        <v>669</v>
      </c>
      <c r="B4733" t="s">
        <v>21</v>
      </c>
      <c r="C4733" t="s">
        <v>730</v>
      </c>
      <c r="D4733" s="1">
        <f>SUMIFS([1]Points!E:E,[1]Points!B:B,[1]Summary!A4733,[1]Points!C:C,[1]Summary!B4733,[1]Points!D:D,[1]Summary!C4733)</f>
        <v>0</v>
      </c>
      <c r="E4733" s="1">
        <f>SUMIFS('[1]Positional Averages'!B:B,'[1]Positional Averages'!A:A,[1]Summary!B4733)</f>
        <v>12.338785714285715</v>
      </c>
      <c r="F4733" s="1">
        <f>IFERROR(_xlfn.NORM.DIST(D4733,E4733,'[1]Team Summary'!$C$1,TRUE)-0.5,0)</f>
        <v>-0.25837979211212986</v>
      </c>
      <c r="G4733" s="2">
        <f>SUMIFS('[1]% Start'!P:P,'[1]% Start'!C:C,[1]Summary!A4733,'[1]% Start'!D:D,[1]Summary!B4733,'[1]% Start'!E:E,[1]Summary!C4733)</f>
        <v>0</v>
      </c>
      <c r="H4733" s="1">
        <f t="shared" si="294"/>
        <v>0</v>
      </c>
      <c r="I4733">
        <f t="shared" si="292"/>
        <v>169</v>
      </c>
      <c r="J4733">
        <f t="shared" si="293"/>
        <v>66</v>
      </c>
      <c r="K4733" s="1">
        <f t="shared" si="295"/>
        <v>-0.25837979211212986</v>
      </c>
    </row>
    <row r="4734" spans="1:11" x14ac:dyDescent="0.25">
      <c r="A4734" t="s">
        <v>632</v>
      </c>
      <c r="B4734" t="s">
        <v>21</v>
      </c>
      <c r="C4734" t="s">
        <v>730</v>
      </c>
      <c r="D4734" s="1">
        <f>SUMIFS([1]Points!E:E,[1]Points!B:B,[1]Summary!A4734,[1]Points!C:C,[1]Summary!B4734,[1]Points!D:D,[1]Summary!C4734)</f>
        <v>0</v>
      </c>
      <c r="E4734" s="1">
        <f>SUMIFS('[1]Positional Averages'!B:B,'[1]Positional Averages'!A:A,[1]Summary!B4734)</f>
        <v>9.1570238095238068</v>
      </c>
      <c r="F4734" s="1">
        <f>IFERROR(_xlfn.NORM.DIST(D4734,E4734,'[1]Team Summary'!$C$1,TRUE)-0.5,0)</f>
        <v>-0.19857619838367824</v>
      </c>
      <c r="G4734" s="2">
        <f>SUMIFS('[1]% Start'!P:P,'[1]% Start'!C:C,[1]Summary!A4734,'[1]% Start'!D:D,[1]Summary!B4734,'[1]% Start'!E:E,[1]Summary!C4734)</f>
        <v>0</v>
      </c>
      <c r="H4734" s="1">
        <f t="shared" si="294"/>
        <v>0</v>
      </c>
      <c r="I4734">
        <f t="shared" si="292"/>
        <v>169</v>
      </c>
      <c r="J4734">
        <f t="shared" si="293"/>
        <v>66</v>
      </c>
      <c r="K4734" s="1">
        <f t="shared" si="295"/>
        <v>-0.19857619838367824</v>
      </c>
    </row>
    <row r="4735" spans="1:11" x14ac:dyDescent="0.25">
      <c r="A4735" t="s">
        <v>687</v>
      </c>
      <c r="B4735" t="s">
        <v>15</v>
      </c>
      <c r="C4735" t="s">
        <v>730</v>
      </c>
      <c r="D4735" s="1">
        <f>SUMIFS([1]Points!E:E,[1]Points!B:B,[1]Summary!A4735,[1]Points!C:C,[1]Summary!B4735,[1]Points!D:D,[1]Summary!C4735)</f>
        <v>0</v>
      </c>
      <c r="E4735" s="1">
        <f>SUMIFS('[1]Positional Averages'!B:B,'[1]Positional Averages'!A:A,[1]Summary!B4735)</f>
        <v>9.1570238095238068</v>
      </c>
      <c r="F4735" s="1">
        <f>IFERROR(_xlfn.NORM.DIST(D4735,E4735,'[1]Team Summary'!$C$1,TRUE)-0.5,0)</f>
        <v>-0.19857619838367824</v>
      </c>
      <c r="G4735" s="2">
        <f>SUMIFS('[1]% Start'!P:P,'[1]% Start'!C:C,[1]Summary!A4735,'[1]% Start'!D:D,[1]Summary!B4735,'[1]% Start'!E:E,[1]Summary!C4735)</f>
        <v>0</v>
      </c>
      <c r="H4735" s="1">
        <f t="shared" si="294"/>
        <v>0</v>
      </c>
      <c r="I4735">
        <f t="shared" si="292"/>
        <v>169</v>
      </c>
      <c r="J4735">
        <f t="shared" si="293"/>
        <v>66</v>
      </c>
      <c r="K4735" s="1">
        <f t="shared" si="295"/>
        <v>-0.19857619838367824</v>
      </c>
    </row>
    <row r="4736" spans="1:11" x14ac:dyDescent="0.25">
      <c r="A4736" t="s">
        <v>746</v>
      </c>
      <c r="B4736" t="s">
        <v>10</v>
      </c>
      <c r="C4736" t="s">
        <v>730</v>
      </c>
      <c r="D4736" s="1">
        <f>SUMIFS([1]Points!E:E,[1]Points!B:B,[1]Summary!A4736,[1]Points!C:C,[1]Summary!B4736,[1]Points!D:D,[1]Summary!C4736)</f>
        <v>0</v>
      </c>
      <c r="E4736" s="1">
        <f>SUMIFS('[1]Positional Averages'!B:B,'[1]Positional Averages'!A:A,[1]Summary!B4736)</f>
        <v>12.338785714285715</v>
      </c>
      <c r="F4736" s="1">
        <f>IFERROR(_xlfn.NORM.DIST(D4736,E4736,'[1]Team Summary'!$C$1,TRUE)-0.5,0)</f>
        <v>-0.25837979211212986</v>
      </c>
      <c r="G4736" s="2">
        <f>SUMIFS('[1]% Start'!P:P,'[1]% Start'!C:C,[1]Summary!A4736,'[1]% Start'!D:D,[1]Summary!B4736,'[1]% Start'!E:E,[1]Summary!C4736)</f>
        <v>0</v>
      </c>
      <c r="H4736" s="1">
        <f t="shared" si="294"/>
        <v>0</v>
      </c>
      <c r="I4736">
        <f t="shared" si="292"/>
        <v>169</v>
      </c>
      <c r="J4736">
        <f t="shared" si="293"/>
        <v>66</v>
      </c>
      <c r="K4736" s="1">
        <f t="shared" si="295"/>
        <v>-0.25837979211212986</v>
      </c>
    </row>
    <row r="4737" spans="1:11" x14ac:dyDescent="0.25">
      <c r="A4737" t="s">
        <v>747</v>
      </c>
      <c r="B4737" t="s">
        <v>10</v>
      </c>
      <c r="C4737" t="s">
        <v>730</v>
      </c>
      <c r="D4737" s="1">
        <f>SUMIFS([1]Points!E:E,[1]Points!B:B,[1]Summary!A4737,[1]Points!C:C,[1]Summary!B4737,[1]Points!D:D,[1]Summary!C4737)</f>
        <v>0</v>
      </c>
      <c r="E4737" s="1">
        <f>SUMIFS('[1]Positional Averages'!B:B,'[1]Positional Averages'!A:A,[1]Summary!B4737)</f>
        <v>12.338785714285715</v>
      </c>
      <c r="F4737" s="1">
        <f>IFERROR(_xlfn.NORM.DIST(D4737,E4737,'[1]Team Summary'!$C$1,TRUE)-0.5,0)</f>
        <v>-0.25837979211212986</v>
      </c>
      <c r="G4737" s="2">
        <f>SUMIFS('[1]% Start'!P:P,'[1]% Start'!C:C,[1]Summary!A4737,'[1]% Start'!D:D,[1]Summary!B4737,'[1]% Start'!E:E,[1]Summary!C4737)</f>
        <v>0</v>
      </c>
      <c r="H4737" s="1">
        <f t="shared" si="294"/>
        <v>0</v>
      </c>
      <c r="I4737">
        <f t="shared" si="292"/>
        <v>169</v>
      </c>
      <c r="J4737">
        <f t="shared" si="293"/>
        <v>66</v>
      </c>
      <c r="K4737" s="1">
        <f t="shared" si="295"/>
        <v>-0.25837979211212986</v>
      </c>
    </row>
    <row r="4738" spans="1:11" x14ac:dyDescent="0.25">
      <c r="A4738" t="s">
        <v>748</v>
      </c>
      <c r="B4738" t="s">
        <v>10</v>
      </c>
      <c r="C4738" t="s">
        <v>730</v>
      </c>
      <c r="D4738" s="1">
        <f>SUMIFS([1]Points!E:E,[1]Points!B:B,[1]Summary!A4738,[1]Points!C:C,[1]Summary!B4738,[1]Points!D:D,[1]Summary!C4738)</f>
        <v>0</v>
      </c>
      <c r="E4738" s="1">
        <f>SUMIFS('[1]Positional Averages'!B:B,'[1]Positional Averages'!A:A,[1]Summary!B4738)</f>
        <v>12.338785714285715</v>
      </c>
      <c r="F4738" s="1">
        <f>IFERROR(_xlfn.NORM.DIST(D4738,E4738,'[1]Team Summary'!$C$1,TRUE)-0.5,0)</f>
        <v>-0.25837979211212986</v>
      </c>
      <c r="G4738" s="2">
        <f>SUMIFS('[1]% Start'!P:P,'[1]% Start'!C:C,[1]Summary!A4738,'[1]% Start'!D:D,[1]Summary!B4738,'[1]% Start'!E:E,[1]Summary!C4738)</f>
        <v>0</v>
      </c>
      <c r="H4738" s="1">
        <f t="shared" si="294"/>
        <v>0</v>
      </c>
      <c r="I4738">
        <f t="shared" ref="I4738:I4801" si="296">IF(D4738="ERROR","",COUNTIFS(D:D,"&gt;"&amp;D4738,G:G,"&lt;&gt;"&amp;0,C:C,C4738)+1)</f>
        <v>169</v>
      </c>
      <c r="J4738">
        <f t="shared" ref="J4738:J4801" si="297">COUNTIFS(H:H,"&gt;"&amp;H4738,G:G,"&lt;&gt;"&amp;0,C:C,C4738)+1</f>
        <v>66</v>
      </c>
      <c r="K4738" s="1">
        <f t="shared" si="295"/>
        <v>-0.25837979211212986</v>
      </c>
    </row>
    <row r="4739" spans="1:11" x14ac:dyDescent="0.25">
      <c r="A4739" t="s">
        <v>581</v>
      </c>
      <c r="B4739" t="s">
        <v>26</v>
      </c>
      <c r="C4739" t="s">
        <v>730</v>
      </c>
      <c r="D4739" s="1">
        <f>SUMIFS([1]Points!E:E,[1]Points!B:B,[1]Summary!A4739,[1]Points!C:C,[1]Summary!B4739,[1]Points!D:D,[1]Summary!C4739)</f>
        <v>0</v>
      </c>
      <c r="E4739" s="1">
        <f>SUMIFS('[1]Positional Averages'!B:B,'[1]Positional Averages'!A:A,[1]Summary!B4739)</f>
        <v>12.338785714285715</v>
      </c>
      <c r="F4739" s="1">
        <f>IFERROR(_xlfn.NORM.DIST(D4739,E4739,'[1]Team Summary'!$C$1,TRUE)-0.5,0)</f>
        <v>-0.25837979211212986</v>
      </c>
      <c r="G4739" s="2">
        <f>SUMIFS('[1]% Start'!P:P,'[1]% Start'!C:C,[1]Summary!A4739,'[1]% Start'!D:D,[1]Summary!B4739,'[1]% Start'!E:E,[1]Summary!C4739)</f>
        <v>0</v>
      </c>
      <c r="H4739" s="1">
        <f t="shared" ref="H4739:H4802" si="298">IFERROR(F4739*G4739,0)</f>
        <v>0</v>
      </c>
      <c r="I4739">
        <f t="shared" si="296"/>
        <v>169</v>
      </c>
      <c r="J4739">
        <f t="shared" si="297"/>
        <v>66</v>
      </c>
      <c r="K4739" s="1">
        <f t="shared" ref="K4739:K4802" si="299">F4739-H4739</f>
        <v>-0.25837979211212986</v>
      </c>
    </row>
    <row r="4740" spans="1:11" x14ac:dyDescent="0.25">
      <c r="A4740" t="s">
        <v>253</v>
      </c>
      <c r="B4740" t="s">
        <v>26</v>
      </c>
      <c r="C4740" t="s">
        <v>730</v>
      </c>
      <c r="D4740" s="1">
        <f>SUMIFS([1]Points!E:E,[1]Points!B:B,[1]Summary!A4740,[1]Points!C:C,[1]Summary!B4740,[1]Points!D:D,[1]Summary!C4740)</f>
        <v>0</v>
      </c>
      <c r="E4740" s="1">
        <f>SUMIFS('[1]Positional Averages'!B:B,'[1]Positional Averages'!A:A,[1]Summary!B4740)</f>
        <v>8.5119047619047628</v>
      </c>
      <c r="F4740" s="1">
        <f>IFERROR(_xlfn.NORM.DIST(D4740,E4740,'[1]Team Summary'!$C$1,TRUE)-0.5,0)</f>
        <v>-0.18568416327400228</v>
      </c>
      <c r="G4740" s="2">
        <f>SUMIFS('[1]% Start'!P:P,'[1]% Start'!C:C,[1]Summary!A4740,'[1]% Start'!D:D,[1]Summary!B4740,'[1]% Start'!E:E,[1]Summary!C4740)</f>
        <v>0</v>
      </c>
      <c r="H4740" s="1">
        <f t="shared" si="298"/>
        <v>0</v>
      </c>
      <c r="I4740">
        <f t="shared" si="296"/>
        <v>169</v>
      </c>
      <c r="J4740">
        <f t="shared" si="297"/>
        <v>66</v>
      </c>
      <c r="K4740" s="1">
        <f t="shared" si="299"/>
        <v>-0.18568416327400228</v>
      </c>
    </row>
    <row r="4741" spans="1:11" x14ac:dyDescent="0.25">
      <c r="A4741" t="s">
        <v>251</v>
      </c>
      <c r="B4741" t="s">
        <v>26</v>
      </c>
      <c r="C4741" t="s">
        <v>730</v>
      </c>
      <c r="D4741" s="1">
        <f>SUMIFS([1]Points!E:E,[1]Points!B:B,[1]Summary!A4741,[1]Points!C:C,[1]Summary!B4741,[1]Points!D:D,[1]Summary!C4741)</f>
        <v>0</v>
      </c>
      <c r="E4741" s="1">
        <f>SUMIFS('[1]Positional Averages'!B:B,'[1]Positional Averages'!A:A,[1]Summary!B4741)</f>
        <v>8.5119047619047628</v>
      </c>
      <c r="F4741" s="1">
        <f>IFERROR(_xlfn.NORM.DIST(D4741,E4741,'[1]Team Summary'!$C$1,TRUE)-0.5,0)</f>
        <v>-0.18568416327400228</v>
      </c>
      <c r="G4741" s="2">
        <f>SUMIFS('[1]% Start'!P:P,'[1]% Start'!C:C,[1]Summary!A4741,'[1]% Start'!D:D,[1]Summary!B4741,'[1]% Start'!E:E,[1]Summary!C4741)</f>
        <v>0</v>
      </c>
      <c r="H4741" s="1">
        <f t="shared" si="298"/>
        <v>0</v>
      </c>
      <c r="I4741">
        <f t="shared" si="296"/>
        <v>169</v>
      </c>
      <c r="J4741">
        <f t="shared" si="297"/>
        <v>66</v>
      </c>
      <c r="K4741" s="1">
        <f t="shared" si="299"/>
        <v>-0.18568416327400228</v>
      </c>
    </row>
    <row r="4742" spans="1:11" x14ac:dyDescent="0.25">
      <c r="A4742" t="s">
        <v>110</v>
      </c>
      <c r="B4742" t="s">
        <v>26</v>
      </c>
      <c r="C4742" t="s">
        <v>730</v>
      </c>
      <c r="D4742" s="1">
        <f>SUMIFS([1]Points!E:E,[1]Points!B:B,[1]Summary!A4742,[1]Points!C:C,[1]Summary!B4742,[1]Points!D:D,[1]Summary!C4742)</f>
        <v>0</v>
      </c>
      <c r="E4742" s="1">
        <f>SUMIFS('[1]Positional Averages'!B:B,'[1]Positional Averages'!A:A,[1]Summary!B4742)</f>
        <v>8.5119047619047628</v>
      </c>
      <c r="F4742" s="1">
        <f>IFERROR(_xlfn.NORM.DIST(D4742,E4742,'[1]Team Summary'!$C$1,TRUE)-0.5,0)</f>
        <v>-0.18568416327400228</v>
      </c>
      <c r="G4742" s="2">
        <f>SUMIFS('[1]% Start'!P:P,'[1]% Start'!C:C,[1]Summary!A4742,'[1]% Start'!D:D,[1]Summary!B4742,'[1]% Start'!E:E,[1]Summary!C4742)</f>
        <v>0</v>
      </c>
      <c r="H4742" s="1">
        <f t="shared" si="298"/>
        <v>0</v>
      </c>
      <c r="I4742">
        <f t="shared" si="296"/>
        <v>169</v>
      </c>
      <c r="J4742">
        <f t="shared" si="297"/>
        <v>66</v>
      </c>
      <c r="K4742" s="1">
        <f t="shared" si="299"/>
        <v>-0.18568416327400228</v>
      </c>
    </row>
    <row r="4743" spans="1:11" x14ac:dyDescent="0.25">
      <c r="A4743" t="s">
        <v>598</v>
      </c>
      <c r="B4743" t="s">
        <v>26</v>
      </c>
      <c r="C4743" t="s">
        <v>730</v>
      </c>
      <c r="D4743" s="1">
        <f>SUMIFS([1]Points!E:E,[1]Points!B:B,[1]Summary!A4743,[1]Points!C:C,[1]Summary!B4743,[1]Points!D:D,[1]Summary!C4743)</f>
        <v>0</v>
      </c>
      <c r="E4743" s="1">
        <f>SUMIFS('[1]Positional Averages'!B:B,'[1]Positional Averages'!A:A,[1]Summary!B4743)</f>
        <v>8.5119047619047628</v>
      </c>
      <c r="F4743" s="1">
        <f>IFERROR(_xlfn.NORM.DIST(D4743,E4743,'[1]Team Summary'!$C$1,TRUE)-0.5,0)</f>
        <v>-0.18568416327400228</v>
      </c>
      <c r="G4743" s="2">
        <f>SUMIFS('[1]% Start'!P:P,'[1]% Start'!C:C,[1]Summary!A4743,'[1]% Start'!D:D,[1]Summary!B4743,'[1]% Start'!E:E,[1]Summary!C4743)</f>
        <v>0</v>
      </c>
      <c r="H4743" s="1">
        <f t="shared" si="298"/>
        <v>0</v>
      </c>
      <c r="I4743">
        <f t="shared" si="296"/>
        <v>169</v>
      </c>
      <c r="J4743">
        <f t="shared" si="297"/>
        <v>66</v>
      </c>
      <c r="K4743" s="1">
        <f t="shared" si="299"/>
        <v>-0.18568416327400228</v>
      </c>
    </row>
    <row r="4744" spans="1:11" x14ac:dyDescent="0.25">
      <c r="A4744" t="s">
        <v>31</v>
      </c>
      <c r="B4744" t="s">
        <v>26</v>
      </c>
      <c r="C4744" t="s">
        <v>730</v>
      </c>
      <c r="D4744" s="1">
        <f>SUMIFS([1]Points!E:E,[1]Points!B:B,[1]Summary!A4744,[1]Points!C:C,[1]Summary!B4744,[1]Points!D:D,[1]Summary!C4744)</f>
        <v>0</v>
      </c>
      <c r="E4744" s="1">
        <f>SUMIFS('[1]Positional Averages'!B:B,'[1]Positional Averages'!A:A,[1]Summary!B4744)</f>
        <v>8.5119047619047628</v>
      </c>
      <c r="F4744" s="1">
        <f>IFERROR(_xlfn.NORM.DIST(D4744,E4744,'[1]Team Summary'!$C$1,TRUE)-0.5,0)</f>
        <v>-0.18568416327400228</v>
      </c>
      <c r="G4744" s="2">
        <f>SUMIFS('[1]% Start'!P:P,'[1]% Start'!C:C,[1]Summary!A4744,'[1]% Start'!D:D,[1]Summary!B4744,'[1]% Start'!E:E,[1]Summary!C4744)</f>
        <v>0.03</v>
      </c>
      <c r="H4744" s="1">
        <f t="shared" si="298"/>
        <v>-5.5705248982200681E-3</v>
      </c>
      <c r="I4744">
        <f t="shared" si="296"/>
        <v>169</v>
      </c>
      <c r="J4744">
        <f t="shared" si="297"/>
        <v>82</v>
      </c>
      <c r="K4744" s="1">
        <f t="shared" si="299"/>
        <v>-0.1801136383757822</v>
      </c>
    </row>
    <row r="4745" spans="1:11" x14ac:dyDescent="0.25">
      <c r="A4745" t="s">
        <v>525</v>
      </c>
      <c r="B4745" t="s">
        <v>26</v>
      </c>
      <c r="C4745" t="s">
        <v>730</v>
      </c>
      <c r="D4745" s="1">
        <f>SUMIFS([1]Points!E:E,[1]Points!B:B,[1]Summary!A4745,[1]Points!C:C,[1]Summary!B4745,[1]Points!D:D,[1]Summary!C4745)</f>
        <v>0</v>
      </c>
      <c r="E4745" s="1">
        <f>SUMIFS('[1]Positional Averages'!B:B,'[1]Positional Averages'!A:A,[1]Summary!B4745)</f>
        <v>8.5119047619047628</v>
      </c>
      <c r="F4745" s="1">
        <f>IFERROR(_xlfn.NORM.DIST(D4745,E4745,'[1]Team Summary'!$C$1,TRUE)-0.5,0)</f>
        <v>-0.18568416327400228</v>
      </c>
      <c r="G4745" s="2">
        <f>SUMIFS('[1]% Start'!P:P,'[1]% Start'!C:C,[1]Summary!A4745,'[1]% Start'!D:D,[1]Summary!B4745,'[1]% Start'!E:E,[1]Summary!C4745)</f>
        <v>0</v>
      </c>
      <c r="H4745" s="1">
        <f t="shared" si="298"/>
        <v>0</v>
      </c>
      <c r="I4745">
        <f t="shared" si="296"/>
        <v>169</v>
      </c>
      <c r="J4745">
        <f t="shared" si="297"/>
        <v>66</v>
      </c>
      <c r="K4745" s="1">
        <f t="shared" si="299"/>
        <v>-0.18568416327400228</v>
      </c>
    </row>
    <row r="4746" spans="1:11" x14ac:dyDescent="0.25">
      <c r="A4746" t="s">
        <v>397</v>
      </c>
      <c r="B4746" t="s">
        <v>26</v>
      </c>
      <c r="C4746" t="s">
        <v>730</v>
      </c>
      <c r="D4746" s="1">
        <f>SUMIFS([1]Points!E:E,[1]Points!B:B,[1]Summary!A4746,[1]Points!C:C,[1]Summary!B4746,[1]Points!D:D,[1]Summary!C4746)</f>
        <v>0</v>
      </c>
      <c r="E4746" s="1">
        <f>SUMIFS('[1]Positional Averages'!B:B,'[1]Positional Averages'!A:A,[1]Summary!B4746)</f>
        <v>8.5119047619047628</v>
      </c>
      <c r="F4746" s="1">
        <f>IFERROR(_xlfn.NORM.DIST(D4746,E4746,'[1]Team Summary'!$C$1,TRUE)-0.5,0)</f>
        <v>-0.18568416327400228</v>
      </c>
      <c r="G4746" s="2">
        <f>SUMIFS('[1]% Start'!P:P,'[1]% Start'!C:C,[1]Summary!A4746,'[1]% Start'!D:D,[1]Summary!B4746,'[1]% Start'!E:E,[1]Summary!C4746)</f>
        <v>0</v>
      </c>
      <c r="H4746" s="1">
        <f t="shared" si="298"/>
        <v>0</v>
      </c>
      <c r="I4746">
        <f t="shared" si="296"/>
        <v>169</v>
      </c>
      <c r="J4746">
        <f t="shared" si="297"/>
        <v>66</v>
      </c>
      <c r="K4746" s="1">
        <f t="shared" si="299"/>
        <v>-0.18568416327400228</v>
      </c>
    </row>
    <row r="4747" spans="1:11" x14ac:dyDescent="0.25">
      <c r="A4747" t="s">
        <v>25</v>
      </c>
      <c r="B4747" t="s">
        <v>26</v>
      </c>
      <c r="C4747" t="s">
        <v>730</v>
      </c>
      <c r="D4747" s="1">
        <f>SUMIFS([1]Points!E:E,[1]Points!B:B,[1]Summary!A4747,[1]Points!C:C,[1]Summary!B4747,[1]Points!D:D,[1]Summary!C4747)</f>
        <v>0</v>
      </c>
      <c r="E4747" s="1">
        <f>SUMIFS('[1]Positional Averages'!B:B,'[1]Positional Averages'!A:A,[1]Summary!B4747)</f>
        <v>8.5119047619047628</v>
      </c>
      <c r="F4747" s="1">
        <f>IFERROR(_xlfn.NORM.DIST(D4747,E4747,'[1]Team Summary'!$C$1,TRUE)-0.5,0)</f>
        <v>-0.18568416327400228</v>
      </c>
      <c r="G4747" s="2">
        <f>SUMIFS('[1]% Start'!P:P,'[1]% Start'!C:C,[1]Summary!A4747,'[1]% Start'!D:D,[1]Summary!B4747,'[1]% Start'!E:E,[1]Summary!C4747)</f>
        <v>0</v>
      </c>
      <c r="H4747" s="1">
        <f t="shared" si="298"/>
        <v>0</v>
      </c>
      <c r="I4747">
        <f t="shared" si="296"/>
        <v>169</v>
      </c>
      <c r="J4747">
        <f t="shared" si="297"/>
        <v>66</v>
      </c>
      <c r="K4747" s="1">
        <f t="shared" si="299"/>
        <v>-0.18568416327400228</v>
      </c>
    </row>
    <row r="4748" spans="1:11" x14ac:dyDescent="0.25">
      <c r="A4748" t="s">
        <v>153</v>
      </c>
      <c r="B4748" t="s">
        <v>26</v>
      </c>
      <c r="C4748" t="s">
        <v>730</v>
      </c>
      <c r="D4748" s="1">
        <f>SUMIFS([1]Points!E:E,[1]Points!B:B,[1]Summary!A4748,[1]Points!C:C,[1]Summary!B4748,[1]Points!D:D,[1]Summary!C4748)</f>
        <v>0</v>
      </c>
      <c r="E4748" s="1">
        <f>SUMIFS('[1]Positional Averages'!B:B,'[1]Positional Averages'!A:A,[1]Summary!B4748)</f>
        <v>8.5119047619047628</v>
      </c>
      <c r="F4748" s="1">
        <f>IFERROR(_xlfn.NORM.DIST(D4748,E4748,'[1]Team Summary'!$C$1,TRUE)-0.5,0)</f>
        <v>-0.18568416327400228</v>
      </c>
      <c r="G4748" s="2">
        <f>SUMIFS('[1]% Start'!P:P,'[1]% Start'!C:C,[1]Summary!A4748,'[1]% Start'!D:D,[1]Summary!B4748,'[1]% Start'!E:E,[1]Summary!C4748)</f>
        <v>0</v>
      </c>
      <c r="H4748" s="1">
        <f t="shared" si="298"/>
        <v>0</v>
      </c>
      <c r="I4748">
        <f t="shared" si="296"/>
        <v>169</v>
      </c>
      <c r="J4748">
        <f t="shared" si="297"/>
        <v>66</v>
      </c>
      <c r="K4748" s="1">
        <f t="shared" si="299"/>
        <v>-0.18568416327400228</v>
      </c>
    </row>
    <row r="4749" spans="1:11" x14ac:dyDescent="0.25">
      <c r="A4749" t="s">
        <v>340</v>
      </c>
      <c r="B4749" t="s">
        <v>26</v>
      </c>
      <c r="C4749" t="s">
        <v>730</v>
      </c>
      <c r="D4749" s="1">
        <f>SUMIFS([1]Points!E:E,[1]Points!B:B,[1]Summary!A4749,[1]Points!C:C,[1]Summary!B4749,[1]Points!D:D,[1]Summary!C4749)</f>
        <v>0</v>
      </c>
      <c r="E4749" s="1">
        <f>SUMIFS('[1]Positional Averages'!B:B,'[1]Positional Averages'!A:A,[1]Summary!B4749)</f>
        <v>8.5119047619047628</v>
      </c>
      <c r="F4749" s="1">
        <f>IFERROR(_xlfn.NORM.DIST(D4749,E4749,'[1]Team Summary'!$C$1,TRUE)-0.5,0)</f>
        <v>-0.18568416327400228</v>
      </c>
      <c r="G4749" s="2">
        <f>SUMIFS('[1]% Start'!P:P,'[1]% Start'!C:C,[1]Summary!A4749,'[1]% Start'!D:D,[1]Summary!B4749,'[1]% Start'!E:E,[1]Summary!C4749)</f>
        <v>0</v>
      </c>
      <c r="H4749" s="1">
        <f t="shared" si="298"/>
        <v>0</v>
      </c>
      <c r="I4749">
        <f t="shared" si="296"/>
        <v>169</v>
      </c>
      <c r="J4749">
        <f t="shared" si="297"/>
        <v>66</v>
      </c>
      <c r="K4749" s="1">
        <f t="shared" si="299"/>
        <v>-0.18568416327400228</v>
      </c>
    </row>
    <row r="4750" spans="1:11" x14ac:dyDescent="0.25">
      <c r="A4750" t="s">
        <v>82</v>
      </c>
      <c r="B4750" t="s">
        <v>52</v>
      </c>
      <c r="C4750" t="s">
        <v>730</v>
      </c>
      <c r="D4750" s="1">
        <f>SUMIFS([1]Points!E:E,[1]Points!B:B,[1]Summary!A4750,[1]Points!C:C,[1]Summary!B4750,[1]Points!D:D,[1]Summary!C4750)</f>
        <v>0</v>
      </c>
      <c r="E4750" s="1">
        <f>SUMIFS('[1]Positional Averages'!B:B,'[1]Positional Averages'!A:A,[1]Summary!B4750)</f>
        <v>8.5119047619047628</v>
      </c>
      <c r="F4750" s="1">
        <f>IFERROR(_xlfn.NORM.DIST(D4750,E4750,'[1]Team Summary'!$C$1,TRUE)-0.5,0)</f>
        <v>-0.18568416327400228</v>
      </c>
      <c r="G4750" s="2">
        <f>SUMIFS('[1]% Start'!P:P,'[1]% Start'!C:C,[1]Summary!A4750,'[1]% Start'!D:D,[1]Summary!B4750,'[1]% Start'!E:E,[1]Summary!C4750)</f>
        <v>0</v>
      </c>
      <c r="H4750" s="1">
        <f t="shared" si="298"/>
        <v>0</v>
      </c>
      <c r="I4750">
        <f t="shared" si="296"/>
        <v>169</v>
      </c>
      <c r="J4750">
        <f t="shared" si="297"/>
        <v>66</v>
      </c>
      <c r="K4750" s="1">
        <f t="shared" si="299"/>
        <v>-0.18568416327400228</v>
      </c>
    </row>
    <row r="4751" spans="1:11" x14ac:dyDescent="0.25">
      <c r="A4751" t="s">
        <v>485</v>
      </c>
      <c r="B4751" t="s">
        <v>52</v>
      </c>
      <c r="C4751" t="s">
        <v>730</v>
      </c>
      <c r="D4751" s="1">
        <f>SUMIFS([1]Points!E:E,[1]Points!B:B,[1]Summary!A4751,[1]Points!C:C,[1]Summary!B4751,[1]Points!D:D,[1]Summary!C4751)</f>
        <v>0</v>
      </c>
      <c r="E4751" s="1">
        <f>SUMIFS('[1]Positional Averages'!B:B,'[1]Positional Averages'!A:A,[1]Summary!B4751)</f>
        <v>7.8630952380952381</v>
      </c>
      <c r="F4751" s="1">
        <f>IFERROR(_xlfn.NORM.DIST(D4751,E4751,'[1]Team Summary'!$C$1,TRUE)-0.5,0)</f>
        <v>-0.17248584786350885</v>
      </c>
      <c r="G4751" s="2">
        <f>SUMIFS('[1]% Start'!P:P,'[1]% Start'!C:C,[1]Summary!A4751,'[1]% Start'!D:D,[1]Summary!B4751,'[1]% Start'!E:E,[1]Summary!C4751)</f>
        <v>0</v>
      </c>
      <c r="H4751" s="1">
        <f t="shared" si="298"/>
        <v>0</v>
      </c>
      <c r="I4751">
        <f t="shared" si="296"/>
        <v>169</v>
      </c>
      <c r="J4751">
        <f t="shared" si="297"/>
        <v>66</v>
      </c>
      <c r="K4751" s="1">
        <f t="shared" si="299"/>
        <v>-0.17248584786350885</v>
      </c>
    </row>
    <row r="4752" spans="1:11" x14ac:dyDescent="0.25">
      <c r="A4752" t="s">
        <v>144</v>
      </c>
      <c r="B4752" t="s">
        <v>52</v>
      </c>
      <c r="C4752" t="s">
        <v>730</v>
      </c>
      <c r="D4752" s="1">
        <f>SUMIFS([1]Points!E:E,[1]Points!B:B,[1]Summary!A4752,[1]Points!C:C,[1]Summary!B4752,[1]Points!D:D,[1]Summary!C4752)</f>
        <v>0</v>
      </c>
      <c r="E4752" s="1">
        <f>SUMIFS('[1]Positional Averages'!B:B,'[1]Positional Averages'!A:A,[1]Summary!B4752)</f>
        <v>7.8630952380952381</v>
      </c>
      <c r="F4752" s="1">
        <f>IFERROR(_xlfn.NORM.DIST(D4752,E4752,'[1]Team Summary'!$C$1,TRUE)-0.5,0)</f>
        <v>-0.17248584786350885</v>
      </c>
      <c r="G4752" s="2">
        <f>SUMIFS('[1]% Start'!P:P,'[1]% Start'!C:C,[1]Summary!A4752,'[1]% Start'!D:D,[1]Summary!B4752,'[1]% Start'!E:E,[1]Summary!C4752)</f>
        <v>0</v>
      </c>
      <c r="H4752" s="1">
        <f t="shared" si="298"/>
        <v>0</v>
      </c>
      <c r="I4752">
        <f t="shared" si="296"/>
        <v>169</v>
      </c>
      <c r="J4752">
        <f t="shared" si="297"/>
        <v>66</v>
      </c>
      <c r="K4752" s="1">
        <f t="shared" si="299"/>
        <v>-0.17248584786350885</v>
      </c>
    </row>
    <row r="4753" spans="1:11" x14ac:dyDescent="0.25">
      <c r="A4753" t="s">
        <v>749</v>
      </c>
      <c r="B4753" t="s">
        <v>52</v>
      </c>
      <c r="C4753" t="s">
        <v>730</v>
      </c>
      <c r="D4753" s="1">
        <f>SUMIFS([1]Points!E:E,[1]Points!B:B,[1]Summary!A4753,[1]Points!C:C,[1]Summary!B4753,[1]Points!D:D,[1]Summary!C4753)</f>
        <v>0</v>
      </c>
      <c r="E4753" s="1">
        <f>SUMIFS('[1]Positional Averages'!B:B,'[1]Positional Averages'!A:A,[1]Summary!B4753)</f>
        <v>7.8630952380952381</v>
      </c>
      <c r="F4753" s="1">
        <f>IFERROR(_xlfn.NORM.DIST(D4753,E4753,'[1]Team Summary'!$C$1,TRUE)-0.5,0)</f>
        <v>-0.17248584786350885</v>
      </c>
      <c r="G4753" s="2">
        <f>SUMIFS('[1]% Start'!P:P,'[1]% Start'!C:C,[1]Summary!A4753,'[1]% Start'!D:D,[1]Summary!B4753,'[1]% Start'!E:E,[1]Summary!C4753)</f>
        <v>0</v>
      </c>
      <c r="H4753" s="1">
        <f t="shared" si="298"/>
        <v>0</v>
      </c>
      <c r="I4753">
        <f t="shared" si="296"/>
        <v>169</v>
      </c>
      <c r="J4753">
        <f t="shared" si="297"/>
        <v>66</v>
      </c>
      <c r="K4753" s="1">
        <f t="shared" si="299"/>
        <v>-0.17248584786350885</v>
      </c>
    </row>
    <row r="4754" spans="1:11" x14ac:dyDescent="0.25">
      <c r="A4754" t="s">
        <v>449</v>
      </c>
      <c r="B4754" t="s">
        <v>52</v>
      </c>
      <c r="C4754" t="s">
        <v>730</v>
      </c>
      <c r="D4754" s="1">
        <f>SUMIFS([1]Points!E:E,[1]Points!B:B,[1]Summary!A4754,[1]Points!C:C,[1]Summary!B4754,[1]Points!D:D,[1]Summary!C4754)</f>
        <v>0</v>
      </c>
      <c r="E4754" s="1">
        <f>SUMIFS('[1]Positional Averages'!B:B,'[1]Positional Averages'!A:A,[1]Summary!B4754)</f>
        <v>7.8630952380952381</v>
      </c>
      <c r="F4754" s="1">
        <f>IFERROR(_xlfn.NORM.DIST(D4754,E4754,'[1]Team Summary'!$C$1,TRUE)-0.5,0)</f>
        <v>-0.17248584786350885</v>
      </c>
      <c r="G4754" s="2">
        <f>SUMIFS('[1]% Start'!P:P,'[1]% Start'!C:C,[1]Summary!A4754,'[1]% Start'!D:D,[1]Summary!B4754,'[1]% Start'!E:E,[1]Summary!C4754)</f>
        <v>0</v>
      </c>
      <c r="H4754" s="1">
        <f t="shared" si="298"/>
        <v>0</v>
      </c>
      <c r="I4754">
        <f t="shared" si="296"/>
        <v>169</v>
      </c>
      <c r="J4754">
        <f t="shared" si="297"/>
        <v>66</v>
      </c>
      <c r="K4754" s="1">
        <f t="shared" si="299"/>
        <v>-0.17248584786350885</v>
      </c>
    </row>
    <row r="4755" spans="1:11" x14ac:dyDescent="0.25">
      <c r="A4755" t="s">
        <v>273</v>
      </c>
      <c r="B4755" t="s">
        <v>52</v>
      </c>
      <c r="C4755" t="s">
        <v>730</v>
      </c>
      <c r="D4755" s="1">
        <f>SUMIFS([1]Points!E:E,[1]Points!B:B,[1]Summary!A4755,[1]Points!C:C,[1]Summary!B4755,[1]Points!D:D,[1]Summary!C4755)</f>
        <v>0</v>
      </c>
      <c r="E4755" s="1">
        <f>SUMIFS('[1]Positional Averages'!B:B,'[1]Positional Averages'!A:A,[1]Summary!B4755)</f>
        <v>7.8630952380952381</v>
      </c>
      <c r="F4755" s="1">
        <f>IFERROR(_xlfn.NORM.DIST(D4755,E4755,'[1]Team Summary'!$C$1,TRUE)-0.5,0)</f>
        <v>-0.17248584786350885</v>
      </c>
      <c r="G4755" s="2">
        <f>SUMIFS('[1]% Start'!P:P,'[1]% Start'!C:C,[1]Summary!A4755,'[1]% Start'!D:D,[1]Summary!B4755,'[1]% Start'!E:E,[1]Summary!C4755)</f>
        <v>0</v>
      </c>
      <c r="H4755" s="1">
        <f t="shared" si="298"/>
        <v>0</v>
      </c>
      <c r="I4755">
        <f t="shared" si="296"/>
        <v>169</v>
      </c>
      <c r="J4755">
        <f t="shared" si="297"/>
        <v>66</v>
      </c>
      <c r="K4755" s="1">
        <f t="shared" si="299"/>
        <v>-0.17248584786350885</v>
      </c>
    </row>
    <row r="4756" spans="1:11" x14ac:dyDescent="0.25">
      <c r="A4756" t="s">
        <v>411</v>
      </c>
      <c r="B4756" t="s">
        <v>21</v>
      </c>
      <c r="C4756" t="s">
        <v>750</v>
      </c>
      <c r="D4756" s="1">
        <f>SUMIFS([1]Points!E:E,[1]Points!B:B,[1]Summary!A4756,[1]Points!C:C,[1]Summary!B4756,[1]Points!D:D,[1]Summary!C4756)</f>
        <v>0</v>
      </c>
      <c r="E4756" s="1">
        <f>SUMIFS('[1]Positional Averages'!B:B,'[1]Positional Averages'!A:A,[1]Summary!B4756)</f>
        <v>7.8630952380952381</v>
      </c>
      <c r="F4756" s="1">
        <f>IFERROR(_xlfn.NORM.DIST(D4756,E4756,'[1]Team Summary'!$C$1,TRUE)-0.5,0)</f>
        <v>-0.17248584786350885</v>
      </c>
      <c r="G4756" s="2">
        <f>SUMIFS('[1]% Start'!P:P,'[1]% Start'!C:C,[1]Summary!A4756,'[1]% Start'!D:D,[1]Summary!B4756,'[1]% Start'!E:E,[1]Summary!C4756)</f>
        <v>0</v>
      </c>
      <c r="H4756" s="1">
        <f t="shared" si="298"/>
        <v>0</v>
      </c>
      <c r="I4756">
        <f t="shared" si="296"/>
        <v>172</v>
      </c>
      <c r="J4756">
        <f t="shared" si="297"/>
        <v>61</v>
      </c>
      <c r="K4756" s="1">
        <f t="shared" si="299"/>
        <v>-0.17248584786350885</v>
      </c>
    </row>
    <row r="4757" spans="1:11" x14ac:dyDescent="0.25">
      <c r="A4757" t="s">
        <v>387</v>
      </c>
      <c r="B4757" t="s">
        <v>17</v>
      </c>
      <c r="C4757" t="s">
        <v>750</v>
      </c>
      <c r="D4757" s="1">
        <f>SUMIFS([1]Points!E:E,[1]Points!B:B,[1]Summary!A4757,[1]Points!C:C,[1]Summary!B4757,[1]Points!D:D,[1]Summary!C4757)</f>
        <v>0</v>
      </c>
      <c r="E4757" s="1">
        <f>SUMIFS('[1]Positional Averages'!B:B,'[1]Positional Averages'!A:A,[1]Summary!B4757)</f>
        <v>9.1570238095238068</v>
      </c>
      <c r="F4757" s="1">
        <f>IFERROR(_xlfn.NORM.DIST(D4757,E4757,'[1]Team Summary'!$C$1,TRUE)-0.5,0)</f>
        <v>-0.19857619838367824</v>
      </c>
      <c r="G4757" s="2">
        <f>SUMIFS('[1]% Start'!P:P,'[1]% Start'!C:C,[1]Summary!A4757,'[1]% Start'!D:D,[1]Summary!B4757,'[1]% Start'!E:E,[1]Summary!C4757)</f>
        <v>0</v>
      </c>
      <c r="H4757" s="1">
        <f t="shared" si="298"/>
        <v>0</v>
      </c>
      <c r="I4757">
        <f t="shared" si="296"/>
        <v>172</v>
      </c>
      <c r="J4757">
        <f t="shared" si="297"/>
        <v>61</v>
      </c>
      <c r="K4757" s="1">
        <f t="shared" si="299"/>
        <v>-0.19857619838367824</v>
      </c>
    </row>
    <row r="4758" spans="1:11" x14ac:dyDescent="0.25">
      <c r="A4758" t="s">
        <v>143</v>
      </c>
      <c r="B4758" t="s">
        <v>17</v>
      </c>
      <c r="C4758" t="s">
        <v>750</v>
      </c>
      <c r="D4758" s="1">
        <f>SUMIFS([1]Points!E:E,[1]Points!B:B,[1]Summary!A4758,[1]Points!C:C,[1]Summary!B4758,[1]Points!D:D,[1]Summary!C4758)</f>
        <v>0</v>
      </c>
      <c r="E4758" s="1">
        <f>SUMIFS('[1]Positional Averages'!B:B,'[1]Positional Averages'!A:A,[1]Summary!B4758)</f>
        <v>22.716547619047624</v>
      </c>
      <c r="F4758" s="1">
        <f>IFERROR(_xlfn.NORM.DIST(D4758,E4758,'[1]Team Summary'!$C$1,TRUE)-0.5,0)</f>
        <v>-0.40160889930794047</v>
      </c>
      <c r="G4758" s="2">
        <f>SUMIFS('[1]% Start'!P:P,'[1]% Start'!C:C,[1]Summary!A4758,'[1]% Start'!D:D,[1]Summary!B4758,'[1]% Start'!E:E,[1]Summary!C4758)</f>
        <v>0</v>
      </c>
      <c r="H4758" s="1">
        <f t="shared" si="298"/>
        <v>0</v>
      </c>
      <c r="I4758">
        <f t="shared" si="296"/>
        <v>172</v>
      </c>
      <c r="J4758">
        <f t="shared" si="297"/>
        <v>61</v>
      </c>
      <c r="K4758" s="1">
        <f t="shared" si="299"/>
        <v>-0.40160889930794047</v>
      </c>
    </row>
    <row r="4759" spans="1:11" x14ac:dyDescent="0.25">
      <c r="A4759" t="s">
        <v>167</v>
      </c>
      <c r="B4759" t="s">
        <v>21</v>
      </c>
      <c r="C4759" t="s">
        <v>750</v>
      </c>
      <c r="D4759" s="1">
        <f>SUMIFS([1]Points!E:E,[1]Points!B:B,[1]Summary!A4759,[1]Points!C:C,[1]Summary!B4759,[1]Points!D:D,[1]Summary!C4759)</f>
        <v>0</v>
      </c>
      <c r="E4759" s="1">
        <f>SUMIFS('[1]Positional Averages'!B:B,'[1]Positional Averages'!A:A,[1]Summary!B4759)</f>
        <v>22.716547619047624</v>
      </c>
      <c r="F4759" s="1">
        <f>IFERROR(_xlfn.NORM.DIST(D4759,E4759,'[1]Team Summary'!$C$1,TRUE)-0.5,0)</f>
        <v>-0.40160889930794047</v>
      </c>
      <c r="G4759" s="2">
        <f>SUMIFS('[1]% Start'!P:P,'[1]% Start'!C:C,[1]Summary!A4759,'[1]% Start'!D:D,[1]Summary!B4759,'[1]% Start'!E:E,[1]Summary!C4759)</f>
        <v>0.27</v>
      </c>
      <c r="H4759" s="1">
        <f t="shared" si="298"/>
        <v>-0.10843440281314394</v>
      </c>
      <c r="I4759">
        <f t="shared" si="296"/>
        <v>172</v>
      </c>
      <c r="J4759">
        <f t="shared" si="297"/>
        <v>168</v>
      </c>
      <c r="K4759" s="1">
        <f t="shared" si="299"/>
        <v>-0.29317449649479654</v>
      </c>
    </row>
    <row r="4760" spans="1:11" x14ac:dyDescent="0.25">
      <c r="A4760" t="s">
        <v>226</v>
      </c>
      <c r="B4760" t="s">
        <v>10</v>
      </c>
      <c r="C4760" t="s">
        <v>750</v>
      </c>
      <c r="D4760" s="1">
        <f>SUMIFS([1]Points!E:E,[1]Points!B:B,[1]Summary!A4760,[1]Points!C:C,[1]Summary!B4760,[1]Points!D:D,[1]Summary!C4760)</f>
        <v>0</v>
      </c>
      <c r="E4760" s="1">
        <f>SUMIFS('[1]Positional Averages'!B:B,'[1]Positional Averages'!A:A,[1]Summary!B4760)</f>
        <v>9.1570238095238068</v>
      </c>
      <c r="F4760" s="1">
        <f>IFERROR(_xlfn.NORM.DIST(D4760,E4760,'[1]Team Summary'!$C$1,TRUE)-0.5,0)</f>
        <v>-0.19857619838367824</v>
      </c>
      <c r="G4760" s="2">
        <f>SUMIFS('[1]% Start'!P:P,'[1]% Start'!C:C,[1]Summary!A4760,'[1]% Start'!D:D,[1]Summary!B4760,'[1]% Start'!E:E,[1]Summary!C4760)</f>
        <v>0</v>
      </c>
      <c r="H4760" s="1">
        <f t="shared" si="298"/>
        <v>0</v>
      </c>
      <c r="I4760">
        <f t="shared" si="296"/>
        <v>172</v>
      </c>
      <c r="J4760">
        <f t="shared" si="297"/>
        <v>61</v>
      </c>
      <c r="K4760" s="1">
        <f t="shared" si="299"/>
        <v>-0.19857619838367824</v>
      </c>
    </row>
    <row r="4761" spans="1:11" x14ac:dyDescent="0.25">
      <c r="A4761" t="s">
        <v>169</v>
      </c>
      <c r="B4761" t="s">
        <v>10</v>
      </c>
      <c r="C4761" t="s">
        <v>750</v>
      </c>
      <c r="D4761" s="1">
        <f>SUMIFS([1]Points!E:E,[1]Points!B:B,[1]Summary!A4761,[1]Points!C:C,[1]Summary!B4761,[1]Points!D:D,[1]Summary!C4761)</f>
        <v>0</v>
      </c>
      <c r="E4761" s="1">
        <f>SUMIFS('[1]Positional Averages'!B:B,'[1]Positional Averages'!A:A,[1]Summary!B4761)</f>
        <v>12.338785714285715</v>
      </c>
      <c r="F4761" s="1">
        <f>IFERROR(_xlfn.NORM.DIST(D4761,E4761,'[1]Team Summary'!$C$1,TRUE)-0.5,0)</f>
        <v>-0.25837979211212986</v>
      </c>
      <c r="G4761" s="2">
        <f>SUMIFS('[1]% Start'!P:P,'[1]% Start'!C:C,[1]Summary!A4761,'[1]% Start'!D:D,[1]Summary!B4761,'[1]% Start'!E:E,[1]Summary!C4761)</f>
        <v>0.54558526149999997</v>
      </c>
      <c r="H4761" s="1">
        <f t="shared" si="298"/>
        <v>-0.14096820644581201</v>
      </c>
      <c r="I4761">
        <f t="shared" si="296"/>
        <v>172</v>
      </c>
      <c r="J4761">
        <f t="shared" si="297"/>
        <v>176</v>
      </c>
      <c r="K4761" s="1">
        <f t="shared" si="299"/>
        <v>-0.11741158566631785</v>
      </c>
    </row>
    <row r="4762" spans="1:11" x14ac:dyDescent="0.25">
      <c r="A4762" t="s">
        <v>339</v>
      </c>
      <c r="B4762" t="s">
        <v>15</v>
      </c>
      <c r="C4762" t="s">
        <v>750</v>
      </c>
      <c r="D4762" s="1">
        <f>SUMIFS([1]Points!E:E,[1]Points!B:B,[1]Summary!A4762,[1]Points!C:C,[1]Summary!B4762,[1]Points!D:D,[1]Summary!C4762)</f>
        <v>0</v>
      </c>
      <c r="E4762" s="1">
        <f>SUMIFS('[1]Positional Averages'!B:B,'[1]Positional Averages'!A:A,[1]Summary!B4762)</f>
        <v>12.338785714285715</v>
      </c>
      <c r="F4762" s="1">
        <f>IFERROR(_xlfn.NORM.DIST(D4762,E4762,'[1]Team Summary'!$C$1,TRUE)-0.5,0)</f>
        <v>-0.25837979211212986</v>
      </c>
      <c r="G4762" s="2">
        <f>SUMIFS('[1]% Start'!P:P,'[1]% Start'!C:C,[1]Summary!A4762,'[1]% Start'!D:D,[1]Summary!B4762,'[1]% Start'!E:E,[1]Summary!C4762)</f>
        <v>0</v>
      </c>
      <c r="H4762" s="1">
        <f t="shared" si="298"/>
        <v>0</v>
      </c>
      <c r="I4762">
        <f t="shared" si="296"/>
        <v>172</v>
      </c>
      <c r="J4762">
        <f t="shared" si="297"/>
        <v>61</v>
      </c>
      <c r="K4762" s="1">
        <f t="shared" si="299"/>
        <v>-0.25837979211212986</v>
      </c>
    </row>
    <row r="4763" spans="1:11" x14ac:dyDescent="0.25">
      <c r="A4763" t="s">
        <v>416</v>
      </c>
      <c r="B4763" t="s">
        <v>10</v>
      </c>
      <c r="C4763" t="s">
        <v>750</v>
      </c>
      <c r="D4763" s="1">
        <f>SUMIFS([1]Points!E:E,[1]Points!B:B,[1]Summary!A4763,[1]Points!C:C,[1]Summary!B4763,[1]Points!D:D,[1]Summary!C4763)</f>
        <v>0</v>
      </c>
      <c r="E4763" s="1">
        <f>SUMIFS('[1]Positional Averages'!B:B,'[1]Positional Averages'!A:A,[1]Summary!B4763)</f>
        <v>12.338785714285715</v>
      </c>
      <c r="F4763" s="1">
        <f>IFERROR(_xlfn.NORM.DIST(D4763,E4763,'[1]Team Summary'!$C$1,TRUE)-0.5,0)</f>
        <v>-0.25837979211212986</v>
      </c>
      <c r="G4763" s="2">
        <f>SUMIFS('[1]% Start'!P:P,'[1]% Start'!C:C,[1]Summary!A4763,'[1]% Start'!D:D,[1]Summary!B4763,'[1]% Start'!E:E,[1]Summary!C4763)</f>
        <v>0</v>
      </c>
      <c r="H4763" s="1">
        <f t="shared" si="298"/>
        <v>0</v>
      </c>
      <c r="I4763">
        <f t="shared" si="296"/>
        <v>172</v>
      </c>
      <c r="J4763">
        <f t="shared" si="297"/>
        <v>61</v>
      </c>
      <c r="K4763" s="1">
        <f t="shared" si="299"/>
        <v>-0.25837979211212986</v>
      </c>
    </row>
    <row r="4764" spans="1:11" x14ac:dyDescent="0.25">
      <c r="A4764" t="s">
        <v>529</v>
      </c>
      <c r="B4764" t="s">
        <v>15</v>
      </c>
      <c r="C4764" t="s">
        <v>750</v>
      </c>
      <c r="D4764" s="1">
        <f>SUMIFS([1]Points!E:E,[1]Points!B:B,[1]Summary!A4764,[1]Points!C:C,[1]Summary!B4764,[1]Points!D:D,[1]Summary!C4764)</f>
        <v>0</v>
      </c>
      <c r="E4764" s="1">
        <f>SUMIFS('[1]Positional Averages'!B:B,'[1]Positional Averages'!A:A,[1]Summary!B4764)</f>
        <v>12.338785714285715</v>
      </c>
      <c r="F4764" s="1">
        <f>IFERROR(_xlfn.NORM.DIST(D4764,E4764,'[1]Team Summary'!$C$1,TRUE)-0.5,0)</f>
        <v>-0.25837979211212986</v>
      </c>
      <c r="G4764" s="2">
        <f>SUMIFS('[1]% Start'!P:P,'[1]% Start'!C:C,[1]Summary!A4764,'[1]% Start'!D:D,[1]Summary!B4764,'[1]% Start'!E:E,[1]Summary!C4764)</f>
        <v>0</v>
      </c>
      <c r="H4764" s="1">
        <f t="shared" si="298"/>
        <v>0</v>
      </c>
      <c r="I4764">
        <f t="shared" si="296"/>
        <v>172</v>
      </c>
      <c r="J4764">
        <f t="shared" si="297"/>
        <v>61</v>
      </c>
      <c r="K4764" s="1">
        <f t="shared" si="299"/>
        <v>-0.25837979211212986</v>
      </c>
    </row>
    <row r="4765" spans="1:11" x14ac:dyDescent="0.25">
      <c r="A4765" t="s">
        <v>89</v>
      </c>
      <c r="B4765" t="s">
        <v>10</v>
      </c>
      <c r="C4765" t="s">
        <v>750</v>
      </c>
      <c r="D4765" s="1">
        <f>SUMIFS([1]Points!E:E,[1]Points!B:B,[1]Summary!A4765,[1]Points!C:C,[1]Summary!B4765,[1]Points!D:D,[1]Summary!C4765)</f>
        <v>0</v>
      </c>
      <c r="E4765" s="1">
        <f>SUMIFS('[1]Positional Averages'!B:B,'[1]Positional Averages'!A:A,[1]Summary!B4765)</f>
        <v>12.338785714285715</v>
      </c>
      <c r="F4765" s="1">
        <f>IFERROR(_xlfn.NORM.DIST(D4765,E4765,'[1]Team Summary'!$C$1,TRUE)-0.5,0)</f>
        <v>-0.25837979211212986</v>
      </c>
      <c r="G4765" s="2">
        <f>SUMIFS('[1]% Start'!P:P,'[1]% Start'!C:C,[1]Summary!A4765,'[1]% Start'!D:D,[1]Summary!B4765,'[1]% Start'!E:E,[1]Summary!C4765)</f>
        <v>0</v>
      </c>
      <c r="H4765" s="1">
        <f t="shared" si="298"/>
        <v>0</v>
      </c>
      <c r="I4765">
        <f t="shared" si="296"/>
        <v>172</v>
      </c>
      <c r="J4765">
        <f t="shared" si="297"/>
        <v>61</v>
      </c>
      <c r="K4765" s="1">
        <f t="shared" si="299"/>
        <v>-0.25837979211212986</v>
      </c>
    </row>
    <row r="4766" spans="1:11" x14ac:dyDescent="0.25">
      <c r="A4766" t="s">
        <v>349</v>
      </c>
      <c r="B4766" t="s">
        <v>10</v>
      </c>
      <c r="C4766" t="s">
        <v>750</v>
      </c>
      <c r="D4766" s="1">
        <f>SUMIFS([1]Points!E:E,[1]Points!B:B,[1]Summary!A4766,[1]Points!C:C,[1]Summary!B4766,[1]Points!D:D,[1]Summary!C4766)</f>
        <v>0</v>
      </c>
      <c r="E4766" s="1">
        <f>SUMIFS('[1]Positional Averages'!B:B,'[1]Positional Averages'!A:A,[1]Summary!B4766)</f>
        <v>12.338785714285715</v>
      </c>
      <c r="F4766" s="1">
        <f>IFERROR(_xlfn.NORM.DIST(D4766,E4766,'[1]Team Summary'!$C$1,TRUE)-0.5,0)</f>
        <v>-0.25837979211212986</v>
      </c>
      <c r="G4766" s="2">
        <f>SUMIFS('[1]% Start'!P:P,'[1]% Start'!C:C,[1]Summary!A4766,'[1]% Start'!D:D,[1]Summary!B4766,'[1]% Start'!E:E,[1]Summary!C4766)</f>
        <v>0</v>
      </c>
      <c r="H4766" s="1">
        <f t="shared" si="298"/>
        <v>0</v>
      </c>
      <c r="I4766">
        <f t="shared" si="296"/>
        <v>172</v>
      </c>
      <c r="J4766">
        <f t="shared" si="297"/>
        <v>61</v>
      </c>
      <c r="K4766" s="1">
        <f t="shared" si="299"/>
        <v>-0.25837979211212986</v>
      </c>
    </row>
    <row r="4767" spans="1:11" x14ac:dyDescent="0.25">
      <c r="A4767" t="s">
        <v>502</v>
      </c>
      <c r="B4767" t="s">
        <v>21</v>
      </c>
      <c r="C4767" t="s">
        <v>750</v>
      </c>
      <c r="D4767" s="1">
        <f>SUMIFS([1]Points!E:E,[1]Points!B:B,[1]Summary!A4767,[1]Points!C:C,[1]Summary!B4767,[1]Points!D:D,[1]Summary!C4767)</f>
        <v>0</v>
      </c>
      <c r="E4767" s="1">
        <f>SUMIFS('[1]Positional Averages'!B:B,'[1]Positional Averages'!A:A,[1]Summary!B4767)</f>
        <v>12.338785714285715</v>
      </c>
      <c r="F4767" s="1">
        <f>IFERROR(_xlfn.NORM.DIST(D4767,E4767,'[1]Team Summary'!$C$1,TRUE)-0.5,0)</f>
        <v>-0.25837979211212986</v>
      </c>
      <c r="G4767" s="2">
        <f>SUMIFS('[1]% Start'!P:P,'[1]% Start'!C:C,[1]Summary!A4767,'[1]% Start'!D:D,[1]Summary!B4767,'[1]% Start'!E:E,[1]Summary!C4767)</f>
        <v>0</v>
      </c>
      <c r="H4767" s="1">
        <f t="shared" si="298"/>
        <v>0</v>
      </c>
      <c r="I4767">
        <f t="shared" si="296"/>
        <v>172</v>
      </c>
      <c r="J4767">
        <f t="shared" si="297"/>
        <v>61</v>
      </c>
      <c r="K4767" s="1">
        <f t="shared" si="299"/>
        <v>-0.25837979211212986</v>
      </c>
    </row>
    <row r="4768" spans="1:11" x14ac:dyDescent="0.25">
      <c r="A4768" t="s">
        <v>188</v>
      </c>
      <c r="B4768" t="s">
        <v>17</v>
      </c>
      <c r="C4768" t="s">
        <v>750</v>
      </c>
      <c r="D4768" s="1">
        <f>SUMIFS([1]Points!E:E,[1]Points!B:B,[1]Summary!A4768,[1]Points!C:C,[1]Summary!B4768,[1]Points!D:D,[1]Summary!C4768)</f>
        <v>0</v>
      </c>
      <c r="E4768" s="1">
        <f>SUMIFS('[1]Positional Averages'!B:B,'[1]Positional Averages'!A:A,[1]Summary!B4768)</f>
        <v>9.1570238095238068</v>
      </c>
      <c r="F4768" s="1">
        <f>IFERROR(_xlfn.NORM.DIST(D4768,E4768,'[1]Team Summary'!$C$1,TRUE)-0.5,0)</f>
        <v>-0.19857619838367824</v>
      </c>
      <c r="G4768" s="2">
        <f>SUMIFS('[1]% Start'!P:P,'[1]% Start'!C:C,[1]Summary!A4768,'[1]% Start'!D:D,[1]Summary!B4768,'[1]% Start'!E:E,[1]Summary!C4768)</f>
        <v>0.37</v>
      </c>
      <c r="H4768" s="1">
        <f t="shared" si="298"/>
        <v>-7.3473193401960943E-2</v>
      </c>
      <c r="I4768">
        <f t="shared" si="296"/>
        <v>172</v>
      </c>
      <c r="J4768">
        <f t="shared" si="297"/>
        <v>157</v>
      </c>
      <c r="K4768" s="1">
        <f t="shared" si="299"/>
        <v>-0.12510300498171728</v>
      </c>
    </row>
    <row r="4769" spans="1:11" x14ac:dyDescent="0.25">
      <c r="A4769" t="s">
        <v>504</v>
      </c>
      <c r="B4769" t="s">
        <v>10</v>
      </c>
      <c r="C4769" t="s">
        <v>750</v>
      </c>
      <c r="D4769" s="1">
        <f>SUMIFS([1]Points!E:E,[1]Points!B:B,[1]Summary!A4769,[1]Points!C:C,[1]Summary!B4769,[1]Points!D:D,[1]Summary!C4769)</f>
        <v>0</v>
      </c>
      <c r="E4769" s="1">
        <f>SUMIFS('[1]Positional Averages'!B:B,'[1]Positional Averages'!A:A,[1]Summary!B4769)</f>
        <v>22.716547619047624</v>
      </c>
      <c r="F4769" s="1">
        <f>IFERROR(_xlfn.NORM.DIST(D4769,E4769,'[1]Team Summary'!$C$1,TRUE)-0.5,0)</f>
        <v>-0.40160889930794047</v>
      </c>
      <c r="G4769" s="2">
        <f>SUMIFS('[1]% Start'!P:P,'[1]% Start'!C:C,[1]Summary!A4769,'[1]% Start'!D:D,[1]Summary!B4769,'[1]% Start'!E:E,[1]Summary!C4769)</f>
        <v>0</v>
      </c>
      <c r="H4769" s="1">
        <f t="shared" si="298"/>
        <v>0</v>
      </c>
      <c r="I4769">
        <f t="shared" si="296"/>
        <v>172</v>
      </c>
      <c r="J4769">
        <f t="shared" si="297"/>
        <v>61</v>
      </c>
      <c r="K4769" s="1">
        <f t="shared" si="299"/>
        <v>-0.40160889930794047</v>
      </c>
    </row>
    <row r="4770" spans="1:11" x14ac:dyDescent="0.25">
      <c r="A4770" t="s">
        <v>123</v>
      </c>
      <c r="B4770" t="s">
        <v>15</v>
      </c>
      <c r="C4770" t="s">
        <v>750</v>
      </c>
      <c r="D4770" s="1">
        <f>SUMIFS([1]Points!E:E,[1]Points!B:B,[1]Summary!A4770,[1]Points!C:C,[1]Summary!B4770,[1]Points!D:D,[1]Summary!C4770)</f>
        <v>0</v>
      </c>
      <c r="E4770" s="1">
        <f>SUMIFS('[1]Positional Averages'!B:B,'[1]Positional Averages'!A:A,[1]Summary!B4770)</f>
        <v>12.338785714285715</v>
      </c>
      <c r="F4770" s="1">
        <f>IFERROR(_xlfn.NORM.DIST(D4770,E4770,'[1]Team Summary'!$C$1,TRUE)-0.5,0)</f>
        <v>-0.25837979211212986</v>
      </c>
      <c r="G4770" s="2">
        <f>SUMIFS('[1]% Start'!P:P,'[1]% Start'!C:C,[1]Summary!A4770,'[1]% Start'!D:D,[1]Summary!B4770,'[1]% Start'!E:E,[1]Summary!C4770)</f>
        <v>9.1376372800000105E-2</v>
      </c>
      <c r="H4770" s="1">
        <f t="shared" si="298"/>
        <v>-2.3609808208024503E-2</v>
      </c>
      <c r="I4770">
        <f t="shared" si="296"/>
        <v>172</v>
      </c>
      <c r="J4770">
        <f t="shared" si="297"/>
        <v>117</v>
      </c>
      <c r="K4770" s="1">
        <f t="shared" si="299"/>
        <v>-0.23476998390410536</v>
      </c>
    </row>
    <row r="4771" spans="1:11" x14ac:dyDescent="0.25">
      <c r="A4771" t="s">
        <v>262</v>
      </c>
      <c r="B4771" t="s">
        <v>10</v>
      </c>
      <c r="C4771" t="s">
        <v>750</v>
      </c>
      <c r="D4771" s="1">
        <f>SUMIFS([1]Points!E:E,[1]Points!B:B,[1]Summary!A4771,[1]Points!C:C,[1]Summary!B4771,[1]Points!D:D,[1]Summary!C4771)</f>
        <v>0</v>
      </c>
      <c r="E4771" s="1">
        <f>SUMIFS('[1]Positional Averages'!B:B,'[1]Positional Averages'!A:A,[1]Summary!B4771)</f>
        <v>12.338785714285715</v>
      </c>
      <c r="F4771" s="1">
        <f>IFERROR(_xlfn.NORM.DIST(D4771,E4771,'[1]Team Summary'!$C$1,TRUE)-0.5,0)</f>
        <v>-0.25837979211212986</v>
      </c>
      <c r="G4771" s="2">
        <f>SUMIFS('[1]% Start'!P:P,'[1]% Start'!C:C,[1]Summary!A4771,'[1]% Start'!D:D,[1]Summary!B4771,'[1]% Start'!E:E,[1]Summary!C4771)</f>
        <v>0</v>
      </c>
      <c r="H4771" s="1">
        <f t="shared" si="298"/>
        <v>0</v>
      </c>
      <c r="I4771">
        <f t="shared" si="296"/>
        <v>172</v>
      </c>
      <c r="J4771">
        <f t="shared" si="297"/>
        <v>61</v>
      </c>
      <c r="K4771" s="1">
        <f t="shared" si="299"/>
        <v>-0.25837979211212986</v>
      </c>
    </row>
    <row r="4772" spans="1:11" x14ac:dyDescent="0.25">
      <c r="A4772" t="s">
        <v>175</v>
      </c>
      <c r="B4772" t="s">
        <v>21</v>
      </c>
      <c r="C4772" t="s">
        <v>750</v>
      </c>
      <c r="D4772" s="1">
        <f>SUMIFS([1]Points!E:E,[1]Points!B:B,[1]Summary!A4772,[1]Points!C:C,[1]Summary!B4772,[1]Points!D:D,[1]Summary!C4772)</f>
        <v>0</v>
      </c>
      <c r="E4772" s="1">
        <f>SUMIFS('[1]Positional Averages'!B:B,'[1]Positional Averages'!A:A,[1]Summary!B4772)</f>
        <v>12.338785714285715</v>
      </c>
      <c r="F4772" s="1">
        <f>IFERROR(_xlfn.NORM.DIST(D4772,E4772,'[1]Team Summary'!$C$1,TRUE)-0.5,0)</f>
        <v>-0.25837979211212986</v>
      </c>
      <c r="G4772" s="2">
        <f>SUMIFS('[1]% Start'!P:P,'[1]% Start'!C:C,[1]Summary!A4772,'[1]% Start'!D:D,[1]Summary!B4772,'[1]% Start'!E:E,[1]Summary!C4772)</f>
        <v>0</v>
      </c>
      <c r="H4772" s="1">
        <f t="shared" si="298"/>
        <v>0</v>
      </c>
      <c r="I4772">
        <f t="shared" si="296"/>
        <v>172</v>
      </c>
      <c r="J4772">
        <f t="shared" si="297"/>
        <v>61</v>
      </c>
      <c r="K4772" s="1">
        <f t="shared" si="299"/>
        <v>-0.25837979211212986</v>
      </c>
    </row>
    <row r="4773" spans="1:11" x14ac:dyDescent="0.25">
      <c r="A4773" t="s">
        <v>244</v>
      </c>
      <c r="B4773" t="s">
        <v>21</v>
      </c>
      <c r="C4773" t="s">
        <v>750</v>
      </c>
      <c r="D4773" s="1">
        <f>SUMIFS([1]Points!E:E,[1]Points!B:B,[1]Summary!A4773,[1]Points!C:C,[1]Summary!B4773,[1]Points!D:D,[1]Summary!C4773)</f>
        <v>0</v>
      </c>
      <c r="E4773" s="1">
        <f>SUMIFS('[1]Positional Averages'!B:B,'[1]Positional Averages'!A:A,[1]Summary!B4773)</f>
        <v>9.1570238095238068</v>
      </c>
      <c r="F4773" s="1">
        <f>IFERROR(_xlfn.NORM.DIST(D4773,E4773,'[1]Team Summary'!$C$1,TRUE)-0.5,0)</f>
        <v>-0.19857619838367824</v>
      </c>
      <c r="G4773" s="2">
        <f>SUMIFS('[1]% Start'!P:P,'[1]% Start'!C:C,[1]Summary!A4773,'[1]% Start'!D:D,[1]Summary!B4773,'[1]% Start'!E:E,[1]Summary!C4773)</f>
        <v>0</v>
      </c>
      <c r="H4773" s="1">
        <f t="shared" si="298"/>
        <v>0</v>
      </c>
      <c r="I4773">
        <f t="shared" si="296"/>
        <v>172</v>
      </c>
      <c r="J4773">
        <f t="shared" si="297"/>
        <v>61</v>
      </c>
      <c r="K4773" s="1">
        <f t="shared" si="299"/>
        <v>-0.19857619838367824</v>
      </c>
    </row>
    <row r="4774" spans="1:11" x14ac:dyDescent="0.25">
      <c r="A4774" t="s">
        <v>448</v>
      </c>
      <c r="B4774" t="s">
        <v>15</v>
      </c>
      <c r="C4774" t="s">
        <v>750</v>
      </c>
      <c r="D4774" s="1">
        <f>SUMIFS([1]Points!E:E,[1]Points!B:B,[1]Summary!A4774,[1]Points!C:C,[1]Summary!B4774,[1]Points!D:D,[1]Summary!C4774)</f>
        <v>0</v>
      </c>
      <c r="E4774" s="1">
        <f>SUMIFS('[1]Positional Averages'!B:B,'[1]Positional Averages'!A:A,[1]Summary!B4774)</f>
        <v>9.1570238095238068</v>
      </c>
      <c r="F4774" s="1">
        <f>IFERROR(_xlfn.NORM.DIST(D4774,E4774,'[1]Team Summary'!$C$1,TRUE)-0.5,0)</f>
        <v>-0.19857619838367824</v>
      </c>
      <c r="G4774" s="2">
        <f>SUMIFS('[1]% Start'!P:P,'[1]% Start'!C:C,[1]Summary!A4774,'[1]% Start'!D:D,[1]Summary!B4774,'[1]% Start'!E:E,[1]Summary!C4774)</f>
        <v>0</v>
      </c>
      <c r="H4774" s="1">
        <f t="shared" si="298"/>
        <v>0</v>
      </c>
      <c r="I4774">
        <f t="shared" si="296"/>
        <v>172</v>
      </c>
      <c r="J4774">
        <f t="shared" si="297"/>
        <v>61</v>
      </c>
      <c r="K4774" s="1">
        <f t="shared" si="299"/>
        <v>-0.19857619838367824</v>
      </c>
    </row>
    <row r="4775" spans="1:11" x14ac:dyDescent="0.25">
      <c r="A4775" t="s">
        <v>137</v>
      </c>
      <c r="B4775" t="s">
        <v>10</v>
      </c>
      <c r="C4775" t="s">
        <v>750</v>
      </c>
      <c r="D4775" s="1">
        <f>SUMIFS([1]Points!E:E,[1]Points!B:B,[1]Summary!A4775,[1]Points!C:C,[1]Summary!B4775,[1]Points!D:D,[1]Summary!C4775)</f>
        <v>0</v>
      </c>
      <c r="E4775" s="1">
        <f>SUMIFS('[1]Positional Averages'!B:B,'[1]Positional Averages'!A:A,[1]Summary!B4775)</f>
        <v>12.338785714285715</v>
      </c>
      <c r="F4775" s="1">
        <f>IFERROR(_xlfn.NORM.DIST(D4775,E4775,'[1]Team Summary'!$C$1,TRUE)-0.5,0)</f>
        <v>-0.25837979211212986</v>
      </c>
      <c r="G4775" s="2">
        <f>SUMIFS('[1]% Start'!P:P,'[1]% Start'!C:C,[1]Summary!A4775,'[1]% Start'!D:D,[1]Summary!B4775,'[1]% Start'!E:E,[1]Summary!C4775)</f>
        <v>0</v>
      </c>
      <c r="H4775" s="1">
        <f t="shared" si="298"/>
        <v>0</v>
      </c>
      <c r="I4775">
        <f t="shared" si="296"/>
        <v>172</v>
      </c>
      <c r="J4775">
        <f t="shared" si="297"/>
        <v>61</v>
      </c>
      <c r="K4775" s="1">
        <f t="shared" si="299"/>
        <v>-0.25837979211212986</v>
      </c>
    </row>
    <row r="4776" spans="1:11" x14ac:dyDescent="0.25">
      <c r="A4776" t="s">
        <v>376</v>
      </c>
      <c r="B4776" t="s">
        <v>15</v>
      </c>
      <c r="C4776" t="s">
        <v>750</v>
      </c>
      <c r="D4776" s="1">
        <f>SUMIFS([1]Points!E:E,[1]Points!B:B,[1]Summary!A4776,[1]Points!C:C,[1]Summary!B4776,[1]Points!D:D,[1]Summary!C4776)</f>
        <v>0</v>
      </c>
      <c r="E4776" s="1">
        <f>SUMIFS('[1]Positional Averages'!B:B,'[1]Positional Averages'!A:A,[1]Summary!B4776)</f>
        <v>12.338785714285715</v>
      </c>
      <c r="F4776" s="1">
        <f>IFERROR(_xlfn.NORM.DIST(D4776,E4776,'[1]Team Summary'!$C$1,TRUE)-0.5,0)</f>
        <v>-0.25837979211212986</v>
      </c>
      <c r="G4776" s="2">
        <f>SUMIFS('[1]% Start'!P:P,'[1]% Start'!C:C,[1]Summary!A4776,'[1]% Start'!D:D,[1]Summary!B4776,'[1]% Start'!E:E,[1]Summary!C4776)</f>
        <v>0</v>
      </c>
      <c r="H4776" s="1">
        <f t="shared" si="298"/>
        <v>0</v>
      </c>
      <c r="I4776">
        <f t="shared" si="296"/>
        <v>172</v>
      </c>
      <c r="J4776">
        <f t="shared" si="297"/>
        <v>61</v>
      </c>
      <c r="K4776" s="1">
        <f t="shared" si="299"/>
        <v>-0.25837979211212986</v>
      </c>
    </row>
    <row r="4777" spans="1:11" x14ac:dyDescent="0.25">
      <c r="A4777" t="s">
        <v>398</v>
      </c>
      <c r="B4777" t="s">
        <v>21</v>
      </c>
      <c r="C4777" t="s">
        <v>750</v>
      </c>
      <c r="D4777" s="1">
        <f>SUMIFS([1]Points!E:E,[1]Points!B:B,[1]Summary!A4777,[1]Points!C:C,[1]Summary!B4777,[1]Points!D:D,[1]Summary!C4777)</f>
        <v>0</v>
      </c>
      <c r="E4777" s="1">
        <f>SUMIFS('[1]Positional Averages'!B:B,'[1]Positional Averages'!A:A,[1]Summary!B4777)</f>
        <v>12.338785714285715</v>
      </c>
      <c r="F4777" s="1">
        <f>IFERROR(_xlfn.NORM.DIST(D4777,E4777,'[1]Team Summary'!$C$1,TRUE)-0.5,0)</f>
        <v>-0.25837979211212986</v>
      </c>
      <c r="G4777" s="2">
        <f>SUMIFS('[1]% Start'!P:P,'[1]% Start'!C:C,[1]Summary!A4777,'[1]% Start'!D:D,[1]Summary!B4777,'[1]% Start'!E:E,[1]Summary!C4777)</f>
        <v>0</v>
      </c>
      <c r="H4777" s="1">
        <f t="shared" si="298"/>
        <v>0</v>
      </c>
      <c r="I4777">
        <f t="shared" si="296"/>
        <v>172</v>
      </c>
      <c r="J4777">
        <f t="shared" si="297"/>
        <v>61</v>
      </c>
      <c r="K4777" s="1">
        <f t="shared" si="299"/>
        <v>-0.25837979211212986</v>
      </c>
    </row>
    <row r="4778" spans="1:11" x14ac:dyDescent="0.25">
      <c r="A4778" t="s">
        <v>128</v>
      </c>
      <c r="B4778" t="s">
        <v>15</v>
      </c>
      <c r="C4778" t="s">
        <v>750</v>
      </c>
      <c r="D4778" s="1">
        <f>SUMIFS([1]Points!E:E,[1]Points!B:B,[1]Summary!A4778,[1]Points!C:C,[1]Summary!B4778,[1]Points!D:D,[1]Summary!C4778)</f>
        <v>0</v>
      </c>
      <c r="E4778" s="1">
        <f>SUMIFS('[1]Positional Averages'!B:B,'[1]Positional Averages'!A:A,[1]Summary!B4778)</f>
        <v>9.1570238095238068</v>
      </c>
      <c r="F4778" s="1">
        <f>IFERROR(_xlfn.NORM.DIST(D4778,E4778,'[1]Team Summary'!$C$1,TRUE)-0.5,0)</f>
        <v>-0.19857619838367824</v>
      </c>
      <c r="G4778" s="2">
        <f>SUMIFS('[1]% Start'!P:P,'[1]% Start'!C:C,[1]Summary!A4778,'[1]% Start'!D:D,[1]Summary!B4778,'[1]% Start'!E:E,[1]Summary!C4778)</f>
        <v>0</v>
      </c>
      <c r="H4778" s="1">
        <f t="shared" si="298"/>
        <v>0</v>
      </c>
      <c r="I4778">
        <f t="shared" si="296"/>
        <v>172</v>
      </c>
      <c r="J4778">
        <f t="shared" si="297"/>
        <v>61</v>
      </c>
      <c r="K4778" s="1">
        <f t="shared" si="299"/>
        <v>-0.19857619838367824</v>
      </c>
    </row>
    <row r="4779" spans="1:11" x14ac:dyDescent="0.25">
      <c r="A4779" t="s">
        <v>450</v>
      </c>
      <c r="B4779" t="s">
        <v>21</v>
      </c>
      <c r="C4779" t="s">
        <v>750</v>
      </c>
      <c r="D4779" s="1">
        <f>SUMIFS([1]Points!E:E,[1]Points!B:B,[1]Summary!A4779,[1]Points!C:C,[1]Summary!B4779,[1]Points!D:D,[1]Summary!C4779)</f>
        <v>0</v>
      </c>
      <c r="E4779" s="1">
        <f>SUMIFS('[1]Positional Averages'!B:B,'[1]Positional Averages'!A:A,[1]Summary!B4779)</f>
        <v>12.338785714285715</v>
      </c>
      <c r="F4779" s="1">
        <f>IFERROR(_xlfn.NORM.DIST(D4779,E4779,'[1]Team Summary'!$C$1,TRUE)-0.5,0)</f>
        <v>-0.25837979211212986</v>
      </c>
      <c r="G4779" s="2">
        <f>SUMIFS('[1]% Start'!P:P,'[1]% Start'!C:C,[1]Summary!A4779,'[1]% Start'!D:D,[1]Summary!B4779,'[1]% Start'!E:E,[1]Summary!C4779)</f>
        <v>0</v>
      </c>
      <c r="H4779" s="1">
        <f t="shared" si="298"/>
        <v>0</v>
      </c>
      <c r="I4779">
        <f t="shared" si="296"/>
        <v>172</v>
      </c>
      <c r="J4779">
        <f t="shared" si="297"/>
        <v>61</v>
      </c>
      <c r="K4779" s="1">
        <f t="shared" si="299"/>
        <v>-0.25837979211212986</v>
      </c>
    </row>
    <row r="4780" spans="1:11" x14ac:dyDescent="0.25">
      <c r="A4780" t="s">
        <v>495</v>
      </c>
      <c r="B4780" t="s">
        <v>10</v>
      </c>
      <c r="C4780" t="s">
        <v>750</v>
      </c>
      <c r="D4780" s="1">
        <f>SUMIFS([1]Points!E:E,[1]Points!B:B,[1]Summary!A4780,[1]Points!C:C,[1]Summary!B4780,[1]Points!D:D,[1]Summary!C4780)</f>
        <v>0</v>
      </c>
      <c r="E4780" s="1">
        <f>SUMIFS('[1]Positional Averages'!B:B,'[1]Positional Averages'!A:A,[1]Summary!B4780)</f>
        <v>9.1570238095238068</v>
      </c>
      <c r="F4780" s="1">
        <f>IFERROR(_xlfn.NORM.DIST(D4780,E4780,'[1]Team Summary'!$C$1,TRUE)-0.5,0)</f>
        <v>-0.19857619838367824</v>
      </c>
      <c r="G4780" s="2">
        <f>SUMIFS('[1]% Start'!P:P,'[1]% Start'!C:C,[1]Summary!A4780,'[1]% Start'!D:D,[1]Summary!B4780,'[1]% Start'!E:E,[1]Summary!C4780)</f>
        <v>0.09</v>
      </c>
      <c r="H4780" s="1">
        <f t="shared" si="298"/>
        <v>-1.7871857854531041E-2</v>
      </c>
      <c r="I4780">
        <f t="shared" si="296"/>
        <v>172</v>
      </c>
      <c r="J4780">
        <f t="shared" si="297"/>
        <v>108</v>
      </c>
      <c r="K4780" s="1">
        <f t="shared" si="299"/>
        <v>-0.18070434052914719</v>
      </c>
    </row>
    <row r="4781" spans="1:11" x14ac:dyDescent="0.25">
      <c r="A4781" t="s">
        <v>259</v>
      </c>
      <c r="B4781" t="s">
        <v>10</v>
      </c>
      <c r="C4781" t="s">
        <v>750</v>
      </c>
      <c r="D4781" s="1">
        <f>SUMIFS([1]Points!E:E,[1]Points!B:B,[1]Summary!A4781,[1]Points!C:C,[1]Summary!B4781,[1]Points!D:D,[1]Summary!C4781)</f>
        <v>0</v>
      </c>
      <c r="E4781" s="1">
        <f>SUMIFS('[1]Positional Averages'!B:B,'[1]Positional Averages'!A:A,[1]Summary!B4781)</f>
        <v>12.338785714285715</v>
      </c>
      <c r="F4781" s="1">
        <f>IFERROR(_xlfn.NORM.DIST(D4781,E4781,'[1]Team Summary'!$C$1,TRUE)-0.5,0)</f>
        <v>-0.25837979211212986</v>
      </c>
      <c r="G4781" s="2">
        <f>SUMIFS('[1]% Start'!P:P,'[1]% Start'!C:C,[1]Summary!A4781,'[1]% Start'!D:D,[1]Summary!B4781,'[1]% Start'!E:E,[1]Summary!C4781)</f>
        <v>0</v>
      </c>
      <c r="H4781" s="1">
        <f t="shared" si="298"/>
        <v>0</v>
      </c>
      <c r="I4781">
        <f t="shared" si="296"/>
        <v>172</v>
      </c>
      <c r="J4781">
        <f t="shared" si="297"/>
        <v>61</v>
      </c>
      <c r="K4781" s="1">
        <f t="shared" si="299"/>
        <v>-0.25837979211212986</v>
      </c>
    </row>
    <row r="4782" spans="1:11" x14ac:dyDescent="0.25">
      <c r="A4782" t="s">
        <v>172</v>
      </c>
      <c r="B4782" t="s">
        <v>15</v>
      </c>
      <c r="C4782" t="s">
        <v>750</v>
      </c>
      <c r="D4782" s="1">
        <f>SUMIFS([1]Points!E:E,[1]Points!B:B,[1]Summary!A4782,[1]Points!C:C,[1]Summary!B4782,[1]Points!D:D,[1]Summary!C4782)</f>
        <v>0</v>
      </c>
      <c r="E4782" s="1">
        <f>SUMIFS('[1]Positional Averages'!B:B,'[1]Positional Averages'!A:A,[1]Summary!B4782)</f>
        <v>12.338785714285715</v>
      </c>
      <c r="F4782" s="1">
        <f>IFERROR(_xlfn.NORM.DIST(D4782,E4782,'[1]Team Summary'!$C$1,TRUE)-0.5,0)</f>
        <v>-0.25837979211212986</v>
      </c>
      <c r="G4782" s="2">
        <f>SUMIFS('[1]% Start'!P:P,'[1]% Start'!C:C,[1]Summary!A4782,'[1]% Start'!D:D,[1]Summary!B4782,'[1]% Start'!E:E,[1]Summary!C4782)</f>
        <v>0</v>
      </c>
      <c r="H4782" s="1">
        <f t="shared" si="298"/>
        <v>0</v>
      </c>
      <c r="I4782">
        <f t="shared" si="296"/>
        <v>172</v>
      </c>
      <c r="J4782">
        <f t="shared" si="297"/>
        <v>61</v>
      </c>
      <c r="K4782" s="1">
        <f t="shared" si="299"/>
        <v>-0.25837979211212986</v>
      </c>
    </row>
    <row r="4783" spans="1:11" x14ac:dyDescent="0.25">
      <c r="A4783" t="s">
        <v>513</v>
      </c>
      <c r="B4783" t="s">
        <v>17</v>
      </c>
      <c r="C4783" t="s">
        <v>750</v>
      </c>
      <c r="D4783" s="1">
        <f>SUMIFS([1]Points!E:E,[1]Points!B:B,[1]Summary!A4783,[1]Points!C:C,[1]Summary!B4783,[1]Points!D:D,[1]Summary!C4783)</f>
        <v>0</v>
      </c>
      <c r="E4783" s="1">
        <f>SUMIFS('[1]Positional Averages'!B:B,'[1]Positional Averages'!A:A,[1]Summary!B4783)</f>
        <v>12.338785714285715</v>
      </c>
      <c r="F4783" s="1">
        <f>IFERROR(_xlfn.NORM.DIST(D4783,E4783,'[1]Team Summary'!$C$1,TRUE)-0.5,0)</f>
        <v>-0.25837979211212986</v>
      </c>
      <c r="G4783" s="2">
        <f>SUMIFS('[1]% Start'!P:P,'[1]% Start'!C:C,[1]Summary!A4783,'[1]% Start'!D:D,[1]Summary!B4783,'[1]% Start'!E:E,[1]Summary!C4783)</f>
        <v>0</v>
      </c>
      <c r="H4783" s="1">
        <f t="shared" si="298"/>
        <v>0</v>
      </c>
      <c r="I4783">
        <f t="shared" si="296"/>
        <v>172</v>
      </c>
      <c r="J4783">
        <f t="shared" si="297"/>
        <v>61</v>
      </c>
      <c r="K4783" s="1">
        <f t="shared" si="299"/>
        <v>-0.25837979211212986</v>
      </c>
    </row>
    <row r="4784" spans="1:11" x14ac:dyDescent="0.25">
      <c r="A4784" t="s">
        <v>111</v>
      </c>
      <c r="B4784" t="s">
        <v>15</v>
      </c>
      <c r="C4784" t="s">
        <v>750</v>
      </c>
      <c r="D4784" s="1">
        <f>SUMIFS([1]Points!E:E,[1]Points!B:B,[1]Summary!A4784,[1]Points!C:C,[1]Summary!B4784,[1]Points!D:D,[1]Summary!C4784)</f>
        <v>0</v>
      </c>
      <c r="E4784" s="1">
        <f>SUMIFS('[1]Positional Averages'!B:B,'[1]Positional Averages'!A:A,[1]Summary!B4784)</f>
        <v>22.716547619047624</v>
      </c>
      <c r="F4784" s="1">
        <f>IFERROR(_xlfn.NORM.DIST(D4784,E4784,'[1]Team Summary'!$C$1,TRUE)-0.5,0)</f>
        <v>-0.40160889930794047</v>
      </c>
      <c r="G4784" s="2">
        <f>SUMIFS('[1]% Start'!P:P,'[1]% Start'!C:C,[1]Summary!A4784,'[1]% Start'!D:D,[1]Summary!B4784,'[1]% Start'!E:E,[1]Summary!C4784)</f>
        <v>0</v>
      </c>
      <c r="H4784" s="1">
        <f t="shared" si="298"/>
        <v>0</v>
      </c>
      <c r="I4784">
        <f t="shared" si="296"/>
        <v>172</v>
      </c>
      <c r="J4784">
        <f t="shared" si="297"/>
        <v>61</v>
      </c>
      <c r="K4784" s="1">
        <f t="shared" si="299"/>
        <v>-0.40160889930794047</v>
      </c>
    </row>
    <row r="4785" spans="1:11" x14ac:dyDescent="0.25">
      <c r="A4785" t="s">
        <v>375</v>
      </c>
      <c r="B4785" t="s">
        <v>10</v>
      </c>
      <c r="C4785" t="s">
        <v>750</v>
      </c>
      <c r="D4785" s="1">
        <f>SUMIFS([1]Points!E:E,[1]Points!B:B,[1]Summary!A4785,[1]Points!C:C,[1]Summary!B4785,[1]Points!D:D,[1]Summary!C4785)</f>
        <v>0</v>
      </c>
      <c r="E4785" s="1">
        <f>SUMIFS('[1]Positional Averages'!B:B,'[1]Positional Averages'!A:A,[1]Summary!B4785)</f>
        <v>12.338785714285715</v>
      </c>
      <c r="F4785" s="1">
        <f>IFERROR(_xlfn.NORM.DIST(D4785,E4785,'[1]Team Summary'!$C$1,TRUE)-0.5,0)</f>
        <v>-0.25837979211212986</v>
      </c>
      <c r="G4785" s="2">
        <f>SUMIFS('[1]% Start'!P:P,'[1]% Start'!C:C,[1]Summary!A4785,'[1]% Start'!D:D,[1]Summary!B4785,'[1]% Start'!E:E,[1]Summary!C4785)</f>
        <v>0</v>
      </c>
      <c r="H4785" s="1">
        <f t="shared" si="298"/>
        <v>0</v>
      </c>
      <c r="I4785">
        <f t="shared" si="296"/>
        <v>172</v>
      </c>
      <c r="J4785">
        <f t="shared" si="297"/>
        <v>61</v>
      </c>
      <c r="K4785" s="1">
        <f t="shared" si="299"/>
        <v>-0.25837979211212986</v>
      </c>
    </row>
    <row r="4786" spans="1:11" x14ac:dyDescent="0.25">
      <c r="A4786" t="s">
        <v>286</v>
      </c>
      <c r="B4786" t="s">
        <v>15</v>
      </c>
      <c r="C4786" t="s">
        <v>750</v>
      </c>
      <c r="D4786" s="1">
        <f>SUMIFS([1]Points!E:E,[1]Points!B:B,[1]Summary!A4786,[1]Points!C:C,[1]Summary!B4786,[1]Points!D:D,[1]Summary!C4786)</f>
        <v>0</v>
      </c>
      <c r="E4786" s="1">
        <f>SUMIFS('[1]Positional Averages'!B:B,'[1]Positional Averages'!A:A,[1]Summary!B4786)</f>
        <v>12.338785714285715</v>
      </c>
      <c r="F4786" s="1">
        <f>IFERROR(_xlfn.NORM.DIST(D4786,E4786,'[1]Team Summary'!$C$1,TRUE)-0.5,0)</f>
        <v>-0.25837979211212986</v>
      </c>
      <c r="G4786" s="2">
        <f>SUMIFS('[1]% Start'!P:P,'[1]% Start'!C:C,[1]Summary!A4786,'[1]% Start'!D:D,[1]Summary!B4786,'[1]% Start'!E:E,[1]Summary!C4786)</f>
        <v>0</v>
      </c>
      <c r="H4786" s="1">
        <f t="shared" si="298"/>
        <v>0</v>
      </c>
      <c r="I4786">
        <f t="shared" si="296"/>
        <v>172</v>
      </c>
      <c r="J4786">
        <f t="shared" si="297"/>
        <v>61</v>
      </c>
      <c r="K4786" s="1">
        <f t="shared" si="299"/>
        <v>-0.25837979211212986</v>
      </c>
    </row>
    <row r="4787" spans="1:11" x14ac:dyDescent="0.25">
      <c r="A4787" t="s">
        <v>441</v>
      </c>
      <c r="B4787" t="s">
        <v>10</v>
      </c>
      <c r="C4787" t="s">
        <v>750</v>
      </c>
      <c r="D4787" s="1">
        <f>SUMIFS([1]Points!E:E,[1]Points!B:B,[1]Summary!A4787,[1]Points!C:C,[1]Summary!B4787,[1]Points!D:D,[1]Summary!C4787)</f>
        <v>0</v>
      </c>
      <c r="E4787" s="1">
        <f>SUMIFS('[1]Positional Averages'!B:B,'[1]Positional Averages'!A:A,[1]Summary!B4787)</f>
        <v>12.338785714285715</v>
      </c>
      <c r="F4787" s="1">
        <f>IFERROR(_xlfn.NORM.DIST(D4787,E4787,'[1]Team Summary'!$C$1,TRUE)-0.5,0)</f>
        <v>-0.25837979211212986</v>
      </c>
      <c r="G4787" s="2">
        <f>SUMIFS('[1]% Start'!P:P,'[1]% Start'!C:C,[1]Summary!A4787,'[1]% Start'!D:D,[1]Summary!B4787,'[1]% Start'!E:E,[1]Summary!C4787)</f>
        <v>0</v>
      </c>
      <c r="H4787" s="1">
        <f t="shared" si="298"/>
        <v>0</v>
      </c>
      <c r="I4787">
        <f t="shared" si="296"/>
        <v>172</v>
      </c>
      <c r="J4787">
        <f t="shared" si="297"/>
        <v>61</v>
      </c>
      <c r="K4787" s="1">
        <f t="shared" si="299"/>
        <v>-0.25837979211212986</v>
      </c>
    </row>
    <row r="4788" spans="1:11" x14ac:dyDescent="0.25">
      <c r="A4788" t="s">
        <v>390</v>
      </c>
      <c r="B4788" t="s">
        <v>15</v>
      </c>
      <c r="C4788" t="s">
        <v>750</v>
      </c>
      <c r="D4788" s="1">
        <f>SUMIFS([1]Points!E:E,[1]Points!B:B,[1]Summary!A4788,[1]Points!C:C,[1]Summary!B4788,[1]Points!D:D,[1]Summary!C4788)</f>
        <v>0</v>
      </c>
      <c r="E4788" s="1">
        <f>SUMIFS('[1]Positional Averages'!B:B,'[1]Positional Averages'!A:A,[1]Summary!B4788)</f>
        <v>12.338785714285715</v>
      </c>
      <c r="F4788" s="1">
        <f>IFERROR(_xlfn.NORM.DIST(D4788,E4788,'[1]Team Summary'!$C$1,TRUE)-0.5,0)</f>
        <v>-0.25837979211212986</v>
      </c>
      <c r="G4788" s="2">
        <f>SUMIFS('[1]% Start'!P:P,'[1]% Start'!C:C,[1]Summary!A4788,'[1]% Start'!D:D,[1]Summary!B4788,'[1]% Start'!E:E,[1]Summary!C4788)</f>
        <v>0</v>
      </c>
      <c r="H4788" s="1">
        <f t="shared" si="298"/>
        <v>0</v>
      </c>
      <c r="I4788">
        <f t="shared" si="296"/>
        <v>172</v>
      </c>
      <c r="J4788">
        <f t="shared" si="297"/>
        <v>61</v>
      </c>
      <c r="K4788" s="1">
        <f t="shared" si="299"/>
        <v>-0.25837979211212986</v>
      </c>
    </row>
    <row r="4789" spans="1:11" x14ac:dyDescent="0.25">
      <c r="A4789" t="s">
        <v>367</v>
      </c>
      <c r="B4789" t="s">
        <v>15</v>
      </c>
      <c r="C4789" t="s">
        <v>750</v>
      </c>
      <c r="D4789" s="1">
        <f>SUMIFS([1]Points!E:E,[1]Points!B:B,[1]Summary!A4789,[1]Points!C:C,[1]Summary!B4789,[1]Points!D:D,[1]Summary!C4789)</f>
        <v>0</v>
      </c>
      <c r="E4789" s="1">
        <f>SUMIFS('[1]Positional Averages'!B:B,'[1]Positional Averages'!A:A,[1]Summary!B4789)</f>
        <v>12.338785714285715</v>
      </c>
      <c r="F4789" s="1">
        <f>IFERROR(_xlfn.NORM.DIST(D4789,E4789,'[1]Team Summary'!$C$1,TRUE)-0.5,0)</f>
        <v>-0.25837979211212986</v>
      </c>
      <c r="G4789" s="2">
        <f>SUMIFS('[1]% Start'!P:P,'[1]% Start'!C:C,[1]Summary!A4789,'[1]% Start'!D:D,[1]Summary!B4789,'[1]% Start'!E:E,[1]Summary!C4789)</f>
        <v>0</v>
      </c>
      <c r="H4789" s="1">
        <f t="shared" si="298"/>
        <v>0</v>
      </c>
      <c r="I4789">
        <f t="shared" si="296"/>
        <v>172</v>
      </c>
      <c r="J4789">
        <f t="shared" si="297"/>
        <v>61</v>
      </c>
      <c r="K4789" s="1">
        <f t="shared" si="299"/>
        <v>-0.25837979211212986</v>
      </c>
    </row>
    <row r="4790" spans="1:11" x14ac:dyDescent="0.25">
      <c r="A4790" t="s">
        <v>574</v>
      </c>
      <c r="B4790" t="s">
        <v>15</v>
      </c>
      <c r="C4790" t="s">
        <v>750</v>
      </c>
      <c r="D4790" s="1">
        <f>SUMIFS([1]Points!E:E,[1]Points!B:B,[1]Summary!A4790,[1]Points!C:C,[1]Summary!B4790,[1]Points!D:D,[1]Summary!C4790)</f>
        <v>0</v>
      </c>
      <c r="E4790" s="1">
        <f>SUMIFS('[1]Positional Averages'!B:B,'[1]Positional Averages'!A:A,[1]Summary!B4790)</f>
        <v>12.338785714285715</v>
      </c>
      <c r="F4790" s="1">
        <f>IFERROR(_xlfn.NORM.DIST(D4790,E4790,'[1]Team Summary'!$C$1,TRUE)-0.5,0)</f>
        <v>-0.25837979211212986</v>
      </c>
      <c r="G4790" s="2">
        <f>SUMIFS('[1]% Start'!P:P,'[1]% Start'!C:C,[1]Summary!A4790,'[1]% Start'!D:D,[1]Summary!B4790,'[1]% Start'!E:E,[1]Summary!C4790)</f>
        <v>0</v>
      </c>
      <c r="H4790" s="1">
        <f t="shared" si="298"/>
        <v>0</v>
      </c>
      <c r="I4790">
        <f t="shared" si="296"/>
        <v>172</v>
      </c>
      <c r="J4790">
        <f t="shared" si="297"/>
        <v>61</v>
      </c>
      <c r="K4790" s="1">
        <f t="shared" si="299"/>
        <v>-0.25837979211212986</v>
      </c>
    </row>
    <row r="4791" spans="1:11" x14ac:dyDescent="0.25">
      <c r="A4791" t="s">
        <v>255</v>
      </c>
      <c r="B4791" t="s">
        <v>15</v>
      </c>
      <c r="C4791" t="s">
        <v>750</v>
      </c>
      <c r="D4791" s="1">
        <f>SUMIFS([1]Points!E:E,[1]Points!B:B,[1]Summary!A4791,[1]Points!C:C,[1]Summary!B4791,[1]Points!D:D,[1]Summary!C4791)</f>
        <v>0</v>
      </c>
      <c r="E4791" s="1">
        <f>SUMIFS('[1]Positional Averages'!B:B,'[1]Positional Averages'!A:A,[1]Summary!B4791)</f>
        <v>12.338785714285715</v>
      </c>
      <c r="F4791" s="1">
        <f>IFERROR(_xlfn.NORM.DIST(D4791,E4791,'[1]Team Summary'!$C$1,TRUE)-0.5,0)</f>
        <v>-0.25837979211212986</v>
      </c>
      <c r="G4791" s="2">
        <f>SUMIFS('[1]% Start'!P:P,'[1]% Start'!C:C,[1]Summary!A4791,'[1]% Start'!D:D,[1]Summary!B4791,'[1]% Start'!E:E,[1]Summary!C4791)</f>
        <v>0</v>
      </c>
      <c r="H4791" s="1">
        <f t="shared" si="298"/>
        <v>0</v>
      </c>
      <c r="I4791">
        <f t="shared" si="296"/>
        <v>172</v>
      </c>
      <c r="J4791">
        <f t="shared" si="297"/>
        <v>61</v>
      </c>
      <c r="K4791" s="1">
        <f t="shared" si="299"/>
        <v>-0.25837979211212986</v>
      </c>
    </row>
    <row r="4792" spans="1:11" x14ac:dyDescent="0.25">
      <c r="A4792" t="s">
        <v>365</v>
      </c>
      <c r="B4792" t="s">
        <v>10</v>
      </c>
      <c r="C4792" t="s">
        <v>750</v>
      </c>
      <c r="D4792" s="1">
        <f>SUMIFS([1]Points!E:E,[1]Points!B:B,[1]Summary!A4792,[1]Points!C:C,[1]Summary!B4792,[1]Points!D:D,[1]Summary!C4792)</f>
        <v>0</v>
      </c>
      <c r="E4792" s="1">
        <f>SUMIFS('[1]Positional Averages'!B:B,'[1]Positional Averages'!A:A,[1]Summary!B4792)</f>
        <v>12.338785714285715</v>
      </c>
      <c r="F4792" s="1">
        <f>IFERROR(_xlfn.NORM.DIST(D4792,E4792,'[1]Team Summary'!$C$1,TRUE)-0.5,0)</f>
        <v>-0.25837979211212986</v>
      </c>
      <c r="G4792" s="2">
        <f>SUMIFS('[1]% Start'!P:P,'[1]% Start'!C:C,[1]Summary!A4792,'[1]% Start'!D:D,[1]Summary!B4792,'[1]% Start'!E:E,[1]Summary!C4792)</f>
        <v>0</v>
      </c>
      <c r="H4792" s="1">
        <f t="shared" si="298"/>
        <v>0</v>
      </c>
      <c r="I4792">
        <f t="shared" si="296"/>
        <v>172</v>
      </c>
      <c r="J4792">
        <f t="shared" si="297"/>
        <v>61</v>
      </c>
      <c r="K4792" s="1">
        <f t="shared" si="299"/>
        <v>-0.25837979211212986</v>
      </c>
    </row>
    <row r="4793" spans="1:11" x14ac:dyDescent="0.25">
      <c r="A4793" t="s">
        <v>161</v>
      </c>
      <c r="B4793" t="s">
        <v>10</v>
      </c>
      <c r="C4793" t="s">
        <v>750</v>
      </c>
      <c r="D4793" s="1">
        <f>SUMIFS([1]Points!E:E,[1]Points!B:B,[1]Summary!A4793,[1]Points!C:C,[1]Summary!B4793,[1]Points!D:D,[1]Summary!C4793)</f>
        <v>0</v>
      </c>
      <c r="E4793" s="1">
        <f>SUMIFS('[1]Positional Averages'!B:B,'[1]Positional Averages'!A:A,[1]Summary!B4793)</f>
        <v>12.338785714285715</v>
      </c>
      <c r="F4793" s="1">
        <f>IFERROR(_xlfn.NORM.DIST(D4793,E4793,'[1]Team Summary'!$C$1,TRUE)-0.5,0)</f>
        <v>-0.25837979211212986</v>
      </c>
      <c r="G4793" s="2">
        <f>SUMIFS('[1]% Start'!P:P,'[1]% Start'!C:C,[1]Summary!A4793,'[1]% Start'!D:D,[1]Summary!B4793,'[1]% Start'!E:E,[1]Summary!C4793)</f>
        <v>0.08</v>
      </c>
      <c r="H4793" s="1">
        <f t="shared" si="298"/>
        <v>-2.0670383368970389E-2</v>
      </c>
      <c r="I4793">
        <f t="shared" si="296"/>
        <v>172</v>
      </c>
      <c r="J4793">
        <f t="shared" si="297"/>
        <v>113</v>
      </c>
      <c r="K4793" s="1">
        <f t="shared" si="299"/>
        <v>-0.23770940874315946</v>
      </c>
    </row>
    <row r="4794" spans="1:11" x14ac:dyDescent="0.25">
      <c r="A4794" t="s">
        <v>48</v>
      </c>
      <c r="B4794" t="s">
        <v>10</v>
      </c>
      <c r="C4794" t="s">
        <v>750</v>
      </c>
      <c r="D4794" s="1">
        <f>SUMIFS([1]Points!E:E,[1]Points!B:B,[1]Summary!A4794,[1]Points!C:C,[1]Summary!B4794,[1]Points!D:D,[1]Summary!C4794)</f>
        <v>0</v>
      </c>
      <c r="E4794" s="1">
        <f>SUMIFS('[1]Positional Averages'!B:B,'[1]Positional Averages'!A:A,[1]Summary!B4794)</f>
        <v>12.338785714285715</v>
      </c>
      <c r="F4794" s="1">
        <f>IFERROR(_xlfn.NORM.DIST(D4794,E4794,'[1]Team Summary'!$C$1,TRUE)-0.5,0)</f>
        <v>-0.25837979211212986</v>
      </c>
      <c r="G4794" s="2">
        <f>SUMIFS('[1]% Start'!P:P,'[1]% Start'!C:C,[1]Summary!A4794,'[1]% Start'!D:D,[1]Summary!B4794,'[1]% Start'!E:E,[1]Summary!C4794)</f>
        <v>0.03</v>
      </c>
      <c r="H4794" s="1">
        <f t="shared" si="298"/>
        <v>-7.7513937633638952E-3</v>
      </c>
      <c r="I4794">
        <f t="shared" si="296"/>
        <v>172</v>
      </c>
      <c r="J4794">
        <f t="shared" si="297"/>
        <v>82</v>
      </c>
      <c r="K4794" s="1">
        <f t="shared" si="299"/>
        <v>-0.25062839834876594</v>
      </c>
    </row>
    <row r="4795" spans="1:11" x14ac:dyDescent="0.25">
      <c r="A4795" t="s">
        <v>202</v>
      </c>
      <c r="B4795" t="s">
        <v>15</v>
      </c>
      <c r="C4795" t="s">
        <v>750</v>
      </c>
      <c r="D4795" s="1">
        <f>SUMIFS([1]Points!E:E,[1]Points!B:B,[1]Summary!A4795,[1]Points!C:C,[1]Summary!B4795,[1]Points!D:D,[1]Summary!C4795)</f>
        <v>0</v>
      </c>
      <c r="E4795" s="1">
        <f>SUMIFS('[1]Positional Averages'!B:B,'[1]Positional Averages'!A:A,[1]Summary!B4795)</f>
        <v>12.338785714285715</v>
      </c>
      <c r="F4795" s="1">
        <f>IFERROR(_xlfn.NORM.DIST(D4795,E4795,'[1]Team Summary'!$C$1,TRUE)-0.5,0)</f>
        <v>-0.25837979211212986</v>
      </c>
      <c r="G4795" s="2">
        <f>SUMIFS('[1]% Start'!P:P,'[1]% Start'!C:C,[1]Summary!A4795,'[1]% Start'!D:D,[1]Summary!B4795,'[1]% Start'!E:E,[1]Summary!C4795)</f>
        <v>0</v>
      </c>
      <c r="H4795" s="1">
        <f t="shared" si="298"/>
        <v>0</v>
      </c>
      <c r="I4795">
        <f t="shared" si="296"/>
        <v>172</v>
      </c>
      <c r="J4795">
        <f t="shared" si="297"/>
        <v>61</v>
      </c>
      <c r="K4795" s="1">
        <f t="shared" si="299"/>
        <v>-0.25837979211212986</v>
      </c>
    </row>
    <row r="4796" spans="1:11" x14ac:dyDescent="0.25">
      <c r="A4796" t="s">
        <v>270</v>
      </c>
      <c r="B4796" t="s">
        <v>15</v>
      </c>
      <c r="C4796" t="s">
        <v>750</v>
      </c>
      <c r="D4796" s="1">
        <f>SUMIFS([1]Points!E:E,[1]Points!B:B,[1]Summary!A4796,[1]Points!C:C,[1]Summary!B4796,[1]Points!D:D,[1]Summary!C4796)</f>
        <v>0</v>
      </c>
      <c r="E4796" s="1">
        <f>SUMIFS('[1]Positional Averages'!B:B,'[1]Positional Averages'!A:A,[1]Summary!B4796)</f>
        <v>12.338785714285715</v>
      </c>
      <c r="F4796" s="1">
        <f>IFERROR(_xlfn.NORM.DIST(D4796,E4796,'[1]Team Summary'!$C$1,TRUE)-0.5,0)</f>
        <v>-0.25837979211212986</v>
      </c>
      <c r="G4796" s="2">
        <f>SUMIFS('[1]% Start'!P:P,'[1]% Start'!C:C,[1]Summary!A4796,'[1]% Start'!D:D,[1]Summary!B4796,'[1]% Start'!E:E,[1]Summary!C4796)</f>
        <v>0</v>
      </c>
      <c r="H4796" s="1">
        <f t="shared" si="298"/>
        <v>0</v>
      </c>
      <c r="I4796">
        <f t="shared" si="296"/>
        <v>172</v>
      </c>
      <c r="J4796">
        <f t="shared" si="297"/>
        <v>61</v>
      </c>
      <c r="K4796" s="1">
        <f t="shared" si="299"/>
        <v>-0.25837979211212986</v>
      </c>
    </row>
    <row r="4797" spans="1:11" x14ac:dyDescent="0.25">
      <c r="A4797" t="s">
        <v>348</v>
      </c>
      <c r="B4797" t="s">
        <v>10</v>
      </c>
      <c r="C4797" t="s">
        <v>750</v>
      </c>
      <c r="D4797" s="1">
        <f>SUMIFS([1]Points!E:E,[1]Points!B:B,[1]Summary!A4797,[1]Points!C:C,[1]Summary!B4797,[1]Points!D:D,[1]Summary!C4797)</f>
        <v>0</v>
      </c>
      <c r="E4797" s="1">
        <f>SUMIFS('[1]Positional Averages'!B:B,'[1]Positional Averages'!A:A,[1]Summary!B4797)</f>
        <v>12.338785714285715</v>
      </c>
      <c r="F4797" s="1">
        <f>IFERROR(_xlfn.NORM.DIST(D4797,E4797,'[1]Team Summary'!$C$1,TRUE)-0.5,0)</f>
        <v>-0.25837979211212986</v>
      </c>
      <c r="G4797" s="2">
        <f>SUMIFS('[1]% Start'!P:P,'[1]% Start'!C:C,[1]Summary!A4797,'[1]% Start'!D:D,[1]Summary!B4797,'[1]% Start'!E:E,[1]Summary!C4797)</f>
        <v>0</v>
      </c>
      <c r="H4797" s="1">
        <f t="shared" si="298"/>
        <v>0</v>
      </c>
      <c r="I4797">
        <f t="shared" si="296"/>
        <v>172</v>
      </c>
      <c r="J4797">
        <f t="shared" si="297"/>
        <v>61</v>
      </c>
      <c r="K4797" s="1">
        <f t="shared" si="299"/>
        <v>-0.25837979211212986</v>
      </c>
    </row>
    <row r="4798" spans="1:11" x14ac:dyDescent="0.25">
      <c r="A4798" t="s">
        <v>81</v>
      </c>
      <c r="B4798" t="s">
        <v>10</v>
      </c>
      <c r="C4798" t="s">
        <v>750</v>
      </c>
      <c r="D4798" s="1">
        <f>SUMIFS([1]Points!E:E,[1]Points!B:B,[1]Summary!A4798,[1]Points!C:C,[1]Summary!B4798,[1]Points!D:D,[1]Summary!C4798)</f>
        <v>0</v>
      </c>
      <c r="E4798" s="1">
        <f>SUMIFS('[1]Positional Averages'!B:B,'[1]Positional Averages'!A:A,[1]Summary!B4798)</f>
        <v>12.338785714285715</v>
      </c>
      <c r="F4798" s="1">
        <f>IFERROR(_xlfn.NORM.DIST(D4798,E4798,'[1]Team Summary'!$C$1,TRUE)-0.5,0)</f>
        <v>-0.25837979211212986</v>
      </c>
      <c r="G4798" s="2">
        <f>SUMIFS('[1]% Start'!P:P,'[1]% Start'!C:C,[1]Summary!A4798,'[1]% Start'!D:D,[1]Summary!B4798,'[1]% Start'!E:E,[1]Summary!C4798)</f>
        <v>0</v>
      </c>
      <c r="H4798" s="1">
        <f t="shared" si="298"/>
        <v>0</v>
      </c>
      <c r="I4798">
        <f t="shared" si="296"/>
        <v>172</v>
      </c>
      <c r="J4798">
        <f t="shared" si="297"/>
        <v>61</v>
      </c>
      <c r="K4798" s="1">
        <f t="shared" si="299"/>
        <v>-0.25837979211212986</v>
      </c>
    </row>
    <row r="4799" spans="1:11" x14ac:dyDescent="0.25">
      <c r="A4799" t="s">
        <v>358</v>
      </c>
      <c r="B4799" t="s">
        <v>323</v>
      </c>
      <c r="C4799" t="s">
        <v>750</v>
      </c>
      <c r="D4799" s="1">
        <f>SUMIFS([1]Points!E:E,[1]Points!B:B,[1]Summary!A4799,[1]Points!C:C,[1]Summary!B4799,[1]Points!D:D,[1]Summary!C4799)</f>
        <v>0</v>
      </c>
      <c r="E4799" s="1">
        <f>SUMIFS('[1]Positional Averages'!B:B,'[1]Positional Averages'!A:A,[1]Summary!B4799)</f>
        <v>12.338785714285715</v>
      </c>
      <c r="F4799" s="1">
        <f>IFERROR(_xlfn.NORM.DIST(D4799,E4799,'[1]Team Summary'!$C$1,TRUE)-0.5,0)</f>
        <v>-0.25837979211212986</v>
      </c>
      <c r="G4799" s="2">
        <f>SUMIFS('[1]% Start'!P:P,'[1]% Start'!C:C,[1]Summary!A4799,'[1]% Start'!D:D,[1]Summary!B4799,'[1]% Start'!E:E,[1]Summary!C4799)</f>
        <v>0</v>
      </c>
      <c r="H4799" s="1">
        <f t="shared" si="298"/>
        <v>0</v>
      </c>
      <c r="I4799">
        <f t="shared" si="296"/>
        <v>172</v>
      </c>
      <c r="J4799">
        <f t="shared" si="297"/>
        <v>61</v>
      </c>
      <c r="K4799" s="1">
        <f t="shared" si="299"/>
        <v>-0.25837979211212986</v>
      </c>
    </row>
    <row r="4800" spans="1:11" x14ac:dyDescent="0.25">
      <c r="A4800" t="s">
        <v>564</v>
      </c>
      <c r="B4800" t="s">
        <v>15</v>
      </c>
      <c r="C4800" t="s">
        <v>750</v>
      </c>
      <c r="D4800" s="1">
        <f>SUMIFS([1]Points!E:E,[1]Points!B:B,[1]Summary!A4800,[1]Points!C:C,[1]Summary!B4800,[1]Points!D:D,[1]Summary!C4800)</f>
        <v>0</v>
      </c>
      <c r="E4800" s="1">
        <f>SUMIFS('[1]Positional Averages'!B:B,'[1]Positional Averages'!A:A,[1]Summary!B4800)</f>
        <v>9.1570238095238068</v>
      </c>
      <c r="F4800" s="1">
        <f>IFERROR(_xlfn.NORM.DIST(D4800,E4800,'[1]Team Summary'!$C$1,TRUE)-0.5,0)</f>
        <v>-0.19857619838367824</v>
      </c>
      <c r="G4800" s="2">
        <f>SUMIFS('[1]% Start'!P:P,'[1]% Start'!C:C,[1]Summary!A4800,'[1]% Start'!D:D,[1]Summary!B4800,'[1]% Start'!E:E,[1]Summary!C4800)</f>
        <v>0</v>
      </c>
      <c r="H4800" s="1">
        <f t="shared" si="298"/>
        <v>0</v>
      </c>
      <c r="I4800">
        <f t="shared" si="296"/>
        <v>172</v>
      </c>
      <c r="J4800">
        <f t="shared" si="297"/>
        <v>61</v>
      </c>
      <c r="K4800" s="1">
        <f t="shared" si="299"/>
        <v>-0.19857619838367824</v>
      </c>
    </row>
    <row r="4801" spans="1:11" x14ac:dyDescent="0.25">
      <c r="A4801" t="s">
        <v>207</v>
      </c>
      <c r="B4801" t="s">
        <v>10</v>
      </c>
      <c r="C4801" t="s">
        <v>750</v>
      </c>
      <c r="D4801" s="1">
        <f>SUMIFS([1]Points!E:E,[1]Points!B:B,[1]Summary!A4801,[1]Points!C:C,[1]Summary!B4801,[1]Points!D:D,[1]Summary!C4801)</f>
        <v>0</v>
      </c>
      <c r="E4801" s="1">
        <f>SUMIFS('[1]Positional Averages'!B:B,'[1]Positional Averages'!A:A,[1]Summary!B4801)</f>
        <v>12.338785714285715</v>
      </c>
      <c r="F4801" s="1">
        <f>IFERROR(_xlfn.NORM.DIST(D4801,E4801,'[1]Team Summary'!$C$1,TRUE)-0.5,0)</f>
        <v>-0.25837979211212986</v>
      </c>
      <c r="G4801" s="2">
        <f>SUMIFS('[1]% Start'!P:P,'[1]% Start'!C:C,[1]Summary!A4801,'[1]% Start'!D:D,[1]Summary!B4801,'[1]% Start'!E:E,[1]Summary!C4801)</f>
        <v>0</v>
      </c>
      <c r="H4801" s="1">
        <f t="shared" si="298"/>
        <v>0</v>
      </c>
      <c r="I4801">
        <f t="shared" si="296"/>
        <v>172</v>
      </c>
      <c r="J4801">
        <f t="shared" si="297"/>
        <v>61</v>
      </c>
      <c r="K4801" s="1">
        <f t="shared" si="299"/>
        <v>-0.25837979211212986</v>
      </c>
    </row>
    <row r="4802" spans="1:11" x14ac:dyDescent="0.25">
      <c r="A4802" t="s">
        <v>439</v>
      </c>
      <c r="B4802" t="s">
        <v>10</v>
      </c>
      <c r="C4802" t="s">
        <v>750</v>
      </c>
      <c r="D4802" s="1">
        <f>SUMIFS([1]Points!E:E,[1]Points!B:B,[1]Summary!A4802,[1]Points!C:C,[1]Summary!B4802,[1]Points!D:D,[1]Summary!C4802)</f>
        <v>0</v>
      </c>
      <c r="E4802" s="1">
        <f>SUMIFS('[1]Positional Averages'!B:B,'[1]Positional Averages'!A:A,[1]Summary!B4802)</f>
        <v>12.338785714285715</v>
      </c>
      <c r="F4802" s="1">
        <f>IFERROR(_xlfn.NORM.DIST(D4802,E4802,'[1]Team Summary'!$C$1,TRUE)-0.5,0)</f>
        <v>-0.25837979211212986</v>
      </c>
      <c r="G4802" s="2">
        <f>SUMIFS('[1]% Start'!P:P,'[1]% Start'!C:C,[1]Summary!A4802,'[1]% Start'!D:D,[1]Summary!B4802,'[1]% Start'!E:E,[1]Summary!C4802)</f>
        <v>0</v>
      </c>
      <c r="H4802" s="1">
        <f t="shared" si="298"/>
        <v>0</v>
      </c>
      <c r="I4802">
        <f t="shared" ref="I4802:I4865" si="300">IF(D4802="ERROR","",COUNTIFS(D:D,"&gt;"&amp;D4802,G:G,"&lt;&gt;"&amp;0,C:C,C4802)+1)</f>
        <v>172</v>
      </c>
      <c r="J4802">
        <f t="shared" ref="J4802:J4865" si="301">COUNTIFS(H:H,"&gt;"&amp;H4802,G:G,"&lt;&gt;"&amp;0,C:C,C4802)+1</f>
        <v>61</v>
      </c>
      <c r="K4802" s="1">
        <f t="shared" si="299"/>
        <v>-0.25837979211212986</v>
      </c>
    </row>
    <row r="4803" spans="1:11" x14ac:dyDescent="0.25">
      <c r="A4803" t="s">
        <v>549</v>
      </c>
      <c r="B4803" t="s">
        <v>17</v>
      </c>
      <c r="C4803" t="s">
        <v>750</v>
      </c>
      <c r="D4803" s="1">
        <f>SUMIFS([1]Points!E:E,[1]Points!B:B,[1]Summary!A4803,[1]Points!C:C,[1]Summary!B4803,[1]Points!D:D,[1]Summary!C4803)</f>
        <v>0</v>
      </c>
      <c r="E4803" s="1">
        <f>SUMIFS('[1]Positional Averages'!B:B,'[1]Positional Averages'!A:A,[1]Summary!B4803)</f>
        <v>12.338785714285715</v>
      </c>
      <c r="F4803" s="1">
        <f>IFERROR(_xlfn.NORM.DIST(D4803,E4803,'[1]Team Summary'!$C$1,TRUE)-0.5,0)</f>
        <v>-0.25837979211212986</v>
      </c>
      <c r="G4803" s="2">
        <f>SUMIFS('[1]% Start'!P:P,'[1]% Start'!C:C,[1]Summary!A4803,'[1]% Start'!D:D,[1]Summary!B4803,'[1]% Start'!E:E,[1]Summary!C4803)</f>
        <v>0</v>
      </c>
      <c r="H4803" s="1">
        <f t="shared" ref="H4803:H4866" si="302">IFERROR(F4803*G4803,0)</f>
        <v>0</v>
      </c>
      <c r="I4803">
        <f t="shared" si="300"/>
        <v>172</v>
      </c>
      <c r="J4803">
        <f t="shared" si="301"/>
        <v>61</v>
      </c>
      <c r="K4803" s="1">
        <f t="shared" ref="K4803:K4866" si="303">F4803-H4803</f>
        <v>-0.25837979211212986</v>
      </c>
    </row>
    <row r="4804" spans="1:11" x14ac:dyDescent="0.25">
      <c r="A4804" t="s">
        <v>572</v>
      </c>
      <c r="B4804" t="s">
        <v>17</v>
      </c>
      <c r="C4804" t="s">
        <v>750</v>
      </c>
      <c r="D4804" s="1">
        <f>SUMIFS([1]Points!E:E,[1]Points!B:B,[1]Summary!A4804,[1]Points!C:C,[1]Summary!B4804,[1]Points!D:D,[1]Summary!C4804)</f>
        <v>0</v>
      </c>
      <c r="E4804" s="1">
        <f>SUMIFS('[1]Positional Averages'!B:B,'[1]Positional Averages'!A:A,[1]Summary!B4804)</f>
        <v>22.716547619047624</v>
      </c>
      <c r="F4804" s="1">
        <f>IFERROR(_xlfn.NORM.DIST(D4804,E4804,'[1]Team Summary'!$C$1,TRUE)-0.5,0)</f>
        <v>-0.40160889930794047</v>
      </c>
      <c r="G4804" s="2">
        <f>SUMIFS('[1]% Start'!P:P,'[1]% Start'!C:C,[1]Summary!A4804,'[1]% Start'!D:D,[1]Summary!B4804,'[1]% Start'!E:E,[1]Summary!C4804)</f>
        <v>0</v>
      </c>
      <c r="H4804" s="1">
        <f t="shared" si="302"/>
        <v>0</v>
      </c>
      <c r="I4804">
        <f t="shared" si="300"/>
        <v>172</v>
      </c>
      <c r="J4804">
        <f t="shared" si="301"/>
        <v>61</v>
      </c>
      <c r="K4804" s="1">
        <f t="shared" si="303"/>
        <v>-0.40160889930794047</v>
      </c>
    </row>
    <row r="4805" spans="1:11" x14ac:dyDescent="0.25">
      <c r="A4805" t="s">
        <v>33</v>
      </c>
      <c r="B4805" t="s">
        <v>10</v>
      </c>
      <c r="C4805" t="s">
        <v>750</v>
      </c>
      <c r="D4805" s="1">
        <f>SUMIFS([1]Points!E:E,[1]Points!B:B,[1]Summary!A4805,[1]Points!C:C,[1]Summary!B4805,[1]Points!D:D,[1]Summary!C4805)</f>
        <v>0</v>
      </c>
      <c r="E4805" s="1">
        <f>SUMIFS('[1]Positional Averages'!B:B,'[1]Positional Averages'!A:A,[1]Summary!B4805)</f>
        <v>22.716547619047624</v>
      </c>
      <c r="F4805" s="1">
        <f>IFERROR(_xlfn.NORM.DIST(D4805,E4805,'[1]Team Summary'!$C$1,TRUE)-0.5,0)</f>
        <v>-0.40160889930794047</v>
      </c>
      <c r="G4805" s="2">
        <f>SUMIFS('[1]% Start'!P:P,'[1]% Start'!C:C,[1]Summary!A4805,'[1]% Start'!D:D,[1]Summary!B4805,'[1]% Start'!E:E,[1]Summary!C4805)</f>
        <v>0</v>
      </c>
      <c r="H4805" s="1">
        <f t="shared" si="302"/>
        <v>0</v>
      </c>
      <c r="I4805">
        <f t="shared" si="300"/>
        <v>172</v>
      </c>
      <c r="J4805">
        <f t="shared" si="301"/>
        <v>61</v>
      </c>
      <c r="K4805" s="1">
        <f t="shared" si="303"/>
        <v>-0.40160889930794047</v>
      </c>
    </row>
    <row r="4806" spans="1:11" x14ac:dyDescent="0.25">
      <c r="A4806" t="s">
        <v>413</v>
      </c>
      <c r="B4806" t="s">
        <v>15</v>
      </c>
      <c r="C4806" t="s">
        <v>750</v>
      </c>
      <c r="D4806" s="1">
        <f>SUMIFS([1]Points!E:E,[1]Points!B:B,[1]Summary!A4806,[1]Points!C:C,[1]Summary!B4806,[1]Points!D:D,[1]Summary!C4806)</f>
        <v>0</v>
      </c>
      <c r="E4806" s="1">
        <f>SUMIFS('[1]Positional Averages'!B:B,'[1]Positional Averages'!A:A,[1]Summary!B4806)</f>
        <v>12.338785714285715</v>
      </c>
      <c r="F4806" s="1">
        <f>IFERROR(_xlfn.NORM.DIST(D4806,E4806,'[1]Team Summary'!$C$1,TRUE)-0.5,0)</f>
        <v>-0.25837979211212986</v>
      </c>
      <c r="G4806" s="2">
        <f>SUMIFS('[1]% Start'!P:P,'[1]% Start'!C:C,[1]Summary!A4806,'[1]% Start'!D:D,[1]Summary!B4806,'[1]% Start'!E:E,[1]Summary!C4806)</f>
        <v>0</v>
      </c>
      <c r="H4806" s="1">
        <f t="shared" si="302"/>
        <v>0</v>
      </c>
      <c r="I4806">
        <f t="shared" si="300"/>
        <v>172</v>
      </c>
      <c r="J4806">
        <f t="shared" si="301"/>
        <v>61</v>
      </c>
      <c r="K4806" s="1">
        <f t="shared" si="303"/>
        <v>-0.25837979211212986</v>
      </c>
    </row>
    <row r="4807" spans="1:11" x14ac:dyDescent="0.25">
      <c r="A4807" t="s">
        <v>594</v>
      </c>
      <c r="B4807" t="s">
        <v>15</v>
      </c>
      <c r="C4807" t="s">
        <v>750</v>
      </c>
      <c r="D4807" s="1">
        <f>SUMIFS([1]Points!E:E,[1]Points!B:B,[1]Summary!A4807,[1]Points!C:C,[1]Summary!B4807,[1]Points!D:D,[1]Summary!C4807)</f>
        <v>0</v>
      </c>
      <c r="E4807" s="1">
        <f>SUMIFS('[1]Positional Averages'!B:B,'[1]Positional Averages'!A:A,[1]Summary!B4807)</f>
        <v>12.338785714285715</v>
      </c>
      <c r="F4807" s="1">
        <f>IFERROR(_xlfn.NORM.DIST(D4807,E4807,'[1]Team Summary'!$C$1,TRUE)-0.5,0)</f>
        <v>-0.25837979211212986</v>
      </c>
      <c r="G4807" s="2">
        <f>SUMIFS('[1]% Start'!P:P,'[1]% Start'!C:C,[1]Summary!A4807,'[1]% Start'!D:D,[1]Summary!B4807,'[1]% Start'!E:E,[1]Summary!C4807)</f>
        <v>0</v>
      </c>
      <c r="H4807" s="1">
        <f t="shared" si="302"/>
        <v>0</v>
      </c>
      <c r="I4807">
        <f t="shared" si="300"/>
        <v>172</v>
      </c>
      <c r="J4807">
        <f t="shared" si="301"/>
        <v>61</v>
      </c>
      <c r="K4807" s="1">
        <f t="shared" si="303"/>
        <v>-0.25837979211212986</v>
      </c>
    </row>
    <row r="4808" spans="1:11" x14ac:dyDescent="0.25">
      <c r="A4808" t="s">
        <v>69</v>
      </c>
      <c r="B4808" t="s">
        <v>21</v>
      </c>
      <c r="C4808" t="s">
        <v>750</v>
      </c>
      <c r="D4808" s="1">
        <f>SUMIFS([1]Points!E:E,[1]Points!B:B,[1]Summary!A4808,[1]Points!C:C,[1]Summary!B4808,[1]Points!D:D,[1]Summary!C4808)</f>
        <v>0</v>
      </c>
      <c r="E4808" s="1">
        <f>SUMIFS('[1]Positional Averages'!B:B,'[1]Positional Averages'!A:A,[1]Summary!B4808)</f>
        <v>12.338785714285715</v>
      </c>
      <c r="F4808" s="1">
        <f>IFERROR(_xlfn.NORM.DIST(D4808,E4808,'[1]Team Summary'!$C$1,TRUE)-0.5,0)</f>
        <v>-0.25837979211212986</v>
      </c>
      <c r="G4808" s="2">
        <f>SUMIFS('[1]% Start'!P:P,'[1]% Start'!C:C,[1]Summary!A4808,'[1]% Start'!D:D,[1]Summary!B4808,'[1]% Start'!E:E,[1]Summary!C4808)</f>
        <v>0</v>
      </c>
      <c r="H4808" s="1">
        <f t="shared" si="302"/>
        <v>0</v>
      </c>
      <c r="I4808">
        <f t="shared" si="300"/>
        <v>172</v>
      </c>
      <c r="J4808">
        <f t="shared" si="301"/>
        <v>61</v>
      </c>
      <c r="K4808" s="1">
        <f t="shared" si="303"/>
        <v>-0.25837979211212986</v>
      </c>
    </row>
    <row r="4809" spans="1:11" x14ac:dyDescent="0.25">
      <c r="A4809" t="s">
        <v>614</v>
      </c>
      <c r="B4809" t="s">
        <v>10</v>
      </c>
      <c r="C4809" t="s">
        <v>750</v>
      </c>
      <c r="D4809" s="1">
        <f>SUMIFS([1]Points!E:E,[1]Points!B:B,[1]Summary!A4809,[1]Points!C:C,[1]Summary!B4809,[1]Points!D:D,[1]Summary!C4809)</f>
        <v>0</v>
      </c>
      <c r="E4809" s="1">
        <f>SUMIFS('[1]Positional Averages'!B:B,'[1]Positional Averages'!A:A,[1]Summary!B4809)</f>
        <v>9.1570238095238068</v>
      </c>
      <c r="F4809" s="1">
        <f>IFERROR(_xlfn.NORM.DIST(D4809,E4809,'[1]Team Summary'!$C$1,TRUE)-0.5,0)</f>
        <v>-0.19857619838367824</v>
      </c>
      <c r="G4809" s="2">
        <f>SUMIFS('[1]% Start'!P:P,'[1]% Start'!C:C,[1]Summary!A4809,'[1]% Start'!D:D,[1]Summary!B4809,'[1]% Start'!E:E,[1]Summary!C4809)</f>
        <v>0</v>
      </c>
      <c r="H4809" s="1">
        <f t="shared" si="302"/>
        <v>0</v>
      </c>
      <c r="I4809">
        <f t="shared" si="300"/>
        <v>172</v>
      </c>
      <c r="J4809">
        <f t="shared" si="301"/>
        <v>61</v>
      </c>
      <c r="K4809" s="1">
        <f t="shared" si="303"/>
        <v>-0.19857619838367824</v>
      </c>
    </row>
    <row r="4810" spans="1:11" x14ac:dyDescent="0.25">
      <c r="A4810" t="s">
        <v>314</v>
      </c>
      <c r="B4810" t="s">
        <v>15</v>
      </c>
      <c r="C4810" t="s">
        <v>750</v>
      </c>
      <c r="D4810" s="1">
        <f>SUMIFS([1]Points!E:E,[1]Points!B:B,[1]Summary!A4810,[1]Points!C:C,[1]Summary!B4810,[1]Points!D:D,[1]Summary!C4810)</f>
        <v>0</v>
      </c>
      <c r="E4810" s="1">
        <f>SUMIFS('[1]Positional Averages'!B:B,'[1]Positional Averages'!A:A,[1]Summary!B4810)</f>
        <v>12.338785714285715</v>
      </c>
      <c r="F4810" s="1">
        <f>IFERROR(_xlfn.NORM.DIST(D4810,E4810,'[1]Team Summary'!$C$1,TRUE)-0.5,0)</f>
        <v>-0.25837979211212986</v>
      </c>
      <c r="G4810" s="2">
        <f>SUMIFS('[1]% Start'!P:P,'[1]% Start'!C:C,[1]Summary!A4810,'[1]% Start'!D:D,[1]Summary!B4810,'[1]% Start'!E:E,[1]Summary!C4810)</f>
        <v>0</v>
      </c>
      <c r="H4810" s="1">
        <f t="shared" si="302"/>
        <v>0</v>
      </c>
      <c r="I4810">
        <f t="shared" si="300"/>
        <v>172</v>
      </c>
      <c r="J4810">
        <f t="shared" si="301"/>
        <v>61</v>
      </c>
      <c r="K4810" s="1">
        <f t="shared" si="303"/>
        <v>-0.25837979211212986</v>
      </c>
    </row>
    <row r="4811" spans="1:11" x14ac:dyDescent="0.25">
      <c r="A4811" t="s">
        <v>527</v>
      </c>
      <c r="B4811" t="s">
        <v>10</v>
      </c>
      <c r="C4811" t="s">
        <v>750</v>
      </c>
      <c r="D4811" s="1">
        <f>SUMIFS([1]Points!E:E,[1]Points!B:B,[1]Summary!A4811,[1]Points!C:C,[1]Summary!B4811,[1]Points!D:D,[1]Summary!C4811)</f>
        <v>0</v>
      </c>
      <c r="E4811" s="1">
        <f>SUMIFS('[1]Positional Averages'!B:B,'[1]Positional Averages'!A:A,[1]Summary!B4811)</f>
        <v>12.338785714285715</v>
      </c>
      <c r="F4811" s="1">
        <f>IFERROR(_xlfn.NORM.DIST(D4811,E4811,'[1]Team Summary'!$C$1,TRUE)-0.5,0)</f>
        <v>-0.25837979211212986</v>
      </c>
      <c r="G4811" s="2">
        <f>SUMIFS('[1]% Start'!P:P,'[1]% Start'!C:C,[1]Summary!A4811,'[1]% Start'!D:D,[1]Summary!B4811,'[1]% Start'!E:E,[1]Summary!C4811)</f>
        <v>0</v>
      </c>
      <c r="H4811" s="1">
        <f t="shared" si="302"/>
        <v>0</v>
      </c>
      <c r="I4811">
        <f t="shared" si="300"/>
        <v>172</v>
      </c>
      <c r="J4811">
        <f t="shared" si="301"/>
        <v>61</v>
      </c>
      <c r="K4811" s="1">
        <f t="shared" si="303"/>
        <v>-0.25837979211212986</v>
      </c>
    </row>
    <row r="4812" spans="1:11" x14ac:dyDescent="0.25">
      <c r="A4812" t="s">
        <v>591</v>
      </c>
      <c r="B4812" t="s">
        <v>17</v>
      </c>
      <c r="C4812" t="s">
        <v>750</v>
      </c>
      <c r="D4812" s="1">
        <f>SUMIFS([1]Points!E:E,[1]Points!B:B,[1]Summary!A4812,[1]Points!C:C,[1]Summary!B4812,[1]Points!D:D,[1]Summary!C4812)</f>
        <v>0</v>
      </c>
      <c r="E4812" s="1">
        <f>SUMIFS('[1]Positional Averages'!B:B,'[1]Positional Averages'!A:A,[1]Summary!B4812)</f>
        <v>12.338785714285715</v>
      </c>
      <c r="F4812" s="1">
        <f>IFERROR(_xlfn.NORM.DIST(D4812,E4812,'[1]Team Summary'!$C$1,TRUE)-0.5,0)</f>
        <v>-0.25837979211212986</v>
      </c>
      <c r="G4812" s="2">
        <f>SUMIFS('[1]% Start'!P:P,'[1]% Start'!C:C,[1]Summary!A4812,'[1]% Start'!D:D,[1]Summary!B4812,'[1]% Start'!E:E,[1]Summary!C4812)</f>
        <v>0</v>
      </c>
      <c r="H4812" s="1">
        <f t="shared" si="302"/>
        <v>0</v>
      </c>
      <c r="I4812">
        <f t="shared" si="300"/>
        <v>172</v>
      </c>
      <c r="J4812">
        <f t="shared" si="301"/>
        <v>61</v>
      </c>
      <c r="K4812" s="1">
        <f t="shared" si="303"/>
        <v>-0.25837979211212986</v>
      </c>
    </row>
    <row r="4813" spans="1:11" x14ac:dyDescent="0.25">
      <c r="A4813" t="s">
        <v>490</v>
      </c>
      <c r="B4813" t="s">
        <v>15</v>
      </c>
      <c r="C4813" t="s">
        <v>750</v>
      </c>
      <c r="D4813" s="1">
        <f>SUMIFS([1]Points!E:E,[1]Points!B:B,[1]Summary!A4813,[1]Points!C:C,[1]Summary!B4813,[1]Points!D:D,[1]Summary!C4813)</f>
        <v>0</v>
      </c>
      <c r="E4813" s="1">
        <f>SUMIFS('[1]Positional Averages'!B:B,'[1]Positional Averages'!A:A,[1]Summary!B4813)</f>
        <v>22.716547619047624</v>
      </c>
      <c r="F4813" s="1">
        <f>IFERROR(_xlfn.NORM.DIST(D4813,E4813,'[1]Team Summary'!$C$1,TRUE)-0.5,0)</f>
        <v>-0.40160889930794047</v>
      </c>
      <c r="G4813" s="2">
        <f>SUMIFS('[1]% Start'!P:P,'[1]% Start'!C:C,[1]Summary!A4813,'[1]% Start'!D:D,[1]Summary!B4813,'[1]% Start'!E:E,[1]Summary!C4813)</f>
        <v>0</v>
      </c>
      <c r="H4813" s="1">
        <f t="shared" si="302"/>
        <v>0</v>
      </c>
      <c r="I4813">
        <f t="shared" si="300"/>
        <v>172</v>
      </c>
      <c r="J4813">
        <f t="shared" si="301"/>
        <v>61</v>
      </c>
      <c r="K4813" s="1">
        <f t="shared" si="303"/>
        <v>-0.40160889930794047</v>
      </c>
    </row>
    <row r="4814" spans="1:11" x14ac:dyDescent="0.25">
      <c r="A4814" t="s">
        <v>694</v>
      </c>
      <c r="B4814" t="s">
        <v>10</v>
      </c>
      <c r="C4814" t="s">
        <v>750</v>
      </c>
      <c r="D4814" s="1">
        <f>SUMIFS([1]Points!E:E,[1]Points!B:B,[1]Summary!A4814,[1]Points!C:C,[1]Summary!B4814,[1]Points!D:D,[1]Summary!C4814)</f>
        <v>0</v>
      </c>
      <c r="E4814" s="1">
        <f>SUMIFS('[1]Positional Averages'!B:B,'[1]Positional Averages'!A:A,[1]Summary!B4814)</f>
        <v>12.338785714285715</v>
      </c>
      <c r="F4814" s="1">
        <f>IFERROR(_xlfn.NORM.DIST(D4814,E4814,'[1]Team Summary'!$C$1,TRUE)-0.5,0)</f>
        <v>-0.25837979211212986</v>
      </c>
      <c r="G4814" s="2">
        <f>SUMIFS('[1]% Start'!P:P,'[1]% Start'!C:C,[1]Summary!A4814,'[1]% Start'!D:D,[1]Summary!B4814,'[1]% Start'!E:E,[1]Summary!C4814)</f>
        <v>0</v>
      </c>
      <c r="H4814" s="1">
        <f t="shared" si="302"/>
        <v>0</v>
      </c>
      <c r="I4814">
        <f t="shared" si="300"/>
        <v>172</v>
      </c>
      <c r="J4814">
        <f t="shared" si="301"/>
        <v>61</v>
      </c>
      <c r="K4814" s="1">
        <f t="shared" si="303"/>
        <v>-0.25837979211212986</v>
      </c>
    </row>
    <row r="4815" spans="1:11" x14ac:dyDescent="0.25">
      <c r="A4815" t="s">
        <v>661</v>
      </c>
      <c r="B4815" t="s">
        <v>15</v>
      </c>
      <c r="C4815" t="s">
        <v>750</v>
      </c>
      <c r="D4815" s="1">
        <f>SUMIFS([1]Points!E:E,[1]Points!B:B,[1]Summary!A4815,[1]Points!C:C,[1]Summary!B4815,[1]Points!D:D,[1]Summary!C4815)</f>
        <v>0</v>
      </c>
      <c r="E4815" s="1">
        <f>SUMIFS('[1]Positional Averages'!B:B,'[1]Positional Averages'!A:A,[1]Summary!B4815)</f>
        <v>12.338785714285715</v>
      </c>
      <c r="F4815" s="1">
        <f>IFERROR(_xlfn.NORM.DIST(D4815,E4815,'[1]Team Summary'!$C$1,TRUE)-0.5,0)</f>
        <v>-0.25837979211212986</v>
      </c>
      <c r="G4815" s="2">
        <f>SUMIFS('[1]% Start'!P:P,'[1]% Start'!C:C,[1]Summary!A4815,'[1]% Start'!D:D,[1]Summary!B4815,'[1]% Start'!E:E,[1]Summary!C4815)</f>
        <v>0</v>
      </c>
      <c r="H4815" s="1">
        <f t="shared" si="302"/>
        <v>0</v>
      </c>
      <c r="I4815">
        <f t="shared" si="300"/>
        <v>172</v>
      </c>
      <c r="J4815">
        <f t="shared" si="301"/>
        <v>61</v>
      </c>
      <c r="K4815" s="1">
        <f t="shared" si="303"/>
        <v>-0.25837979211212986</v>
      </c>
    </row>
    <row r="4816" spans="1:11" x14ac:dyDescent="0.25">
      <c r="A4816" t="s">
        <v>755</v>
      </c>
      <c r="B4816" t="s">
        <v>21</v>
      </c>
      <c r="C4816" t="s">
        <v>750</v>
      </c>
      <c r="D4816" s="1">
        <f>SUMIFS([1]Points!E:E,[1]Points!B:B,[1]Summary!A4816,[1]Points!C:C,[1]Summary!B4816,[1]Points!D:D,[1]Summary!C4816)</f>
        <v>0</v>
      </c>
      <c r="E4816" s="1">
        <f>SUMIFS('[1]Positional Averages'!B:B,'[1]Positional Averages'!A:A,[1]Summary!B4816)</f>
        <v>12.338785714285715</v>
      </c>
      <c r="F4816" s="1">
        <f>IFERROR(_xlfn.NORM.DIST(D4816,E4816,'[1]Team Summary'!$C$1,TRUE)-0.5,0)</f>
        <v>-0.25837979211212986</v>
      </c>
      <c r="G4816" s="2">
        <f>SUMIFS('[1]% Start'!P:P,'[1]% Start'!C:C,[1]Summary!A4816,'[1]% Start'!D:D,[1]Summary!B4816,'[1]% Start'!E:E,[1]Summary!C4816)</f>
        <v>0</v>
      </c>
      <c r="H4816" s="1">
        <f t="shared" si="302"/>
        <v>0</v>
      </c>
      <c r="I4816">
        <f t="shared" si="300"/>
        <v>172</v>
      </c>
      <c r="J4816">
        <f t="shared" si="301"/>
        <v>61</v>
      </c>
      <c r="K4816" s="1">
        <f t="shared" si="303"/>
        <v>-0.25837979211212986</v>
      </c>
    </row>
    <row r="4817" spans="1:11" x14ac:dyDescent="0.25">
      <c r="A4817" t="s">
        <v>756</v>
      </c>
      <c r="B4817" t="s">
        <v>21</v>
      </c>
      <c r="C4817" t="s">
        <v>750</v>
      </c>
      <c r="D4817" s="1">
        <f>SUMIFS([1]Points!E:E,[1]Points!B:B,[1]Summary!A4817,[1]Points!C:C,[1]Summary!B4817,[1]Points!D:D,[1]Summary!C4817)</f>
        <v>0</v>
      </c>
      <c r="E4817" s="1">
        <f>SUMIFS('[1]Positional Averages'!B:B,'[1]Positional Averages'!A:A,[1]Summary!B4817)</f>
        <v>9.1570238095238068</v>
      </c>
      <c r="F4817" s="1">
        <f>IFERROR(_xlfn.NORM.DIST(D4817,E4817,'[1]Team Summary'!$C$1,TRUE)-0.5,0)</f>
        <v>-0.19857619838367824</v>
      </c>
      <c r="G4817" s="2">
        <f>SUMIFS('[1]% Start'!P:P,'[1]% Start'!C:C,[1]Summary!A4817,'[1]% Start'!D:D,[1]Summary!B4817,'[1]% Start'!E:E,[1]Summary!C4817)</f>
        <v>0</v>
      </c>
      <c r="H4817" s="1">
        <f t="shared" si="302"/>
        <v>0</v>
      </c>
      <c r="I4817">
        <f t="shared" si="300"/>
        <v>172</v>
      </c>
      <c r="J4817">
        <f t="shared" si="301"/>
        <v>61</v>
      </c>
      <c r="K4817" s="1">
        <f t="shared" si="303"/>
        <v>-0.19857619838367824</v>
      </c>
    </row>
    <row r="4818" spans="1:11" x14ac:dyDescent="0.25">
      <c r="A4818" t="s">
        <v>90</v>
      </c>
      <c r="B4818" t="s">
        <v>15</v>
      </c>
      <c r="C4818" t="s">
        <v>750</v>
      </c>
      <c r="D4818" s="1">
        <f>SUMIFS([1]Points!E:E,[1]Points!B:B,[1]Summary!A4818,[1]Points!C:C,[1]Summary!B4818,[1]Points!D:D,[1]Summary!C4818)</f>
        <v>0</v>
      </c>
      <c r="E4818" s="1">
        <f>SUMIFS('[1]Positional Averages'!B:B,'[1]Positional Averages'!A:A,[1]Summary!B4818)</f>
        <v>9.1570238095238068</v>
      </c>
      <c r="F4818" s="1">
        <f>IFERROR(_xlfn.NORM.DIST(D4818,E4818,'[1]Team Summary'!$C$1,TRUE)-0.5,0)</f>
        <v>-0.19857619838367824</v>
      </c>
      <c r="G4818" s="2">
        <f>SUMIFS('[1]% Start'!P:P,'[1]% Start'!C:C,[1]Summary!A4818,'[1]% Start'!D:D,[1]Summary!B4818,'[1]% Start'!E:E,[1]Summary!C4818)</f>
        <v>0</v>
      </c>
      <c r="H4818" s="1">
        <f t="shared" si="302"/>
        <v>0</v>
      </c>
      <c r="I4818">
        <f t="shared" si="300"/>
        <v>172</v>
      </c>
      <c r="J4818">
        <f t="shared" si="301"/>
        <v>61</v>
      </c>
      <c r="K4818" s="1">
        <f t="shared" si="303"/>
        <v>-0.19857619838367824</v>
      </c>
    </row>
    <row r="4819" spans="1:11" x14ac:dyDescent="0.25">
      <c r="A4819" t="s">
        <v>757</v>
      </c>
      <c r="B4819" t="s">
        <v>10</v>
      </c>
      <c r="C4819" t="s">
        <v>750</v>
      </c>
      <c r="D4819" s="1">
        <f>SUMIFS([1]Points!E:E,[1]Points!B:B,[1]Summary!A4819,[1]Points!C:C,[1]Summary!B4819,[1]Points!D:D,[1]Summary!C4819)</f>
        <v>0</v>
      </c>
      <c r="E4819" s="1">
        <f>SUMIFS('[1]Positional Averages'!B:B,'[1]Positional Averages'!A:A,[1]Summary!B4819)</f>
        <v>12.338785714285715</v>
      </c>
      <c r="F4819" s="1">
        <f>IFERROR(_xlfn.NORM.DIST(D4819,E4819,'[1]Team Summary'!$C$1,TRUE)-0.5,0)</f>
        <v>-0.25837979211212986</v>
      </c>
      <c r="G4819" s="2">
        <f>SUMIFS('[1]% Start'!P:P,'[1]% Start'!C:C,[1]Summary!A4819,'[1]% Start'!D:D,[1]Summary!B4819,'[1]% Start'!E:E,[1]Summary!C4819)</f>
        <v>0</v>
      </c>
      <c r="H4819" s="1">
        <f t="shared" si="302"/>
        <v>0</v>
      </c>
      <c r="I4819">
        <f t="shared" si="300"/>
        <v>172</v>
      </c>
      <c r="J4819">
        <f t="shared" si="301"/>
        <v>61</v>
      </c>
      <c r="K4819" s="1">
        <f t="shared" si="303"/>
        <v>-0.25837979211212986</v>
      </c>
    </row>
    <row r="4820" spans="1:11" x14ac:dyDescent="0.25">
      <c r="A4820" t="s">
        <v>66</v>
      </c>
      <c r="B4820" t="s">
        <v>10</v>
      </c>
      <c r="C4820" t="s">
        <v>750</v>
      </c>
      <c r="D4820" s="1">
        <f>SUMIFS([1]Points!E:E,[1]Points!B:B,[1]Summary!A4820,[1]Points!C:C,[1]Summary!B4820,[1]Points!D:D,[1]Summary!C4820)</f>
        <v>0</v>
      </c>
      <c r="E4820" s="1">
        <f>SUMIFS('[1]Positional Averages'!B:B,'[1]Positional Averages'!A:A,[1]Summary!B4820)</f>
        <v>12.338785714285715</v>
      </c>
      <c r="F4820" s="1">
        <f>IFERROR(_xlfn.NORM.DIST(D4820,E4820,'[1]Team Summary'!$C$1,TRUE)-0.5,0)</f>
        <v>-0.25837979211212986</v>
      </c>
      <c r="G4820" s="2">
        <f>SUMIFS('[1]% Start'!P:P,'[1]% Start'!C:C,[1]Summary!A4820,'[1]% Start'!D:D,[1]Summary!B4820,'[1]% Start'!E:E,[1]Summary!C4820)</f>
        <v>0</v>
      </c>
      <c r="H4820" s="1">
        <f t="shared" si="302"/>
        <v>0</v>
      </c>
      <c r="I4820">
        <f t="shared" si="300"/>
        <v>172</v>
      </c>
      <c r="J4820">
        <f t="shared" si="301"/>
        <v>61</v>
      </c>
      <c r="K4820" s="1">
        <f t="shared" si="303"/>
        <v>-0.25837979211212986</v>
      </c>
    </row>
    <row r="4821" spans="1:11" x14ac:dyDescent="0.25">
      <c r="A4821" t="s">
        <v>758</v>
      </c>
      <c r="B4821" t="s">
        <v>10</v>
      </c>
      <c r="C4821" t="s">
        <v>750</v>
      </c>
      <c r="D4821" s="1">
        <f>SUMIFS([1]Points!E:E,[1]Points!B:B,[1]Summary!A4821,[1]Points!C:C,[1]Summary!B4821,[1]Points!D:D,[1]Summary!C4821)</f>
        <v>0</v>
      </c>
      <c r="E4821" s="1">
        <f>SUMIFS('[1]Positional Averages'!B:B,'[1]Positional Averages'!A:A,[1]Summary!B4821)</f>
        <v>12.338785714285715</v>
      </c>
      <c r="F4821" s="1">
        <f>IFERROR(_xlfn.NORM.DIST(D4821,E4821,'[1]Team Summary'!$C$1,TRUE)-0.5,0)</f>
        <v>-0.25837979211212986</v>
      </c>
      <c r="G4821" s="2">
        <f>SUMIFS('[1]% Start'!P:P,'[1]% Start'!C:C,[1]Summary!A4821,'[1]% Start'!D:D,[1]Summary!B4821,'[1]% Start'!E:E,[1]Summary!C4821)</f>
        <v>0</v>
      </c>
      <c r="H4821" s="1">
        <f t="shared" si="302"/>
        <v>0</v>
      </c>
      <c r="I4821">
        <f t="shared" si="300"/>
        <v>172</v>
      </c>
      <c r="J4821">
        <f t="shared" si="301"/>
        <v>61</v>
      </c>
      <c r="K4821" s="1">
        <f t="shared" si="303"/>
        <v>-0.25837979211212986</v>
      </c>
    </row>
    <row r="4822" spans="1:11" x14ac:dyDescent="0.25">
      <c r="A4822" t="s">
        <v>198</v>
      </c>
      <c r="B4822" t="s">
        <v>10</v>
      </c>
      <c r="C4822" t="s">
        <v>750</v>
      </c>
      <c r="D4822" s="1">
        <f>SUMIFS([1]Points!E:E,[1]Points!B:B,[1]Summary!A4822,[1]Points!C:C,[1]Summary!B4822,[1]Points!D:D,[1]Summary!C4822)</f>
        <v>0</v>
      </c>
      <c r="E4822" s="1">
        <f>SUMIFS('[1]Positional Averages'!B:B,'[1]Positional Averages'!A:A,[1]Summary!B4822)</f>
        <v>12.338785714285715</v>
      </c>
      <c r="F4822" s="1">
        <f>IFERROR(_xlfn.NORM.DIST(D4822,E4822,'[1]Team Summary'!$C$1,TRUE)-0.5,0)</f>
        <v>-0.25837979211212986</v>
      </c>
      <c r="G4822" s="2">
        <f>SUMIFS('[1]% Start'!P:P,'[1]% Start'!C:C,[1]Summary!A4822,'[1]% Start'!D:D,[1]Summary!B4822,'[1]% Start'!E:E,[1]Summary!C4822)</f>
        <v>0</v>
      </c>
      <c r="H4822" s="1">
        <f t="shared" si="302"/>
        <v>0</v>
      </c>
      <c r="I4822">
        <f t="shared" si="300"/>
        <v>172</v>
      </c>
      <c r="J4822">
        <f t="shared" si="301"/>
        <v>61</v>
      </c>
      <c r="K4822" s="1">
        <f t="shared" si="303"/>
        <v>-0.25837979211212986</v>
      </c>
    </row>
    <row r="4823" spans="1:11" x14ac:dyDescent="0.25">
      <c r="A4823" t="s">
        <v>356</v>
      </c>
      <c r="B4823" t="s">
        <v>26</v>
      </c>
      <c r="C4823" t="s">
        <v>750</v>
      </c>
      <c r="D4823" s="1">
        <f>SUMIFS([1]Points!E:E,[1]Points!B:B,[1]Summary!A4823,[1]Points!C:C,[1]Summary!B4823,[1]Points!D:D,[1]Summary!C4823)</f>
        <v>0</v>
      </c>
      <c r="E4823" s="1">
        <f>SUMIFS('[1]Positional Averages'!B:B,'[1]Positional Averages'!A:A,[1]Summary!B4823)</f>
        <v>12.338785714285715</v>
      </c>
      <c r="F4823" s="1">
        <f>IFERROR(_xlfn.NORM.DIST(D4823,E4823,'[1]Team Summary'!$C$1,TRUE)-0.5,0)</f>
        <v>-0.25837979211212986</v>
      </c>
      <c r="G4823" s="2">
        <f>SUMIFS('[1]% Start'!P:P,'[1]% Start'!C:C,[1]Summary!A4823,'[1]% Start'!D:D,[1]Summary!B4823,'[1]% Start'!E:E,[1]Summary!C4823)</f>
        <v>0</v>
      </c>
      <c r="H4823" s="1">
        <f t="shared" si="302"/>
        <v>0</v>
      </c>
      <c r="I4823">
        <f t="shared" si="300"/>
        <v>172</v>
      </c>
      <c r="J4823">
        <f t="shared" si="301"/>
        <v>61</v>
      </c>
      <c r="K4823" s="1">
        <f t="shared" si="303"/>
        <v>-0.25837979211212986</v>
      </c>
    </row>
    <row r="4824" spans="1:11" x14ac:dyDescent="0.25">
      <c r="A4824" t="s">
        <v>157</v>
      </c>
      <c r="B4824" t="s">
        <v>26</v>
      </c>
      <c r="C4824" t="s">
        <v>750</v>
      </c>
      <c r="D4824" s="1">
        <f>SUMIFS([1]Points!E:E,[1]Points!B:B,[1]Summary!A4824,[1]Points!C:C,[1]Summary!B4824,[1]Points!D:D,[1]Summary!C4824)</f>
        <v>0</v>
      </c>
      <c r="E4824" s="1">
        <f>SUMIFS('[1]Positional Averages'!B:B,'[1]Positional Averages'!A:A,[1]Summary!B4824)</f>
        <v>8.5119047619047628</v>
      </c>
      <c r="F4824" s="1">
        <f>IFERROR(_xlfn.NORM.DIST(D4824,E4824,'[1]Team Summary'!$C$1,TRUE)-0.5,0)</f>
        <v>-0.18568416327400228</v>
      </c>
      <c r="G4824" s="2">
        <f>SUMIFS('[1]% Start'!P:P,'[1]% Start'!C:C,[1]Summary!A4824,'[1]% Start'!D:D,[1]Summary!B4824,'[1]% Start'!E:E,[1]Summary!C4824)</f>
        <v>0</v>
      </c>
      <c r="H4824" s="1">
        <f t="shared" si="302"/>
        <v>0</v>
      </c>
      <c r="I4824">
        <f t="shared" si="300"/>
        <v>172</v>
      </c>
      <c r="J4824">
        <f t="shared" si="301"/>
        <v>61</v>
      </c>
      <c r="K4824" s="1">
        <f t="shared" si="303"/>
        <v>-0.18568416327400228</v>
      </c>
    </row>
    <row r="4825" spans="1:11" x14ac:dyDescent="0.25">
      <c r="A4825" t="s">
        <v>25</v>
      </c>
      <c r="B4825" t="s">
        <v>26</v>
      </c>
      <c r="C4825" t="s">
        <v>750</v>
      </c>
      <c r="D4825" s="1">
        <f>SUMIFS([1]Points!E:E,[1]Points!B:B,[1]Summary!A4825,[1]Points!C:C,[1]Summary!B4825,[1]Points!D:D,[1]Summary!C4825)</f>
        <v>0</v>
      </c>
      <c r="E4825" s="1">
        <f>SUMIFS('[1]Positional Averages'!B:B,'[1]Positional Averages'!A:A,[1]Summary!B4825)</f>
        <v>8.5119047619047628</v>
      </c>
      <c r="F4825" s="1">
        <f>IFERROR(_xlfn.NORM.DIST(D4825,E4825,'[1]Team Summary'!$C$1,TRUE)-0.5,0)</f>
        <v>-0.18568416327400228</v>
      </c>
      <c r="G4825" s="2">
        <f>SUMIFS('[1]% Start'!P:P,'[1]% Start'!C:C,[1]Summary!A4825,'[1]% Start'!D:D,[1]Summary!B4825,'[1]% Start'!E:E,[1]Summary!C4825)</f>
        <v>0</v>
      </c>
      <c r="H4825" s="1">
        <f t="shared" si="302"/>
        <v>0</v>
      </c>
      <c r="I4825">
        <f t="shared" si="300"/>
        <v>172</v>
      </c>
      <c r="J4825">
        <f t="shared" si="301"/>
        <v>61</v>
      </c>
      <c r="K4825" s="1">
        <f t="shared" si="303"/>
        <v>-0.18568416327400228</v>
      </c>
    </row>
    <row r="4826" spans="1:11" x14ac:dyDescent="0.25">
      <c r="A4826" t="s">
        <v>507</v>
      </c>
      <c r="B4826" t="s">
        <v>26</v>
      </c>
      <c r="C4826" t="s">
        <v>750</v>
      </c>
      <c r="D4826" s="1">
        <f>SUMIFS([1]Points!E:E,[1]Points!B:B,[1]Summary!A4826,[1]Points!C:C,[1]Summary!B4826,[1]Points!D:D,[1]Summary!C4826)</f>
        <v>0</v>
      </c>
      <c r="E4826" s="1">
        <f>SUMIFS('[1]Positional Averages'!B:B,'[1]Positional Averages'!A:A,[1]Summary!B4826)</f>
        <v>8.5119047619047628</v>
      </c>
      <c r="F4826" s="1">
        <f>IFERROR(_xlfn.NORM.DIST(D4826,E4826,'[1]Team Summary'!$C$1,TRUE)-0.5,0)</f>
        <v>-0.18568416327400228</v>
      </c>
      <c r="G4826" s="2">
        <f>SUMIFS('[1]% Start'!P:P,'[1]% Start'!C:C,[1]Summary!A4826,'[1]% Start'!D:D,[1]Summary!B4826,'[1]% Start'!E:E,[1]Summary!C4826)</f>
        <v>0</v>
      </c>
      <c r="H4826" s="1">
        <f t="shared" si="302"/>
        <v>0</v>
      </c>
      <c r="I4826">
        <f t="shared" si="300"/>
        <v>172</v>
      </c>
      <c r="J4826">
        <f t="shared" si="301"/>
        <v>61</v>
      </c>
      <c r="K4826" s="1">
        <f t="shared" si="303"/>
        <v>-0.18568416327400228</v>
      </c>
    </row>
    <row r="4827" spans="1:11" x14ac:dyDescent="0.25">
      <c r="A4827" t="s">
        <v>62</v>
      </c>
      <c r="B4827" t="s">
        <v>52</v>
      </c>
      <c r="C4827" t="s">
        <v>750</v>
      </c>
      <c r="D4827" s="1">
        <f>SUMIFS([1]Points!E:E,[1]Points!B:B,[1]Summary!A4827,[1]Points!C:C,[1]Summary!B4827,[1]Points!D:D,[1]Summary!C4827)</f>
        <v>0</v>
      </c>
      <c r="E4827" s="1">
        <f>SUMIFS('[1]Positional Averages'!B:B,'[1]Positional Averages'!A:A,[1]Summary!B4827)</f>
        <v>8.5119047619047628</v>
      </c>
      <c r="F4827" s="1">
        <f>IFERROR(_xlfn.NORM.DIST(D4827,E4827,'[1]Team Summary'!$C$1,TRUE)-0.5,0)</f>
        <v>-0.18568416327400228</v>
      </c>
      <c r="G4827" s="2">
        <f>SUMIFS('[1]% Start'!P:P,'[1]% Start'!C:C,[1]Summary!A4827,'[1]% Start'!D:D,[1]Summary!B4827,'[1]% Start'!E:E,[1]Summary!C4827)</f>
        <v>0</v>
      </c>
      <c r="H4827" s="1">
        <f t="shared" si="302"/>
        <v>0</v>
      </c>
      <c r="I4827">
        <f t="shared" si="300"/>
        <v>172</v>
      </c>
      <c r="J4827">
        <f t="shared" si="301"/>
        <v>61</v>
      </c>
      <c r="K4827" s="1">
        <f t="shared" si="303"/>
        <v>-0.18568416327400228</v>
      </c>
    </row>
    <row r="4828" spans="1:11" x14ac:dyDescent="0.25">
      <c r="A4828" t="s">
        <v>389</v>
      </c>
      <c r="B4828" t="s">
        <v>52</v>
      </c>
      <c r="C4828" t="s">
        <v>750</v>
      </c>
      <c r="D4828" s="1">
        <f>SUMIFS([1]Points!E:E,[1]Points!B:B,[1]Summary!A4828,[1]Points!C:C,[1]Summary!B4828,[1]Points!D:D,[1]Summary!C4828)</f>
        <v>0</v>
      </c>
      <c r="E4828" s="1">
        <f>SUMIFS('[1]Positional Averages'!B:B,'[1]Positional Averages'!A:A,[1]Summary!B4828)</f>
        <v>7.8630952380952381</v>
      </c>
      <c r="F4828" s="1">
        <f>IFERROR(_xlfn.NORM.DIST(D4828,E4828,'[1]Team Summary'!$C$1,TRUE)-0.5,0)</f>
        <v>-0.17248584786350885</v>
      </c>
      <c r="G4828" s="2">
        <f>SUMIFS('[1]% Start'!P:P,'[1]% Start'!C:C,[1]Summary!A4828,'[1]% Start'!D:D,[1]Summary!B4828,'[1]% Start'!E:E,[1]Summary!C4828)</f>
        <v>0</v>
      </c>
      <c r="H4828" s="1">
        <f t="shared" si="302"/>
        <v>0</v>
      </c>
      <c r="I4828">
        <f t="shared" si="300"/>
        <v>172</v>
      </c>
      <c r="J4828">
        <f t="shared" si="301"/>
        <v>61</v>
      </c>
      <c r="K4828" s="1">
        <f t="shared" si="303"/>
        <v>-0.17248584786350885</v>
      </c>
    </row>
    <row r="4829" spans="1:11" x14ac:dyDescent="0.25">
      <c r="A4829" t="s">
        <v>759</v>
      </c>
      <c r="B4829" t="s">
        <v>52</v>
      </c>
      <c r="C4829" t="s">
        <v>750</v>
      </c>
      <c r="D4829" s="1">
        <f>SUMIFS([1]Points!E:E,[1]Points!B:B,[1]Summary!A4829,[1]Points!C:C,[1]Summary!B4829,[1]Points!D:D,[1]Summary!C4829)</f>
        <v>0</v>
      </c>
      <c r="E4829" s="1">
        <f>SUMIFS('[1]Positional Averages'!B:B,'[1]Positional Averages'!A:A,[1]Summary!B4829)</f>
        <v>7.8630952380952381</v>
      </c>
      <c r="F4829" s="1">
        <f>IFERROR(_xlfn.NORM.DIST(D4829,E4829,'[1]Team Summary'!$C$1,TRUE)-0.5,0)</f>
        <v>-0.17248584786350885</v>
      </c>
      <c r="G4829" s="2">
        <f>SUMIFS('[1]% Start'!P:P,'[1]% Start'!C:C,[1]Summary!A4829,'[1]% Start'!D:D,[1]Summary!B4829,'[1]% Start'!E:E,[1]Summary!C4829)</f>
        <v>0</v>
      </c>
      <c r="H4829" s="1">
        <f t="shared" si="302"/>
        <v>0</v>
      </c>
      <c r="I4829">
        <f t="shared" si="300"/>
        <v>172</v>
      </c>
      <c r="J4829">
        <f t="shared" si="301"/>
        <v>61</v>
      </c>
      <c r="K4829" s="1">
        <f t="shared" si="303"/>
        <v>-0.17248584786350885</v>
      </c>
    </row>
    <row r="4830" spans="1:11" x14ac:dyDescent="0.25">
      <c r="A4830" t="s">
        <v>443</v>
      </c>
      <c r="B4830" t="s">
        <v>10</v>
      </c>
      <c r="C4830" t="s">
        <v>779</v>
      </c>
      <c r="D4830" s="1">
        <f>SUMIFS([1]Points!E:E,[1]Points!B:B,[1]Summary!A4830,[1]Points!C:C,[1]Summary!B4830,[1]Points!D:D,[1]Summary!C4830)</f>
        <v>0</v>
      </c>
      <c r="E4830" s="1">
        <f>SUMIFS('[1]Positional Averages'!B:B,'[1]Positional Averages'!A:A,[1]Summary!B4830)</f>
        <v>7.8630952380952381</v>
      </c>
      <c r="F4830" s="1">
        <f>IFERROR(_xlfn.NORM.DIST(D4830,E4830,'[1]Team Summary'!$C$1,TRUE)-0.5,0)</f>
        <v>-0.17248584786350885</v>
      </c>
      <c r="G4830" s="2">
        <f>SUMIFS('[1]% Start'!P:P,'[1]% Start'!C:C,[1]Summary!A4830,'[1]% Start'!D:D,[1]Summary!B4830,'[1]% Start'!E:E,[1]Summary!C4830)</f>
        <v>0.01</v>
      </c>
      <c r="H4830" s="1">
        <f t="shared" si="302"/>
        <v>-1.7248584786350885E-3</v>
      </c>
      <c r="I4830">
        <f t="shared" si="300"/>
        <v>180</v>
      </c>
      <c r="J4830">
        <f t="shared" si="301"/>
        <v>68</v>
      </c>
      <c r="K4830" s="1">
        <f t="shared" si="303"/>
        <v>-0.17076098938487375</v>
      </c>
    </row>
    <row r="4831" spans="1:11" x14ac:dyDescent="0.25">
      <c r="A4831" t="s">
        <v>142</v>
      </c>
      <c r="B4831" t="s">
        <v>10</v>
      </c>
      <c r="C4831" t="s">
        <v>779</v>
      </c>
      <c r="D4831" s="1">
        <f>SUMIFS([1]Points!E:E,[1]Points!B:B,[1]Summary!A4831,[1]Points!C:C,[1]Summary!B4831,[1]Points!D:D,[1]Summary!C4831)</f>
        <v>0</v>
      </c>
      <c r="E4831" s="1">
        <f>SUMIFS('[1]Positional Averages'!B:B,'[1]Positional Averages'!A:A,[1]Summary!B4831)</f>
        <v>12.338785714285715</v>
      </c>
      <c r="F4831" s="1">
        <f>IFERROR(_xlfn.NORM.DIST(D4831,E4831,'[1]Team Summary'!$C$1,TRUE)-0.5,0)</f>
        <v>-0.25837979211212986</v>
      </c>
      <c r="G4831" s="2">
        <f>SUMIFS('[1]% Start'!P:P,'[1]% Start'!C:C,[1]Summary!A4831,'[1]% Start'!D:D,[1]Summary!B4831,'[1]% Start'!E:E,[1]Summary!C4831)</f>
        <v>0</v>
      </c>
      <c r="H4831" s="1">
        <f t="shared" si="302"/>
        <v>0</v>
      </c>
      <c r="I4831">
        <f t="shared" si="300"/>
        <v>180</v>
      </c>
      <c r="J4831">
        <f t="shared" si="301"/>
        <v>61</v>
      </c>
      <c r="K4831" s="1">
        <f t="shared" si="303"/>
        <v>-0.25837979211212986</v>
      </c>
    </row>
    <row r="4832" spans="1:11" x14ac:dyDescent="0.25">
      <c r="A4832" t="s">
        <v>559</v>
      </c>
      <c r="B4832" t="s">
        <v>17</v>
      </c>
      <c r="C4832" t="s">
        <v>779</v>
      </c>
      <c r="D4832" s="1">
        <f>SUMIFS([1]Points!E:E,[1]Points!B:B,[1]Summary!A4832,[1]Points!C:C,[1]Summary!B4832,[1]Points!D:D,[1]Summary!C4832)</f>
        <v>0</v>
      </c>
      <c r="E4832" s="1">
        <f>SUMIFS('[1]Positional Averages'!B:B,'[1]Positional Averages'!A:A,[1]Summary!B4832)</f>
        <v>12.338785714285715</v>
      </c>
      <c r="F4832" s="1">
        <f>IFERROR(_xlfn.NORM.DIST(D4832,E4832,'[1]Team Summary'!$C$1,TRUE)-0.5,0)</f>
        <v>-0.25837979211212986</v>
      </c>
      <c r="G4832" s="2">
        <f>SUMIFS('[1]% Start'!P:P,'[1]% Start'!C:C,[1]Summary!A4832,'[1]% Start'!D:D,[1]Summary!B4832,'[1]% Start'!E:E,[1]Summary!C4832)</f>
        <v>0</v>
      </c>
      <c r="H4832" s="1">
        <f t="shared" si="302"/>
        <v>0</v>
      </c>
      <c r="I4832">
        <f t="shared" si="300"/>
        <v>180</v>
      </c>
      <c r="J4832">
        <f t="shared" si="301"/>
        <v>61</v>
      </c>
      <c r="K4832" s="1">
        <f t="shared" si="303"/>
        <v>-0.25837979211212986</v>
      </c>
    </row>
    <row r="4833" spans="1:11" x14ac:dyDescent="0.25">
      <c r="A4833" t="s">
        <v>554</v>
      </c>
      <c r="B4833" t="s">
        <v>10</v>
      </c>
      <c r="C4833" t="s">
        <v>779</v>
      </c>
      <c r="D4833" s="1">
        <f>SUMIFS([1]Points!E:E,[1]Points!B:B,[1]Summary!A4833,[1]Points!C:C,[1]Summary!B4833,[1]Points!D:D,[1]Summary!C4833)</f>
        <v>0</v>
      </c>
      <c r="E4833" s="1">
        <f>SUMIFS('[1]Positional Averages'!B:B,'[1]Positional Averages'!A:A,[1]Summary!B4833)</f>
        <v>22.716547619047624</v>
      </c>
      <c r="F4833" s="1">
        <f>IFERROR(_xlfn.NORM.DIST(D4833,E4833,'[1]Team Summary'!$C$1,TRUE)-0.5,0)</f>
        <v>-0.40160889930794047</v>
      </c>
      <c r="G4833" s="2">
        <f>SUMIFS('[1]% Start'!P:P,'[1]% Start'!C:C,[1]Summary!A4833,'[1]% Start'!D:D,[1]Summary!B4833,'[1]% Start'!E:E,[1]Summary!C4833)</f>
        <v>0</v>
      </c>
      <c r="H4833" s="1">
        <f t="shared" si="302"/>
        <v>0</v>
      </c>
      <c r="I4833">
        <f t="shared" si="300"/>
        <v>180</v>
      </c>
      <c r="J4833">
        <f t="shared" si="301"/>
        <v>61</v>
      </c>
      <c r="K4833" s="1">
        <f t="shared" si="303"/>
        <v>-0.40160889930794047</v>
      </c>
    </row>
    <row r="4834" spans="1:11" x14ac:dyDescent="0.25">
      <c r="A4834" t="s">
        <v>155</v>
      </c>
      <c r="B4834" t="s">
        <v>15</v>
      </c>
      <c r="C4834" t="s">
        <v>779</v>
      </c>
      <c r="D4834" s="1">
        <f>SUMIFS([1]Points!E:E,[1]Points!B:B,[1]Summary!A4834,[1]Points!C:C,[1]Summary!B4834,[1]Points!D:D,[1]Summary!C4834)</f>
        <v>0</v>
      </c>
      <c r="E4834" s="1">
        <f>SUMIFS('[1]Positional Averages'!B:B,'[1]Positional Averages'!A:A,[1]Summary!B4834)</f>
        <v>12.338785714285715</v>
      </c>
      <c r="F4834" s="1">
        <f>IFERROR(_xlfn.NORM.DIST(D4834,E4834,'[1]Team Summary'!$C$1,TRUE)-0.5,0)</f>
        <v>-0.25837979211212986</v>
      </c>
      <c r="G4834" s="2">
        <f>SUMIFS('[1]% Start'!P:P,'[1]% Start'!C:C,[1]Summary!A4834,'[1]% Start'!D:D,[1]Summary!B4834,'[1]% Start'!E:E,[1]Summary!C4834)</f>
        <v>0</v>
      </c>
      <c r="H4834" s="1">
        <f t="shared" si="302"/>
        <v>0</v>
      </c>
      <c r="I4834">
        <f t="shared" si="300"/>
        <v>180</v>
      </c>
      <c r="J4834">
        <f t="shared" si="301"/>
        <v>61</v>
      </c>
      <c r="K4834" s="1">
        <f t="shared" si="303"/>
        <v>-0.25837979211212986</v>
      </c>
    </row>
    <row r="4835" spans="1:11" x14ac:dyDescent="0.25">
      <c r="A4835" t="s">
        <v>393</v>
      </c>
      <c r="B4835" t="s">
        <v>15</v>
      </c>
      <c r="C4835" t="s">
        <v>779</v>
      </c>
      <c r="D4835" s="1">
        <f>SUMIFS([1]Points!E:E,[1]Points!B:B,[1]Summary!A4835,[1]Points!C:C,[1]Summary!B4835,[1]Points!D:D,[1]Summary!C4835)</f>
        <v>0</v>
      </c>
      <c r="E4835" s="1">
        <f>SUMIFS('[1]Positional Averages'!B:B,'[1]Positional Averages'!A:A,[1]Summary!B4835)</f>
        <v>12.338785714285715</v>
      </c>
      <c r="F4835" s="1">
        <f>IFERROR(_xlfn.NORM.DIST(D4835,E4835,'[1]Team Summary'!$C$1,TRUE)-0.5,0)</f>
        <v>-0.25837979211212986</v>
      </c>
      <c r="G4835" s="2">
        <f>SUMIFS('[1]% Start'!P:P,'[1]% Start'!C:C,[1]Summary!A4835,'[1]% Start'!D:D,[1]Summary!B4835,'[1]% Start'!E:E,[1]Summary!C4835)</f>
        <v>0</v>
      </c>
      <c r="H4835" s="1">
        <f t="shared" si="302"/>
        <v>0</v>
      </c>
      <c r="I4835">
        <f t="shared" si="300"/>
        <v>180</v>
      </c>
      <c r="J4835">
        <f t="shared" si="301"/>
        <v>61</v>
      </c>
      <c r="K4835" s="1">
        <f t="shared" si="303"/>
        <v>-0.25837979211212986</v>
      </c>
    </row>
    <row r="4836" spans="1:11" x14ac:dyDescent="0.25">
      <c r="A4836" t="s">
        <v>114</v>
      </c>
      <c r="B4836" t="s">
        <v>10</v>
      </c>
      <c r="C4836" t="s">
        <v>779</v>
      </c>
      <c r="D4836" s="1">
        <f>SUMIFS([1]Points!E:E,[1]Points!B:B,[1]Summary!A4836,[1]Points!C:C,[1]Summary!B4836,[1]Points!D:D,[1]Summary!C4836)</f>
        <v>0</v>
      </c>
      <c r="E4836" s="1">
        <f>SUMIFS('[1]Positional Averages'!B:B,'[1]Positional Averages'!A:A,[1]Summary!B4836)</f>
        <v>12.338785714285715</v>
      </c>
      <c r="F4836" s="1">
        <f>IFERROR(_xlfn.NORM.DIST(D4836,E4836,'[1]Team Summary'!$C$1,TRUE)-0.5,0)</f>
        <v>-0.25837979211212986</v>
      </c>
      <c r="G4836" s="2">
        <f>SUMIFS('[1]% Start'!P:P,'[1]% Start'!C:C,[1]Summary!A4836,'[1]% Start'!D:D,[1]Summary!B4836,'[1]% Start'!E:E,[1]Summary!C4836)</f>
        <v>0</v>
      </c>
      <c r="H4836" s="1">
        <f t="shared" si="302"/>
        <v>0</v>
      </c>
      <c r="I4836">
        <f t="shared" si="300"/>
        <v>180</v>
      </c>
      <c r="J4836">
        <f t="shared" si="301"/>
        <v>61</v>
      </c>
      <c r="K4836" s="1">
        <f t="shared" si="303"/>
        <v>-0.25837979211212986</v>
      </c>
    </row>
    <row r="4837" spans="1:11" x14ac:dyDescent="0.25">
      <c r="A4837" t="s">
        <v>587</v>
      </c>
      <c r="B4837" t="s">
        <v>10</v>
      </c>
      <c r="C4837" t="s">
        <v>779</v>
      </c>
      <c r="D4837" s="1">
        <f>SUMIFS([1]Points!E:E,[1]Points!B:B,[1]Summary!A4837,[1]Points!C:C,[1]Summary!B4837,[1]Points!D:D,[1]Summary!C4837)</f>
        <v>0</v>
      </c>
      <c r="E4837" s="1">
        <f>SUMIFS('[1]Positional Averages'!B:B,'[1]Positional Averages'!A:A,[1]Summary!B4837)</f>
        <v>12.338785714285715</v>
      </c>
      <c r="F4837" s="1">
        <f>IFERROR(_xlfn.NORM.DIST(D4837,E4837,'[1]Team Summary'!$C$1,TRUE)-0.5,0)</f>
        <v>-0.25837979211212986</v>
      </c>
      <c r="G4837" s="2">
        <f>SUMIFS('[1]% Start'!P:P,'[1]% Start'!C:C,[1]Summary!A4837,'[1]% Start'!D:D,[1]Summary!B4837,'[1]% Start'!E:E,[1]Summary!C4837)</f>
        <v>0</v>
      </c>
      <c r="H4837" s="1">
        <f t="shared" si="302"/>
        <v>0</v>
      </c>
      <c r="I4837">
        <f t="shared" si="300"/>
        <v>180</v>
      </c>
      <c r="J4837">
        <f t="shared" si="301"/>
        <v>61</v>
      </c>
      <c r="K4837" s="1">
        <f t="shared" si="303"/>
        <v>-0.25837979211212986</v>
      </c>
    </row>
    <row r="4838" spans="1:11" x14ac:dyDescent="0.25">
      <c r="A4838" t="s">
        <v>542</v>
      </c>
      <c r="B4838" t="s">
        <v>21</v>
      </c>
      <c r="C4838" t="s">
        <v>779</v>
      </c>
      <c r="D4838" s="1">
        <f>SUMIFS([1]Points!E:E,[1]Points!B:B,[1]Summary!A4838,[1]Points!C:C,[1]Summary!B4838,[1]Points!D:D,[1]Summary!C4838)</f>
        <v>0</v>
      </c>
      <c r="E4838" s="1">
        <f>SUMIFS('[1]Positional Averages'!B:B,'[1]Positional Averages'!A:A,[1]Summary!B4838)</f>
        <v>12.338785714285715</v>
      </c>
      <c r="F4838" s="1">
        <f>IFERROR(_xlfn.NORM.DIST(D4838,E4838,'[1]Team Summary'!$C$1,TRUE)-0.5,0)</f>
        <v>-0.25837979211212986</v>
      </c>
      <c r="G4838" s="2">
        <f>SUMIFS('[1]% Start'!P:P,'[1]% Start'!C:C,[1]Summary!A4838,'[1]% Start'!D:D,[1]Summary!B4838,'[1]% Start'!E:E,[1]Summary!C4838)</f>
        <v>0</v>
      </c>
      <c r="H4838" s="1">
        <f t="shared" si="302"/>
        <v>0</v>
      </c>
      <c r="I4838">
        <f t="shared" si="300"/>
        <v>180</v>
      </c>
      <c r="J4838">
        <f t="shared" si="301"/>
        <v>61</v>
      </c>
      <c r="K4838" s="1">
        <f t="shared" si="303"/>
        <v>-0.25837979211212986</v>
      </c>
    </row>
    <row r="4839" spans="1:11" x14ac:dyDescent="0.25">
      <c r="A4839" t="s">
        <v>385</v>
      </c>
      <c r="B4839" t="s">
        <v>17</v>
      </c>
      <c r="C4839" t="s">
        <v>779</v>
      </c>
      <c r="D4839" s="1">
        <f>SUMIFS([1]Points!E:E,[1]Points!B:B,[1]Summary!A4839,[1]Points!C:C,[1]Summary!B4839,[1]Points!D:D,[1]Summary!C4839)</f>
        <v>0</v>
      </c>
      <c r="E4839" s="1">
        <f>SUMIFS('[1]Positional Averages'!B:B,'[1]Positional Averages'!A:A,[1]Summary!B4839)</f>
        <v>9.1570238095238068</v>
      </c>
      <c r="F4839" s="1">
        <f>IFERROR(_xlfn.NORM.DIST(D4839,E4839,'[1]Team Summary'!$C$1,TRUE)-0.5,0)</f>
        <v>-0.19857619838367824</v>
      </c>
      <c r="G4839" s="2">
        <f>SUMIFS('[1]% Start'!P:P,'[1]% Start'!C:C,[1]Summary!A4839,'[1]% Start'!D:D,[1]Summary!B4839,'[1]% Start'!E:E,[1]Summary!C4839)</f>
        <v>0</v>
      </c>
      <c r="H4839" s="1">
        <f t="shared" si="302"/>
        <v>0</v>
      </c>
      <c r="I4839">
        <f t="shared" si="300"/>
        <v>180</v>
      </c>
      <c r="J4839">
        <f t="shared" si="301"/>
        <v>61</v>
      </c>
      <c r="K4839" s="1">
        <f t="shared" si="303"/>
        <v>-0.19857619838367824</v>
      </c>
    </row>
    <row r="4840" spans="1:11" x14ac:dyDescent="0.25">
      <c r="A4840" t="s">
        <v>293</v>
      </c>
      <c r="B4840" t="s">
        <v>15</v>
      </c>
      <c r="C4840" t="s">
        <v>779</v>
      </c>
      <c r="D4840" s="1">
        <f>SUMIFS([1]Points!E:E,[1]Points!B:B,[1]Summary!A4840,[1]Points!C:C,[1]Summary!B4840,[1]Points!D:D,[1]Summary!C4840)</f>
        <v>0</v>
      </c>
      <c r="E4840" s="1">
        <f>SUMIFS('[1]Positional Averages'!B:B,'[1]Positional Averages'!A:A,[1]Summary!B4840)</f>
        <v>22.716547619047624</v>
      </c>
      <c r="F4840" s="1">
        <f>IFERROR(_xlfn.NORM.DIST(D4840,E4840,'[1]Team Summary'!$C$1,TRUE)-0.5,0)</f>
        <v>-0.40160889930794047</v>
      </c>
      <c r="G4840" s="2">
        <f>SUMIFS('[1]% Start'!P:P,'[1]% Start'!C:C,[1]Summary!A4840,'[1]% Start'!D:D,[1]Summary!B4840,'[1]% Start'!E:E,[1]Summary!C4840)</f>
        <v>0.25000000000000006</v>
      </c>
      <c r="H4840" s="1">
        <f t="shared" si="302"/>
        <v>-0.10040222482698515</v>
      </c>
      <c r="I4840">
        <f t="shared" si="300"/>
        <v>180</v>
      </c>
      <c r="J4840">
        <f t="shared" si="301"/>
        <v>170</v>
      </c>
      <c r="K4840" s="1">
        <f t="shared" si="303"/>
        <v>-0.30120667448095534</v>
      </c>
    </row>
    <row r="4841" spans="1:11" x14ac:dyDescent="0.25">
      <c r="A4841" t="s">
        <v>177</v>
      </c>
      <c r="B4841" t="s">
        <v>10</v>
      </c>
      <c r="C4841" t="s">
        <v>779</v>
      </c>
      <c r="D4841" s="1">
        <f>SUMIFS([1]Points!E:E,[1]Points!B:B,[1]Summary!A4841,[1]Points!C:C,[1]Summary!B4841,[1]Points!D:D,[1]Summary!C4841)</f>
        <v>0</v>
      </c>
      <c r="E4841" s="1">
        <f>SUMIFS('[1]Positional Averages'!B:B,'[1]Positional Averages'!A:A,[1]Summary!B4841)</f>
        <v>12.338785714285715</v>
      </c>
      <c r="F4841" s="1">
        <f>IFERROR(_xlfn.NORM.DIST(D4841,E4841,'[1]Team Summary'!$C$1,TRUE)-0.5,0)</f>
        <v>-0.25837979211212986</v>
      </c>
      <c r="G4841" s="2">
        <f>SUMIFS('[1]% Start'!P:P,'[1]% Start'!C:C,[1]Summary!A4841,'[1]% Start'!D:D,[1]Summary!B4841,'[1]% Start'!E:E,[1]Summary!C4841)</f>
        <v>0</v>
      </c>
      <c r="H4841" s="1">
        <f t="shared" si="302"/>
        <v>0</v>
      </c>
      <c r="I4841">
        <f t="shared" si="300"/>
        <v>180</v>
      </c>
      <c r="J4841">
        <f t="shared" si="301"/>
        <v>61</v>
      </c>
      <c r="K4841" s="1">
        <f t="shared" si="303"/>
        <v>-0.25837979211212986</v>
      </c>
    </row>
    <row r="4842" spans="1:11" x14ac:dyDescent="0.25">
      <c r="A4842" t="s">
        <v>49</v>
      </c>
      <c r="B4842" t="s">
        <v>15</v>
      </c>
      <c r="C4842" t="s">
        <v>779</v>
      </c>
      <c r="D4842" s="1">
        <f>SUMIFS([1]Points!E:E,[1]Points!B:B,[1]Summary!A4842,[1]Points!C:C,[1]Summary!B4842,[1]Points!D:D,[1]Summary!C4842)</f>
        <v>0</v>
      </c>
      <c r="E4842" s="1">
        <f>SUMIFS('[1]Positional Averages'!B:B,'[1]Positional Averages'!A:A,[1]Summary!B4842)</f>
        <v>12.338785714285715</v>
      </c>
      <c r="F4842" s="1">
        <f>IFERROR(_xlfn.NORM.DIST(D4842,E4842,'[1]Team Summary'!$C$1,TRUE)-0.5,0)</f>
        <v>-0.25837979211212986</v>
      </c>
      <c r="G4842" s="2">
        <f>SUMIFS('[1]% Start'!P:P,'[1]% Start'!C:C,[1]Summary!A4842,'[1]% Start'!D:D,[1]Summary!B4842,'[1]% Start'!E:E,[1]Summary!C4842)</f>
        <v>0.34</v>
      </c>
      <c r="H4842" s="1">
        <f t="shared" si="302"/>
        <v>-8.7849129318124164E-2</v>
      </c>
      <c r="I4842">
        <f t="shared" si="300"/>
        <v>180</v>
      </c>
      <c r="J4842">
        <f t="shared" si="301"/>
        <v>166</v>
      </c>
      <c r="K4842" s="1">
        <f t="shared" si="303"/>
        <v>-0.17053066279400569</v>
      </c>
    </row>
    <row r="4843" spans="1:11" x14ac:dyDescent="0.25">
      <c r="A4843" t="s">
        <v>513</v>
      </c>
      <c r="B4843" t="s">
        <v>17</v>
      </c>
      <c r="C4843" t="s">
        <v>779</v>
      </c>
      <c r="D4843" s="1">
        <f>SUMIFS([1]Points!E:E,[1]Points!B:B,[1]Summary!A4843,[1]Points!C:C,[1]Summary!B4843,[1]Points!D:D,[1]Summary!C4843)</f>
        <v>0</v>
      </c>
      <c r="E4843" s="1">
        <f>SUMIFS('[1]Positional Averages'!B:B,'[1]Positional Averages'!A:A,[1]Summary!B4843)</f>
        <v>12.338785714285715</v>
      </c>
      <c r="F4843" s="1">
        <f>IFERROR(_xlfn.NORM.DIST(D4843,E4843,'[1]Team Summary'!$C$1,TRUE)-0.5,0)</f>
        <v>-0.25837979211212986</v>
      </c>
      <c r="G4843" s="2">
        <f>SUMIFS('[1]% Start'!P:P,'[1]% Start'!C:C,[1]Summary!A4843,'[1]% Start'!D:D,[1]Summary!B4843,'[1]% Start'!E:E,[1]Summary!C4843)</f>
        <v>0</v>
      </c>
      <c r="H4843" s="1">
        <f t="shared" si="302"/>
        <v>0</v>
      </c>
      <c r="I4843">
        <f t="shared" si="300"/>
        <v>180</v>
      </c>
      <c r="J4843">
        <f t="shared" si="301"/>
        <v>61</v>
      </c>
      <c r="K4843" s="1">
        <f t="shared" si="303"/>
        <v>-0.25837979211212986</v>
      </c>
    </row>
    <row r="4844" spans="1:11" x14ac:dyDescent="0.25">
      <c r="A4844" t="s">
        <v>16</v>
      </c>
      <c r="B4844" t="s">
        <v>17</v>
      </c>
      <c r="C4844" t="s">
        <v>779</v>
      </c>
      <c r="D4844" s="1">
        <f>SUMIFS([1]Points!E:E,[1]Points!B:B,[1]Summary!A4844,[1]Points!C:C,[1]Summary!B4844,[1]Points!D:D,[1]Summary!C4844)</f>
        <v>0</v>
      </c>
      <c r="E4844" s="1">
        <f>SUMIFS('[1]Positional Averages'!B:B,'[1]Positional Averages'!A:A,[1]Summary!B4844)</f>
        <v>22.716547619047624</v>
      </c>
      <c r="F4844" s="1">
        <f>IFERROR(_xlfn.NORM.DIST(D4844,E4844,'[1]Team Summary'!$C$1,TRUE)-0.5,0)</f>
        <v>-0.40160889930794047</v>
      </c>
      <c r="G4844" s="2">
        <f>SUMIFS('[1]% Start'!P:P,'[1]% Start'!C:C,[1]Summary!A4844,'[1]% Start'!D:D,[1]Summary!B4844,'[1]% Start'!E:E,[1]Summary!C4844)</f>
        <v>0</v>
      </c>
      <c r="H4844" s="1">
        <f t="shared" si="302"/>
        <v>0</v>
      </c>
      <c r="I4844">
        <f t="shared" si="300"/>
        <v>180</v>
      </c>
      <c r="J4844">
        <f t="shared" si="301"/>
        <v>61</v>
      </c>
      <c r="K4844" s="1">
        <f t="shared" si="303"/>
        <v>-0.40160889930794047</v>
      </c>
    </row>
    <row r="4845" spans="1:11" x14ac:dyDescent="0.25">
      <c r="A4845" t="s">
        <v>469</v>
      </c>
      <c r="B4845" t="s">
        <v>21</v>
      </c>
      <c r="C4845" t="s">
        <v>779</v>
      </c>
      <c r="D4845" s="1">
        <f>SUMIFS([1]Points!E:E,[1]Points!B:B,[1]Summary!A4845,[1]Points!C:C,[1]Summary!B4845,[1]Points!D:D,[1]Summary!C4845)</f>
        <v>0</v>
      </c>
      <c r="E4845" s="1">
        <f>SUMIFS('[1]Positional Averages'!B:B,'[1]Positional Averages'!A:A,[1]Summary!B4845)</f>
        <v>22.716547619047624</v>
      </c>
      <c r="F4845" s="1">
        <f>IFERROR(_xlfn.NORM.DIST(D4845,E4845,'[1]Team Summary'!$C$1,TRUE)-0.5,0)</f>
        <v>-0.40160889930794047</v>
      </c>
      <c r="G4845" s="2">
        <f>SUMIFS('[1]% Start'!P:P,'[1]% Start'!C:C,[1]Summary!A4845,'[1]% Start'!D:D,[1]Summary!B4845,'[1]% Start'!E:E,[1]Summary!C4845)</f>
        <v>0</v>
      </c>
      <c r="H4845" s="1">
        <f t="shared" si="302"/>
        <v>0</v>
      </c>
      <c r="I4845">
        <f t="shared" si="300"/>
        <v>180</v>
      </c>
      <c r="J4845">
        <f t="shared" si="301"/>
        <v>61</v>
      </c>
      <c r="K4845" s="1">
        <f t="shared" si="303"/>
        <v>-0.40160889930794047</v>
      </c>
    </row>
    <row r="4846" spans="1:11" x14ac:dyDescent="0.25">
      <c r="A4846" t="s">
        <v>175</v>
      </c>
      <c r="B4846" t="s">
        <v>21</v>
      </c>
      <c r="C4846" t="s">
        <v>779</v>
      </c>
      <c r="D4846" s="1">
        <f>SUMIFS([1]Points!E:E,[1]Points!B:B,[1]Summary!A4846,[1]Points!C:C,[1]Summary!B4846,[1]Points!D:D,[1]Summary!C4846)</f>
        <v>0</v>
      </c>
      <c r="E4846" s="1">
        <f>SUMIFS('[1]Positional Averages'!B:B,'[1]Positional Averages'!A:A,[1]Summary!B4846)</f>
        <v>9.1570238095238068</v>
      </c>
      <c r="F4846" s="1">
        <f>IFERROR(_xlfn.NORM.DIST(D4846,E4846,'[1]Team Summary'!$C$1,TRUE)-0.5,0)</f>
        <v>-0.19857619838367824</v>
      </c>
      <c r="G4846" s="2">
        <f>SUMIFS('[1]% Start'!P:P,'[1]% Start'!C:C,[1]Summary!A4846,'[1]% Start'!D:D,[1]Summary!B4846,'[1]% Start'!E:E,[1]Summary!C4846)</f>
        <v>0</v>
      </c>
      <c r="H4846" s="1">
        <f t="shared" si="302"/>
        <v>0</v>
      </c>
      <c r="I4846">
        <f t="shared" si="300"/>
        <v>180</v>
      </c>
      <c r="J4846">
        <f t="shared" si="301"/>
        <v>61</v>
      </c>
      <c r="K4846" s="1">
        <f t="shared" si="303"/>
        <v>-0.19857619838367824</v>
      </c>
    </row>
    <row r="4847" spans="1:11" x14ac:dyDescent="0.25">
      <c r="A4847" t="s">
        <v>268</v>
      </c>
      <c r="B4847" t="s">
        <v>15</v>
      </c>
      <c r="C4847" t="s">
        <v>779</v>
      </c>
      <c r="D4847" s="1">
        <f>SUMIFS([1]Points!E:E,[1]Points!B:B,[1]Summary!A4847,[1]Points!C:C,[1]Summary!B4847,[1]Points!D:D,[1]Summary!C4847)</f>
        <v>0</v>
      </c>
      <c r="E4847" s="1">
        <f>SUMIFS('[1]Positional Averages'!B:B,'[1]Positional Averages'!A:A,[1]Summary!B4847)</f>
        <v>9.1570238095238068</v>
      </c>
      <c r="F4847" s="1">
        <f>IFERROR(_xlfn.NORM.DIST(D4847,E4847,'[1]Team Summary'!$C$1,TRUE)-0.5,0)</f>
        <v>-0.19857619838367824</v>
      </c>
      <c r="G4847" s="2">
        <f>SUMIFS('[1]% Start'!P:P,'[1]% Start'!C:C,[1]Summary!A4847,'[1]% Start'!D:D,[1]Summary!B4847,'[1]% Start'!E:E,[1]Summary!C4847)</f>
        <v>0</v>
      </c>
      <c r="H4847" s="1">
        <f t="shared" si="302"/>
        <v>0</v>
      </c>
      <c r="I4847">
        <f t="shared" si="300"/>
        <v>180</v>
      </c>
      <c r="J4847">
        <f t="shared" si="301"/>
        <v>61</v>
      </c>
      <c r="K4847" s="1">
        <f t="shared" si="303"/>
        <v>-0.19857619838367824</v>
      </c>
    </row>
    <row r="4848" spans="1:11" x14ac:dyDescent="0.25">
      <c r="A4848" t="s">
        <v>48</v>
      </c>
      <c r="B4848" t="s">
        <v>10</v>
      </c>
      <c r="C4848" t="s">
        <v>779</v>
      </c>
      <c r="D4848" s="1">
        <f>SUMIFS([1]Points!E:E,[1]Points!B:B,[1]Summary!A4848,[1]Points!C:C,[1]Summary!B4848,[1]Points!D:D,[1]Summary!C4848)</f>
        <v>0</v>
      </c>
      <c r="E4848" s="1">
        <f>SUMIFS('[1]Positional Averages'!B:B,'[1]Positional Averages'!A:A,[1]Summary!B4848)</f>
        <v>12.338785714285715</v>
      </c>
      <c r="F4848" s="1">
        <f>IFERROR(_xlfn.NORM.DIST(D4848,E4848,'[1]Team Summary'!$C$1,TRUE)-0.5,0)</f>
        <v>-0.25837979211212986</v>
      </c>
      <c r="G4848" s="2">
        <f>SUMIFS('[1]% Start'!P:P,'[1]% Start'!C:C,[1]Summary!A4848,'[1]% Start'!D:D,[1]Summary!B4848,'[1]% Start'!E:E,[1]Summary!C4848)</f>
        <v>0</v>
      </c>
      <c r="H4848" s="1">
        <f t="shared" si="302"/>
        <v>0</v>
      </c>
      <c r="I4848">
        <f t="shared" si="300"/>
        <v>180</v>
      </c>
      <c r="J4848">
        <f t="shared" si="301"/>
        <v>61</v>
      </c>
      <c r="K4848" s="1">
        <f t="shared" si="303"/>
        <v>-0.25837979211212986</v>
      </c>
    </row>
    <row r="4849" spans="1:11" x14ac:dyDescent="0.25">
      <c r="A4849" t="s">
        <v>137</v>
      </c>
      <c r="B4849" t="s">
        <v>10</v>
      </c>
      <c r="C4849" t="s">
        <v>779</v>
      </c>
      <c r="D4849" s="1">
        <f>SUMIFS([1]Points!E:E,[1]Points!B:B,[1]Summary!A4849,[1]Points!C:C,[1]Summary!B4849,[1]Points!D:D,[1]Summary!C4849)</f>
        <v>0</v>
      </c>
      <c r="E4849" s="1">
        <f>SUMIFS('[1]Positional Averages'!B:B,'[1]Positional Averages'!A:A,[1]Summary!B4849)</f>
        <v>12.338785714285715</v>
      </c>
      <c r="F4849" s="1">
        <f>IFERROR(_xlfn.NORM.DIST(D4849,E4849,'[1]Team Summary'!$C$1,TRUE)-0.5,0)</f>
        <v>-0.25837979211212986</v>
      </c>
      <c r="G4849" s="2">
        <f>SUMIFS('[1]% Start'!P:P,'[1]% Start'!C:C,[1]Summary!A4849,'[1]% Start'!D:D,[1]Summary!B4849,'[1]% Start'!E:E,[1]Summary!C4849)</f>
        <v>0</v>
      </c>
      <c r="H4849" s="1">
        <f t="shared" si="302"/>
        <v>0</v>
      </c>
      <c r="I4849">
        <f t="shared" si="300"/>
        <v>180</v>
      </c>
      <c r="J4849">
        <f t="shared" si="301"/>
        <v>61</v>
      </c>
      <c r="K4849" s="1">
        <f t="shared" si="303"/>
        <v>-0.25837979211212986</v>
      </c>
    </row>
    <row r="4850" spans="1:11" x14ac:dyDescent="0.25">
      <c r="A4850" t="s">
        <v>111</v>
      </c>
      <c r="B4850" t="s">
        <v>15</v>
      </c>
      <c r="C4850" t="s">
        <v>779</v>
      </c>
      <c r="D4850" s="1">
        <f>SUMIFS([1]Points!E:E,[1]Points!B:B,[1]Summary!A4850,[1]Points!C:C,[1]Summary!B4850,[1]Points!D:D,[1]Summary!C4850)</f>
        <v>0</v>
      </c>
      <c r="E4850" s="1">
        <f>SUMIFS('[1]Positional Averages'!B:B,'[1]Positional Averages'!A:A,[1]Summary!B4850)</f>
        <v>12.338785714285715</v>
      </c>
      <c r="F4850" s="1">
        <f>IFERROR(_xlfn.NORM.DIST(D4850,E4850,'[1]Team Summary'!$C$1,TRUE)-0.5,0)</f>
        <v>-0.25837979211212986</v>
      </c>
      <c r="G4850" s="2">
        <f>SUMIFS('[1]% Start'!P:P,'[1]% Start'!C:C,[1]Summary!A4850,'[1]% Start'!D:D,[1]Summary!B4850,'[1]% Start'!E:E,[1]Summary!C4850)</f>
        <v>0</v>
      </c>
      <c r="H4850" s="1">
        <f t="shared" si="302"/>
        <v>0</v>
      </c>
      <c r="I4850">
        <f t="shared" si="300"/>
        <v>180</v>
      </c>
      <c r="J4850">
        <f t="shared" si="301"/>
        <v>61</v>
      </c>
      <c r="K4850" s="1">
        <f t="shared" si="303"/>
        <v>-0.25837979211212986</v>
      </c>
    </row>
    <row r="4851" spans="1:11" x14ac:dyDescent="0.25">
      <c r="A4851" t="s">
        <v>543</v>
      </c>
      <c r="B4851" t="s">
        <v>10</v>
      </c>
      <c r="C4851" t="s">
        <v>779</v>
      </c>
      <c r="D4851" s="1">
        <f>SUMIFS([1]Points!E:E,[1]Points!B:B,[1]Summary!A4851,[1]Points!C:C,[1]Summary!B4851,[1]Points!D:D,[1]Summary!C4851)</f>
        <v>0</v>
      </c>
      <c r="E4851" s="1">
        <f>SUMIFS('[1]Positional Averages'!B:B,'[1]Positional Averages'!A:A,[1]Summary!B4851)</f>
        <v>12.338785714285715</v>
      </c>
      <c r="F4851" s="1">
        <f>IFERROR(_xlfn.NORM.DIST(D4851,E4851,'[1]Team Summary'!$C$1,TRUE)-0.5,0)</f>
        <v>-0.25837979211212986</v>
      </c>
      <c r="G4851" s="2">
        <f>SUMIFS('[1]% Start'!P:P,'[1]% Start'!C:C,[1]Summary!A4851,'[1]% Start'!D:D,[1]Summary!B4851,'[1]% Start'!E:E,[1]Summary!C4851)</f>
        <v>0</v>
      </c>
      <c r="H4851" s="1">
        <f t="shared" si="302"/>
        <v>0</v>
      </c>
      <c r="I4851">
        <f t="shared" si="300"/>
        <v>180</v>
      </c>
      <c r="J4851">
        <f t="shared" si="301"/>
        <v>61</v>
      </c>
      <c r="K4851" s="1">
        <f t="shared" si="303"/>
        <v>-0.25837979211212986</v>
      </c>
    </row>
    <row r="4852" spans="1:11" x14ac:dyDescent="0.25">
      <c r="A4852" t="s">
        <v>529</v>
      </c>
      <c r="B4852" t="s">
        <v>15</v>
      </c>
      <c r="C4852" t="s">
        <v>779</v>
      </c>
      <c r="D4852" s="1">
        <f>SUMIFS([1]Points!E:E,[1]Points!B:B,[1]Summary!A4852,[1]Points!C:C,[1]Summary!B4852,[1]Points!D:D,[1]Summary!C4852)</f>
        <v>0</v>
      </c>
      <c r="E4852" s="1">
        <f>SUMIFS('[1]Positional Averages'!B:B,'[1]Positional Averages'!A:A,[1]Summary!B4852)</f>
        <v>12.338785714285715</v>
      </c>
      <c r="F4852" s="1">
        <f>IFERROR(_xlfn.NORM.DIST(D4852,E4852,'[1]Team Summary'!$C$1,TRUE)-0.5,0)</f>
        <v>-0.25837979211212986</v>
      </c>
      <c r="G4852" s="2">
        <f>SUMIFS('[1]% Start'!P:P,'[1]% Start'!C:C,[1]Summary!A4852,'[1]% Start'!D:D,[1]Summary!B4852,'[1]% Start'!E:E,[1]Summary!C4852)</f>
        <v>0</v>
      </c>
      <c r="H4852" s="1">
        <f t="shared" si="302"/>
        <v>0</v>
      </c>
      <c r="I4852">
        <f t="shared" si="300"/>
        <v>180</v>
      </c>
      <c r="J4852">
        <f t="shared" si="301"/>
        <v>61</v>
      </c>
      <c r="K4852" s="1">
        <f t="shared" si="303"/>
        <v>-0.25837979211212986</v>
      </c>
    </row>
    <row r="4853" spans="1:11" x14ac:dyDescent="0.25">
      <c r="A4853" t="s">
        <v>89</v>
      </c>
      <c r="B4853" t="s">
        <v>10</v>
      </c>
      <c r="C4853" t="s">
        <v>779</v>
      </c>
      <c r="D4853" s="1">
        <f>SUMIFS([1]Points!E:E,[1]Points!B:B,[1]Summary!A4853,[1]Points!C:C,[1]Summary!B4853,[1]Points!D:D,[1]Summary!C4853)</f>
        <v>0</v>
      </c>
      <c r="E4853" s="1">
        <f>SUMIFS('[1]Positional Averages'!B:B,'[1]Positional Averages'!A:A,[1]Summary!B4853)</f>
        <v>12.338785714285715</v>
      </c>
      <c r="F4853" s="1">
        <f>IFERROR(_xlfn.NORM.DIST(D4853,E4853,'[1]Team Summary'!$C$1,TRUE)-0.5,0)</f>
        <v>-0.25837979211212986</v>
      </c>
      <c r="G4853" s="2">
        <f>SUMIFS('[1]% Start'!P:P,'[1]% Start'!C:C,[1]Summary!A4853,'[1]% Start'!D:D,[1]Summary!B4853,'[1]% Start'!E:E,[1]Summary!C4853)</f>
        <v>0</v>
      </c>
      <c r="H4853" s="1">
        <f t="shared" si="302"/>
        <v>0</v>
      </c>
      <c r="I4853">
        <f t="shared" si="300"/>
        <v>180</v>
      </c>
      <c r="J4853">
        <f t="shared" si="301"/>
        <v>61</v>
      </c>
      <c r="K4853" s="1">
        <f t="shared" si="303"/>
        <v>-0.25837979211212986</v>
      </c>
    </row>
    <row r="4854" spans="1:11" x14ac:dyDescent="0.25">
      <c r="A4854" t="s">
        <v>128</v>
      </c>
      <c r="B4854" t="s">
        <v>15</v>
      </c>
      <c r="C4854" t="s">
        <v>779</v>
      </c>
      <c r="D4854" s="1">
        <f>SUMIFS([1]Points!E:E,[1]Points!B:B,[1]Summary!A4854,[1]Points!C:C,[1]Summary!B4854,[1]Points!D:D,[1]Summary!C4854)</f>
        <v>0</v>
      </c>
      <c r="E4854" s="1">
        <f>SUMIFS('[1]Positional Averages'!B:B,'[1]Positional Averages'!A:A,[1]Summary!B4854)</f>
        <v>12.338785714285715</v>
      </c>
      <c r="F4854" s="1">
        <f>IFERROR(_xlfn.NORM.DIST(D4854,E4854,'[1]Team Summary'!$C$1,TRUE)-0.5,0)</f>
        <v>-0.25837979211212986</v>
      </c>
      <c r="G4854" s="2">
        <f>SUMIFS('[1]% Start'!P:P,'[1]% Start'!C:C,[1]Summary!A4854,'[1]% Start'!D:D,[1]Summary!B4854,'[1]% Start'!E:E,[1]Summary!C4854)</f>
        <v>0</v>
      </c>
      <c r="H4854" s="1">
        <f t="shared" si="302"/>
        <v>0</v>
      </c>
      <c r="I4854">
        <f t="shared" si="300"/>
        <v>180</v>
      </c>
      <c r="J4854">
        <f t="shared" si="301"/>
        <v>61</v>
      </c>
      <c r="K4854" s="1">
        <f t="shared" si="303"/>
        <v>-0.25837979211212986</v>
      </c>
    </row>
    <row r="4855" spans="1:11" x14ac:dyDescent="0.25">
      <c r="A4855" t="s">
        <v>193</v>
      </c>
      <c r="B4855" t="s">
        <v>15</v>
      </c>
      <c r="C4855" t="s">
        <v>779</v>
      </c>
      <c r="D4855" s="1">
        <f>SUMIFS([1]Points!E:E,[1]Points!B:B,[1]Summary!A4855,[1]Points!C:C,[1]Summary!B4855,[1]Points!D:D,[1]Summary!C4855)</f>
        <v>0</v>
      </c>
      <c r="E4855" s="1">
        <f>SUMIFS('[1]Positional Averages'!B:B,'[1]Positional Averages'!A:A,[1]Summary!B4855)</f>
        <v>12.338785714285715</v>
      </c>
      <c r="F4855" s="1">
        <f>IFERROR(_xlfn.NORM.DIST(D4855,E4855,'[1]Team Summary'!$C$1,TRUE)-0.5,0)</f>
        <v>-0.25837979211212986</v>
      </c>
      <c r="G4855" s="2">
        <f>SUMIFS('[1]% Start'!P:P,'[1]% Start'!C:C,[1]Summary!A4855,'[1]% Start'!D:D,[1]Summary!B4855,'[1]% Start'!E:E,[1]Summary!C4855)</f>
        <v>0</v>
      </c>
      <c r="H4855" s="1">
        <f t="shared" si="302"/>
        <v>0</v>
      </c>
      <c r="I4855">
        <f t="shared" si="300"/>
        <v>180</v>
      </c>
      <c r="J4855">
        <f t="shared" si="301"/>
        <v>61</v>
      </c>
      <c r="K4855" s="1">
        <f t="shared" si="303"/>
        <v>-0.25837979211212986</v>
      </c>
    </row>
    <row r="4856" spans="1:11" x14ac:dyDescent="0.25">
      <c r="A4856" t="s">
        <v>473</v>
      </c>
      <c r="B4856" t="s">
        <v>10</v>
      </c>
      <c r="C4856" t="s">
        <v>779</v>
      </c>
      <c r="D4856" s="1">
        <f>SUMIFS([1]Points!E:E,[1]Points!B:B,[1]Summary!A4856,[1]Points!C:C,[1]Summary!B4856,[1]Points!D:D,[1]Summary!C4856)</f>
        <v>0</v>
      </c>
      <c r="E4856" s="1">
        <f>SUMIFS('[1]Positional Averages'!B:B,'[1]Positional Averages'!A:A,[1]Summary!B4856)</f>
        <v>12.338785714285715</v>
      </c>
      <c r="F4856" s="1">
        <f>IFERROR(_xlfn.NORM.DIST(D4856,E4856,'[1]Team Summary'!$C$1,TRUE)-0.5,0)</f>
        <v>-0.25837979211212986</v>
      </c>
      <c r="G4856" s="2">
        <f>SUMIFS('[1]% Start'!P:P,'[1]% Start'!C:C,[1]Summary!A4856,'[1]% Start'!D:D,[1]Summary!B4856,'[1]% Start'!E:E,[1]Summary!C4856)</f>
        <v>0</v>
      </c>
      <c r="H4856" s="1">
        <f t="shared" si="302"/>
        <v>0</v>
      </c>
      <c r="I4856">
        <f t="shared" si="300"/>
        <v>180</v>
      </c>
      <c r="J4856">
        <f t="shared" si="301"/>
        <v>61</v>
      </c>
      <c r="K4856" s="1">
        <f t="shared" si="303"/>
        <v>-0.25837979211212986</v>
      </c>
    </row>
    <row r="4857" spans="1:11" x14ac:dyDescent="0.25">
      <c r="A4857" t="s">
        <v>548</v>
      </c>
      <c r="B4857" t="s">
        <v>17</v>
      </c>
      <c r="C4857" t="s">
        <v>779</v>
      </c>
      <c r="D4857" s="1">
        <f>SUMIFS([1]Points!E:E,[1]Points!B:B,[1]Summary!A4857,[1]Points!C:C,[1]Summary!B4857,[1]Points!D:D,[1]Summary!C4857)</f>
        <v>0</v>
      </c>
      <c r="E4857" s="1">
        <f>SUMIFS('[1]Positional Averages'!B:B,'[1]Positional Averages'!A:A,[1]Summary!B4857)</f>
        <v>12.338785714285715</v>
      </c>
      <c r="F4857" s="1">
        <f>IFERROR(_xlfn.NORM.DIST(D4857,E4857,'[1]Team Summary'!$C$1,TRUE)-0.5,0)</f>
        <v>-0.25837979211212986</v>
      </c>
      <c r="G4857" s="2">
        <f>SUMIFS('[1]% Start'!P:P,'[1]% Start'!C:C,[1]Summary!A4857,'[1]% Start'!D:D,[1]Summary!B4857,'[1]% Start'!E:E,[1]Summary!C4857)</f>
        <v>0</v>
      </c>
      <c r="H4857" s="1">
        <f t="shared" si="302"/>
        <v>0</v>
      </c>
      <c r="I4857">
        <f t="shared" si="300"/>
        <v>180</v>
      </c>
      <c r="J4857">
        <f t="shared" si="301"/>
        <v>61</v>
      </c>
      <c r="K4857" s="1">
        <f t="shared" si="303"/>
        <v>-0.25837979211212986</v>
      </c>
    </row>
    <row r="4858" spans="1:11" x14ac:dyDescent="0.25">
      <c r="A4858" t="s">
        <v>398</v>
      </c>
      <c r="B4858" t="s">
        <v>21</v>
      </c>
      <c r="C4858" t="s">
        <v>779</v>
      </c>
      <c r="D4858" s="1">
        <f>SUMIFS([1]Points!E:E,[1]Points!B:B,[1]Summary!A4858,[1]Points!C:C,[1]Summary!B4858,[1]Points!D:D,[1]Summary!C4858)</f>
        <v>0</v>
      </c>
      <c r="E4858" s="1">
        <f>SUMIFS('[1]Positional Averages'!B:B,'[1]Positional Averages'!A:A,[1]Summary!B4858)</f>
        <v>22.716547619047624</v>
      </c>
      <c r="F4858" s="1">
        <f>IFERROR(_xlfn.NORM.DIST(D4858,E4858,'[1]Team Summary'!$C$1,TRUE)-0.5,0)</f>
        <v>-0.40160889930794047</v>
      </c>
      <c r="G4858" s="2">
        <f>SUMIFS('[1]% Start'!P:P,'[1]% Start'!C:C,[1]Summary!A4858,'[1]% Start'!D:D,[1]Summary!B4858,'[1]% Start'!E:E,[1]Summary!C4858)</f>
        <v>0</v>
      </c>
      <c r="H4858" s="1">
        <f t="shared" si="302"/>
        <v>0</v>
      </c>
      <c r="I4858">
        <f t="shared" si="300"/>
        <v>180</v>
      </c>
      <c r="J4858">
        <f t="shared" si="301"/>
        <v>61</v>
      </c>
      <c r="K4858" s="1">
        <f t="shared" si="303"/>
        <v>-0.40160889930794047</v>
      </c>
    </row>
    <row r="4859" spans="1:11" x14ac:dyDescent="0.25">
      <c r="A4859" t="s">
        <v>448</v>
      </c>
      <c r="B4859" t="s">
        <v>15</v>
      </c>
      <c r="C4859" t="s">
        <v>779</v>
      </c>
      <c r="D4859" s="1">
        <f>SUMIFS([1]Points!E:E,[1]Points!B:B,[1]Summary!A4859,[1]Points!C:C,[1]Summary!B4859,[1]Points!D:D,[1]Summary!C4859)</f>
        <v>0</v>
      </c>
      <c r="E4859" s="1">
        <f>SUMIFS('[1]Positional Averages'!B:B,'[1]Positional Averages'!A:A,[1]Summary!B4859)</f>
        <v>9.1570238095238068</v>
      </c>
      <c r="F4859" s="1">
        <f>IFERROR(_xlfn.NORM.DIST(D4859,E4859,'[1]Team Summary'!$C$1,TRUE)-0.5,0)</f>
        <v>-0.19857619838367824</v>
      </c>
      <c r="G4859" s="2">
        <f>SUMIFS('[1]% Start'!P:P,'[1]% Start'!C:C,[1]Summary!A4859,'[1]% Start'!D:D,[1]Summary!B4859,'[1]% Start'!E:E,[1]Summary!C4859)</f>
        <v>0</v>
      </c>
      <c r="H4859" s="1">
        <f t="shared" si="302"/>
        <v>0</v>
      </c>
      <c r="I4859">
        <f t="shared" si="300"/>
        <v>180</v>
      </c>
      <c r="J4859">
        <f t="shared" si="301"/>
        <v>61</v>
      </c>
      <c r="K4859" s="1">
        <f t="shared" si="303"/>
        <v>-0.19857619838367824</v>
      </c>
    </row>
    <row r="4860" spans="1:11" x14ac:dyDescent="0.25">
      <c r="A4860" t="s">
        <v>505</v>
      </c>
      <c r="B4860" t="s">
        <v>21</v>
      </c>
      <c r="C4860" t="s">
        <v>779</v>
      </c>
      <c r="D4860" s="1">
        <f>SUMIFS([1]Points!E:E,[1]Points!B:B,[1]Summary!A4860,[1]Points!C:C,[1]Summary!B4860,[1]Points!D:D,[1]Summary!C4860)</f>
        <v>0</v>
      </c>
      <c r="E4860" s="1">
        <f>SUMIFS('[1]Positional Averages'!B:B,'[1]Positional Averages'!A:A,[1]Summary!B4860)</f>
        <v>12.338785714285715</v>
      </c>
      <c r="F4860" s="1">
        <f>IFERROR(_xlfn.NORM.DIST(D4860,E4860,'[1]Team Summary'!$C$1,TRUE)-0.5,0)</f>
        <v>-0.25837979211212986</v>
      </c>
      <c r="G4860" s="2">
        <f>SUMIFS('[1]% Start'!P:P,'[1]% Start'!C:C,[1]Summary!A4860,'[1]% Start'!D:D,[1]Summary!B4860,'[1]% Start'!E:E,[1]Summary!C4860)</f>
        <v>0</v>
      </c>
      <c r="H4860" s="1">
        <f t="shared" si="302"/>
        <v>0</v>
      </c>
      <c r="I4860">
        <f t="shared" si="300"/>
        <v>180</v>
      </c>
      <c r="J4860">
        <f t="shared" si="301"/>
        <v>61</v>
      </c>
      <c r="K4860" s="1">
        <f t="shared" si="303"/>
        <v>-0.25837979211212986</v>
      </c>
    </row>
    <row r="4861" spans="1:11" x14ac:dyDescent="0.25">
      <c r="A4861" t="s">
        <v>502</v>
      </c>
      <c r="B4861" t="s">
        <v>21</v>
      </c>
      <c r="C4861" t="s">
        <v>779</v>
      </c>
      <c r="D4861" s="1">
        <f>SUMIFS([1]Points!E:E,[1]Points!B:B,[1]Summary!A4861,[1]Points!C:C,[1]Summary!B4861,[1]Points!D:D,[1]Summary!C4861)</f>
        <v>0</v>
      </c>
      <c r="E4861" s="1">
        <f>SUMIFS('[1]Positional Averages'!B:B,'[1]Positional Averages'!A:A,[1]Summary!B4861)</f>
        <v>9.1570238095238068</v>
      </c>
      <c r="F4861" s="1">
        <f>IFERROR(_xlfn.NORM.DIST(D4861,E4861,'[1]Team Summary'!$C$1,TRUE)-0.5,0)</f>
        <v>-0.19857619838367824</v>
      </c>
      <c r="G4861" s="2">
        <f>SUMIFS('[1]% Start'!P:P,'[1]% Start'!C:C,[1]Summary!A4861,'[1]% Start'!D:D,[1]Summary!B4861,'[1]% Start'!E:E,[1]Summary!C4861)</f>
        <v>0</v>
      </c>
      <c r="H4861" s="1">
        <f t="shared" si="302"/>
        <v>0</v>
      </c>
      <c r="I4861">
        <f t="shared" si="300"/>
        <v>180</v>
      </c>
      <c r="J4861">
        <f t="shared" si="301"/>
        <v>61</v>
      </c>
      <c r="K4861" s="1">
        <f t="shared" si="303"/>
        <v>-0.19857619838367824</v>
      </c>
    </row>
    <row r="4862" spans="1:11" x14ac:dyDescent="0.25">
      <c r="A4862" t="s">
        <v>458</v>
      </c>
      <c r="B4862" t="s">
        <v>10</v>
      </c>
      <c r="C4862" t="s">
        <v>779</v>
      </c>
      <c r="D4862" s="1">
        <f>SUMIFS([1]Points!E:E,[1]Points!B:B,[1]Summary!A4862,[1]Points!C:C,[1]Summary!B4862,[1]Points!D:D,[1]Summary!C4862)</f>
        <v>0</v>
      </c>
      <c r="E4862" s="1">
        <f>SUMIFS('[1]Positional Averages'!B:B,'[1]Positional Averages'!A:A,[1]Summary!B4862)</f>
        <v>9.1570238095238068</v>
      </c>
      <c r="F4862" s="1">
        <f>IFERROR(_xlfn.NORM.DIST(D4862,E4862,'[1]Team Summary'!$C$1,TRUE)-0.5,0)</f>
        <v>-0.19857619838367824</v>
      </c>
      <c r="G4862" s="2">
        <f>SUMIFS('[1]% Start'!P:P,'[1]% Start'!C:C,[1]Summary!A4862,'[1]% Start'!D:D,[1]Summary!B4862,'[1]% Start'!E:E,[1]Summary!C4862)</f>
        <v>0</v>
      </c>
      <c r="H4862" s="1">
        <f t="shared" si="302"/>
        <v>0</v>
      </c>
      <c r="I4862">
        <f t="shared" si="300"/>
        <v>180</v>
      </c>
      <c r="J4862">
        <f t="shared" si="301"/>
        <v>61</v>
      </c>
      <c r="K4862" s="1">
        <f t="shared" si="303"/>
        <v>-0.19857619838367824</v>
      </c>
    </row>
    <row r="4863" spans="1:11" x14ac:dyDescent="0.25">
      <c r="A4863" t="s">
        <v>29</v>
      </c>
      <c r="B4863" t="s">
        <v>15</v>
      </c>
      <c r="C4863" t="s">
        <v>779</v>
      </c>
      <c r="D4863" s="1">
        <f>SUMIFS([1]Points!E:E,[1]Points!B:B,[1]Summary!A4863,[1]Points!C:C,[1]Summary!B4863,[1]Points!D:D,[1]Summary!C4863)</f>
        <v>0</v>
      </c>
      <c r="E4863" s="1">
        <f>SUMIFS('[1]Positional Averages'!B:B,'[1]Positional Averages'!A:A,[1]Summary!B4863)</f>
        <v>12.338785714285715</v>
      </c>
      <c r="F4863" s="1">
        <f>IFERROR(_xlfn.NORM.DIST(D4863,E4863,'[1]Team Summary'!$C$1,TRUE)-0.5,0)</f>
        <v>-0.25837979211212986</v>
      </c>
      <c r="G4863" s="2">
        <f>SUMIFS('[1]% Start'!P:P,'[1]% Start'!C:C,[1]Summary!A4863,'[1]% Start'!D:D,[1]Summary!B4863,'[1]% Start'!E:E,[1]Summary!C4863)</f>
        <v>0</v>
      </c>
      <c r="H4863" s="1">
        <f t="shared" si="302"/>
        <v>0</v>
      </c>
      <c r="I4863">
        <f t="shared" si="300"/>
        <v>180</v>
      </c>
      <c r="J4863">
        <f t="shared" si="301"/>
        <v>61</v>
      </c>
      <c r="K4863" s="1">
        <f t="shared" si="303"/>
        <v>-0.25837979211212986</v>
      </c>
    </row>
    <row r="4864" spans="1:11" x14ac:dyDescent="0.25">
      <c r="A4864" t="s">
        <v>81</v>
      </c>
      <c r="B4864" t="s">
        <v>10</v>
      </c>
      <c r="C4864" t="s">
        <v>779</v>
      </c>
      <c r="D4864" s="1">
        <f>SUMIFS([1]Points!E:E,[1]Points!B:B,[1]Summary!A4864,[1]Points!C:C,[1]Summary!B4864,[1]Points!D:D,[1]Summary!C4864)</f>
        <v>0</v>
      </c>
      <c r="E4864" s="1">
        <f>SUMIFS('[1]Positional Averages'!B:B,'[1]Positional Averages'!A:A,[1]Summary!B4864)</f>
        <v>12.338785714285715</v>
      </c>
      <c r="F4864" s="1">
        <f>IFERROR(_xlfn.NORM.DIST(D4864,E4864,'[1]Team Summary'!$C$1,TRUE)-0.5,0)</f>
        <v>-0.25837979211212986</v>
      </c>
      <c r="G4864" s="2">
        <f>SUMIFS('[1]% Start'!P:P,'[1]% Start'!C:C,[1]Summary!A4864,'[1]% Start'!D:D,[1]Summary!B4864,'[1]% Start'!E:E,[1]Summary!C4864)</f>
        <v>0</v>
      </c>
      <c r="H4864" s="1">
        <f t="shared" si="302"/>
        <v>0</v>
      </c>
      <c r="I4864">
        <f t="shared" si="300"/>
        <v>180</v>
      </c>
      <c r="J4864">
        <f t="shared" si="301"/>
        <v>61</v>
      </c>
      <c r="K4864" s="1">
        <f t="shared" si="303"/>
        <v>-0.25837979211212986</v>
      </c>
    </row>
    <row r="4865" spans="1:11" x14ac:dyDescent="0.25">
      <c r="A4865" t="s">
        <v>439</v>
      </c>
      <c r="B4865" t="s">
        <v>10</v>
      </c>
      <c r="C4865" t="s">
        <v>779</v>
      </c>
      <c r="D4865" s="1">
        <f>SUMIFS([1]Points!E:E,[1]Points!B:B,[1]Summary!A4865,[1]Points!C:C,[1]Summary!B4865,[1]Points!D:D,[1]Summary!C4865)</f>
        <v>0</v>
      </c>
      <c r="E4865" s="1">
        <f>SUMIFS('[1]Positional Averages'!B:B,'[1]Positional Averages'!A:A,[1]Summary!B4865)</f>
        <v>12.338785714285715</v>
      </c>
      <c r="F4865" s="1">
        <f>IFERROR(_xlfn.NORM.DIST(D4865,E4865,'[1]Team Summary'!$C$1,TRUE)-0.5,0)</f>
        <v>-0.25837979211212986</v>
      </c>
      <c r="G4865" s="2">
        <f>SUMIFS('[1]% Start'!P:P,'[1]% Start'!C:C,[1]Summary!A4865,'[1]% Start'!D:D,[1]Summary!B4865,'[1]% Start'!E:E,[1]Summary!C4865)</f>
        <v>0.11864886419999998</v>
      </c>
      <c r="H4865" s="1">
        <f t="shared" si="302"/>
        <v>-3.0656468866336321E-2</v>
      </c>
      <c r="I4865">
        <f t="shared" si="300"/>
        <v>180</v>
      </c>
      <c r="J4865">
        <f t="shared" si="301"/>
        <v>128</v>
      </c>
      <c r="K4865" s="1">
        <f t="shared" si="303"/>
        <v>-0.22772332324579353</v>
      </c>
    </row>
    <row r="4866" spans="1:11" x14ac:dyDescent="0.25">
      <c r="A4866" t="s">
        <v>500</v>
      </c>
      <c r="B4866" t="s">
        <v>21</v>
      </c>
      <c r="C4866" t="s">
        <v>779</v>
      </c>
      <c r="D4866" s="1">
        <f>SUMIFS([1]Points!E:E,[1]Points!B:B,[1]Summary!A4866,[1]Points!C:C,[1]Summary!B4866,[1]Points!D:D,[1]Summary!C4866)</f>
        <v>0</v>
      </c>
      <c r="E4866" s="1">
        <f>SUMIFS('[1]Positional Averages'!B:B,'[1]Positional Averages'!A:A,[1]Summary!B4866)</f>
        <v>12.338785714285715</v>
      </c>
      <c r="F4866" s="1">
        <f>IFERROR(_xlfn.NORM.DIST(D4866,E4866,'[1]Team Summary'!$C$1,TRUE)-0.5,0)</f>
        <v>-0.25837979211212986</v>
      </c>
      <c r="G4866" s="2">
        <f>SUMIFS('[1]% Start'!P:P,'[1]% Start'!C:C,[1]Summary!A4866,'[1]% Start'!D:D,[1]Summary!B4866,'[1]% Start'!E:E,[1]Summary!C4866)</f>
        <v>0</v>
      </c>
      <c r="H4866" s="1">
        <f t="shared" si="302"/>
        <v>0</v>
      </c>
      <c r="I4866">
        <f t="shared" ref="I4866:I4929" si="304">IF(D4866="ERROR","",COUNTIFS(D:D,"&gt;"&amp;D4866,G:G,"&lt;&gt;"&amp;0,C:C,C4866)+1)</f>
        <v>180</v>
      </c>
      <c r="J4866">
        <f t="shared" ref="J4866:J4929" si="305">COUNTIFS(H:H,"&gt;"&amp;H4866,G:G,"&lt;&gt;"&amp;0,C:C,C4866)+1</f>
        <v>61</v>
      </c>
      <c r="K4866" s="1">
        <f t="shared" si="303"/>
        <v>-0.25837979211212986</v>
      </c>
    </row>
    <row r="4867" spans="1:11" x14ac:dyDescent="0.25">
      <c r="A4867" t="s">
        <v>574</v>
      </c>
      <c r="B4867" t="s">
        <v>15</v>
      </c>
      <c r="C4867" t="s">
        <v>779</v>
      </c>
      <c r="D4867" s="1">
        <f>SUMIFS([1]Points!E:E,[1]Points!B:B,[1]Summary!A4867,[1]Points!C:C,[1]Summary!B4867,[1]Points!D:D,[1]Summary!C4867)</f>
        <v>0</v>
      </c>
      <c r="E4867" s="1">
        <f>SUMIFS('[1]Positional Averages'!B:B,'[1]Positional Averages'!A:A,[1]Summary!B4867)</f>
        <v>9.1570238095238068</v>
      </c>
      <c r="F4867" s="1">
        <f>IFERROR(_xlfn.NORM.DIST(D4867,E4867,'[1]Team Summary'!$C$1,TRUE)-0.5,0)</f>
        <v>-0.19857619838367824</v>
      </c>
      <c r="G4867" s="2">
        <f>SUMIFS('[1]% Start'!P:P,'[1]% Start'!C:C,[1]Summary!A4867,'[1]% Start'!D:D,[1]Summary!B4867,'[1]% Start'!E:E,[1]Summary!C4867)</f>
        <v>0</v>
      </c>
      <c r="H4867" s="1">
        <f t="shared" ref="H4867:H4930" si="306">IFERROR(F4867*G4867,0)</f>
        <v>0</v>
      </c>
      <c r="I4867">
        <f t="shared" si="304"/>
        <v>180</v>
      </c>
      <c r="J4867">
        <f t="shared" si="305"/>
        <v>61</v>
      </c>
      <c r="K4867" s="1">
        <f t="shared" ref="K4867:K4930" si="307">F4867-H4867</f>
        <v>-0.19857619838367824</v>
      </c>
    </row>
    <row r="4868" spans="1:11" x14ac:dyDescent="0.25">
      <c r="A4868" t="s">
        <v>13</v>
      </c>
      <c r="B4868" t="s">
        <v>10</v>
      </c>
      <c r="C4868" t="s">
        <v>779</v>
      </c>
      <c r="D4868" s="1">
        <f>SUMIFS([1]Points!E:E,[1]Points!B:B,[1]Summary!A4868,[1]Points!C:C,[1]Summary!B4868,[1]Points!D:D,[1]Summary!C4868)</f>
        <v>0</v>
      </c>
      <c r="E4868" s="1">
        <f>SUMIFS('[1]Positional Averages'!B:B,'[1]Positional Averages'!A:A,[1]Summary!B4868)</f>
        <v>12.338785714285715</v>
      </c>
      <c r="F4868" s="1">
        <f>IFERROR(_xlfn.NORM.DIST(D4868,E4868,'[1]Team Summary'!$C$1,TRUE)-0.5,0)</f>
        <v>-0.25837979211212986</v>
      </c>
      <c r="G4868" s="2">
        <f>SUMIFS('[1]% Start'!P:P,'[1]% Start'!C:C,[1]Summary!A4868,'[1]% Start'!D:D,[1]Summary!B4868,'[1]% Start'!E:E,[1]Summary!C4868)</f>
        <v>0</v>
      </c>
      <c r="H4868" s="1">
        <f t="shared" si="306"/>
        <v>0</v>
      </c>
      <c r="I4868">
        <f t="shared" si="304"/>
        <v>180</v>
      </c>
      <c r="J4868">
        <f t="shared" si="305"/>
        <v>61</v>
      </c>
      <c r="K4868" s="1">
        <f t="shared" si="307"/>
        <v>-0.25837979211212986</v>
      </c>
    </row>
    <row r="4869" spans="1:11" x14ac:dyDescent="0.25">
      <c r="A4869" t="s">
        <v>367</v>
      </c>
      <c r="B4869" t="s">
        <v>15</v>
      </c>
      <c r="C4869" t="s">
        <v>779</v>
      </c>
      <c r="D4869" s="1">
        <f>SUMIFS([1]Points!E:E,[1]Points!B:B,[1]Summary!A4869,[1]Points!C:C,[1]Summary!B4869,[1]Points!D:D,[1]Summary!C4869)</f>
        <v>0</v>
      </c>
      <c r="E4869" s="1">
        <f>SUMIFS('[1]Positional Averages'!B:B,'[1]Positional Averages'!A:A,[1]Summary!B4869)</f>
        <v>12.338785714285715</v>
      </c>
      <c r="F4869" s="1">
        <f>IFERROR(_xlfn.NORM.DIST(D4869,E4869,'[1]Team Summary'!$C$1,TRUE)-0.5,0)</f>
        <v>-0.25837979211212986</v>
      </c>
      <c r="G4869" s="2">
        <f>SUMIFS('[1]% Start'!P:P,'[1]% Start'!C:C,[1]Summary!A4869,'[1]% Start'!D:D,[1]Summary!B4869,'[1]% Start'!E:E,[1]Summary!C4869)</f>
        <v>0</v>
      </c>
      <c r="H4869" s="1">
        <f t="shared" si="306"/>
        <v>0</v>
      </c>
      <c r="I4869">
        <f t="shared" si="304"/>
        <v>180</v>
      </c>
      <c r="J4869">
        <f t="shared" si="305"/>
        <v>61</v>
      </c>
      <c r="K4869" s="1">
        <f t="shared" si="307"/>
        <v>-0.25837979211212986</v>
      </c>
    </row>
    <row r="4870" spans="1:11" x14ac:dyDescent="0.25">
      <c r="A4870" t="s">
        <v>365</v>
      </c>
      <c r="B4870" t="s">
        <v>10</v>
      </c>
      <c r="C4870" t="s">
        <v>779</v>
      </c>
      <c r="D4870" s="1">
        <f>SUMIFS([1]Points!E:E,[1]Points!B:B,[1]Summary!A4870,[1]Points!C:C,[1]Summary!B4870,[1]Points!D:D,[1]Summary!C4870)</f>
        <v>0</v>
      </c>
      <c r="E4870" s="1">
        <f>SUMIFS('[1]Positional Averages'!B:B,'[1]Positional Averages'!A:A,[1]Summary!B4870)</f>
        <v>12.338785714285715</v>
      </c>
      <c r="F4870" s="1">
        <f>IFERROR(_xlfn.NORM.DIST(D4870,E4870,'[1]Team Summary'!$C$1,TRUE)-0.5,0)</f>
        <v>-0.25837979211212986</v>
      </c>
      <c r="G4870" s="2">
        <f>SUMIFS('[1]% Start'!P:P,'[1]% Start'!C:C,[1]Summary!A4870,'[1]% Start'!D:D,[1]Summary!B4870,'[1]% Start'!E:E,[1]Summary!C4870)</f>
        <v>0</v>
      </c>
      <c r="H4870" s="1">
        <f t="shared" si="306"/>
        <v>0</v>
      </c>
      <c r="I4870">
        <f t="shared" si="304"/>
        <v>180</v>
      </c>
      <c r="J4870">
        <f t="shared" si="305"/>
        <v>61</v>
      </c>
      <c r="K4870" s="1">
        <f t="shared" si="307"/>
        <v>-0.25837979211212986</v>
      </c>
    </row>
    <row r="4871" spans="1:11" x14ac:dyDescent="0.25">
      <c r="A4871" t="s">
        <v>286</v>
      </c>
      <c r="B4871" t="s">
        <v>15</v>
      </c>
      <c r="C4871" t="s">
        <v>779</v>
      </c>
      <c r="D4871" s="1">
        <f>SUMIFS([1]Points!E:E,[1]Points!B:B,[1]Summary!A4871,[1]Points!C:C,[1]Summary!B4871,[1]Points!D:D,[1]Summary!C4871)</f>
        <v>0</v>
      </c>
      <c r="E4871" s="1">
        <f>SUMIFS('[1]Positional Averages'!B:B,'[1]Positional Averages'!A:A,[1]Summary!B4871)</f>
        <v>12.338785714285715</v>
      </c>
      <c r="F4871" s="1">
        <f>IFERROR(_xlfn.NORM.DIST(D4871,E4871,'[1]Team Summary'!$C$1,TRUE)-0.5,0)</f>
        <v>-0.25837979211212986</v>
      </c>
      <c r="G4871" s="2">
        <f>SUMIFS('[1]% Start'!P:P,'[1]% Start'!C:C,[1]Summary!A4871,'[1]% Start'!D:D,[1]Summary!B4871,'[1]% Start'!E:E,[1]Summary!C4871)</f>
        <v>0</v>
      </c>
      <c r="H4871" s="1">
        <f t="shared" si="306"/>
        <v>0</v>
      </c>
      <c r="I4871">
        <f t="shared" si="304"/>
        <v>180</v>
      </c>
      <c r="J4871">
        <f t="shared" si="305"/>
        <v>61</v>
      </c>
      <c r="K4871" s="1">
        <f t="shared" si="307"/>
        <v>-0.25837979211212986</v>
      </c>
    </row>
    <row r="4872" spans="1:11" x14ac:dyDescent="0.25">
      <c r="A4872" t="s">
        <v>255</v>
      </c>
      <c r="B4872" t="s">
        <v>15</v>
      </c>
      <c r="C4872" t="s">
        <v>779</v>
      </c>
      <c r="D4872" s="1">
        <f>SUMIFS([1]Points!E:E,[1]Points!B:B,[1]Summary!A4872,[1]Points!C:C,[1]Summary!B4872,[1]Points!D:D,[1]Summary!C4872)</f>
        <v>0</v>
      </c>
      <c r="E4872" s="1">
        <f>SUMIFS('[1]Positional Averages'!B:B,'[1]Positional Averages'!A:A,[1]Summary!B4872)</f>
        <v>12.338785714285715</v>
      </c>
      <c r="F4872" s="1">
        <f>IFERROR(_xlfn.NORM.DIST(D4872,E4872,'[1]Team Summary'!$C$1,TRUE)-0.5,0)</f>
        <v>-0.25837979211212986</v>
      </c>
      <c r="G4872" s="2">
        <f>SUMIFS('[1]% Start'!P:P,'[1]% Start'!C:C,[1]Summary!A4872,'[1]% Start'!D:D,[1]Summary!B4872,'[1]% Start'!E:E,[1]Summary!C4872)</f>
        <v>0</v>
      </c>
      <c r="H4872" s="1">
        <f t="shared" si="306"/>
        <v>0</v>
      </c>
      <c r="I4872">
        <f t="shared" si="304"/>
        <v>180</v>
      </c>
      <c r="J4872">
        <f t="shared" si="305"/>
        <v>61</v>
      </c>
      <c r="K4872" s="1">
        <f t="shared" si="307"/>
        <v>-0.25837979211212986</v>
      </c>
    </row>
    <row r="4873" spans="1:11" x14ac:dyDescent="0.25">
      <c r="A4873" t="s">
        <v>527</v>
      </c>
      <c r="B4873" t="s">
        <v>10</v>
      </c>
      <c r="C4873" t="s">
        <v>779</v>
      </c>
      <c r="D4873" s="1">
        <f>SUMIFS([1]Points!E:E,[1]Points!B:B,[1]Summary!A4873,[1]Points!C:C,[1]Summary!B4873,[1]Points!D:D,[1]Summary!C4873)</f>
        <v>0</v>
      </c>
      <c r="E4873" s="1">
        <f>SUMIFS('[1]Positional Averages'!B:B,'[1]Positional Averages'!A:A,[1]Summary!B4873)</f>
        <v>12.338785714285715</v>
      </c>
      <c r="F4873" s="1">
        <f>IFERROR(_xlfn.NORM.DIST(D4873,E4873,'[1]Team Summary'!$C$1,TRUE)-0.5,0)</f>
        <v>-0.25837979211212986</v>
      </c>
      <c r="G4873" s="2">
        <f>SUMIFS('[1]% Start'!P:P,'[1]% Start'!C:C,[1]Summary!A4873,'[1]% Start'!D:D,[1]Summary!B4873,'[1]% Start'!E:E,[1]Summary!C4873)</f>
        <v>0</v>
      </c>
      <c r="H4873" s="1">
        <f t="shared" si="306"/>
        <v>0</v>
      </c>
      <c r="I4873">
        <f t="shared" si="304"/>
        <v>180</v>
      </c>
      <c r="J4873">
        <f t="shared" si="305"/>
        <v>61</v>
      </c>
      <c r="K4873" s="1">
        <f t="shared" si="307"/>
        <v>-0.25837979211212986</v>
      </c>
    </row>
    <row r="4874" spans="1:11" x14ac:dyDescent="0.25">
      <c r="A4874" t="s">
        <v>577</v>
      </c>
      <c r="B4874" t="s">
        <v>17</v>
      </c>
      <c r="C4874" t="s">
        <v>779</v>
      </c>
      <c r="D4874" s="1">
        <f>SUMIFS([1]Points!E:E,[1]Points!B:B,[1]Summary!A4874,[1]Points!C:C,[1]Summary!B4874,[1]Points!D:D,[1]Summary!C4874)</f>
        <v>0</v>
      </c>
      <c r="E4874" s="1">
        <f>SUMIFS('[1]Positional Averages'!B:B,'[1]Positional Averages'!A:A,[1]Summary!B4874)</f>
        <v>12.338785714285715</v>
      </c>
      <c r="F4874" s="1">
        <f>IFERROR(_xlfn.NORM.DIST(D4874,E4874,'[1]Team Summary'!$C$1,TRUE)-0.5,0)</f>
        <v>-0.25837979211212986</v>
      </c>
      <c r="G4874" s="2">
        <f>SUMIFS('[1]% Start'!P:P,'[1]% Start'!C:C,[1]Summary!A4874,'[1]% Start'!D:D,[1]Summary!B4874,'[1]% Start'!E:E,[1]Summary!C4874)</f>
        <v>0</v>
      </c>
      <c r="H4874" s="1">
        <f t="shared" si="306"/>
        <v>0</v>
      </c>
      <c r="I4874">
        <f t="shared" si="304"/>
        <v>180</v>
      </c>
      <c r="J4874">
        <f t="shared" si="305"/>
        <v>61</v>
      </c>
      <c r="K4874" s="1">
        <f t="shared" si="307"/>
        <v>-0.25837979211212986</v>
      </c>
    </row>
    <row r="4875" spans="1:11" x14ac:dyDescent="0.25">
      <c r="A4875" t="s">
        <v>246</v>
      </c>
      <c r="B4875" t="s">
        <v>15</v>
      </c>
      <c r="C4875" t="s">
        <v>779</v>
      </c>
      <c r="D4875" s="1">
        <f>SUMIFS([1]Points!E:E,[1]Points!B:B,[1]Summary!A4875,[1]Points!C:C,[1]Summary!B4875,[1]Points!D:D,[1]Summary!C4875)</f>
        <v>0</v>
      </c>
      <c r="E4875" s="1">
        <f>SUMIFS('[1]Positional Averages'!B:B,'[1]Positional Averages'!A:A,[1]Summary!B4875)</f>
        <v>22.716547619047624</v>
      </c>
      <c r="F4875" s="1">
        <f>IFERROR(_xlfn.NORM.DIST(D4875,E4875,'[1]Team Summary'!$C$1,TRUE)-0.5,0)</f>
        <v>-0.40160889930794047</v>
      </c>
      <c r="G4875" s="2">
        <f>SUMIFS('[1]% Start'!P:P,'[1]% Start'!C:C,[1]Summary!A4875,'[1]% Start'!D:D,[1]Summary!B4875,'[1]% Start'!E:E,[1]Summary!C4875)</f>
        <v>0</v>
      </c>
      <c r="H4875" s="1">
        <f t="shared" si="306"/>
        <v>0</v>
      </c>
      <c r="I4875">
        <f t="shared" si="304"/>
        <v>180</v>
      </c>
      <c r="J4875">
        <f t="shared" si="305"/>
        <v>61</v>
      </c>
      <c r="K4875" s="1">
        <f t="shared" si="307"/>
        <v>-0.40160889930794047</v>
      </c>
    </row>
    <row r="4876" spans="1:11" x14ac:dyDescent="0.25">
      <c r="A4876" t="s">
        <v>245</v>
      </c>
      <c r="B4876" t="s">
        <v>21</v>
      </c>
      <c r="C4876" t="s">
        <v>779</v>
      </c>
      <c r="D4876" s="1">
        <f>SUMIFS([1]Points!E:E,[1]Points!B:B,[1]Summary!A4876,[1]Points!C:C,[1]Summary!B4876,[1]Points!D:D,[1]Summary!C4876)</f>
        <v>0</v>
      </c>
      <c r="E4876" s="1">
        <f>SUMIFS('[1]Positional Averages'!B:B,'[1]Positional Averages'!A:A,[1]Summary!B4876)</f>
        <v>12.338785714285715</v>
      </c>
      <c r="F4876" s="1">
        <f>IFERROR(_xlfn.NORM.DIST(D4876,E4876,'[1]Team Summary'!$C$1,TRUE)-0.5,0)</f>
        <v>-0.25837979211212986</v>
      </c>
      <c r="G4876" s="2">
        <f>SUMIFS('[1]% Start'!P:P,'[1]% Start'!C:C,[1]Summary!A4876,'[1]% Start'!D:D,[1]Summary!B4876,'[1]% Start'!E:E,[1]Summary!C4876)</f>
        <v>0</v>
      </c>
      <c r="H4876" s="1">
        <f t="shared" si="306"/>
        <v>0</v>
      </c>
      <c r="I4876">
        <f t="shared" si="304"/>
        <v>180</v>
      </c>
      <c r="J4876">
        <f t="shared" si="305"/>
        <v>61</v>
      </c>
      <c r="K4876" s="1">
        <f t="shared" si="307"/>
        <v>-0.25837979211212986</v>
      </c>
    </row>
    <row r="4877" spans="1:11" x14ac:dyDescent="0.25">
      <c r="A4877" t="s">
        <v>509</v>
      </c>
      <c r="B4877" t="s">
        <v>15</v>
      </c>
      <c r="C4877" t="s">
        <v>779</v>
      </c>
      <c r="D4877" s="1">
        <f>SUMIFS([1]Points!E:E,[1]Points!B:B,[1]Summary!A4877,[1]Points!C:C,[1]Summary!B4877,[1]Points!D:D,[1]Summary!C4877)</f>
        <v>0</v>
      </c>
      <c r="E4877" s="1">
        <f>SUMIFS('[1]Positional Averages'!B:B,'[1]Positional Averages'!A:A,[1]Summary!B4877)</f>
        <v>9.1570238095238068</v>
      </c>
      <c r="F4877" s="1">
        <f>IFERROR(_xlfn.NORM.DIST(D4877,E4877,'[1]Team Summary'!$C$1,TRUE)-0.5,0)</f>
        <v>-0.19857619838367824</v>
      </c>
      <c r="G4877" s="2">
        <f>SUMIFS('[1]% Start'!P:P,'[1]% Start'!C:C,[1]Summary!A4877,'[1]% Start'!D:D,[1]Summary!B4877,'[1]% Start'!E:E,[1]Summary!C4877)</f>
        <v>0</v>
      </c>
      <c r="H4877" s="1">
        <f t="shared" si="306"/>
        <v>0</v>
      </c>
      <c r="I4877">
        <f t="shared" si="304"/>
        <v>180</v>
      </c>
      <c r="J4877">
        <f t="shared" si="305"/>
        <v>61</v>
      </c>
      <c r="K4877" s="1">
        <f t="shared" si="307"/>
        <v>-0.19857619838367824</v>
      </c>
    </row>
    <row r="4878" spans="1:11" x14ac:dyDescent="0.25">
      <c r="A4878" t="s">
        <v>270</v>
      </c>
      <c r="B4878" t="s">
        <v>15</v>
      </c>
      <c r="C4878" t="s">
        <v>779</v>
      </c>
      <c r="D4878" s="1">
        <f>SUMIFS([1]Points!E:E,[1]Points!B:B,[1]Summary!A4878,[1]Points!C:C,[1]Summary!B4878,[1]Points!D:D,[1]Summary!C4878)</f>
        <v>0</v>
      </c>
      <c r="E4878" s="1">
        <f>SUMIFS('[1]Positional Averages'!B:B,'[1]Positional Averages'!A:A,[1]Summary!B4878)</f>
        <v>12.338785714285715</v>
      </c>
      <c r="F4878" s="1">
        <f>IFERROR(_xlfn.NORM.DIST(D4878,E4878,'[1]Team Summary'!$C$1,TRUE)-0.5,0)</f>
        <v>-0.25837979211212986</v>
      </c>
      <c r="G4878" s="2">
        <f>SUMIFS('[1]% Start'!P:P,'[1]% Start'!C:C,[1]Summary!A4878,'[1]% Start'!D:D,[1]Summary!B4878,'[1]% Start'!E:E,[1]Summary!C4878)</f>
        <v>0</v>
      </c>
      <c r="H4878" s="1">
        <f t="shared" si="306"/>
        <v>0</v>
      </c>
      <c r="I4878">
        <f t="shared" si="304"/>
        <v>180</v>
      </c>
      <c r="J4878">
        <f t="shared" si="305"/>
        <v>61</v>
      </c>
      <c r="K4878" s="1">
        <f t="shared" si="307"/>
        <v>-0.25837979211212986</v>
      </c>
    </row>
    <row r="4879" spans="1:11" x14ac:dyDescent="0.25">
      <c r="A4879" t="s">
        <v>94</v>
      </c>
      <c r="B4879" t="s">
        <v>21</v>
      </c>
      <c r="C4879" t="s">
        <v>779</v>
      </c>
      <c r="D4879" s="1">
        <f>SUMIFS([1]Points!E:E,[1]Points!B:B,[1]Summary!A4879,[1]Points!C:C,[1]Summary!B4879,[1]Points!D:D,[1]Summary!C4879)</f>
        <v>0</v>
      </c>
      <c r="E4879" s="1">
        <f>SUMIFS('[1]Positional Averages'!B:B,'[1]Positional Averages'!A:A,[1]Summary!B4879)</f>
        <v>12.338785714285715</v>
      </c>
      <c r="F4879" s="1">
        <f>IFERROR(_xlfn.NORM.DIST(D4879,E4879,'[1]Team Summary'!$C$1,TRUE)-0.5,0)</f>
        <v>-0.25837979211212986</v>
      </c>
      <c r="G4879" s="2">
        <f>SUMIFS('[1]% Start'!P:P,'[1]% Start'!C:C,[1]Summary!A4879,'[1]% Start'!D:D,[1]Summary!B4879,'[1]% Start'!E:E,[1]Summary!C4879)</f>
        <v>0</v>
      </c>
      <c r="H4879" s="1">
        <f t="shared" si="306"/>
        <v>0</v>
      </c>
      <c r="I4879">
        <f t="shared" si="304"/>
        <v>180</v>
      </c>
      <c r="J4879">
        <f t="shared" si="305"/>
        <v>61</v>
      </c>
      <c r="K4879" s="1">
        <f t="shared" si="307"/>
        <v>-0.25837979211212986</v>
      </c>
    </row>
    <row r="4880" spans="1:11" x14ac:dyDescent="0.25">
      <c r="A4880" t="s">
        <v>299</v>
      </c>
      <c r="B4880" t="s">
        <v>17</v>
      </c>
      <c r="C4880" t="s">
        <v>779</v>
      </c>
      <c r="D4880" s="1">
        <f>SUMIFS([1]Points!E:E,[1]Points!B:B,[1]Summary!A4880,[1]Points!C:C,[1]Summary!B4880,[1]Points!D:D,[1]Summary!C4880)</f>
        <v>0</v>
      </c>
      <c r="E4880" s="1">
        <f>SUMIFS('[1]Positional Averages'!B:B,'[1]Positional Averages'!A:A,[1]Summary!B4880)</f>
        <v>9.1570238095238068</v>
      </c>
      <c r="F4880" s="1">
        <f>IFERROR(_xlfn.NORM.DIST(D4880,E4880,'[1]Team Summary'!$C$1,TRUE)-0.5,0)</f>
        <v>-0.19857619838367824</v>
      </c>
      <c r="G4880" s="2">
        <f>SUMIFS('[1]% Start'!P:P,'[1]% Start'!C:C,[1]Summary!A4880,'[1]% Start'!D:D,[1]Summary!B4880,'[1]% Start'!E:E,[1]Summary!C4880)</f>
        <v>0</v>
      </c>
      <c r="H4880" s="1">
        <f t="shared" si="306"/>
        <v>0</v>
      </c>
      <c r="I4880">
        <f t="shared" si="304"/>
        <v>180</v>
      </c>
      <c r="J4880">
        <f t="shared" si="305"/>
        <v>61</v>
      </c>
      <c r="K4880" s="1">
        <f t="shared" si="307"/>
        <v>-0.19857619838367824</v>
      </c>
    </row>
    <row r="4881" spans="1:11" x14ac:dyDescent="0.25">
      <c r="A4881" t="s">
        <v>197</v>
      </c>
      <c r="B4881" t="s">
        <v>10</v>
      </c>
      <c r="C4881" t="s">
        <v>779</v>
      </c>
      <c r="D4881" s="1">
        <f>SUMIFS([1]Points!E:E,[1]Points!B:B,[1]Summary!A4881,[1]Points!C:C,[1]Summary!B4881,[1]Points!D:D,[1]Summary!C4881)</f>
        <v>0</v>
      </c>
      <c r="E4881" s="1">
        <f>SUMIFS('[1]Positional Averages'!B:B,'[1]Positional Averages'!A:A,[1]Summary!B4881)</f>
        <v>22.716547619047624</v>
      </c>
      <c r="F4881" s="1">
        <f>IFERROR(_xlfn.NORM.DIST(D4881,E4881,'[1]Team Summary'!$C$1,TRUE)-0.5,0)</f>
        <v>-0.40160889930794047</v>
      </c>
      <c r="G4881" s="2">
        <f>SUMIFS('[1]% Start'!P:P,'[1]% Start'!C:C,[1]Summary!A4881,'[1]% Start'!D:D,[1]Summary!B4881,'[1]% Start'!E:E,[1]Summary!C4881)</f>
        <v>0</v>
      </c>
      <c r="H4881" s="1">
        <f t="shared" si="306"/>
        <v>0</v>
      </c>
      <c r="I4881">
        <f t="shared" si="304"/>
        <v>180</v>
      </c>
      <c r="J4881">
        <f t="shared" si="305"/>
        <v>61</v>
      </c>
      <c r="K4881" s="1">
        <f t="shared" si="307"/>
        <v>-0.40160889930794047</v>
      </c>
    </row>
    <row r="4882" spans="1:11" x14ac:dyDescent="0.25">
      <c r="A4882" t="s">
        <v>207</v>
      </c>
      <c r="B4882" t="s">
        <v>10</v>
      </c>
      <c r="C4882" t="s">
        <v>779</v>
      </c>
      <c r="D4882" s="1">
        <f>SUMIFS([1]Points!E:E,[1]Points!B:B,[1]Summary!A4882,[1]Points!C:C,[1]Summary!B4882,[1]Points!D:D,[1]Summary!C4882)</f>
        <v>0</v>
      </c>
      <c r="E4882" s="1">
        <f>SUMIFS('[1]Positional Averages'!B:B,'[1]Positional Averages'!A:A,[1]Summary!B4882)</f>
        <v>12.338785714285715</v>
      </c>
      <c r="F4882" s="1">
        <f>IFERROR(_xlfn.NORM.DIST(D4882,E4882,'[1]Team Summary'!$C$1,TRUE)-0.5,0)</f>
        <v>-0.25837979211212986</v>
      </c>
      <c r="G4882" s="2">
        <f>SUMIFS('[1]% Start'!P:P,'[1]% Start'!C:C,[1]Summary!A4882,'[1]% Start'!D:D,[1]Summary!B4882,'[1]% Start'!E:E,[1]Summary!C4882)</f>
        <v>0</v>
      </c>
      <c r="H4882" s="1">
        <f t="shared" si="306"/>
        <v>0</v>
      </c>
      <c r="I4882">
        <f t="shared" si="304"/>
        <v>180</v>
      </c>
      <c r="J4882">
        <f t="shared" si="305"/>
        <v>61</v>
      </c>
      <c r="K4882" s="1">
        <f t="shared" si="307"/>
        <v>-0.25837979211212986</v>
      </c>
    </row>
    <row r="4883" spans="1:11" x14ac:dyDescent="0.25">
      <c r="A4883" t="s">
        <v>541</v>
      </c>
      <c r="B4883" t="s">
        <v>10</v>
      </c>
      <c r="C4883" t="s">
        <v>779</v>
      </c>
      <c r="D4883" s="1">
        <f>SUMIFS([1]Points!E:E,[1]Points!B:B,[1]Summary!A4883,[1]Points!C:C,[1]Summary!B4883,[1]Points!D:D,[1]Summary!C4883)</f>
        <v>0</v>
      </c>
      <c r="E4883" s="1">
        <f>SUMIFS('[1]Positional Averages'!B:B,'[1]Positional Averages'!A:A,[1]Summary!B4883)</f>
        <v>12.338785714285715</v>
      </c>
      <c r="F4883" s="1">
        <f>IFERROR(_xlfn.NORM.DIST(D4883,E4883,'[1]Team Summary'!$C$1,TRUE)-0.5,0)</f>
        <v>-0.25837979211212986</v>
      </c>
      <c r="G4883" s="2">
        <f>SUMIFS('[1]% Start'!P:P,'[1]% Start'!C:C,[1]Summary!A4883,'[1]% Start'!D:D,[1]Summary!B4883,'[1]% Start'!E:E,[1]Summary!C4883)</f>
        <v>0</v>
      </c>
      <c r="H4883" s="1">
        <f t="shared" si="306"/>
        <v>0</v>
      </c>
      <c r="I4883">
        <f t="shared" si="304"/>
        <v>180</v>
      </c>
      <c r="J4883">
        <f t="shared" si="305"/>
        <v>61</v>
      </c>
      <c r="K4883" s="1">
        <f t="shared" si="307"/>
        <v>-0.25837979211212986</v>
      </c>
    </row>
    <row r="4884" spans="1:11" x14ac:dyDescent="0.25">
      <c r="A4884" t="s">
        <v>311</v>
      </c>
      <c r="B4884" t="s">
        <v>15</v>
      </c>
      <c r="C4884" t="s">
        <v>779</v>
      </c>
      <c r="D4884" s="1">
        <f>SUMIFS([1]Points!E:E,[1]Points!B:B,[1]Summary!A4884,[1]Points!C:C,[1]Summary!B4884,[1]Points!D:D,[1]Summary!C4884)</f>
        <v>0</v>
      </c>
      <c r="E4884" s="1">
        <f>SUMIFS('[1]Positional Averages'!B:B,'[1]Positional Averages'!A:A,[1]Summary!B4884)</f>
        <v>12.338785714285715</v>
      </c>
      <c r="F4884" s="1">
        <f>IFERROR(_xlfn.NORM.DIST(D4884,E4884,'[1]Team Summary'!$C$1,TRUE)-0.5,0)</f>
        <v>-0.25837979211212986</v>
      </c>
      <c r="G4884" s="2">
        <f>SUMIFS('[1]% Start'!P:P,'[1]% Start'!C:C,[1]Summary!A4884,'[1]% Start'!D:D,[1]Summary!B4884,'[1]% Start'!E:E,[1]Summary!C4884)</f>
        <v>0</v>
      </c>
      <c r="H4884" s="1">
        <f t="shared" si="306"/>
        <v>0</v>
      </c>
      <c r="I4884">
        <f t="shared" si="304"/>
        <v>180</v>
      </c>
      <c r="J4884">
        <f t="shared" si="305"/>
        <v>61</v>
      </c>
      <c r="K4884" s="1">
        <f t="shared" si="307"/>
        <v>-0.25837979211212986</v>
      </c>
    </row>
    <row r="4885" spans="1:11" x14ac:dyDescent="0.25">
      <c r="A4885" t="s">
        <v>390</v>
      </c>
      <c r="B4885" t="s">
        <v>15</v>
      </c>
      <c r="C4885" t="s">
        <v>779</v>
      </c>
      <c r="D4885" s="1">
        <f>SUMIFS([1]Points!E:E,[1]Points!B:B,[1]Summary!A4885,[1]Points!C:C,[1]Summary!B4885,[1]Points!D:D,[1]Summary!C4885)</f>
        <v>0</v>
      </c>
      <c r="E4885" s="1">
        <f>SUMIFS('[1]Positional Averages'!B:B,'[1]Positional Averages'!A:A,[1]Summary!B4885)</f>
        <v>12.338785714285715</v>
      </c>
      <c r="F4885" s="1">
        <f>IFERROR(_xlfn.NORM.DIST(D4885,E4885,'[1]Team Summary'!$C$1,TRUE)-0.5,0)</f>
        <v>-0.25837979211212986</v>
      </c>
      <c r="G4885" s="2">
        <f>SUMIFS('[1]% Start'!P:P,'[1]% Start'!C:C,[1]Summary!A4885,'[1]% Start'!D:D,[1]Summary!B4885,'[1]% Start'!E:E,[1]Summary!C4885)</f>
        <v>0.02</v>
      </c>
      <c r="H4885" s="1">
        <f t="shared" si="306"/>
        <v>-5.1675958422425974E-3</v>
      </c>
      <c r="I4885">
        <f t="shared" si="304"/>
        <v>180</v>
      </c>
      <c r="J4885">
        <f t="shared" si="305"/>
        <v>77</v>
      </c>
      <c r="K4885" s="1">
        <f t="shared" si="307"/>
        <v>-0.25321219626988728</v>
      </c>
    </row>
    <row r="4886" spans="1:11" x14ac:dyDescent="0.25">
      <c r="A4886" t="s">
        <v>289</v>
      </c>
      <c r="B4886" t="s">
        <v>17</v>
      </c>
      <c r="C4886" t="s">
        <v>779</v>
      </c>
      <c r="D4886" s="1">
        <f>SUMIFS([1]Points!E:E,[1]Points!B:B,[1]Summary!A4886,[1]Points!C:C,[1]Summary!B4886,[1]Points!D:D,[1]Summary!C4886)</f>
        <v>0</v>
      </c>
      <c r="E4886" s="1">
        <f>SUMIFS('[1]Positional Averages'!B:B,'[1]Positional Averages'!A:A,[1]Summary!B4886)</f>
        <v>12.338785714285715</v>
      </c>
      <c r="F4886" s="1">
        <f>IFERROR(_xlfn.NORM.DIST(D4886,E4886,'[1]Team Summary'!$C$1,TRUE)-0.5,0)</f>
        <v>-0.25837979211212986</v>
      </c>
      <c r="G4886" s="2">
        <f>SUMIFS('[1]% Start'!P:P,'[1]% Start'!C:C,[1]Summary!A4886,'[1]% Start'!D:D,[1]Summary!B4886,'[1]% Start'!E:E,[1]Summary!C4886)</f>
        <v>0</v>
      </c>
      <c r="H4886" s="1">
        <f t="shared" si="306"/>
        <v>0</v>
      </c>
      <c r="I4886">
        <f t="shared" si="304"/>
        <v>180</v>
      </c>
      <c r="J4886">
        <f t="shared" si="305"/>
        <v>61</v>
      </c>
      <c r="K4886" s="1">
        <f t="shared" si="307"/>
        <v>-0.25837979211212986</v>
      </c>
    </row>
    <row r="4887" spans="1:11" x14ac:dyDescent="0.25">
      <c r="A4887" t="s">
        <v>564</v>
      </c>
      <c r="B4887" t="s">
        <v>15</v>
      </c>
      <c r="C4887" t="s">
        <v>779</v>
      </c>
      <c r="D4887" s="1">
        <f>SUMIFS([1]Points!E:E,[1]Points!B:B,[1]Summary!A4887,[1]Points!C:C,[1]Summary!B4887,[1]Points!D:D,[1]Summary!C4887)</f>
        <v>0</v>
      </c>
      <c r="E4887" s="1">
        <f>SUMIFS('[1]Positional Averages'!B:B,'[1]Positional Averages'!A:A,[1]Summary!B4887)</f>
        <v>22.716547619047624</v>
      </c>
      <c r="F4887" s="1">
        <f>IFERROR(_xlfn.NORM.DIST(D4887,E4887,'[1]Team Summary'!$C$1,TRUE)-0.5,0)</f>
        <v>-0.40160889930794047</v>
      </c>
      <c r="G4887" s="2">
        <f>SUMIFS('[1]% Start'!P:P,'[1]% Start'!C:C,[1]Summary!A4887,'[1]% Start'!D:D,[1]Summary!B4887,'[1]% Start'!E:E,[1]Summary!C4887)</f>
        <v>0</v>
      </c>
      <c r="H4887" s="1">
        <f t="shared" si="306"/>
        <v>0</v>
      </c>
      <c r="I4887">
        <f t="shared" si="304"/>
        <v>180</v>
      </c>
      <c r="J4887">
        <f t="shared" si="305"/>
        <v>61</v>
      </c>
      <c r="K4887" s="1">
        <f t="shared" si="307"/>
        <v>-0.40160889930794047</v>
      </c>
    </row>
    <row r="4888" spans="1:11" x14ac:dyDescent="0.25">
      <c r="A4888" t="s">
        <v>572</v>
      </c>
      <c r="B4888" t="s">
        <v>17</v>
      </c>
      <c r="C4888" t="s">
        <v>779</v>
      </c>
      <c r="D4888" s="1">
        <f>SUMIFS([1]Points!E:E,[1]Points!B:B,[1]Summary!A4888,[1]Points!C:C,[1]Summary!B4888,[1]Points!D:D,[1]Summary!C4888)</f>
        <v>0</v>
      </c>
      <c r="E4888" s="1">
        <f>SUMIFS('[1]Positional Averages'!B:B,'[1]Positional Averages'!A:A,[1]Summary!B4888)</f>
        <v>12.338785714285715</v>
      </c>
      <c r="F4888" s="1">
        <f>IFERROR(_xlfn.NORM.DIST(D4888,E4888,'[1]Team Summary'!$C$1,TRUE)-0.5,0)</f>
        <v>-0.25837979211212986</v>
      </c>
      <c r="G4888" s="2">
        <f>SUMIFS('[1]% Start'!P:P,'[1]% Start'!C:C,[1]Summary!A4888,'[1]% Start'!D:D,[1]Summary!B4888,'[1]% Start'!E:E,[1]Summary!C4888)</f>
        <v>0</v>
      </c>
      <c r="H4888" s="1">
        <f t="shared" si="306"/>
        <v>0</v>
      </c>
      <c r="I4888">
        <f t="shared" si="304"/>
        <v>180</v>
      </c>
      <c r="J4888">
        <f t="shared" si="305"/>
        <v>61</v>
      </c>
      <c r="K4888" s="1">
        <f t="shared" si="307"/>
        <v>-0.25837979211212986</v>
      </c>
    </row>
    <row r="4889" spans="1:11" x14ac:dyDescent="0.25">
      <c r="A4889" t="s">
        <v>490</v>
      </c>
      <c r="B4889" t="s">
        <v>15</v>
      </c>
      <c r="C4889" t="s">
        <v>779</v>
      </c>
      <c r="D4889" s="1">
        <f>SUMIFS([1]Points!E:E,[1]Points!B:B,[1]Summary!A4889,[1]Points!C:C,[1]Summary!B4889,[1]Points!D:D,[1]Summary!C4889)</f>
        <v>0</v>
      </c>
      <c r="E4889" s="1">
        <f>SUMIFS('[1]Positional Averages'!B:B,'[1]Positional Averages'!A:A,[1]Summary!B4889)</f>
        <v>22.716547619047624</v>
      </c>
      <c r="F4889" s="1">
        <f>IFERROR(_xlfn.NORM.DIST(D4889,E4889,'[1]Team Summary'!$C$1,TRUE)-0.5,0)</f>
        <v>-0.40160889930794047</v>
      </c>
      <c r="G4889" s="2">
        <f>SUMIFS('[1]% Start'!P:P,'[1]% Start'!C:C,[1]Summary!A4889,'[1]% Start'!D:D,[1]Summary!B4889,'[1]% Start'!E:E,[1]Summary!C4889)</f>
        <v>0</v>
      </c>
      <c r="H4889" s="1">
        <f t="shared" si="306"/>
        <v>0</v>
      </c>
      <c r="I4889">
        <f t="shared" si="304"/>
        <v>180</v>
      </c>
      <c r="J4889">
        <f t="shared" si="305"/>
        <v>61</v>
      </c>
      <c r="K4889" s="1">
        <f t="shared" si="307"/>
        <v>-0.40160889930794047</v>
      </c>
    </row>
    <row r="4890" spans="1:11" x14ac:dyDescent="0.25">
      <c r="A4890" t="s">
        <v>348</v>
      </c>
      <c r="B4890" t="s">
        <v>10</v>
      </c>
      <c r="C4890" t="s">
        <v>779</v>
      </c>
      <c r="D4890" s="1">
        <f>SUMIFS([1]Points!E:E,[1]Points!B:B,[1]Summary!A4890,[1]Points!C:C,[1]Summary!B4890,[1]Points!D:D,[1]Summary!C4890)</f>
        <v>0</v>
      </c>
      <c r="E4890" s="1">
        <f>SUMIFS('[1]Positional Averages'!B:B,'[1]Positional Averages'!A:A,[1]Summary!B4890)</f>
        <v>12.338785714285715</v>
      </c>
      <c r="F4890" s="1">
        <f>IFERROR(_xlfn.NORM.DIST(D4890,E4890,'[1]Team Summary'!$C$1,TRUE)-0.5,0)</f>
        <v>-0.25837979211212986</v>
      </c>
      <c r="G4890" s="2">
        <f>SUMIFS('[1]% Start'!P:P,'[1]% Start'!C:C,[1]Summary!A4890,'[1]% Start'!D:D,[1]Summary!B4890,'[1]% Start'!E:E,[1]Summary!C4890)</f>
        <v>0</v>
      </c>
      <c r="H4890" s="1">
        <f t="shared" si="306"/>
        <v>0</v>
      </c>
      <c r="I4890">
        <f t="shared" si="304"/>
        <v>180</v>
      </c>
      <c r="J4890">
        <f t="shared" si="305"/>
        <v>61</v>
      </c>
      <c r="K4890" s="1">
        <f t="shared" si="307"/>
        <v>-0.25837979211212986</v>
      </c>
    </row>
    <row r="4891" spans="1:11" x14ac:dyDescent="0.25">
      <c r="A4891" t="s">
        <v>735</v>
      </c>
      <c r="B4891" t="s">
        <v>17</v>
      </c>
      <c r="C4891" t="s">
        <v>779</v>
      </c>
      <c r="D4891" s="1">
        <f>SUMIFS([1]Points!E:E,[1]Points!B:B,[1]Summary!A4891,[1]Points!C:C,[1]Summary!B4891,[1]Points!D:D,[1]Summary!C4891)</f>
        <v>0</v>
      </c>
      <c r="E4891" s="1">
        <f>SUMIFS('[1]Positional Averages'!B:B,'[1]Positional Averages'!A:A,[1]Summary!B4891)</f>
        <v>12.338785714285715</v>
      </c>
      <c r="F4891" s="1">
        <f>IFERROR(_xlfn.NORM.DIST(D4891,E4891,'[1]Team Summary'!$C$1,TRUE)-0.5,0)</f>
        <v>-0.25837979211212986</v>
      </c>
      <c r="G4891" s="2">
        <f>SUMIFS('[1]% Start'!P:P,'[1]% Start'!C:C,[1]Summary!A4891,'[1]% Start'!D:D,[1]Summary!B4891,'[1]% Start'!E:E,[1]Summary!C4891)</f>
        <v>0</v>
      </c>
      <c r="H4891" s="1">
        <f t="shared" si="306"/>
        <v>0</v>
      </c>
      <c r="I4891">
        <f t="shared" si="304"/>
        <v>180</v>
      </c>
      <c r="J4891">
        <f t="shared" si="305"/>
        <v>61</v>
      </c>
      <c r="K4891" s="1">
        <f t="shared" si="307"/>
        <v>-0.25837979211212986</v>
      </c>
    </row>
    <row r="4892" spans="1:11" x14ac:dyDescent="0.25">
      <c r="A4892" t="s">
        <v>194</v>
      </c>
      <c r="B4892" t="s">
        <v>10</v>
      </c>
      <c r="C4892" t="s">
        <v>779</v>
      </c>
      <c r="D4892" s="1">
        <f>SUMIFS([1]Points!E:E,[1]Points!B:B,[1]Summary!A4892,[1]Points!C:C,[1]Summary!B4892,[1]Points!D:D,[1]Summary!C4892)</f>
        <v>0</v>
      </c>
      <c r="E4892" s="1">
        <f>SUMIFS('[1]Positional Averages'!B:B,'[1]Positional Averages'!A:A,[1]Summary!B4892)</f>
        <v>22.716547619047624</v>
      </c>
      <c r="F4892" s="1">
        <f>IFERROR(_xlfn.NORM.DIST(D4892,E4892,'[1]Team Summary'!$C$1,TRUE)-0.5,0)</f>
        <v>-0.40160889930794047</v>
      </c>
      <c r="G4892" s="2">
        <f>SUMIFS('[1]% Start'!P:P,'[1]% Start'!C:C,[1]Summary!A4892,'[1]% Start'!D:D,[1]Summary!B4892,'[1]% Start'!E:E,[1]Summary!C4892)</f>
        <v>0</v>
      </c>
      <c r="H4892" s="1">
        <f t="shared" si="306"/>
        <v>0</v>
      </c>
      <c r="I4892">
        <f t="shared" si="304"/>
        <v>180</v>
      </c>
      <c r="J4892">
        <f t="shared" si="305"/>
        <v>61</v>
      </c>
      <c r="K4892" s="1">
        <f t="shared" si="307"/>
        <v>-0.40160889930794047</v>
      </c>
    </row>
    <row r="4893" spans="1:11" x14ac:dyDescent="0.25">
      <c r="A4893" t="s">
        <v>585</v>
      </c>
      <c r="B4893" t="s">
        <v>10</v>
      </c>
      <c r="C4893" t="s">
        <v>779</v>
      </c>
      <c r="D4893" s="1">
        <f>SUMIFS([1]Points!E:E,[1]Points!B:B,[1]Summary!A4893,[1]Points!C:C,[1]Summary!B4893,[1]Points!D:D,[1]Summary!C4893)</f>
        <v>0</v>
      </c>
      <c r="E4893" s="1">
        <f>SUMIFS('[1]Positional Averages'!B:B,'[1]Positional Averages'!A:A,[1]Summary!B4893)</f>
        <v>12.338785714285715</v>
      </c>
      <c r="F4893" s="1">
        <f>IFERROR(_xlfn.NORM.DIST(D4893,E4893,'[1]Team Summary'!$C$1,TRUE)-0.5,0)</f>
        <v>-0.25837979211212986</v>
      </c>
      <c r="G4893" s="2">
        <f>SUMIFS('[1]% Start'!P:P,'[1]% Start'!C:C,[1]Summary!A4893,'[1]% Start'!D:D,[1]Summary!B4893,'[1]% Start'!E:E,[1]Summary!C4893)</f>
        <v>0</v>
      </c>
      <c r="H4893" s="1">
        <f t="shared" si="306"/>
        <v>0</v>
      </c>
      <c r="I4893">
        <f t="shared" si="304"/>
        <v>180</v>
      </c>
      <c r="J4893">
        <f t="shared" si="305"/>
        <v>61</v>
      </c>
      <c r="K4893" s="1">
        <f t="shared" si="307"/>
        <v>-0.25837979211212986</v>
      </c>
    </row>
    <row r="4894" spans="1:11" x14ac:dyDescent="0.25">
      <c r="A4894" t="s">
        <v>493</v>
      </c>
      <c r="B4894" t="s">
        <v>15</v>
      </c>
      <c r="C4894" t="s">
        <v>779</v>
      </c>
      <c r="D4894" s="1">
        <f>SUMIFS([1]Points!E:E,[1]Points!B:B,[1]Summary!A4894,[1]Points!C:C,[1]Summary!B4894,[1]Points!D:D,[1]Summary!C4894)</f>
        <v>0</v>
      </c>
      <c r="E4894" s="1">
        <f>SUMIFS('[1]Positional Averages'!B:B,'[1]Positional Averages'!A:A,[1]Summary!B4894)</f>
        <v>12.338785714285715</v>
      </c>
      <c r="F4894" s="1">
        <f>IFERROR(_xlfn.NORM.DIST(D4894,E4894,'[1]Team Summary'!$C$1,TRUE)-0.5,0)</f>
        <v>-0.25837979211212986</v>
      </c>
      <c r="G4894" s="2">
        <f>SUMIFS('[1]% Start'!P:P,'[1]% Start'!C:C,[1]Summary!A4894,'[1]% Start'!D:D,[1]Summary!B4894,'[1]% Start'!E:E,[1]Summary!C4894)</f>
        <v>0</v>
      </c>
      <c r="H4894" s="1">
        <f t="shared" si="306"/>
        <v>0</v>
      </c>
      <c r="I4894">
        <f t="shared" si="304"/>
        <v>180</v>
      </c>
      <c r="J4894">
        <f t="shared" si="305"/>
        <v>61</v>
      </c>
      <c r="K4894" s="1">
        <f t="shared" si="307"/>
        <v>-0.25837979211212986</v>
      </c>
    </row>
    <row r="4895" spans="1:11" x14ac:dyDescent="0.25">
      <c r="A4895" t="s">
        <v>259</v>
      </c>
      <c r="B4895" t="s">
        <v>10</v>
      </c>
      <c r="C4895" t="s">
        <v>779</v>
      </c>
      <c r="D4895" s="1">
        <f>SUMIFS([1]Points!E:E,[1]Points!B:B,[1]Summary!A4895,[1]Points!C:C,[1]Summary!B4895,[1]Points!D:D,[1]Summary!C4895)</f>
        <v>0</v>
      </c>
      <c r="E4895" s="1">
        <f>SUMIFS('[1]Positional Averages'!B:B,'[1]Positional Averages'!A:A,[1]Summary!B4895)</f>
        <v>12.338785714285715</v>
      </c>
      <c r="F4895" s="1">
        <f>IFERROR(_xlfn.NORM.DIST(D4895,E4895,'[1]Team Summary'!$C$1,TRUE)-0.5,0)</f>
        <v>-0.25837979211212986</v>
      </c>
      <c r="G4895" s="2">
        <f>SUMIFS('[1]% Start'!P:P,'[1]% Start'!C:C,[1]Summary!A4895,'[1]% Start'!D:D,[1]Summary!B4895,'[1]% Start'!E:E,[1]Summary!C4895)</f>
        <v>0</v>
      </c>
      <c r="H4895" s="1">
        <f t="shared" si="306"/>
        <v>0</v>
      </c>
      <c r="I4895">
        <f t="shared" si="304"/>
        <v>180</v>
      </c>
      <c r="J4895">
        <f t="shared" si="305"/>
        <v>61</v>
      </c>
      <c r="K4895" s="1">
        <f t="shared" si="307"/>
        <v>-0.25837979211212986</v>
      </c>
    </row>
    <row r="4896" spans="1:11" x14ac:dyDescent="0.25">
      <c r="A4896" t="s">
        <v>358</v>
      </c>
      <c r="B4896" t="s">
        <v>323</v>
      </c>
      <c r="C4896" t="s">
        <v>779</v>
      </c>
      <c r="D4896" s="1">
        <f>SUMIFS([1]Points!E:E,[1]Points!B:B,[1]Summary!A4896,[1]Points!C:C,[1]Summary!B4896,[1]Points!D:D,[1]Summary!C4896)</f>
        <v>0</v>
      </c>
      <c r="E4896" s="1">
        <f>SUMIFS('[1]Positional Averages'!B:B,'[1]Positional Averages'!A:A,[1]Summary!B4896)</f>
        <v>12.338785714285715</v>
      </c>
      <c r="F4896" s="1">
        <f>IFERROR(_xlfn.NORM.DIST(D4896,E4896,'[1]Team Summary'!$C$1,TRUE)-0.5,0)</f>
        <v>-0.25837979211212986</v>
      </c>
      <c r="G4896" s="2">
        <f>SUMIFS('[1]% Start'!P:P,'[1]% Start'!C:C,[1]Summary!A4896,'[1]% Start'!D:D,[1]Summary!B4896,'[1]% Start'!E:E,[1]Summary!C4896)</f>
        <v>0</v>
      </c>
      <c r="H4896" s="1">
        <f t="shared" si="306"/>
        <v>0</v>
      </c>
      <c r="I4896">
        <f t="shared" si="304"/>
        <v>180</v>
      </c>
      <c r="J4896">
        <f t="shared" si="305"/>
        <v>61</v>
      </c>
      <c r="K4896" s="1">
        <f t="shared" si="307"/>
        <v>-0.25837979211212986</v>
      </c>
    </row>
    <row r="4897" spans="1:11" x14ac:dyDescent="0.25">
      <c r="A4897" t="s">
        <v>39</v>
      </c>
      <c r="B4897" t="s">
        <v>10</v>
      </c>
      <c r="C4897" t="s">
        <v>779</v>
      </c>
      <c r="D4897" s="1">
        <f>SUMIFS([1]Points!E:E,[1]Points!B:B,[1]Summary!A4897,[1]Points!C:C,[1]Summary!B4897,[1]Points!D:D,[1]Summary!C4897)</f>
        <v>0</v>
      </c>
      <c r="E4897" s="1">
        <f>SUMIFS('[1]Positional Averages'!B:B,'[1]Positional Averages'!A:A,[1]Summary!B4897)</f>
        <v>9.1570238095238068</v>
      </c>
      <c r="F4897" s="1">
        <f>IFERROR(_xlfn.NORM.DIST(D4897,E4897,'[1]Team Summary'!$C$1,TRUE)-0.5,0)</f>
        <v>-0.19857619838367824</v>
      </c>
      <c r="G4897" s="2">
        <f>SUMIFS('[1]% Start'!P:P,'[1]% Start'!C:C,[1]Summary!A4897,'[1]% Start'!D:D,[1]Summary!B4897,'[1]% Start'!E:E,[1]Summary!C4897)</f>
        <v>0</v>
      </c>
      <c r="H4897" s="1">
        <f t="shared" si="306"/>
        <v>0</v>
      </c>
      <c r="I4897">
        <f t="shared" si="304"/>
        <v>180</v>
      </c>
      <c r="J4897">
        <f t="shared" si="305"/>
        <v>61</v>
      </c>
      <c r="K4897" s="1">
        <f t="shared" si="307"/>
        <v>-0.19857619838367824</v>
      </c>
    </row>
    <row r="4898" spans="1:11" x14ac:dyDescent="0.25">
      <c r="A4898" t="s">
        <v>154</v>
      </c>
      <c r="B4898" t="s">
        <v>10</v>
      </c>
      <c r="C4898" t="s">
        <v>779</v>
      </c>
      <c r="D4898" s="1">
        <f>SUMIFS([1]Points!E:E,[1]Points!B:B,[1]Summary!A4898,[1]Points!C:C,[1]Summary!B4898,[1]Points!D:D,[1]Summary!C4898)</f>
        <v>0</v>
      </c>
      <c r="E4898" s="1">
        <f>SUMIFS('[1]Positional Averages'!B:B,'[1]Positional Averages'!A:A,[1]Summary!B4898)</f>
        <v>12.338785714285715</v>
      </c>
      <c r="F4898" s="1">
        <f>IFERROR(_xlfn.NORM.DIST(D4898,E4898,'[1]Team Summary'!$C$1,TRUE)-0.5,0)</f>
        <v>-0.25837979211212986</v>
      </c>
      <c r="G4898" s="2">
        <f>SUMIFS('[1]% Start'!P:P,'[1]% Start'!C:C,[1]Summary!A4898,'[1]% Start'!D:D,[1]Summary!B4898,'[1]% Start'!E:E,[1]Summary!C4898)</f>
        <v>0</v>
      </c>
      <c r="H4898" s="1">
        <f t="shared" si="306"/>
        <v>0</v>
      </c>
      <c r="I4898">
        <f t="shared" si="304"/>
        <v>180</v>
      </c>
      <c r="J4898">
        <f t="shared" si="305"/>
        <v>61</v>
      </c>
      <c r="K4898" s="1">
        <f t="shared" si="307"/>
        <v>-0.25837979211212986</v>
      </c>
    </row>
    <row r="4899" spans="1:11" x14ac:dyDescent="0.25">
      <c r="A4899" t="s">
        <v>790</v>
      </c>
      <c r="B4899" t="s">
        <v>10</v>
      </c>
      <c r="C4899" t="s">
        <v>779</v>
      </c>
      <c r="D4899" s="1">
        <f>SUMIFS([1]Points!E:E,[1]Points!B:B,[1]Summary!A4899,[1]Points!C:C,[1]Summary!B4899,[1]Points!D:D,[1]Summary!C4899)</f>
        <v>0</v>
      </c>
      <c r="E4899" s="1">
        <f>SUMIFS('[1]Positional Averages'!B:B,'[1]Positional Averages'!A:A,[1]Summary!B4899)</f>
        <v>12.338785714285715</v>
      </c>
      <c r="F4899" s="1">
        <f>IFERROR(_xlfn.NORM.DIST(D4899,E4899,'[1]Team Summary'!$C$1,TRUE)-0.5,0)</f>
        <v>-0.25837979211212986</v>
      </c>
      <c r="G4899" s="2">
        <f>SUMIFS('[1]% Start'!P:P,'[1]% Start'!C:C,[1]Summary!A4899,'[1]% Start'!D:D,[1]Summary!B4899,'[1]% Start'!E:E,[1]Summary!C4899)</f>
        <v>0</v>
      </c>
      <c r="H4899" s="1">
        <f t="shared" si="306"/>
        <v>0</v>
      </c>
      <c r="I4899">
        <f t="shared" si="304"/>
        <v>180</v>
      </c>
      <c r="J4899">
        <f t="shared" si="305"/>
        <v>61</v>
      </c>
      <c r="K4899" s="1">
        <f t="shared" si="307"/>
        <v>-0.25837979211212986</v>
      </c>
    </row>
    <row r="4900" spans="1:11" x14ac:dyDescent="0.25">
      <c r="A4900" t="s">
        <v>736</v>
      </c>
      <c r="B4900" t="s">
        <v>15</v>
      </c>
      <c r="C4900" t="s">
        <v>779</v>
      </c>
      <c r="D4900" s="1">
        <f>SUMIFS([1]Points!E:E,[1]Points!B:B,[1]Summary!A4900,[1]Points!C:C,[1]Summary!B4900,[1]Points!D:D,[1]Summary!C4900)</f>
        <v>0</v>
      </c>
      <c r="E4900" s="1">
        <f>SUMIFS('[1]Positional Averages'!B:B,'[1]Positional Averages'!A:A,[1]Summary!B4900)</f>
        <v>12.338785714285715</v>
      </c>
      <c r="F4900" s="1">
        <f>IFERROR(_xlfn.NORM.DIST(D4900,E4900,'[1]Team Summary'!$C$1,TRUE)-0.5,0)</f>
        <v>-0.25837979211212986</v>
      </c>
      <c r="G4900" s="2">
        <f>SUMIFS('[1]% Start'!P:P,'[1]% Start'!C:C,[1]Summary!A4900,'[1]% Start'!D:D,[1]Summary!B4900,'[1]% Start'!E:E,[1]Summary!C4900)</f>
        <v>0</v>
      </c>
      <c r="H4900" s="1">
        <f t="shared" si="306"/>
        <v>0</v>
      </c>
      <c r="I4900">
        <f t="shared" si="304"/>
        <v>180</v>
      </c>
      <c r="J4900">
        <f t="shared" si="305"/>
        <v>61</v>
      </c>
      <c r="K4900" s="1">
        <f t="shared" si="307"/>
        <v>-0.25837979211212986</v>
      </c>
    </row>
    <row r="4901" spans="1:11" x14ac:dyDescent="0.25">
      <c r="A4901" t="s">
        <v>791</v>
      </c>
      <c r="B4901" t="s">
        <v>10</v>
      </c>
      <c r="C4901" t="s">
        <v>779</v>
      </c>
      <c r="D4901" s="1">
        <f>SUMIFS([1]Points!E:E,[1]Points!B:B,[1]Summary!A4901,[1]Points!C:C,[1]Summary!B4901,[1]Points!D:D,[1]Summary!C4901)</f>
        <v>0</v>
      </c>
      <c r="E4901" s="1">
        <f>SUMIFS('[1]Positional Averages'!B:B,'[1]Positional Averages'!A:A,[1]Summary!B4901)</f>
        <v>12.338785714285715</v>
      </c>
      <c r="F4901" s="1">
        <f>IFERROR(_xlfn.NORM.DIST(D4901,E4901,'[1]Team Summary'!$C$1,TRUE)-0.5,0)</f>
        <v>-0.25837979211212986</v>
      </c>
      <c r="G4901" s="2">
        <f>SUMIFS('[1]% Start'!P:P,'[1]% Start'!C:C,[1]Summary!A4901,'[1]% Start'!D:D,[1]Summary!B4901,'[1]% Start'!E:E,[1]Summary!C4901)</f>
        <v>0</v>
      </c>
      <c r="H4901" s="1">
        <f t="shared" si="306"/>
        <v>0</v>
      </c>
      <c r="I4901">
        <f t="shared" si="304"/>
        <v>180</v>
      </c>
      <c r="J4901">
        <f t="shared" si="305"/>
        <v>61</v>
      </c>
      <c r="K4901" s="1">
        <f t="shared" si="307"/>
        <v>-0.25837979211212986</v>
      </c>
    </row>
    <row r="4902" spans="1:11" x14ac:dyDescent="0.25">
      <c r="A4902" t="s">
        <v>59</v>
      </c>
      <c r="B4902" t="s">
        <v>10</v>
      </c>
      <c r="C4902" t="s">
        <v>779</v>
      </c>
      <c r="D4902" s="1">
        <f>SUMIFS([1]Points!E:E,[1]Points!B:B,[1]Summary!A4902,[1]Points!C:C,[1]Summary!B4902,[1]Points!D:D,[1]Summary!C4902)</f>
        <v>0</v>
      </c>
      <c r="E4902" s="1">
        <f>SUMIFS('[1]Positional Averages'!B:B,'[1]Positional Averages'!A:A,[1]Summary!B4902)</f>
        <v>12.338785714285715</v>
      </c>
      <c r="F4902" s="1">
        <f>IFERROR(_xlfn.NORM.DIST(D4902,E4902,'[1]Team Summary'!$C$1,TRUE)-0.5,0)</f>
        <v>-0.25837979211212986</v>
      </c>
      <c r="G4902" s="2">
        <f>SUMIFS('[1]% Start'!P:P,'[1]% Start'!C:C,[1]Summary!A4902,'[1]% Start'!D:D,[1]Summary!B4902,'[1]% Start'!E:E,[1]Summary!C4902)</f>
        <v>0</v>
      </c>
      <c r="H4902" s="1">
        <f t="shared" si="306"/>
        <v>0</v>
      </c>
      <c r="I4902">
        <f t="shared" si="304"/>
        <v>180</v>
      </c>
      <c r="J4902">
        <f t="shared" si="305"/>
        <v>61</v>
      </c>
      <c r="K4902" s="1">
        <f t="shared" si="307"/>
        <v>-0.25837979211212986</v>
      </c>
    </row>
    <row r="4903" spans="1:11" x14ac:dyDescent="0.25">
      <c r="A4903" t="s">
        <v>148</v>
      </c>
      <c r="B4903" t="s">
        <v>15</v>
      </c>
      <c r="C4903" t="s">
        <v>779</v>
      </c>
      <c r="D4903" s="1">
        <f>SUMIFS([1]Points!E:E,[1]Points!B:B,[1]Summary!A4903,[1]Points!C:C,[1]Summary!B4903,[1]Points!D:D,[1]Summary!C4903)</f>
        <v>0</v>
      </c>
      <c r="E4903" s="1">
        <f>SUMIFS('[1]Positional Averages'!B:B,'[1]Positional Averages'!A:A,[1]Summary!B4903)</f>
        <v>12.338785714285715</v>
      </c>
      <c r="F4903" s="1">
        <f>IFERROR(_xlfn.NORM.DIST(D4903,E4903,'[1]Team Summary'!$C$1,TRUE)-0.5,0)</f>
        <v>-0.25837979211212986</v>
      </c>
      <c r="G4903" s="2">
        <f>SUMIFS('[1]% Start'!P:P,'[1]% Start'!C:C,[1]Summary!A4903,'[1]% Start'!D:D,[1]Summary!B4903,'[1]% Start'!E:E,[1]Summary!C4903)</f>
        <v>0</v>
      </c>
      <c r="H4903" s="1">
        <f t="shared" si="306"/>
        <v>0</v>
      </c>
      <c r="I4903">
        <f t="shared" si="304"/>
        <v>180</v>
      </c>
      <c r="J4903">
        <f t="shared" si="305"/>
        <v>61</v>
      </c>
      <c r="K4903" s="1">
        <f t="shared" si="307"/>
        <v>-0.25837979211212986</v>
      </c>
    </row>
    <row r="4904" spans="1:11" x14ac:dyDescent="0.25">
      <c r="A4904" t="s">
        <v>667</v>
      </c>
      <c r="B4904" t="s">
        <v>15</v>
      </c>
      <c r="C4904" t="s">
        <v>779</v>
      </c>
      <c r="D4904" s="1">
        <f>SUMIFS([1]Points!E:E,[1]Points!B:B,[1]Summary!A4904,[1]Points!C:C,[1]Summary!B4904,[1]Points!D:D,[1]Summary!C4904)</f>
        <v>0</v>
      </c>
      <c r="E4904" s="1">
        <f>SUMIFS('[1]Positional Averages'!B:B,'[1]Positional Averages'!A:A,[1]Summary!B4904)</f>
        <v>12.338785714285715</v>
      </c>
      <c r="F4904" s="1">
        <f>IFERROR(_xlfn.NORM.DIST(D4904,E4904,'[1]Team Summary'!$C$1,TRUE)-0.5,0)</f>
        <v>-0.25837979211212986</v>
      </c>
      <c r="G4904" s="2">
        <f>SUMIFS('[1]% Start'!P:P,'[1]% Start'!C:C,[1]Summary!A4904,'[1]% Start'!D:D,[1]Summary!B4904,'[1]% Start'!E:E,[1]Summary!C4904)</f>
        <v>0</v>
      </c>
      <c r="H4904" s="1">
        <f t="shared" si="306"/>
        <v>0</v>
      </c>
      <c r="I4904">
        <f t="shared" si="304"/>
        <v>180</v>
      </c>
      <c r="J4904">
        <f t="shared" si="305"/>
        <v>61</v>
      </c>
      <c r="K4904" s="1">
        <f t="shared" si="307"/>
        <v>-0.25837979211212986</v>
      </c>
    </row>
    <row r="4905" spans="1:11" x14ac:dyDescent="0.25">
      <c r="A4905" t="s">
        <v>660</v>
      </c>
      <c r="B4905" t="s">
        <v>21</v>
      </c>
      <c r="C4905" t="s">
        <v>779</v>
      </c>
      <c r="D4905" s="1">
        <f>SUMIFS([1]Points!E:E,[1]Points!B:B,[1]Summary!A4905,[1]Points!C:C,[1]Summary!B4905,[1]Points!D:D,[1]Summary!C4905)</f>
        <v>0</v>
      </c>
      <c r="E4905" s="1">
        <f>SUMIFS('[1]Positional Averages'!B:B,'[1]Positional Averages'!A:A,[1]Summary!B4905)</f>
        <v>12.338785714285715</v>
      </c>
      <c r="F4905" s="1">
        <f>IFERROR(_xlfn.NORM.DIST(D4905,E4905,'[1]Team Summary'!$C$1,TRUE)-0.5,0)</f>
        <v>-0.25837979211212986</v>
      </c>
      <c r="G4905" s="2">
        <f>SUMIFS('[1]% Start'!P:P,'[1]% Start'!C:C,[1]Summary!A4905,'[1]% Start'!D:D,[1]Summary!B4905,'[1]% Start'!E:E,[1]Summary!C4905)</f>
        <v>0</v>
      </c>
      <c r="H4905" s="1">
        <f t="shared" si="306"/>
        <v>0</v>
      </c>
      <c r="I4905">
        <f t="shared" si="304"/>
        <v>180</v>
      </c>
      <c r="J4905">
        <f t="shared" si="305"/>
        <v>61</v>
      </c>
      <c r="K4905" s="1">
        <f t="shared" si="307"/>
        <v>-0.25837979211212986</v>
      </c>
    </row>
    <row r="4906" spans="1:11" x14ac:dyDescent="0.25">
      <c r="A4906" t="s">
        <v>649</v>
      </c>
      <c r="B4906" t="s">
        <v>17</v>
      </c>
      <c r="C4906" t="s">
        <v>779</v>
      </c>
      <c r="D4906" s="1">
        <f>SUMIFS([1]Points!E:E,[1]Points!B:B,[1]Summary!A4906,[1]Points!C:C,[1]Summary!B4906,[1]Points!D:D,[1]Summary!C4906)</f>
        <v>0</v>
      </c>
      <c r="E4906" s="1">
        <f>SUMIFS('[1]Positional Averages'!B:B,'[1]Positional Averages'!A:A,[1]Summary!B4906)</f>
        <v>9.1570238095238068</v>
      </c>
      <c r="F4906" s="1">
        <f>IFERROR(_xlfn.NORM.DIST(D4906,E4906,'[1]Team Summary'!$C$1,TRUE)-0.5,0)</f>
        <v>-0.19857619838367824</v>
      </c>
      <c r="G4906" s="2">
        <f>SUMIFS('[1]% Start'!P:P,'[1]% Start'!C:C,[1]Summary!A4906,'[1]% Start'!D:D,[1]Summary!B4906,'[1]% Start'!E:E,[1]Summary!C4906)</f>
        <v>0</v>
      </c>
      <c r="H4906" s="1">
        <f t="shared" si="306"/>
        <v>0</v>
      </c>
      <c r="I4906">
        <f t="shared" si="304"/>
        <v>180</v>
      </c>
      <c r="J4906">
        <f t="shared" si="305"/>
        <v>61</v>
      </c>
      <c r="K4906" s="1">
        <f t="shared" si="307"/>
        <v>-0.19857619838367824</v>
      </c>
    </row>
    <row r="4907" spans="1:11" x14ac:dyDescent="0.25">
      <c r="A4907" t="s">
        <v>650</v>
      </c>
      <c r="B4907" t="s">
        <v>17</v>
      </c>
      <c r="C4907" t="s">
        <v>779</v>
      </c>
      <c r="D4907" s="1">
        <f>SUMIFS([1]Points!E:E,[1]Points!B:B,[1]Summary!A4907,[1]Points!C:C,[1]Summary!B4907,[1]Points!D:D,[1]Summary!C4907)</f>
        <v>0</v>
      </c>
      <c r="E4907" s="1">
        <f>SUMIFS('[1]Positional Averages'!B:B,'[1]Positional Averages'!A:A,[1]Summary!B4907)</f>
        <v>22.716547619047624</v>
      </c>
      <c r="F4907" s="1">
        <f>IFERROR(_xlfn.NORM.DIST(D4907,E4907,'[1]Team Summary'!$C$1,TRUE)-0.5,0)</f>
        <v>-0.40160889930794047</v>
      </c>
      <c r="G4907" s="2">
        <f>SUMIFS('[1]% Start'!P:P,'[1]% Start'!C:C,[1]Summary!A4907,'[1]% Start'!D:D,[1]Summary!B4907,'[1]% Start'!E:E,[1]Summary!C4907)</f>
        <v>0</v>
      </c>
      <c r="H4907" s="1">
        <f t="shared" si="306"/>
        <v>0</v>
      </c>
      <c r="I4907">
        <f t="shared" si="304"/>
        <v>180</v>
      </c>
      <c r="J4907">
        <f t="shared" si="305"/>
        <v>61</v>
      </c>
      <c r="K4907" s="1">
        <f t="shared" si="307"/>
        <v>-0.40160889930794047</v>
      </c>
    </row>
    <row r="4908" spans="1:11" x14ac:dyDescent="0.25">
      <c r="A4908" t="s">
        <v>227</v>
      </c>
      <c r="B4908" t="s">
        <v>10</v>
      </c>
      <c r="C4908" t="s">
        <v>779</v>
      </c>
      <c r="D4908" s="1">
        <f>SUMIFS([1]Points!E:E,[1]Points!B:B,[1]Summary!A4908,[1]Points!C:C,[1]Summary!B4908,[1]Points!D:D,[1]Summary!C4908)</f>
        <v>0</v>
      </c>
      <c r="E4908" s="1">
        <f>SUMIFS('[1]Positional Averages'!B:B,'[1]Positional Averages'!A:A,[1]Summary!B4908)</f>
        <v>22.716547619047624</v>
      </c>
      <c r="F4908" s="1">
        <f>IFERROR(_xlfn.NORM.DIST(D4908,E4908,'[1]Team Summary'!$C$1,TRUE)-0.5,0)</f>
        <v>-0.40160889930794047</v>
      </c>
      <c r="G4908" s="2">
        <f>SUMIFS('[1]% Start'!P:P,'[1]% Start'!C:C,[1]Summary!A4908,'[1]% Start'!D:D,[1]Summary!B4908,'[1]% Start'!E:E,[1]Summary!C4908)</f>
        <v>0</v>
      </c>
      <c r="H4908" s="1">
        <f t="shared" si="306"/>
        <v>0</v>
      </c>
      <c r="I4908">
        <f t="shared" si="304"/>
        <v>180</v>
      </c>
      <c r="J4908">
        <f t="shared" si="305"/>
        <v>61</v>
      </c>
      <c r="K4908" s="1">
        <f t="shared" si="307"/>
        <v>-0.40160889930794047</v>
      </c>
    </row>
    <row r="4909" spans="1:11" x14ac:dyDescent="0.25">
      <c r="A4909" t="s">
        <v>568</v>
      </c>
      <c r="B4909" t="s">
        <v>15</v>
      </c>
      <c r="C4909" t="s">
        <v>779</v>
      </c>
      <c r="D4909" s="1">
        <f>SUMIFS([1]Points!E:E,[1]Points!B:B,[1]Summary!A4909,[1]Points!C:C,[1]Summary!B4909,[1]Points!D:D,[1]Summary!C4909)</f>
        <v>0</v>
      </c>
      <c r="E4909" s="1">
        <f>SUMIFS('[1]Positional Averages'!B:B,'[1]Positional Averages'!A:A,[1]Summary!B4909)</f>
        <v>12.338785714285715</v>
      </c>
      <c r="F4909" s="1">
        <f>IFERROR(_xlfn.NORM.DIST(D4909,E4909,'[1]Team Summary'!$C$1,TRUE)-0.5,0)</f>
        <v>-0.25837979211212986</v>
      </c>
      <c r="G4909" s="2">
        <f>SUMIFS('[1]% Start'!P:P,'[1]% Start'!C:C,[1]Summary!A4909,'[1]% Start'!D:D,[1]Summary!B4909,'[1]% Start'!E:E,[1]Summary!C4909)</f>
        <v>0</v>
      </c>
      <c r="H4909" s="1">
        <f t="shared" si="306"/>
        <v>0</v>
      </c>
      <c r="I4909">
        <f t="shared" si="304"/>
        <v>180</v>
      </c>
      <c r="J4909">
        <f t="shared" si="305"/>
        <v>61</v>
      </c>
      <c r="K4909" s="1">
        <f t="shared" si="307"/>
        <v>-0.25837979211212986</v>
      </c>
    </row>
    <row r="4910" spans="1:11" x14ac:dyDescent="0.25">
      <c r="A4910" t="s">
        <v>724</v>
      </c>
      <c r="B4910" t="s">
        <v>21</v>
      </c>
      <c r="C4910" t="s">
        <v>779</v>
      </c>
      <c r="D4910" s="1">
        <f>SUMIFS([1]Points!E:E,[1]Points!B:B,[1]Summary!A4910,[1]Points!C:C,[1]Summary!B4910,[1]Points!D:D,[1]Summary!C4910)</f>
        <v>0</v>
      </c>
      <c r="E4910" s="1">
        <f>SUMIFS('[1]Positional Averages'!B:B,'[1]Positional Averages'!A:A,[1]Summary!B4910)</f>
        <v>12.338785714285715</v>
      </c>
      <c r="F4910" s="1">
        <f>IFERROR(_xlfn.NORM.DIST(D4910,E4910,'[1]Team Summary'!$C$1,TRUE)-0.5,0)</f>
        <v>-0.25837979211212986</v>
      </c>
      <c r="G4910" s="2">
        <f>SUMIFS('[1]% Start'!P:P,'[1]% Start'!C:C,[1]Summary!A4910,'[1]% Start'!D:D,[1]Summary!B4910,'[1]% Start'!E:E,[1]Summary!C4910)</f>
        <v>0</v>
      </c>
      <c r="H4910" s="1">
        <f t="shared" si="306"/>
        <v>0</v>
      </c>
      <c r="I4910">
        <f t="shared" si="304"/>
        <v>180</v>
      </c>
      <c r="J4910">
        <f t="shared" si="305"/>
        <v>61</v>
      </c>
      <c r="K4910" s="1">
        <f t="shared" si="307"/>
        <v>-0.25837979211212986</v>
      </c>
    </row>
    <row r="4911" spans="1:11" x14ac:dyDescent="0.25">
      <c r="A4911" t="s">
        <v>725</v>
      </c>
      <c r="B4911" t="s">
        <v>10</v>
      </c>
      <c r="C4911" t="s">
        <v>779</v>
      </c>
      <c r="D4911" s="1">
        <f>SUMIFS([1]Points!E:E,[1]Points!B:B,[1]Summary!A4911,[1]Points!C:C,[1]Summary!B4911,[1]Points!D:D,[1]Summary!C4911)</f>
        <v>0</v>
      </c>
      <c r="E4911" s="1">
        <f>SUMIFS('[1]Positional Averages'!B:B,'[1]Positional Averages'!A:A,[1]Summary!B4911)</f>
        <v>9.1570238095238068</v>
      </c>
      <c r="F4911" s="1">
        <f>IFERROR(_xlfn.NORM.DIST(D4911,E4911,'[1]Team Summary'!$C$1,TRUE)-0.5,0)</f>
        <v>-0.19857619838367824</v>
      </c>
      <c r="G4911" s="2">
        <f>SUMIFS('[1]% Start'!P:P,'[1]% Start'!C:C,[1]Summary!A4911,'[1]% Start'!D:D,[1]Summary!B4911,'[1]% Start'!E:E,[1]Summary!C4911)</f>
        <v>0</v>
      </c>
      <c r="H4911" s="1">
        <f t="shared" si="306"/>
        <v>0</v>
      </c>
      <c r="I4911">
        <f t="shared" si="304"/>
        <v>180</v>
      </c>
      <c r="J4911">
        <f t="shared" si="305"/>
        <v>61</v>
      </c>
      <c r="K4911" s="1">
        <f t="shared" si="307"/>
        <v>-0.19857619838367824</v>
      </c>
    </row>
    <row r="4912" spans="1:11" x14ac:dyDescent="0.25">
      <c r="A4912" t="s">
        <v>726</v>
      </c>
      <c r="B4912" t="s">
        <v>10</v>
      </c>
      <c r="C4912" t="s">
        <v>779</v>
      </c>
      <c r="D4912" s="1">
        <f>SUMIFS([1]Points!E:E,[1]Points!B:B,[1]Summary!A4912,[1]Points!C:C,[1]Summary!B4912,[1]Points!D:D,[1]Summary!C4912)</f>
        <v>0</v>
      </c>
      <c r="E4912" s="1">
        <f>SUMIFS('[1]Positional Averages'!B:B,'[1]Positional Averages'!A:A,[1]Summary!B4912)</f>
        <v>12.338785714285715</v>
      </c>
      <c r="F4912" s="1">
        <f>IFERROR(_xlfn.NORM.DIST(D4912,E4912,'[1]Team Summary'!$C$1,TRUE)-0.5,0)</f>
        <v>-0.25837979211212986</v>
      </c>
      <c r="G4912" s="2">
        <f>SUMIFS('[1]% Start'!P:P,'[1]% Start'!C:C,[1]Summary!A4912,'[1]% Start'!D:D,[1]Summary!B4912,'[1]% Start'!E:E,[1]Summary!C4912)</f>
        <v>0</v>
      </c>
      <c r="H4912" s="1">
        <f t="shared" si="306"/>
        <v>0</v>
      </c>
      <c r="I4912">
        <f t="shared" si="304"/>
        <v>180</v>
      </c>
      <c r="J4912">
        <f t="shared" si="305"/>
        <v>61</v>
      </c>
      <c r="K4912" s="1">
        <f t="shared" si="307"/>
        <v>-0.25837979211212986</v>
      </c>
    </row>
    <row r="4913" spans="1:11" x14ac:dyDescent="0.25">
      <c r="A4913" t="s">
        <v>727</v>
      </c>
      <c r="B4913" t="s">
        <v>15</v>
      </c>
      <c r="C4913" t="s">
        <v>779</v>
      </c>
      <c r="D4913" s="1">
        <f>SUMIFS([1]Points!E:E,[1]Points!B:B,[1]Summary!A4913,[1]Points!C:C,[1]Summary!B4913,[1]Points!D:D,[1]Summary!C4913)</f>
        <v>0</v>
      </c>
      <c r="E4913" s="1">
        <f>SUMIFS('[1]Positional Averages'!B:B,'[1]Positional Averages'!A:A,[1]Summary!B4913)</f>
        <v>12.338785714285715</v>
      </c>
      <c r="F4913" s="1">
        <f>IFERROR(_xlfn.NORM.DIST(D4913,E4913,'[1]Team Summary'!$C$1,TRUE)-0.5,0)</f>
        <v>-0.25837979211212986</v>
      </c>
      <c r="G4913" s="2">
        <f>SUMIFS('[1]% Start'!P:P,'[1]% Start'!C:C,[1]Summary!A4913,'[1]% Start'!D:D,[1]Summary!B4913,'[1]% Start'!E:E,[1]Summary!C4913)</f>
        <v>0</v>
      </c>
      <c r="H4913" s="1">
        <f t="shared" si="306"/>
        <v>0</v>
      </c>
      <c r="I4913">
        <f t="shared" si="304"/>
        <v>180</v>
      </c>
      <c r="J4913">
        <f t="shared" si="305"/>
        <v>61</v>
      </c>
      <c r="K4913" s="1">
        <f t="shared" si="307"/>
        <v>-0.25837979211212986</v>
      </c>
    </row>
    <row r="4914" spans="1:11" x14ac:dyDescent="0.25">
      <c r="A4914" t="s">
        <v>336</v>
      </c>
      <c r="B4914" t="s">
        <v>15</v>
      </c>
      <c r="C4914" t="s">
        <v>779</v>
      </c>
      <c r="D4914" s="1">
        <f>SUMIFS([1]Points!E:E,[1]Points!B:B,[1]Summary!A4914,[1]Points!C:C,[1]Summary!B4914,[1]Points!D:D,[1]Summary!C4914)</f>
        <v>0</v>
      </c>
      <c r="E4914" s="1">
        <f>SUMIFS('[1]Positional Averages'!B:B,'[1]Positional Averages'!A:A,[1]Summary!B4914)</f>
        <v>12.338785714285715</v>
      </c>
      <c r="F4914" s="1">
        <f>IFERROR(_xlfn.NORM.DIST(D4914,E4914,'[1]Team Summary'!$C$1,TRUE)-0.5,0)</f>
        <v>-0.25837979211212986</v>
      </c>
      <c r="G4914" s="2">
        <f>SUMIFS('[1]% Start'!P:P,'[1]% Start'!C:C,[1]Summary!A4914,'[1]% Start'!D:D,[1]Summary!B4914,'[1]% Start'!E:E,[1]Summary!C4914)</f>
        <v>0</v>
      </c>
      <c r="H4914" s="1">
        <f t="shared" si="306"/>
        <v>0</v>
      </c>
      <c r="I4914">
        <f t="shared" si="304"/>
        <v>180</v>
      </c>
      <c r="J4914">
        <f t="shared" si="305"/>
        <v>61</v>
      </c>
      <c r="K4914" s="1">
        <f t="shared" si="307"/>
        <v>-0.25837979211212986</v>
      </c>
    </row>
    <row r="4915" spans="1:11" x14ac:dyDescent="0.25">
      <c r="A4915" t="s">
        <v>728</v>
      </c>
      <c r="B4915" t="s">
        <v>15</v>
      </c>
      <c r="C4915" t="s">
        <v>779</v>
      </c>
      <c r="D4915" s="1">
        <f>SUMIFS([1]Points!E:E,[1]Points!B:B,[1]Summary!A4915,[1]Points!C:C,[1]Summary!B4915,[1]Points!D:D,[1]Summary!C4915)</f>
        <v>0</v>
      </c>
      <c r="E4915" s="1">
        <f>SUMIFS('[1]Positional Averages'!B:B,'[1]Positional Averages'!A:A,[1]Summary!B4915)</f>
        <v>12.338785714285715</v>
      </c>
      <c r="F4915" s="1">
        <f>IFERROR(_xlfn.NORM.DIST(D4915,E4915,'[1]Team Summary'!$C$1,TRUE)-0.5,0)</f>
        <v>-0.25837979211212986</v>
      </c>
      <c r="G4915" s="2">
        <f>SUMIFS('[1]% Start'!P:P,'[1]% Start'!C:C,[1]Summary!A4915,'[1]% Start'!D:D,[1]Summary!B4915,'[1]% Start'!E:E,[1]Summary!C4915)</f>
        <v>0</v>
      </c>
      <c r="H4915" s="1">
        <f t="shared" si="306"/>
        <v>0</v>
      </c>
      <c r="I4915">
        <f t="shared" si="304"/>
        <v>180</v>
      </c>
      <c r="J4915">
        <f t="shared" si="305"/>
        <v>61</v>
      </c>
      <c r="K4915" s="1">
        <f t="shared" si="307"/>
        <v>-0.25837979211212986</v>
      </c>
    </row>
    <row r="4916" spans="1:11" x14ac:dyDescent="0.25">
      <c r="A4916" t="s">
        <v>344</v>
      </c>
      <c r="B4916" t="s">
        <v>17</v>
      </c>
      <c r="C4916" t="s">
        <v>779</v>
      </c>
      <c r="D4916" s="1">
        <f>SUMIFS([1]Points!E:E,[1]Points!B:B,[1]Summary!A4916,[1]Points!C:C,[1]Summary!B4916,[1]Points!D:D,[1]Summary!C4916)</f>
        <v>0</v>
      </c>
      <c r="E4916" s="1">
        <f>SUMIFS('[1]Positional Averages'!B:B,'[1]Positional Averages'!A:A,[1]Summary!B4916)</f>
        <v>12.338785714285715</v>
      </c>
      <c r="F4916" s="1">
        <f>IFERROR(_xlfn.NORM.DIST(D4916,E4916,'[1]Team Summary'!$C$1,TRUE)-0.5,0)</f>
        <v>-0.25837979211212986</v>
      </c>
      <c r="G4916" s="2">
        <f>SUMIFS('[1]% Start'!P:P,'[1]% Start'!C:C,[1]Summary!A4916,'[1]% Start'!D:D,[1]Summary!B4916,'[1]% Start'!E:E,[1]Summary!C4916)</f>
        <v>0</v>
      </c>
      <c r="H4916" s="1">
        <f t="shared" si="306"/>
        <v>0</v>
      </c>
      <c r="I4916">
        <f t="shared" si="304"/>
        <v>180</v>
      </c>
      <c r="J4916">
        <f t="shared" si="305"/>
        <v>61</v>
      </c>
      <c r="K4916" s="1">
        <f t="shared" si="307"/>
        <v>-0.25837979211212986</v>
      </c>
    </row>
    <row r="4917" spans="1:11" x14ac:dyDescent="0.25">
      <c r="A4917" t="s">
        <v>76</v>
      </c>
      <c r="B4917" t="s">
        <v>10</v>
      </c>
      <c r="C4917" t="s">
        <v>779</v>
      </c>
      <c r="D4917" s="1">
        <f>SUMIFS([1]Points!E:E,[1]Points!B:B,[1]Summary!A4917,[1]Points!C:C,[1]Summary!B4917,[1]Points!D:D,[1]Summary!C4917)</f>
        <v>0</v>
      </c>
      <c r="E4917" s="1">
        <f>SUMIFS('[1]Positional Averages'!B:B,'[1]Positional Averages'!A:A,[1]Summary!B4917)</f>
        <v>22.716547619047624</v>
      </c>
      <c r="F4917" s="1">
        <f>IFERROR(_xlfn.NORM.DIST(D4917,E4917,'[1]Team Summary'!$C$1,TRUE)-0.5,0)</f>
        <v>-0.40160889930794047</v>
      </c>
      <c r="G4917" s="2">
        <f>SUMIFS('[1]% Start'!P:P,'[1]% Start'!C:C,[1]Summary!A4917,'[1]% Start'!D:D,[1]Summary!B4917,'[1]% Start'!E:E,[1]Summary!C4917)</f>
        <v>0</v>
      </c>
      <c r="H4917" s="1">
        <f t="shared" si="306"/>
        <v>0</v>
      </c>
      <c r="I4917">
        <f t="shared" si="304"/>
        <v>180</v>
      </c>
      <c r="J4917">
        <f t="shared" si="305"/>
        <v>61</v>
      </c>
      <c r="K4917" s="1">
        <f t="shared" si="307"/>
        <v>-0.40160889930794047</v>
      </c>
    </row>
    <row r="4918" spans="1:11" x14ac:dyDescent="0.25">
      <c r="A4918" t="s">
        <v>792</v>
      </c>
      <c r="B4918" t="s">
        <v>10</v>
      </c>
      <c r="C4918" t="s">
        <v>779</v>
      </c>
      <c r="D4918" s="1">
        <f>SUMIFS([1]Points!E:E,[1]Points!B:B,[1]Summary!A4918,[1]Points!C:C,[1]Summary!B4918,[1]Points!D:D,[1]Summary!C4918)</f>
        <v>0</v>
      </c>
      <c r="E4918" s="1">
        <f>SUMIFS('[1]Positional Averages'!B:B,'[1]Positional Averages'!A:A,[1]Summary!B4918)</f>
        <v>12.338785714285715</v>
      </c>
      <c r="F4918" s="1">
        <f>IFERROR(_xlfn.NORM.DIST(D4918,E4918,'[1]Team Summary'!$C$1,TRUE)-0.5,0)</f>
        <v>-0.25837979211212986</v>
      </c>
      <c r="G4918" s="2">
        <f>SUMIFS('[1]% Start'!P:P,'[1]% Start'!C:C,[1]Summary!A4918,'[1]% Start'!D:D,[1]Summary!B4918,'[1]% Start'!E:E,[1]Summary!C4918)</f>
        <v>0</v>
      </c>
      <c r="H4918" s="1">
        <f t="shared" si="306"/>
        <v>0</v>
      </c>
      <c r="I4918">
        <f t="shared" si="304"/>
        <v>180</v>
      </c>
      <c r="J4918">
        <f t="shared" si="305"/>
        <v>61</v>
      </c>
      <c r="K4918" s="1">
        <f t="shared" si="307"/>
        <v>-0.25837979211212986</v>
      </c>
    </row>
    <row r="4919" spans="1:11" x14ac:dyDescent="0.25">
      <c r="A4919" t="s">
        <v>793</v>
      </c>
      <c r="B4919" t="s">
        <v>10</v>
      </c>
      <c r="C4919" t="s">
        <v>779</v>
      </c>
      <c r="D4919" s="1">
        <f>SUMIFS([1]Points!E:E,[1]Points!B:B,[1]Summary!A4919,[1]Points!C:C,[1]Summary!B4919,[1]Points!D:D,[1]Summary!C4919)</f>
        <v>0</v>
      </c>
      <c r="E4919" s="1">
        <f>SUMIFS('[1]Positional Averages'!B:B,'[1]Positional Averages'!A:A,[1]Summary!B4919)</f>
        <v>12.338785714285715</v>
      </c>
      <c r="F4919" s="1">
        <f>IFERROR(_xlfn.NORM.DIST(D4919,E4919,'[1]Team Summary'!$C$1,TRUE)-0.5,0)</f>
        <v>-0.25837979211212986</v>
      </c>
      <c r="G4919" s="2">
        <f>SUMIFS('[1]% Start'!P:P,'[1]% Start'!C:C,[1]Summary!A4919,'[1]% Start'!D:D,[1]Summary!B4919,'[1]% Start'!E:E,[1]Summary!C4919)</f>
        <v>0</v>
      </c>
      <c r="H4919" s="1">
        <f t="shared" si="306"/>
        <v>0</v>
      </c>
      <c r="I4919">
        <f t="shared" si="304"/>
        <v>180</v>
      </c>
      <c r="J4919">
        <f t="shared" si="305"/>
        <v>61</v>
      </c>
      <c r="K4919" s="1">
        <f t="shared" si="307"/>
        <v>-0.25837979211212986</v>
      </c>
    </row>
    <row r="4920" spans="1:11" x14ac:dyDescent="0.25">
      <c r="A4920" t="s">
        <v>794</v>
      </c>
      <c r="B4920" t="s">
        <v>323</v>
      </c>
      <c r="C4920" t="s">
        <v>779</v>
      </c>
      <c r="D4920" s="1">
        <f>SUMIFS([1]Points!E:E,[1]Points!B:B,[1]Summary!A4920,[1]Points!C:C,[1]Summary!B4920,[1]Points!D:D,[1]Summary!C4920)</f>
        <v>0</v>
      </c>
      <c r="E4920" s="1">
        <f>SUMIFS('[1]Positional Averages'!B:B,'[1]Positional Averages'!A:A,[1]Summary!B4920)</f>
        <v>12.338785714285715</v>
      </c>
      <c r="F4920" s="1">
        <f>IFERROR(_xlfn.NORM.DIST(D4920,E4920,'[1]Team Summary'!$C$1,TRUE)-0.5,0)</f>
        <v>-0.25837979211212986</v>
      </c>
      <c r="G4920" s="2">
        <f>SUMIFS('[1]% Start'!P:P,'[1]% Start'!C:C,[1]Summary!A4920,'[1]% Start'!D:D,[1]Summary!B4920,'[1]% Start'!E:E,[1]Summary!C4920)</f>
        <v>0</v>
      </c>
      <c r="H4920" s="1">
        <f t="shared" si="306"/>
        <v>0</v>
      </c>
      <c r="I4920">
        <f t="shared" si="304"/>
        <v>180</v>
      </c>
      <c r="J4920">
        <f t="shared" si="305"/>
        <v>61</v>
      </c>
      <c r="K4920" s="1">
        <f t="shared" si="307"/>
        <v>-0.25837979211212986</v>
      </c>
    </row>
    <row r="4921" spans="1:11" x14ac:dyDescent="0.25">
      <c r="A4921" t="s">
        <v>795</v>
      </c>
      <c r="B4921" t="s">
        <v>10</v>
      </c>
      <c r="C4921" t="s">
        <v>779</v>
      </c>
      <c r="D4921" s="1">
        <f>SUMIFS([1]Points!E:E,[1]Points!B:B,[1]Summary!A4921,[1]Points!C:C,[1]Summary!B4921,[1]Points!D:D,[1]Summary!C4921)</f>
        <v>0</v>
      </c>
      <c r="E4921" s="1">
        <f>SUMIFS('[1]Positional Averages'!B:B,'[1]Positional Averages'!A:A,[1]Summary!B4921)</f>
        <v>9.1570238095238068</v>
      </c>
      <c r="F4921" s="1">
        <f>IFERROR(_xlfn.NORM.DIST(D4921,E4921,'[1]Team Summary'!$C$1,TRUE)-0.5,0)</f>
        <v>-0.19857619838367824</v>
      </c>
      <c r="G4921" s="2">
        <f>SUMIFS('[1]% Start'!P:P,'[1]% Start'!C:C,[1]Summary!A4921,'[1]% Start'!D:D,[1]Summary!B4921,'[1]% Start'!E:E,[1]Summary!C4921)</f>
        <v>0</v>
      </c>
      <c r="H4921" s="1">
        <f t="shared" si="306"/>
        <v>0</v>
      </c>
      <c r="I4921">
        <f t="shared" si="304"/>
        <v>180</v>
      </c>
      <c r="J4921">
        <f t="shared" si="305"/>
        <v>61</v>
      </c>
      <c r="K4921" s="1">
        <f t="shared" si="307"/>
        <v>-0.19857619838367824</v>
      </c>
    </row>
    <row r="4922" spans="1:11" x14ac:dyDescent="0.25">
      <c r="A4922" t="s">
        <v>796</v>
      </c>
      <c r="B4922" t="s">
        <v>17</v>
      </c>
      <c r="C4922" t="s">
        <v>779</v>
      </c>
      <c r="D4922" s="1">
        <f>SUMIFS([1]Points!E:E,[1]Points!B:B,[1]Summary!A4922,[1]Points!C:C,[1]Summary!B4922,[1]Points!D:D,[1]Summary!C4922)</f>
        <v>0</v>
      </c>
      <c r="E4922" s="1">
        <f>SUMIFS('[1]Positional Averages'!B:B,'[1]Positional Averages'!A:A,[1]Summary!B4922)</f>
        <v>12.338785714285715</v>
      </c>
      <c r="F4922" s="1">
        <f>IFERROR(_xlfn.NORM.DIST(D4922,E4922,'[1]Team Summary'!$C$1,TRUE)-0.5,0)</f>
        <v>-0.25837979211212986</v>
      </c>
      <c r="G4922" s="2">
        <f>SUMIFS('[1]% Start'!P:P,'[1]% Start'!C:C,[1]Summary!A4922,'[1]% Start'!D:D,[1]Summary!B4922,'[1]% Start'!E:E,[1]Summary!C4922)</f>
        <v>0</v>
      </c>
      <c r="H4922" s="1">
        <f t="shared" si="306"/>
        <v>0</v>
      </c>
      <c r="I4922">
        <f t="shared" si="304"/>
        <v>180</v>
      </c>
      <c r="J4922">
        <f t="shared" si="305"/>
        <v>61</v>
      </c>
      <c r="K4922" s="1">
        <f t="shared" si="307"/>
        <v>-0.25837979211212986</v>
      </c>
    </row>
    <row r="4923" spans="1:11" x14ac:dyDescent="0.25">
      <c r="A4923" t="s">
        <v>797</v>
      </c>
      <c r="B4923" t="s">
        <v>21</v>
      </c>
      <c r="C4923" t="s">
        <v>779</v>
      </c>
      <c r="D4923" s="1">
        <f>SUMIFS([1]Points!E:E,[1]Points!B:B,[1]Summary!A4923,[1]Points!C:C,[1]Summary!B4923,[1]Points!D:D,[1]Summary!C4923)</f>
        <v>0</v>
      </c>
      <c r="E4923" s="1">
        <f>SUMIFS('[1]Positional Averages'!B:B,'[1]Positional Averages'!A:A,[1]Summary!B4923)</f>
        <v>22.716547619047624</v>
      </c>
      <c r="F4923" s="1">
        <f>IFERROR(_xlfn.NORM.DIST(D4923,E4923,'[1]Team Summary'!$C$1,TRUE)-0.5,0)</f>
        <v>-0.40160889930794047</v>
      </c>
      <c r="G4923" s="2">
        <f>SUMIFS('[1]% Start'!P:P,'[1]% Start'!C:C,[1]Summary!A4923,'[1]% Start'!D:D,[1]Summary!B4923,'[1]% Start'!E:E,[1]Summary!C4923)</f>
        <v>0</v>
      </c>
      <c r="H4923" s="1">
        <f t="shared" si="306"/>
        <v>0</v>
      </c>
      <c r="I4923">
        <f t="shared" si="304"/>
        <v>180</v>
      </c>
      <c r="J4923">
        <f t="shared" si="305"/>
        <v>61</v>
      </c>
      <c r="K4923" s="1">
        <f t="shared" si="307"/>
        <v>-0.40160889930794047</v>
      </c>
    </row>
    <row r="4924" spans="1:11" x14ac:dyDescent="0.25">
      <c r="A4924" t="s">
        <v>734</v>
      </c>
      <c r="B4924" t="s">
        <v>10</v>
      </c>
      <c r="C4924" t="s">
        <v>779</v>
      </c>
      <c r="D4924" s="1">
        <f>SUMIFS([1]Points!E:E,[1]Points!B:B,[1]Summary!A4924,[1]Points!C:C,[1]Summary!B4924,[1]Points!D:D,[1]Summary!C4924)</f>
        <v>0</v>
      </c>
      <c r="E4924" s="1">
        <f>SUMIFS('[1]Positional Averages'!B:B,'[1]Positional Averages'!A:A,[1]Summary!B4924)</f>
        <v>9.1570238095238068</v>
      </c>
      <c r="F4924" s="1">
        <f>IFERROR(_xlfn.NORM.DIST(D4924,E4924,'[1]Team Summary'!$C$1,TRUE)-0.5,0)</f>
        <v>-0.19857619838367824</v>
      </c>
      <c r="G4924" s="2">
        <f>SUMIFS('[1]% Start'!P:P,'[1]% Start'!C:C,[1]Summary!A4924,'[1]% Start'!D:D,[1]Summary!B4924,'[1]% Start'!E:E,[1]Summary!C4924)</f>
        <v>0</v>
      </c>
      <c r="H4924" s="1">
        <f t="shared" si="306"/>
        <v>0</v>
      </c>
      <c r="I4924">
        <f t="shared" si="304"/>
        <v>180</v>
      </c>
      <c r="J4924">
        <f t="shared" si="305"/>
        <v>61</v>
      </c>
      <c r="K4924" s="1">
        <f t="shared" si="307"/>
        <v>-0.19857619838367824</v>
      </c>
    </row>
    <row r="4925" spans="1:11" x14ac:dyDescent="0.25">
      <c r="A4925" t="s">
        <v>771</v>
      </c>
      <c r="B4925" t="s">
        <v>15</v>
      </c>
      <c r="C4925" t="s">
        <v>779</v>
      </c>
      <c r="D4925" s="1">
        <f>SUMIFS([1]Points!E:E,[1]Points!B:B,[1]Summary!A4925,[1]Points!C:C,[1]Summary!B4925,[1]Points!D:D,[1]Summary!C4925)</f>
        <v>0</v>
      </c>
      <c r="E4925" s="1">
        <f>SUMIFS('[1]Positional Averages'!B:B,'[1]Positional Averages'!A:A,[1]Summary!B4925)</f>
        <v>12.338785714285715</v>
      </c>
      <c r="F4925" s="1">
        <f>IFERROR(_xlfn.NORM.DIST(D4925,E4925,'[1]Team Summary'!$C$1,TRUE)-0.5,0)</f>
        <v>-0.25837979211212986</v>
      </c>
      <c r="G4925" s="2">
        <f>SUMIFS('[1]% Start'!P:P,'[1]% Start'!C:C,[1]Summary!A4925,'[1]% Start'!D:D,[1]Summary!B4925,'[1]% Start'!E:E,[1]Summary!C4925)</f>
        <v>0</v>
      </c>
      <c r="H4925" s="1">
        <f t="shared" si="306"/>
        <v>0</v>
      </c>
      <c r="I4925">
        <f t="shared" si="304"/>
        <v>180</v>
      </c>
      <c r="J4925">
        <f t="shared" si="305"/>
        <v>61</v>
      </c>
      <c r="K4925" s="1">
        <f t="shared" si="307"/>
        <v>-0.25837979211212986</v>
      </c>
    </row>
    <row r="4926" spans="1:11" x14ac:dyDescent="0.25">
      <c r="A4926" t="s">
        <v>798</v>
      </c>
      <c r="B4926" t="s">
        <v>10</v>
      </c>
      <c r="C4926" t="s">
        <v>779</v>
      </c>
      <c r="D4926" s="1">
        <f>SUMIFS([1]Points!E:E,[1]Points!B:B,[1]Summary!A4926,[1]Points!C:C,[1]Summary!B4926,[1]Points!D:D,[1]Summary!C4926)</f>
        <v>0</v>
      </c>
      <c r="E4926" s="1">
        <f>SUMIFS('[1]Positional Averages'!B:B,'[1]Positional Averages'!A:A,[1]Summary!B4926)</f>
        <v>12.338785714285715</v>
      </c>
      <c r="F4926" s="1">
        <f>IFERROR(_xlfn.NORM.DIST(D4926,E4926,'[1]Team Summary'!$C$1,TRUE)-0.5,0)</f>
        <v>-0.25837979211212986</v>
      </c>
      <c r="G4926" s="2">
        <f>SUMIFS('[1]% Start'!P:P,'[1]% Start'!C:C,[1]Summary!A4926,'[1]% Start'!D:D,[1]Summary!B4926,'[1]% Start'!E:E,[1]Summary!C4926)</f>
        <v>0</v>
      </c>
      <c r="H4926" s="1">
        <f t="shared" si="306"/>
        <v>0</v>
      </c>
      <c r="I4926">
        <f t="shared" si="304"/>
        <v>180</v>
      </c>
      <c r="J4926">
        <f t="shared" si="305"/>
        <v>61</v>
      </c>
      <c r="K4926" s="1">
        <f t="shared" si="307"/>
        <v>-0.25837979211212986</v>
      </c>
    </row>
    <row r="4927" spans="1:11" x14ac:dyDescent="0.25">
      <c r="A4927" t="s">
        <v>799</v>
      </c>
      <c r="B4927" t="s">
        <v>21</v>
      </c>
      <c r="C4927" t="s">
        <v>779</v>
      </c>
      <c r="D4927" s="1">
        <f>SUMIFS([1]Points!E:E,[1]Points!B:B,[1]Summary!A4927,[1]Points!C:C,[1]Summary!B4927,[1]Points!D:D,[1]Summary!C4927)</f>
        <v>0</v>
      </c>
      <c r="E4927" s="1">
        <f>SUMIFS('[1]Positional Averages'!B:B,'[1]Positional Averages'!A:A,[1]Summary!B4927)</f>
        <v>12.338785714285715</v>
      </c>
      <c r="F4927" s="1">
        <f>IFERROR(_xlfn.NORM.DIST(D4927,E4927,'[1]Team Summary'!$C$1,TRUE)-0.5,0)</f>
        <v>-0.25837979211212986</v>
      </c>
      <c r="G4927" s="2">
        <f>SUMIFS('[1]% Start'!P:P,'[1]% Start'!C:C,[1]Summary!A4927,'[1]% Start'!D:D,[1]Summary!B4927,'[1]% Start'!E:E,[1]Summary!C4927)</f>
        <v>0</v>
      </c>
      <c r="H4927" s="1">
        <f t="shared" si="306"/>
        <v>0</v>
      </c>
      <c r="I4927">
        <f t="shared" si="304"/>
        <v>180</v>
      </c>
      <c r="J4927">
        <f t="shared" si="305"/>
        <v>61</v>
      </c>
      <c r="K4927" s="1">
        <f t="shared" si="307"/>
        <v>-0.25837979211212986</v>
      </c>
    </row>
    <row r="4928" spans="1:11" x14ac:dyDescent="0.25">
      <c r="A4928" t="s">
        <v>800</v>
      </c>
      <c r="B4928" t="s">
        <v>21</v>
      </c>
      <c r="C4928" t="s">
        <v>779</v>
      </c>
      <c r="D4928" s="1">
        <f>SUMIFS([1]Points!E:E,[1]Points!B:B,[1]Summary!A4928,[1]Points!C:C,[1]Summary!B4928,[1]Points!D:D,[1]Summary!C4928)</f>
        <v>0</v>
      </c>
      <c r="E4928" s="1">
        <f>SUMIFS('[1]Positional Averages'!B:B,'[1]Positional Averages'!A:A,[1]Summary!B4928)</f>
        <v>9.1570238095238068</v>
      </c>
      <c r="F4928" s="1">
        <f>IFERROR(_xlfn.NORM.DIST(D4928,E4928,'[1]Team Summary'!$C$1,TRUE)-0.5,0)</f>
        <v>-0.19857619838367824</v>
      </c>
      <c r="G4928" s="2">
        <f>SUMIFS('[1]% Start'!P:P,'[1]% Start'!C:C,[1]Summary!A4928,'[1]% Start'!D:D,[1]Summary!B4928,'[1]% Start'!E:E,[1]Summary!C4928)</f>
        <v>0</v>
      </c>
      <c r="H4928" s="1">
        <f t="shared" si="306"/>
        <v>0</v>
      </c>
      <c r="I4928">
        <f t="shared" si="304"/>
        <v>180</v>
      </c>
      <c r="J4928">
        <f t="shared" si="305"/>
        <v>61</v>
      </c>
      <c r="K4928" s="1">
        <f t="shared" si="307"/>
        <v>-0.19857619838367824</v>
      </c>
    </row>
    <row r="4929" spans="1:11" x14ac:dyDescent="0.25">
      <c r="A4929" t="s">
        <v>801</v>
      </c>
      <c r="B4929" t="s">
        <v>10</v>
      </c>
      <c r="C4929" t="s">
        <v>779</v>
      </c>
      <c r="D4929" s="1">
        <f>SUMIFS([1]Points!E:E,[1]Points!B:B,[1]Summary!A4929,[1]Points!C:C,[1]Summary!B4929,[1]Points!D:D,[1]Summary!C4929)</f>
        <v>0</v>
      </c>
      <c r="E4929" s="1">
        <f>SUMIFS('[1]Positional Averages'!B:B,'[1]Positional Averages'!A:A,[1]Summary!B4929)</f>
        <v>9.1570238095238068</v>
      </c>
      <c r="F4929" s="1">
        <f>IFERROR(_xlfn.NORM.DIST(D4929,E4929,'[1]Team Summary'!$C$1,TRUE)-0.5,0)</f>
        <v>-0.19857619838367824</v>
      </c>
      <c r="G4929" s="2">
        <f>SUMIFS('[1]% Start'!P:P,'[1]% Start'!C:C,[1]Summary!A4929,'[1]% Start'!D:D,[1]Summary!B4929,'[1]% Start'!E:E,[1]Summary!C4929)</f>
        <v>0</v>
      </c>
      <c r="H4929" s="1">
        <f t="shared" si="306"/>
        <v>0</v>
      </c>
      <c r="I4929">
        <f t="shared" si="304"/>
        <v>180</v>
      </c>
      <c r="J4929">
        <f t="shared" si="305"/>
        <v>61</v>
      </c>
      <c r="K4929" s="1">
        <f t="shared" si="307"/>
        <v>-0.19857619838367824</v>
      </c>
    </row>
    <row r="4930" spans="1:11" x14ac:dyDescent="0.25">
      <c r="A4930" t="s">
        <v>802</v>
      </c>
      <c r="B4930" t="s">
        <v>10</v>
      </c>
      <c r="C4930" t="s">
        <v>779</v>
      </c>
      <c r="D4930" s="1">
        <f>SUMIFS([1]Points!E:E,[1]Points!B:B,[1]Summary!A4930,[1]Points!C:C,[1]Summary!B4930,[1]Points!D:D,[1]Summary!C4930)</f>
        <v>0</v>
      </c>
      <c r="E4930" s="1">
        <f>SUMIFS('[1]Positional Averages'!B:B,'[1]Positional Averages'!A:A,[1]Summary!B4930)</f>
        <v>12.338785714285715</v>
      </c>
      <c r="F4930" s="1">
        <f>IFERROR(_xlfn.NORM.DIST(D4930,E4930,'[1]Team Summary'!$C$1,TRUE)-0.5,0)</f>
        <v>-0.25837979211212986</v>
      </c>
      <c r="G4930" s="2">
        <f>SUMIFS('[1]% Start'!P:P,'[1]% Start'!C:C,[1]Summary!A4930,'[1]% Start'!D:D,[1]Summary!B4930,'[1]% Start'!E:E,[1]Summary!C4930)</f>
        <v>0</v>
      </c>
      <c r="H4930" s="1">
        <f t="shared" si="306"/>
        <v>0</v>
      </c>
      <c r="I4930">
        <f t="shared" ref="I4930:I4993" si="308">IF(D4930="ERROR","",COUNTIFS(D:D,"&gt;"&amp;D4930,G:G,"&lt;&gt;"&amp;0,C:C,C4930)+1)</f>
        <v>180</v>
      </c>
      <c r="J4930">
        <f t="shared" ref="J4930:J4993" si="309">COUNTIFS(H:H,"&gt;"&amp;H4930,G:G,"&lt;&gt;"&amp;0,C:C,C4930)+1</f>
        <v>61</v>
      </c>
      <c r="K4930" s="1">
        <f t="shared" si="307"/>
        <v>-0.25837979211212986</v>
      </c>
    </row>
    <row r="4931" spans="1:11" x14ac:dyDescent="0.25">
      <c r="A4931" t="s">
        <v>803</v>
      </c>
      <c r="B4931" t="s">
        <v>10</v>
      </c>
      <c r="C4931" t="s">
        <v>779</v>
      </c>
      <c r="D4931" s="1">
        <f>SUMIFS([1]Points!E:E,[1]Points!B:B,[1]Summary!A4931,[1]Points!C:C,[1]Summary!B4931,[1]Points!D:D,[1]Summary!C4931)</f>
        <v>0</v>
      </c>
      <c r="E4931" s="1">
        <f>SUMIFS('[1]Positional Averages'!B:B,'[1]Positional Averages'!A:A,[1]Summary!B4931)</f>
        <v>12.338785714285715</v>
      </c>
      <c r="F4931" s="1">
        <f>IFERROR(_xlfn.NORM.DIST(D4931,E4931,'[1]Team Summary'!$C$1,TRUE)-0.5,0)</f>
        <v>-0.25837979211212986</v>
      </c>
      <c r="G4931" s="2">
        <f>SUMIFS('[1]% Start'!P:P,'[1]% Start'!C:C,[1]Summary!A4931,'[1]% Start'!D:D,[1]Summary!B4931,'[1]% Start'!E:E,[1]Summary!C4931)</f>
        <v>0</v>
      </c>
      <c r="H4931" s="1">
        <f t="shared" ref="H4931:H4994" si="310">IFERROR(F4931*G4931,0)</f>
        <v>0</v>
      </c>
      <c r="I4931">
        <f t="shared" si="308"/>
        <v>180</v>
      </c>
      <c r="J4931">
        <f t="shared" si="309"/>
        <v>61</v>
      </c>
      <c r="K4931" s="1">
        <f t="shared" ref="K4931:K4994" si="311">F4931-H4931</f>
        <v>-0.25837979211212986</v>
      </c>
    </row>
    <row r="4932" spans="1:11" x14ac:dyDescent="0.25">
      <c r="A4932" t="s">
        <v>804</v>
      </c>
      <c r="B4932" t="s">
        <v>21</v>
      </c>
      <c r="C4932" t="s">
        <v>779</v>
      </c>
      <c r="D4932" s="1">
        <f>SUMIFS([1]Points!E:E,[1]Points!B:B,[1]Summary!A4932,[1]Points!C:C,[1]Summary!B4932,[1]Points!D:D,[1]Summary!C4932)</f>
        <v>0</v>
      </c>
      <c r="E4932" s="1">
        <f>SUMIFS('[1]Positional Averages'!B:B,'[1]Positional Averages'!A:A,[1]Summary!B4932)</f>
        <v>12.338785714285715</v>
      </c>
      <c r="F4932" s="1">
        <f>IFERROR(_xlfn.NORM.DIST(D4932,E4932,'[1]Team Summary'!$C$1,TRUE)-0.5,0)</f>
        <v>-0.25837979211212986</v>
      </c>
      <c r="G4932" s="2">
        <f>SUMIFS('[1]% Start'!P:P,'[1]% Start'!C:C,[1]Summary!A4932,'[1]% Start'!D:D,[1]Summary!B4932,'[1]% Start'!E:E,[1]Summary!C4932)</f>
        <v>0</v>
      </c>
      <c r="H4932" s="1">
        <f t="shared" si="310"/>
        <v>0</v>
      </c>
      <c r="I4932">
        <f t="shared" si="308"/>
        <v>180</v>
      </c>
      <c r="J4932">
        <f t="shared" si="309"/>
        <v>61</v>
      </c>
      <c r="K4932" s="1">
        <f t="shared" si="311"/>
        <v>-0.25837979211212986</v>
      </c>
    </row>
    <row r="4933" spans="1:11" x14ac:dyDescent="0.25">
      <c r="A4933" t="s">
        <v>805</v>
      </c>
      <c r="B4933" t="s">
        <v>21</v>
      </c>
      <c r="C4933" t="s">
        <v>779</v>
      </c>
      <c r="D4933" s="1">
        <f>SUMIFS([1]Points!E:E,[1]Points!B:B,[1]Summary!A4933,[1]Points!C:C,[1]Summary!B4933,[1]Points!D:D,[1]Summary!C4933)</f>
        <v>0</v>
      </c>
      <c r="E4933" s="1">
        <f>SUMIFS('[1]Positional Averages'!B:B,'[1]Positional Averages'!A:A,[1]Summary!B4933)</f>
        <v>9.1570238095238068</v>
      </c>
      <c r="F4933" s="1">
        <f>IFERROR(_xlfn.NORM.DIST(D4933,E4933,'[1]Team Summary'!$C$1,TRUE)-0.5,0)</f>
        <v>-0.19857619838367824</v>
      </c>
      <c r="G4933" s="2">
        <f>SUMIFS('[1]% Start'!P:P,'[1]% Start'!C:C,[1]Summary!A4933,'[1]% Start'!D:D,[1]Summary!B4933,'[1]% Start'!E:E,[1]Summary!C4933)</f>
        <v>0</v>
      </c>
      <c r="H4933" s="1">
        <f t="shared" si="310"/>
        <v>0</v>
      </c>
      <c r="I4933">
        <f t="shared" si="308"/>
        <v>180</v>
      </c>
      <c r="J4933">
        <f t="shared" si="309"/>
        <v>61</v>
      </c>
      <c r="K4933" s="1">
        <f t="shared" si="311"/>
        <v>-0.19857619838367824</v>
      </c>
    </row>
    <row r="4934" spans="1:11" x14ac:dyDescent="0.25">
      <c r="A4934" t="s">
        <v>806</v>
      </c>
      <c r="B4934" t="s">
        <v>15</v>
      </c>
      <c r="C4934" t="s">
        <v>779</v>
      </c>
      <c r="D4934" s="1">
        <f>SUMIFS([1]Points!E:E,[1]Points!B:B,[1]Summary!A4934,[1]Points!C:C,[1]Summary!B4934,[1]Points!D:D,[1]Summary!C4934)</f>
        <v>0</v>
      </c>
      <c r="E4934" s="1">
        <f>SUMIFS('[1]Positional Averages'!B:B,'[1]Positional Averages'!A:A,[1]Summary!B4934)</f>
        <v>9.1570238095238068</v>
      </c>
      <c r="F4934" s="1">
        <f>IFERROR(_xlfn.NORM.DIST(D4934,E4934,'[1]Team Summary'!$C$1,TRUE)-0.5,0)</f>
        <v>-0.19857619838367824</v>
      </c>
      <c r="G4934" s="2">
        <f>SUMIFS('[1]% Start'!P:P,'[1]% Start'!C:C,[1]Summary!A4934,'[1]% Start'!D:D,[1]Summary!B4934,'[1]% Start'!E:E,[1]Summary!C4934)</f>
        <v>0</v>
      </c>
      <c r="H4934" s="1">
        <f t="shared" si="310"/>
        <v>0</v>
      </c>
      <c r="I4934">
        <f t="shared" si="308"/>
        <v>180</v>
      </c>
      <c r="J4934">
        <f t="shared" si="309"/>
        <v>61</v>
      </c>
      <c r="K4934" s="1">
        <f t="shared" si="311"/>
        <v>-0.19857619838367824</v>
      </c>
    </row>
    <row r="4935" spans="1:11" x14ac:dyDescent="0.25">
      <c r="A4935" t="s">
        <v>139</v>
      </c>
      <c r="B4935" t="s">
        <v>15</v>
      </c>
      <c r="C4935" t="s">
        <v>779</v>
      </c>
      <c r="D4935" s="1">
        <f>SUMIFS([1]Points!E:E,[1]Points!B:B,[1]Summary!A4935,[1]Points!C:C,[1]Summary!B4935,[1]Points!D:D,[1]Summary!C4935)</f>
        <v>0</v>
      </c>
      <c r="E4935" s="1">
        <f>SUMIFS('[1]Positional Averages'!B:B,'[1]Positional Averages'!A:A,[1]Summary!B4935)</f>
        <v>12.338785714285715</v>
      </c>
      <c r="F4935" s="1">
        <f>IFERROR(_xlfn.NORM.DIST(D4935,E4935,'[1]Team Summary'!$C$1,TRUE)-0.5,0)</f>
        <v>-0.25837979211212986</v>
      </c>
      <c r="G4935" s="2">
        <f>SUMIFS('[1]% Start'!P:P,'[1]% Start'!C:C,[1]Summary!A4935,'[1]% Start'!D:D,[1]Summary!B4935,'[1]% Start'!E:E,[1]Summary!C4935)</f>
        <v>0</v>
      </c>
      <c r="H4935" s="1">
        <f t="shared" si="310"/>
        <v>0</v>
      </c>
      <c r="I4935">
        <f t="shared" si="308"/>
        <v>180</v>
      </c>
      <c r="J4935">
        <f t="shared" si="309"/>
        <v>61</v>
      </c>
      <c r="K4935" s="1">
        <f t="shared" si="311"/>
        <v>-0.25837979211212986</v>
      </c>
    </row>
    <row r="4936" spans="1:11" x14ac:dyDescent="0.25">
      <c r="A4936" t="s">
        <v>807</v>
      </c>
      <c r="B4936" t="s">
        <v>15</v>
      </c>
      <c r="C4936" t="s">
        <v>779</v>
      </c>
      <c r="D4936" s="1">
        <f>SUMIFS([1]Points!E:E,[1]Points!B:B,[1]Summary!A4936,[1]Points!C:C,[1]Summary!B4936,[1]Points!D:D,[1]Summary!C4936)</f>
        <v>0</v>
      </c>
      <c r="E4936" s="1">
        <f>SUMIFS('[1]Positional Averages'!B:B,'[1]Positional Averages'!A:A,[1]Summary!B4936)</f>
        <v>12.338785714285715</v>
      </c>
      <c r="F4936" s="1">
        <f>IFERROR(_xlfn.NORM.DIST(D4936,E4936,'[1]Team Summary'!$C$1,TRUE)-0.5,0)</f>
        <v>-0.25837979211212986</v>
      </c>
      <c r="G4936" s="2">
        <f>SUMIFS('[1]% Start'!P:P,'[1]% Start'!C:C,[1]Summary!A4936,'[1]% Start'!D:D,[1]Summary!B4936,'[1]% Start'!E:E,[1]Summary!C4936)</f>
        <v>0</v>
      </c>
      <c r="H4936" s="1">
        <f t="shared" si="310"/>
        <v>0</v>
      </c>
      <c r="I4936">
        <f t="shared" si="308"/>
        <v>180</v>
      </c>
      <c r="J4936">
        <f t="shared" si="309"/>
        <v>61</v>
      </c>
      <c r="K4936" s="1">
        <f t="shared" si="311"/>
        <v>-0.25837979211212986</v>
      </c>
    </row>
    <row r="4937" spans="1:11" x14ac:dyDescent="0.25">
      <c r="A4937" t="s">
        <v>619</v>
      </c>
      <c r="B4937" t="s">
        <v>10</v>
      </c>
      <c r="C4937" t="s">
        <v>779</v>
      </c>
      <c r="D4937" s="1">
        <f>SUMIFS([1]Points!E:E,[1]Points!B:B,[1]Summary!A4937,[1]Points!C:C,[1]Summary!B4937,[1]Points!D:D,[1]Summary!C4937)</f>
        <v>0</v>
      </c>
      <c r="E4937" s="1">
        <f>SUMIFS('[1]Positional Averages'!B:B,'[1]Positional Averages'!A:A,[1]Summary!B4937)</f>
        <v>12.338785714285715</v>
      </c>
      <c r="F4937" s="1">
        <f>IFERROR(_xlfn.NORM.DIST(D4937,E4937,'[1]Team Summary'!$C$1,TRUE)-0.5,0)</f>
        <v>-0.25837979211212986</v>
      </c>
      <c r="G4937" s="2">
        <f>SUMIFS('[1]% Start'!P:P,'[1]% Start'!C:C,[1]Summary!A4937,'[1]% Start'!D:D,[1]Summary!B4937,'[1]% Start'!E:E,[1]Summary!C4937)</f>
        <v>0</v>
      </c>
      <c r="H4937" s="1">
        <f t="shared" si="310"/>
        <v>0</v>
      </c>
      <c r="I4937">
        <f t="shared" si="308"/>
        <v>180</v>
      </c>
      <c r="J4937">
        <f t="shared" si="309"/>
        <v>61</v>
      </c>
      <c r="K4937" s="1">
        <f t="shared" si="311"/>
        <v>-0.25837979211212986</v>
      </c>
    </row>
    <row r="4938" spans="1:11" x14ac:dyDescent="0.25">
      <c r="A4938" t="s">
        <v>808</v>
      </c>
      <c r="B4938" t="s">
        <v>10</v>
      </c>
      <c r="C4938" t="s">
        <v>779</v>
      </c>
      <c r="D4938" s="1">
        <f>SUMIFS([1]Points!E:E,[1]Points!B:B,[1]Summary!A4938,[1]Points!C:C,[1]Summary!B4938,[1]Points!D:D,[1]Summary!C4938)</f>
        <v>0</v>
      </c>
      <c r="E4938" s="1">
        <f>SUMIFS('[1]Positional Averages'!B:B,'[1]Positional Averages'!A:A,[1]Summary!B4938)</f>
        <v>12.338785714285715</v>
      </c>
      <c r="F4938" s="1">
        <f>IFERROR(_xlfn.NORM.DIST(D4938,E4938,'[1]Team Summary'!$C$1,TRUE)-0.5,0)</f>
        <v>-0.25837979211212986</v>
      </c>
      <c r="G4938" s="2">
        <f>SUMIFS('[1]% Start'!P:P,'[1]% Start'!C:C,[1]Summary!A4938,'[1]% Start'!D:D,[1]Summary!B4938,'[1]% Start'!E:E,[1]Summary!C4938)</f>
        <v>0</v>
      </c>
      <c r="H4938" s="1">
        <f t="shared" si="310"/>
        <v>0</v>
      </c>
      <c r="I4938">
        <f t="shared" si="308"/>
        <v>180</v>
      </c>
      <c r="J4938">
        <f t="shared" si="309"/>
        <v>61</v>
      </c>
      <c r="K4938" s="1">
        <f t="shared" si="311"/>
        <v>-0.25837979211212986</v>
      </c>
    </row>
    <row r="4939" spans="1:11" x14ac:dyDescent="0.25">
      <c r="A4939" t="s">
        <v>565</v>
      </c>
      <c r="B4939" t="s">
        <v>15</v>
      </c>
      <c r="C4939" t="s">
        <v>779</v>
      </c>
      <c r="D4939" s="1">
        <f>SUMIFS([1]Points!E:E,[1]Points!B:B,[1]Summary!A4939,[1]Points!C:C,[1]Summary!B4939,[1]Points!D:D,[1]Summary!C4939)</f>
        <v>0</v>
      </c>
      <c r="E4939" s="1">
        <f>SUMIFS('[1]Positional Averages'!B:B,'[1]Positional Averages'!A:A,[1]Summary!B4939)</f>
        <v>12.338785714285715</v>
      </c>
      <c r="F4939" s="1">
        <f>IFERROR(_xlfn.NORM.DIST(D4939,E4939,'[1]Team Summary'!$C$1,TRUE)-0.5,0)</f>
        <v>-0.25837979211212986</v>
      </c>
      <c r="G4939" s="2">
        <f>SUMIFS('[1]% Start'!P:P,'[1]% Start'!C:C,[1]Summary!A4939,'[1]% Start'!D:D,[1]Summary!B4939,'[1]% Start'!E:E,[1]Summary!C4939)</f>
        <v>0</v>
      </c>
      <c r="H4939" s="1">
        <f t="shared" si="310"/>
        <v>0</v>
      </c>
      <c r="I4939">
        <f t="shared" si="308"/>
        <v>180</v>
      </c>
      <c r="J4939">
        <f t="shared" si="309"/>
        <v>61</v>
      </c>
      <c r="K4939" s="1">
        <f t="shared" si="311"/>
        <v>-0.25837979211212986</v>
      </c>
    </row>
    <row r="4940" spans="1:11" x14ac:dyDescent="0.25">
      <c r="A4940" t="s">
        <v>809</v>
      </c>
      <c r="B4940" t="s">
        <v>17</v>
      </c>
      <c r="C4940" t="s">
        <v>779</v>
      </c>
      <c r="D4940" s="1">
        <f>SUMIFS([1]Points!E:E,[1]Points!B:B,[1]Summary!A4940,[1]Points!C:C,[1]Summary!B4940,[1]Points!D:D,[1]Summary!C4940)</f>
        <v>0</v>
      </c>
      <c r="E4940" s="1">
        <f>SUMIFS('[1]Positional Averages'!B:B,'[1]Positional Averages'!A:A,[1]Summary!B4940)</f>
        <v>12.338785714285715</v>
      </c>
      <c r="F4940" s="1">
        <f>IFERROR(_xlfn.NORM.DIST(D4940,E4940,'[1]Team Summary'!$C$1,TRUE)-0.5,0)</f>
        <v>-0.25837979211212986</v>
      </c>
      <c r="G4940" s="2">
        <f>SUMIFS('[1]% Start'!P:P,'[1]% Start'!C:C,[1]Summary!A4940,'[1]% Start'!D:D,[1]Summary!B4940,'[1]% Start'!E:E,[1]Summary!C4940)</f>
        <v>0</v>
      </c>
      <c r="H4940" s="1">
        <f t="shared" si="310"/>
        <v>0</v>
      </c>
      <c r="I4940">
        <f t="shared" si="308"/>
        <v>180</v>
      </c>
      <c r="J4940">
        <f t="shared" si="309"/>
        <v>61</v>
      </c>
      <c r="K4940" s="1">
        <f t="shared" si="311"/>
        <v>-0.25837979211212986</v>
      </c>
    </row>
    <row r="4941" spans="1:11" x14ac:dyDescent="0.25">
      <c r="A4941" t="s">
        <v>810</v>
      </c>
      <c r="B4941" t="s">
        <v>15</v>
      </c>
      <c r="C4941" t="s">
        <v>779</v>
      </c>
      <c r="D4941" s="1">
        <f>SUMIFS([1]Points!E:E,[1]Points!B:B,[1]Summary!A4941,[1]Points!C:C,[1]Summary!B4941,[1]Points!D:D,[1]Summary!C4941)</f>
        <v>0</v>
      </c>
      <c r="E4941" s="1">
        <f>SUMIFS('[1]Positional Averages'!B:B,'[1]Positional Averages'!A:A,[1]Summary!B4941)</f>
        <v>22.716547619047624</v>
      </c>
      <c r="F4941" s="1">
        <f>IFERROR(_xlfn.NORM.DIST(D4941,E4941,'[1]Team Summary'!$C$1,TRUE)-0.5,0)</f>
        <v>-0.40160889930794047</v>
      </c>
      <c r="G4941" s="2">
        <f>SUMIFS('[1]% Start'!P:P,'[1]% Start'!C:C,[1]Summary!A4941,'[1]% Start'!D:D,[1]Summary!B4941,'[1]% Start'!E:E,[1]Summary!C4941)</f>
        <v>0</v>
      </c>
      <c r="H4941" s="1">
        <f t="shared" si="310"/>
        <v>0</v>
      </c>
      <c r="I4941">
        <f t="shared" si="308"/>
        <v>180</v>
      </c>
      <c r="J4941">
        <f t="shared" si="309"/>
        <v>61</v>
      </c>
      <c r="K4941" s="1">
        <f t="shared" si="311"/>
        <v>-0.40160889930794047</v>
      </c>
    </row>
    <row r="4942" spans="1:11" x14ac:dyDescent="0.25">
      <c r="A4942" t="s">
        <v>763</v>
      </c>
      <c r="B4942" t="s">
        <v>10</v>
      </c>
      <c r="C4942" t="s">
        <v>779</v>
      </c>
      <c r="D4942" s="1">
        <f>SUMIFS([1]Points!E:E,[1]Points!B:B,[1]Summary!A4942,[1]Points!C:C,[1]Summary!B4942,[1]Points!D:D,[1]Summary!C4942)</f>
        <v>0</v>
      </c>
      <c r="E4942" s="1">
        <f>SUMIFS('[1]Positional Averages'!B:B,'[1]Positional Averages'!A:A,[1]Summary!B4942)</f>
        <v>12.338785714285715</v>
      </c>
      <c r="F4942" s="1">
        <f>IFERROR(_xlfn.NORM.DIST(D4942,E4942,'[1]Team Summary'!$C$1,TRUE)-0.5,0)</f>
        <v>-0.25837979211212986</v>
      </c>
      <c r="G4942" s="2">
        <f>SUMIFS('[1]% Start'!P:P,'[1]% Start'!C:C,[1]Summary!A4942,'[1]% Start'!D:D,[1]Summary!B4942,'[1]% Start'!E:E,[1]Summary!C4942)</f>
        <v>0</v>
      </c>
      <c r="H4942" s="1">
        <f t="shared" si="310"/>
        <v>0</v>
      </c>
      <c r="I4942">
        <f t="shared" si="308"/>
        <v>180</v>
      </c>
      <c r="J4942">
        <f t="shared" si="309"/>
        <v>61</v>
      </c>
      <c r="K4942" s="1">
        <f t="shared" si="311"/>
        <v>-0.25837979211212986</v>
      </c>
    </row>
    <row r="4943" spans="1:11" x14ac:dyDescent="0.25">
      <c r="A4943" t="s">
        <v>811</v>
      </c>
      <c r="B4943" t="s">
        <v>10</v>
      </c>
      <c r="C4943" t="s">
        <v>779</v>
      </c>
      <c r="D4943" s="1">
        <f>SUMIFS([1]Points!E:E,[1]Points!B:B,[1]Summary!A4943,[1]Points!C:C,[1]Summary!B4943,[1]Points!D:D,[1]Summary!C4943)</f>
        <v>0</v>
      </c>
      <c r="E4943" s="1">
        <f>SUMIFS('[1]Positional Averages'!B:B,'[1]Positional Averages'!A:A,[1]Summary!B4943)</f>
        <v>12.338785714285715</v>
      </c>
      <c r="F4943" s="1">
        <f>IFERROR(_xlfn.NORM.DIST(D4943,E4943,'[1]Team Summary'!$C$1,TRUE)-0.5,0)</f>
        <v>-0.25837979211212986</v>
      </c>
      <c r="G4943" s="2">
        <f>SUMIFS('[1]% Start'!P:P,'[1]% Start'!C:C,[1]Summary!A4943,'[1]% Start'!D:D,[1]Summary!B4943,'[1]% Start'!E:E,[1]Summary!C4943)</f>
        <v>0</v>
      </c>
      <c r="H4943" s="1">
        <f t="shared" si="310"/>
        <v>0</v>
      </c>
      <c r="I4943">
        <f t="shared" si="308"/>
        <v>180</v>
      </c>
      <c r="J4943">
        <f t="shared" si="309"/>
        <v>61</v>
      </c>
      <c r="K4943" s="1">
        <f t="shared" si="311"/>
        <v>-0.25837979211212986</v>
      </c>
    </row>
    <row r="4944" spans="1:11" x14ac:dyDescent="0.25">
      <c r="A4944" t="s">
        <v>716</v>
      </c>
      <c r="B4944" t="s">
        <v>15</v>
      </c>
      <c r="C4944" t="s">
        <v>779</v>
      </c>
      <c r="D4944" s="1">
        <f>SUMIFS([1]Points!E:E,[1]Points!B:B,[1]Summary!A4944,[1]Points!C:C,[1]Summary!B4944,[1]Points!D:D,[1]Summary!C4944)</f>
        <v>0</v>
      </c>
      <c r="E4944" s="1">
        <f>SUMIFS('[1]Positional Averages'!B:B,'[1]Positional Averages'!A:A,[1]Summary!B4944)</f>
        <v>12.338785714285715</v>
      </c>
      <c r="F4944" s="1">
        <f>IFERROR(_xlfn.NORM.DIST(D4944,E4944,'[1]Team Summary'!$C$1,TRUE)-0.5,0)</f>
        <v>-0.25837979211212986</v>
      </c>
      <c r="G4944" s="2">
        <f>SUMIFS('[1]% Start'!P:P,'[1]% Start'!C:C,[1]Summary!A4944,'[1]% Start'!D:D,[1]Summary!B4944,'[1]% Start'!E:E,[1]Summary!C4944)</f>
        <v>0</v>
      </c>
      <c r="H4944" s="1">
        <f t="shared" si="310"/>
        <v>0</v>
      </c>
      <c r="I4944">
        <f t="shared" si="308"/>
        <v>180</v>
      </c>
      <c r="J4944">
        <f t="shared" si="309"/>
        <v>61</v>
      </c>
      <c r="K4944" s="1">
        <f t="shared" si="311"/>
        <v>-0.25837979211212986</v>
      </c>
    </row>
    <row r="4945" spans="1:11" x14ac:dyDescent="0.25">
      <c r="A4945" t="s">
        <v>239</v>
      </c>
      <c r="B4945" t="s">
        <v>17</v>
      </c>
      <c r="C4945" t="s">
        <v>779</v>
      </c>
      <c r="D4945" s="1">
        <f>SUMIFS([1]Points!E:E,[1]Points!B:B,[1]Summary!A4945,[1]Points!C:C,[1]Summary!B4945,[1]Points!D:D,[1]Summary!C4945)</f>
        <v>0</v>
      </c>
      <c r="E4945" s="1">
        <f>SUMIFS('[1]Positional Averages'!B:B,'[1]Positional Averages'!A:A,[1]Summary!B4945)</f>
        <v>12.338785714285715</v>
      </c>
      <c r="F4945" s="1">
        <f>IFERROR(_xlfn.NORM.DIST(D4945,E4945,'[1]Team Summary'!$C$1,TRUE)-0.5,0)</f>
        <v>-0.25837979211212986</v>
      </c>
      <c r="G4945" s="2">
        <f>SUMIFS('[1]% Start'!P:P,'[1]% Start'!C:C,[1]Summary!A4945,'[1]% Start'!D:D,[1]Summary!B4945,'[1]% Start'!E:E,[1]Summary!C4945)</f>
        <v>0</v>
      </c>
      <c r="H4945" s="1">
        <f t="shared" si="310"/>
        <v>0</v>
      </c>
      <c r="I4945">
        <f t="shared" si="308"/>
        <v>180</v>
      </c>
      <c r="J4945">
        <f t="shared" si="309"/>
        <v>61</v>
      </c>
      <c r="K4945" s="1">
        <f t="shared" si="311"/>
        <v>-0.25837979211212986</v>
      </c>
    </row>
    <row r="4946" spans="1:11" x14ac:dyDescent="0.25">
      <c r="A4946" t="s">
        <v>362</v>
      </c>
      <c r="B4946" t="s">
        <v>21</v>
      </c>
      <c r="C4946" t="s">
        <v>779</v>
      </c>
      <c r="D4946" s="1">
        <f>SUMIFS([1]Points!E:E,[1]Points!B:B,[1]Summary!A4946,[1]Points!C:C,[1]Summary!B4946,[1]Points!D:D,[1]Summary!C4946)</f>
        <v>0</v>
      </c>
      <c r="E4946" s="1">
        <f>SUMIFS('[1]Positional Averages'!B:B,'[1]Positional Averages'!A:A,[1]Summary!B4946)</f>
        <v>22.716547619047624</v>
      </c>
      <c r="F4946" s="1">
        <f>IFERROR(_xlfn.NORM.DIST(D4946,E4946,'[1]Team Summary'!$C$1,TRUE)-0.5,0)</f>
        <v>-0.40160889930794047</v>
      </c>
      <c r="G4946" s="2">
        <f>SUMIFS('[1]% Start'!P:P,'[1]% Start'!C:C,[1]Summary!A4946,'[1]% Start'!D:D,[1]Summary!B4946,'[1]% Start'!E:E,[1]Summary!C4946)</f>
        <v>0</v>
      </c>
      <c r="H4946" s="1">
        <f t="shared" si="310"/>
        <v>0</v>
      </c>
      <c r="I4946">
        <f t="shared" si="308"/>
        <v>180</v>
      </c>
      <c r="J4946">
        <f t="shared" si="309"/>
        <v>61</v>
      </c>
      <c r="K4946" s="1">
        <f t="shared" si="311"/>
        <v>-0.40160889930794047</v>
      </c>
    </row>
    <row r="4947" spans="1:11" x14ac:dyDescent="0.25">
      <c r="A4947" t="s">
        <v>812</v>
      </c>
      <c r="B4947" t="s">
        <v>10</v>
      </c>
      <c r="C4947" t="s">
        <v>779</v>
      </c>
      <c r="D4947" s="1">
        <f>SUMIFS([1]Points!E:E,[1]Points!B:B,[1]Summary!A4947,[1]Points!C:C,[1]Summary!B4947,[1]Points!D:D,[1]Summary!C4947)</f>
        <v>0</v>
      </c>
      <c r="E4947" s="1">
        <f>SUMIFS('[1]Positional Averages'!B:B,'[1]Positional Averages'!A:A,[1]Summary!B4947)</f>
        <v>9.1570238095238068</v>
      </c>
      <c r="F4947" s="1">
        <f>IFERROR(_xlfn.NORM.DIST(D4947,E4947,'[1]Team Summary'!$C$1,TRUE)-0.5,0)</f>
        <v>-0.19857619838367824</v>
      </c>
      <c r="G4947" s="2">
        <f>SUMIFS('[1]% Start'!P:P,'[1]% Start'!C:C,[1]Summary!A4947,'[1]% Start'!D:D,[1]Summary!B4947,'[1]% Start'!E:E,[1]Summary!C4947)</f>
        <v>0</v>
      </c>
      <c r="H4947" s="1">
        <f t="shared" si="310"/>
        <v>0</v>
      </c>
      <c r="I4947">
        <f t="shared" si="308"/>
        <v>180</v>
      </c>
      <c r="J4947">
        <f t="shared" si="309"/>
        <v>61</v>
      </c>
      <c r="K4947" s="1">
        <f t="shared" si="311"/>
        <v>-0.19857619838367824</v>
      </c>
    </row>
    <row r="4948" spans="1:11" x14ac:dyDescent="0.25">
      <c r="A4948" t="s">
        <v>813</v>
      </c>
      <c r="B4948" t="s">
        <v>15</v>
      </c>
      <c r="C4948" t="s">
        <v>779</v>
      </c>
      <c r="D4948" s="1">
        <f>SUMIFS([1]Points!E:E,[1]Points!B:B,[1]Summary!A4948,[1]Points!C:C,[1]Summary!B4948,[1]Points!D:D,[1]Summary!C4948)</f>
        <v>0</v>
      </c>
      <c r="E4948" s="1">
        <f>SUMIFS('[1]Positional Averages'!B:B,'[1]Positional Averages'!A:A,[1]Summary!B4948)</f>
        <v>12.338785714285715</v>
      </c>
      <c r="F4948" s="1">
        <f>IFERROR(_xlfn.NORM.DIST(D4948,E4948,'[1]Team Summary'!$C$1,TRUE)-0.5,0)</f>
        <v>-0.25837979211212986</v>
      </c>
      <c r="G4948" s="2">
        <f>SUMIFS('[1]% Start'!P:P,'[1]% Start'!C:C,[1]Summary!A4948,'[1]% Start'!D:D,[1]Summary!B4948,'[1]% Start'!E:E,[1]Summary!C4948)</f>
        <v>0</v>
      </c>
      <c r="H4948" s="1">
        <f t="shared" si="310"/>
        <v>0</v>
      </c>
      <c r="I4948">
        <f t="shared" si="308"/>
        <v>180</v>
      </c>
      <c r="J4948">
        <f t="shared" si="309"/>
        <v>61</v>
      </c>
      <c r="K4948" s="1">
        <f t="shared" si="311"/>
        <v>-0.25837979211212986</v>
      </c>
    </row>
    <row r="4949" spans="1:11" x14ac:dyDescent="0.25">
      <c r="A4949" t="s">
        <v>161</v>
      </c>
      <c r="B4949" t="s">
        <v>10</v>
      </c>
      <c r="C4949" t="s">
        <v>779</v>
      </c>
      <c r="D4949" s="1">
        <f>SUMIFS([1]Points!E:E,[1]Points!B:B,[1]Summary!A4949,[1]Points!C:C,[1]Summary!B4949,[1]Points!D:D,[1]Summary!C4949)</f>
        <v>0</v>
      </c>
      <c r="E4949" s="1">
        <f>SUMIFS('[1]Positional Averages'!B:B,'[1]Positional Averages'!A:A,[1]Summary!B4949)</f>
        <v>12.338785714285715</v>
      </c>
      <c r="F4949" s="1">
        <f>IFERROR(_xlfn.NORM.DIST(D4949,E4949,'[1]Team Summary'!$C$1,TRUE)-0.5,0)</f>
        <v>-0.25837979211212986</v>
      </c>
      <c r="G4949" s="2">
        <f>SUMIFS('[1]% Start'!P:P,'[1]% Start'!C:C,[1]Summary!A4949,'[1]% Start'!D:D,[1]Summary!B4949,'[1]% Start'!E:E,[1]Summary!C4949)</f>
        <v>0</v>
      </c>
      <c r="H4949" s="1">
        <f t="shared" si="310"/>
        <v>0</v>
      </c>
      <c r="I4949">
        <f t="shared" si="308"/>
        <v>180</v>
      </c>
      <c r="J4949">
        <f t="shared" si="309"/>
        <v>61</v>
      </c>
      <c r="K4949" s="1">
        <f t="shared" si="311"/>
        <v>-0.25837979211212986</v>
      </c>
    </row>
    <row r="4950" spans="1:11" x14ac:dyDescent="0.25">
      <c r="A4950" t="s">
        <v>814</v>
      </c>
      <c r="B4950" t="s">
        <v>10</v>
      </c>
      <c r="C4950" t="s">
        <v>779</v>
      </c>
      <c r="D4950" s="1">
        <f>SUMIFS([1]Points!E:E,[1]Points!B:B,[1]Summary!A4950,[1]Points!C:C,[1]Summary!B4950,[1]Points!D:D,[1]Summary!C4950)</f>
        <v>0</v>
      </c>
      <c r="E4950" s="1">
        <f>SUMIFS('[1]Positional Averages'!B:B,'[1]Positional Averages'!A:A,[1]Summary!B4950)</f>
        <v>12.338785714285715</v>
      </c>
      <c r="F4950" s="1">
        <f>IFERROR(_xlfn.NORM.DIST(D4950,E4950,'[1]Team Summary'!$C$1,TRUE)-0.5,0)</f>
        <v>-0.25837979211212986</v>
      </c>
      <c r="G4950" s="2">
        <f>SUMIFS('[1]% Start'!P:P,'[1]% Start'!C:C,[1]Summary!A4950,'[1]% Start'!D:D,[1]Summary!B4950,'[1]% Start'!E:E,[1]Summary!C4950)</f>
        <v>0</v>
      </c>
      <c r="H4950" s="1">
        <f t="shared" si="310"/>
        <v>0</v>
      </c>
      <c r="I4950">
        <f t="shared" si="308"/>
        <v>180</v>
      </c>
      <c r="J4950">
        <f t="shared" si="309"/>
        <v>61</v>
      </c>
      <c r="K4950" s="1">
        <f t="shared" si="311"/>
        <v>-0.25837979211212986</v>
      </c>
    </row>
    <row r="4951" spans="1:11" x14ac:dyDescent="0.25">
      <c r="A4951" t="s">
        <v>470</v>
      </c>
      <c r="B4951" t="s">
        <v>10</v>
      </c>
      <c r="C4951" t="s">
        <v>779</v>
      </c>
      <c r="D4951" s="1">
        <f>SUMIFS([1]Points!E:E,[1]Points!B:B,[1]Summary!A4951,[1]Points!C:C,[1]Summary!B4951,[1]Points!D:D,[1]Summary!C4951)</f>
        <v>0</v>
      </c>
      <c r="E4951" s="1">
        <f>SUMIFS('[1]Positional Averages'!B:B,'[1]Positional Averages'!A:A,[1]Summary!B4951)</f>
        <v>12.338785714285715</v>
      </c>
      <c r="F4951" s="1">
        <f>IFERROR(_xlfn.NORM.DIST(D4951,E4951,'[1]Team Summary'!$C$1,TRUE)-0.5,0)</f>
        <v>-0.25837979211212986</v>
      </c>
      <c r="G4951" s="2">
        <f>SUMIFS('[1]% Start'!P:P,'[1]% Start'!C:C,[1]Summary!A4951,'[1]% Start'!D:D,[1]Summary!B4951,'[1]% Start'!E:E,[1]Summary!C4951)</f>
        <v>0</v>
      </c>
      <c r="H4951" s="1">
        <f t="shared" si="310"/>
        <v>0</v>
      </c>
      <c r="I4951">
        <f t="shared" si="308"/>
        <v>180</v>
      </c>
      <c r="J4951">
        <f t="shared" si="309"/>
        <v>61</v>
      </c>
      <c r="K4951" s="1">
        <f t="shared" si="311"/>
        <v>-0.25837979211212986</v>
      </c>
    </row>
    <row r="4952" spans="1:11" x14ac:dyDescent="0.25">
      <c r="A4952" t="s">
        <v>479</v>
      </c>
      <c r="B4952" t="s">
        <v>10</v>
      </c>
      <c r="C4952" t="s">
        <v>779</v>
      </c>
      <c r="D4952" s="1">
        <f>SUMIFS([1]Points!E:E,[1]Points!B:B,[1]Summary!A4952,[1]Points!C:C,[1]Summary!B4952,[1]Points!D:D,[1]Summary!C4952)</f>
        <v>0</v>
      </c>
      <c r="E4952" s="1">
        <f>SUMIFS('[1]Positional Averages'!B:B,'[1]Positional Averages'!A:A,[1]Summary!B4952)</f>
        <v>12.338785714285715</v>
      </c>
      <c r="F4952" s="1">
        <f>IFERROR(_xlfn.NORM.DIST(D4952,E4952,'[1]Team Summary'!$C$1,TRUE)-0.5,0)</f>
        <v>-0.25837979211212986</v>
      </c>
      <c r="G4952" s="2">
        <f>SUMIFS('[1]% Start'!P:P,'[1]% Start'!C:C,[1]Summary!A4952,'[1]% Start'!D:D,[1]Summary!B4952,'[1]% Start'!E:E,[1]Summary!C4952)</f>
        <v>0</v>
      </c>
      <c r="H4952" s="1">
        <f t="shared" si="310"/>
        <v>0</v>
      </c>
      <c r="I4952">
        <f t="shared" si="308"/>
        <v>180</v>
      </c>
      <c r="J4952">
        <f t="shared" si="309"/>
        <v>61</v>
      </c>
      <c r="K4952" s="1">
        <f t="shared" si="311"/>
        <v>-0.25837979211212986</v>
      </c>
    </row>
    <row r="4953" spans="1:11" x14ac:dyDescent="0.25">
      <c r="A4953" t="s">
        <v>141</v>
      </c>
      <c r="B4953" t="s">
        <v>10</v>
      </c>
      <c r="C4953" t="s">
        <v>779</v>
      </c>
      <c r="D4953" s="1">
        <f>SUMIFS([1]Points!E:E,[1]Points!B:B,[1]Summary!A4953,[1]Points!C:C,[1]Summary!B4953,[1]Points!D:D,[1]Summary!C4953)</f>
        <v>0</v>
      </c>
      <c r="E4953" s="1">
        <f>SUMIFS('[1]Positional Averages'!B:B,'[1]Positional Averages'!A:A,[1]Summary!B4953)</f>
        <v>12.338785714285715</v>
      </c>
      <c r="F4953" s="1">
        <f>IFERROR(_xlfn.NORM.DIST(D4953,E4953,'[1]Team Summary'!$C$1,TRUE)-0.5,0)</f>
        <v>-0.25837979211212986</v>
      </c>
      <c r="G4953" s="2">
        <f>SUMIFS('[1]% Start'!P:P,'[1]% Start'!C:C,[1]Summary!A4953,'[1]% Start'!D:D,[1]Summary!B4953,'[1]% Start'!E:E,[1]Summary!C4953)</f>
        <v>0</v>
      </c>
      <c r="H4953" s="1">
        <f t="shared" si="310"/>
        <v>0</v>
      </c>
      <c r="I4953">
        <f t="shared" si="308"/>
        <v>180</v>
      </c>
      <c r="J4953">
        <f t="shared" si="309"/>
        <v>61</v>
      </c>
      <c r="K4953" s="1">
        <f t="shared" si="311"/>
        <v>-0.25837979211212986</v>
      </c>
    </row>
    <row r="4954" spans="1:11" x14ac:dyDescent="0.25">
      <c r="A4954" t="s">
        <v>537</v>
      </c>
      <c r="B4954" t="s">
        <v>21</v>
      </c>
      <c r="C4954" t="s">
        <v>779</v>
      </c>
      <c r="D4954" s="1">
        <f>SUMIFS([1]Points!E:E,[1]Points!B:B,[1]Summary!A4954,[1]Points!C:C,[1]Summary!B4954,[1]Points!D:D,[1]Summary!C4954)</f>
        <v>0</v>
      </c>
      <c r="E4954" s="1">
        <f>SUMIFS('[1]Positional Averages'!B:B,'[1]Positional Averages'!A:A,[1]Summary!B4954)</f>
        <v>12.338785714285715</v>
      </c>
      <c r="F4954" s="1">
        <f>IFERROR(_xlfn.NORM.DIST(D4954,E4954,'[1]Team Summary'!$C$1,TRUE)-0.5,0)</f>
        <v>-0.25837979211212986</v>
      </c>
      <c r="G4954" s="2">
        <f>SUMIFS('[1]% Start'!P:P,'[1]% Start'!C:C,[1]Summary!A4954,'[1]% Start'!D:D,[1]Summary!B4954,'[1]% Start'!E:E,[1]Summary!C4954)</f>
        <v>0</v>
      </c>
      <c r="H4954" s="1">
        <f t="shared" si="310"/>
        <v>0</v>
      </c>
      <c r="I4954">
        <f t="shared" si="308"/>
        <v>180</v>
      </c>
      <c r="J4954">
        <f t="shared" si="309"/>
        <v>61</v>
      </c>
      <c r="K4954" s="1">
        <f t="shared" si="311"/>
        <v>-0.25837979211212986</v>
      </c>
    </row>
    <row r="4955" spans="1:11" x14ac:dyDescent="0.25">
      <c r="A4955" t="s">
        <v>170</v>
      </c>
      <c r="B4955" t="s">
        <v>17</v>
      </c>
      <c r="C4955" t="s">
        <v>779</v>
      </c>
      <c r="D4955" s="1">
        <f>SUMIFS([1]Points!E:E,[1]Points!B:B,[1]Summary!A4955,[1]Points!C:C,[1]Summary!B4955,[1]Points!D:D,[1]Summary!C4955)</f>
        <v>0</v>
      </c>
      <c r="E4955" s="1">
        <f>SUMIFS('[1]Positional Averages'!B:B,'[1]Positional Averages'!A:A,[1]Summary!B4955)</f>
        <v>9.1570238095238068</v>
      </c>
      <c r="F4955" s="1">
        <f>IFERROR(_xlfn.NORM.DIST(D4955,E4955,'[1]Team Summary'!$C$1,TRUE)-0.5,0)</f>
        <v>-0.19857619838367824</v>
      </c>
      <c r="G4955" s="2">
        <f>SUMIFS('[1]% Start'!P:P,'[1]% Start'!C:C,[1]Summary!A4955,'[1]% Start'!D:D,[1]Summary!B4955,'[1]% Start'!E:E,[1]Summary!C4955)</f>
        <v>0</v>
      </c>
      <c r="H4955" s="1">
        <f t="shared" si="310"/>
        <v>0</v>
      </c>
      <c r="I4955">
        <f t="shared" si="308"/>
        <v>180</v>
      </c>
      <c r="J4955">
        <f t="shared" si="309"/>
        <v>61</v>
      </c>
      <c r="K4955" s="1">
        <f t="shared" si="311"/>
        <v>-0.19857619838367824</v>
      </c>
    </row>
    <row r="4956" spans="1:11" x14ac:dyDescent="0.25">
      <c r="A4956" t="s">
        <v>815</v>
      </c>
      <c r="B4956" t="s">
        <v>21</v>
      </c>
      <c r="C4956" t="s">
        <v>779</v>
      </c>
      <c r="D4956" s="1">
        <f>SUMIFS([1]Points!E:E,[1]Points!B:B,[1]Summary!A4956,[1]Points!C:C,[1]Summary!B4956,[1]Points!D:D,[1]Summary!C4956)</f>
        <v>0</v>
      </c>
      <c r="E4956" s="1">
        <f>SUMIFS('[1]Positional Averages'!B:B,'[1]Positional Averages'!A:A,[1]Summary!B4956)</f>
        <v>22.716547619047624</v>
      </c>
      <c r="F4956" s="1">
        <f>IFERROR(_xlfn.NORM.DIST(D4956,E4956,'[1]Team Summary'!$C$1,TRUE)-0.5,0)</f>
        <v>-0.40160889930794047</v>
      </c>
      <c r="G4956" s="2">
        <f>SUMIFS('[1]% Start'!P:P,'[1]% Start'!C:C,[1]Summary!A4956,'[1]% Start'!D:D,[1]Summary!B4956,'[1]% Start'!E:E,[1]Summary!C4956)</f>
        <v>0</v>
      </c>
      <c r="H4956" s="1">
        <f t="shared" si="310"/>
        <v>0</v>
      </c>
      <c r="I4956">
        <f t="shared" si="308"/>
        <v>180</v>
      </c>
      <c r="J4956">
        <f t="shared" si="309"/>
        <v>61</v>
      </c>
      <c r="K4956" s="1">
        <f t="shared" si="311"/>
        <v>-0.40160889930794047</v>
      </c>
    </row>
    <row r="4957" spans="1:11" x14ac:dyDescent="0.25">
      <c r="A4957" t="s">
        <v>556</v>
      </c>
      <c r="B4957" t="s">
        <v>10</v>
      </c>
      <c r="C4957" t="s">
        <v>779</v>
      </c>
      <c r="D4957" s="1">
        <f>SUMIFS([1]Points!E:E,[1]Points!B:B,[1]Summary!A4957,[1]Points!C:C,[1]Summary!B4957,[1]Points!D:D,[1]Summary!C4957)</f>
        <v>0</v>
      </c>
      <c r="E4957" s="1">
        <f>SUMIFS('[1]Positional Averages'!B:B,'[1]Positional Averages'!A:A,[1]Summary!B4957)</f>
        <v>9.1570238095238068</v>
      </c>
      <c r="F4957" s="1">
        <f>IFERROR(_xlfn.NORM.DIST(D4957,E4957,'[1]Team Summary'!$C$1,TRUE)-0.5,0)</f>
        <v>-0.19857619838367824</v>
      </c>
      <c r="G4957" s="2">
        <f>SUMIFS('[1]% Start'!P:P,'[1]% Start'!C:C,[1]Summary!A4957,'[1]% Start'!D:D,[1]Summary!B4957,'[1]% Start'!E:E,[1]Summary!C4957)</f>
        <v>0</v>
      </c>
      <c r="H4957" s="1">
        <f t="shared" si="310"/>
        <v>0</v>
      </c>
      <c r="I4957">
        <f t="shared" si="308"/>
        <v>180</v>
      </c>
      <c r="J4957">
        <f t="shared" si="309"/>
        <v>61</v>
      </c>
      <c r="K4957" s="1">
        <f t="shared" si="311"/>
        <v>-0.19857619838367824</v>
      </c>
    </row>
    <row r="4958" spans="1:11" x14ac:dyDescent="0.25">
      <c r="A4958" t="s">
        <v>816</v>
      </c>
      <c r="B4958" t="s">
        <v>21</v>
      </c>
      <c r="C4958" t="s">
        <v>779</v>
      </c>
      <c r="D4958" s="1">
        <f>SUMIFS([1]Points!E:E,[1]Points!B:B,[1]Summary!A4958,[1]Points!C:C,[1]Summary!B4958,[1]Points!D:D,[1]Summary!C4958)</f>
        <v>0</v>
      </c>
      <c r="E4958" s="1">
        <f>SUMIFS('[1]Positional Averages'!B:B,'[1]Positional Averages'!A:A,[1]Summary!B4958)</f>
        <v>12.338785714285715</v>
      </c>
      <c r="F4958" s="1">
        <f>IFERROR(_xlfn.NORM.DIST(D4958,E4958,'[1]Team Summary'!$C$1,TRUE)-0.5,0)</f>
        <v>-0.25837979211212986</v>
      </c>
      <c r="G4958" s="2">
        <f>SUMIFS('[1]% Start'!P:P,'[1]% Start'!C:C,[1]Summary!A4958,'[1]% Start'!D:D,[1]Summary!B4958,'[1]% Start'!E:E,[1]Summary!C4958)</f>
        <v>0</v>
      </c>
      <c r="H4958" s="1">
        <f t="shared" si="310"/>
        <v>0</v>
      </c>
      <c r="I4958">
        <f t="shared" si="308"/>
        <v>180</v>
      </c>
      <c r="J4958">
        <f t="shared" si="309"/>
        <v>61</v>
      </c>
      <c r="K4958" s="1">
        <f t="shared" si="311"/>
        <v>-0.25837979211212986</v>
      </c>
    </row>
    <row r="4959" spans="1:11" x14ac:dyDescent="0.25">
      <c r="A4959" t="s">
        <v>817</v>
      </c>
      <c r="B4959" t="s">
        <v>17</v>
      </c>
      <c r="C4959" t="s">
        <v>779</v>
      </c>
      <c r="D4959" s="1">
        <f>SUMIFS([1]Points!E:E,[1]Points!B:B,[1]Summary!A4959,[1]Points!C:C,[1]Summary!B4959,[1]Points!D:D,[1]Summary!C4959)</f>
        <v>0</v>
      </c>
      <c r="E4959" s="1">
        <f>SUMIFS('[1]Positional Averages'!B:B,'[1]Positional Averages'!A:A,[1]Summary!B4959)</f>
        <v>9.1570238095238068</v>
      </c>
      <c r="F4959" s="1">
        <f>IFERROR(_xlfn.NORM.DIST(D4959,E4959,'[1]Team Summary'!$C$1,TRUE)-0.5,0)</f>
        <v>-0.19857619838367824</v>
      </c>
      <c r="G4959" s="2">
        <f>SUMIFS('[1]% Start'!P:P,'[1]% Start'!C:C,[1]Summary!A4959,'[1]% Start'!D:D,[1]Summary!B4959,'[1]% Start'!E:E,[1]Summary!C4959)</f>
        <v>0</v>
      </c>
      <c r="H4959" s="1">
        <f t="shared" si="310"/>
        <v>0</v>
      </c>
      <c r="I4959">
        <f t="shared" si="308"/>
        <v>180</v>
      </c>
      <c r="J4959">
        <f t="shared" si="309"/>
        <v>61</v>
      </c>
      <c r="K4959" s="1">
        <f t="shared" si="311"/>
        <v>-0.19857619838367824</v>
      </c>
    </row>
    <row r="4960" spans="1:11" x14ac:dyDescent="0.25">
      <c r="A4960" t="s">
        <v>818</v>
      </c>
      <c r="B4960" t="s">
        <v>21</v>
      </c>
      <c r="C4960" t="s">
        <v>779</v>
      </c>
      <c r="D4960" s="1">
        <f>SUMIFS([1]Points!E:E,[1]Points!B:B,[1]Summary!A4960,[1]Points!C:C,[1]Summary!B4960,[1]Points!D:D,[1]Summary!C4960)</f>
        <v>0</v>
      </c>
      <c r="E4960" s="1">
        <f>SUMIFS('[1]Positional Averages'!B:B,'[1]Positional Averages'!A:A,[1]Summary!B4960)</f>
        <v>22.716547619047624</v>
      </c>
      <c r="F4960" s="1">
        <f>IFERROR(_xlfn.NORM.DIST(D4960,E4960,'[1]Team Summary'!$C$1,TRUE)-0.5,0)</f>
        <v>-0.40160889930794047</v>
      </c>
      <c r="G4960" s="2">
        <f>SUMIFS('[1]% Start'!P:P,'[1]% Start'!C:C,[1]Summary!A4960,'[1]% Start'!D:D,[1]Summary!B4960,'[1]% Start'!E:E,[1]Summary!C4960)</f>
        <v>0</v>
      </c>
      <c r="H4960" s="1">
        <f t="shared" si="310"/>
        <v>0</v>
      </c>
      <c r="I4960">
        <f t="shared" si="308"/>
        <v>180</v>
      </c>
      <c r="J4960">
        <f t="shared" si="309"/>
        <v>61</v>
      </c>
      <c r="K4960" s="1">
        <f t="shared" si="311"/>
        <v>-0.40160889930794047</v>
      </c>
    </row>
    <row r="4961" spans="1:11" x14ac:dyDescent="0.25">
      <c r="A4961" t="s">
        <v>819</v>
      </c>
      <c r="B4961" t="s">
        <v>17</v>
      </c>
      <c r="C4961" t="s">
        <v>779</v>
      </c>
      <c r="D4961" s="1">
        <f>SUMIFS([1]Points!E:E,[1]Points!B:B,[1]Summary!A4961,[1]Points!C:C,[1]Summary!B4961,[1]Points!D:D,[1]Summary!C4961)</f>
        <v>0</v>
      </c>
      <c r="E4961" s="1">
        <f>SUMIFS('[1]Positional Averages'!B:B,'[1]Positional Averages'!A:A,[1]Summary!B4961)</f>
        <v>9.1570238095238068</v>
      </c>
      <c r="F4961" s="1">
        <f>IFERROR(_xlfn.NORM.DIST(D4961,E4961,'[1]Team Summary'!$C$1,TRUE)-0.5,0)</f>
        <v>-0.19857619838367824</v>
      </c>
      <c r="G4961" s="2">
        <f>SUMIFS('[1]% Start'!P:P,'[1]% Start'!C:C,[1]Summary!A4961,'[1]% Start'!D:D,[1]Summary!B4961,'[1]% Start'!E:E,[1]Summary!C4961)</f>
        <v>0</v>
      </c>
      <c r="H4961" s="1">
        <f t="shared" si="310"/>
        <v>0</v>
      </c>
      <c r="I4961">
        <f t="shared" si="308"/>
        <v>180</v>
      </c>
      <c r="J4961">
        <f t="shared" si="309"/>
        <v>61</v>
      </c>
      <c r="K4961" s="1">
        <f t="shared" si="311"/>
        <v>-0.19857619838367824</v>
      </c>
    </row>
    <row r="4962" spans="1:11" x14ac:dyDescent="0.25">
      <c r="A4962" t="s">
        <v>820</v>
      </c>
      <c r="B4962" t="s">
        <v>21</v>
      </c>
      <c r="C4962" t="s">
        <v>779</v>
      </c>
      <c r="D4962" s="1">
        <f>SUMIFS([1]Points!E:E,[1]Points!B:B,[1]Summary!A4962,[1]Points!C:C,[1]Summary!B4962,[1]Points!D:D,[1]Summary!C4962)</f>
        <v>0</v>
      </c>
      <c r="E4962" s="1">
        <f>SUMIFS('[1]Positional Averages'!B:B,'[1]Positional Averages'!A:A,[1]Summary!B4962)</f>
        <v>22.716547619047624</v>
      </c>
      <c r="F4962" s="1">
        <f>IFERROR(_xlfn.NORM.DIST(D4962,E4962,'[1]Team Summary'!$C$1,TRUE)-0.5,0)</f>
        <v>-0.40160889930794047</v>
      </c>
      <c r="G4962" s="2">
        <f>SUMIFS('[1]% Start'!P:P,'[1]% Start'!C:C,[1]Summary!A4962,'[1]% Start'!D:D,[1]Summary!B4962,'[1]% Start'!E:E,[1]Summary!C4962)</f>
        <v>0</v>
      </c>
      <c r="H4962" s="1">
        <f t="shared" si="310"/>
        <v>0</v>
      </c>
      <c r="I4962">
        <f t="shared" si="308"/>
        <v>180</v>
      </c>
      <c r="J4962">
        <f t="shared" si="309"/>
        <v>61</v>
      </c>
      <c r="K4962" s="1">
        <f t="shared" si="311"/>
        <v>-0.40160889930794047</v>
      </c>
    </row>
    <row r="4963" spans="1:11" x14ac:dyDescent="0.25">
      <c r="A4963" t="s">
        <v>518</v>
      </c>
      <c r="B4963" t="s">
        <v>26</v>
      </c>
      <c r="C4963" t="s">
        <v>779</v>
      </c>
      <c r="D4963" s="1">
        <f>SUMIFS([1]Points!E:E,[1]Points!B:B,[1]Summary!A4963,[1]Points!C:C,[1]Summary!B4963,[1]Points!D:D,[1]Summary!C4963)</f>
        <v>0</v>
      </c>
      <c r="E4963" s="1">
        <f>SUMIFS('[1]Positional Averages'!B:B,'[1]Positional Averages'!A:A,[1]Summary!B4963)</f>
        <v>9.1570238095238068</v>
      </c>
      <c r="F4963" s="1">
        <f>IFERROR(_xlfn.NORM.DIST(D4963,E4963,'[1]Team Summary'!$C$1,TRUE)-0.5,0)</f>
        <v>-0.19857619838367824</v>
      </c>
      <c r="G4963" s="2">
        <f>SUMIFS('[1]% Start'!P:P,'[1]% Start'!C:C,[1]Summary!A4963,'[1]% Start'!D:D,[1]Summary!B4963,'[1]% Start'!E:E,[1]Summary!C4963)</f>
        <v>0</v>
      </c>
      <c r="H4963" s="1">
        <f t="shared" si="310"/>
        <v>0</v>
      </c>
      <c r="I4963">
        <f t="shared" si="308"/>
        <v>180</v>
      </c>
      <c r="J4963">
        <f t="shared" si="309"/>
        <v>61</v>
      </c>
      <c r="K4963" s="1">
        <f t="shared" si="311"/>
        <v>-0.19857619838367824</v>
      </c>
    </row>
    <row r="4964" spans="1:11" x14ac:dyDescent="0.25">
      <c r="A4964" t="s">
        <v>304</v>
      </c>
      <c r="B4964" t="s">
        <v>26</v>
      </c>
      <c r="C4964" t="s">
        <v>779</v>
      </c>
      <c r="D4964" s="1">
        <f>SUMIFS([1]Points!E:E,[1]Points!B:B,[1]Summary!A4964,[1]Points!C:C,[1]Summary!B4964,[1]Points!D:D,[1]Summary!C4964)</f>
        <v>0</v>
      </c>
      <c r="E4964" s="1">
        <f>SUMIFS('[1]Positional Averages'!B:B,'[1]Positional Averages'!A:A,[1]Summary!B4964)</f>
        <v>8.5119047619047628</v>
      </c>
      <c r="F4964" s="1">
        <f>IFERROR(_xlfn.NORM.DIST(D4964,E4964,'[1]Team Summary'!$C$1,TRUE)-0.5,0)</f>
        <v>-0.18568416327400228</v>
      </c>
      <c r="G4964" s="2">
        <f>SUMIFS('[1]% Start'!P:P,'[1]% Start'!C:C,[1]Summary!A4964,'[1]% Start'!D:D,[1]Summary!B4964,'[1]% Start'!E:E,[1]Summary!C4964)</f>
        <v>0</v>
      </c>
      <c r="H4964" s="1">
        <f t="shared" si="310"/>
        <v>0</v>
      </c>
      <c r="I4964">
        <f t="shared" si="308"/>
        <v>180</v>
      </c>
      <c r="J4964">
        <f t="shared" si="309"/>
        <v>61</v>
      </c>
      <c r="K4964" s="1">
        <f t="shared" si="311"/>
        <v>-0.18568416327400228</v>
      </c>
    </row>
    <row r="4965" spans="1:11" x14ac:dyDescent="0.25">
      <c r="A4965" t="s">
        <v>598</v>
      </c>
      <c r="B4965" t="s">
        <v>26</v>
      </c>
      <c r="C4965" t="s">
        <v>779</v>
      </c>
      <c r="D4965" s="1">
        <f>SUMIFS([1]Points!E:E,[1]Points!B:B,[1]Summary!A4965,[1]Points!C:C,[1]Summary!B4965,[1]Points!D:D,[1]Summary!C4965)</f>
        <v>0</v>
      </c>
      <c r="E4965" s="1">
        <f>SUMIFS('[1]Positional Averages'!B:B,'[1]Positional Averages'!A:A,[1]Summary!B4965)</f>
        <v>8.5119047619047628</v>
      </c>
      <c r="F4965" s="1">
        <f>IFERROR(_xlfn.NORM.DIST(D4965,E4965,'[1]Team Summary'!$C$1,TRUE)-0.5,0)</f>
        <v>-0.18568416327400228</v>
      </c>
      <c r="G4965" s="2">
        <f>SUMIFS('[1]% Start'!P:P,'[1]% Start'!C:C,[1]Summary!A4965,'[1]% Start'!D:D,[1]Summary!B4965,'[1]% Start'!E:E,[1]Summary!C4965)</f>
        <v>0</v>
      </c>
      <c r="H4965" s="1">
        <f t="shared" si="310"/>
        <v>0</v>
      </c>
      <c r="I4965">
        <f t="shared" si="308"/>
        <v>180</v>
      </c>
      <c r="J4965">
        <f t="shared" si="309"/>
        <v>61</v>
      </c>
      <c r="K4965" s="1">
        <f t="shared" si="311"/>
        <v>-0.18568416327400228</v>
      </c>
    </row>
    <row r="4966" spans="1:11" x14ac:dyDescent="0.25">
      <c r="A4966" t="s">
        <v>326</v>
      </c>
      <c r="B4966" t="s">
        <v>26</v>
      </c>
      <c r="C4966" t="s">
        <v>779</v>
      </c>
      <c r="D4966" s="1">
        <f>SUMIFS([1]Points!E:E,[1]Points!B:B,[1]Summary!A4966,[1]Points!C:C,[1]Summary!B4966,[1]Points!D:D,[1]Summary!C4966)</f>
        <v>0</v>
      </c>
      <c r="E4966" s="1">
        <f>SUMIFS('[1]Positional Averages'!B:B,'[1]Positional Averages'!A:A,[1]Summary!B4966)</f>
        <v>8.5119047619047628</v>
      </c>
      <c r="F4966" s="1">
        <f>IFERROR(_xlfn.NORM.DIST(D4966,E4966,'[1]Team Summary'!$C$1,TRUE)-0.5,0)</f>
        <v>-0.18568416327400228</v>
      </c>
      <c r="G4966" s="2">
        <f>SUMIFS('[1]% Start'!P:P,'[1]% Start'!C:C,[1]Summary!A4966,'[1]% Start'!D:D,[1]Summary!B4966,'[1]% Start'!E:E,[1]Summary!C4966)</f>
        <v>0</v>
      </c>
      <c r="H4966" s="1">
        <f t="shared" si="310"/>
        <v>0</v>
      </c>
      <c r="I4966">
        <f t="shared" si="308"/>
        <v>180</v>
      </c>
      <c r="J4966">
        <f t="shared" si="309"/>
        <v>61</v>
      </c>
      <c r="K4966" s="1">
        <f t="shared" si="311"/>
        <v>-0.18568416327400228</v>
      </c>
    </row>
    <row r="4967" spans="1:11" x14ac:dyDescent="0.25">
      <c r="A4967" t="s">
        <v>337</v>
      </c>
      <c r="B4967" t="s">
        <v>26</v>
      </c>
      <c r="C4967" t="s">
        <v>779</v>
      </c>
      <c r="D4967" s="1">
        <f>SUMIFS([1]Points!E:E,[1]Points!B:B,[1]Summary!A4967,[1]Points!C:C,[1]Summary!B4967,[1]Points!D:D,[1]Summary!C4967)</f>
        <v>0</v>
      </c>
      <c r="E4967" s="1">
        <f>SUMIFS('[1]Positional Averages'!B:B,'[1]Positional Averages'!A:A,[1]Summary!B4967)</f>
        <v>8.5119047619047628</v>
      </c>
      <c r="F4967" s="1">
        <f>IFERROR(_xlfn.NORM.DIST(D4967,E4967,'[1]Team Summary'!$C$1,TRUE)-0.5,0)</f>
        <v>-0.18568416327400228</v>
      </c>
      <c r="G4967" s="2">
        <f>SUMIFS('[1]% Start'!P:P,'[1]% Start'!C:C,[1]Summary!A4967,'[1]% Start'!D:D,[1]Summary!B4967,'[1]% Start'!E:E,[1]Summary!C4967)</f>
        <v>0</v>
      </c>
      <c r="H4967" s="1">
        <f t="shared" si="310"/>
        <v>0</v>
      </c>
      <c r="I4967">
        <f t="shared" si="308"/>
        <v>180</v>
      </c>
      <c r="J4967">
        <f t="shared" si="309"/>
        <v>61</v>
      </c>
      <c r="K4967" s="1">
        <f t="shared" si="311"/>
        <v>-0.18568416327400228</v>
      </c>
    </row>
    <row r="4968" spans="1:11" x14ac:dyDescent="0.25">
      <c r="A4968" t="s">
        <v>25</v>
      </c>
      <c r="B4968" t="s">
        <v>26</v>
      </c>
      <c r="C4968" t="s">
        <v>779</v>
      </c>
      <c r="D4968" s="1">
        <f>SUMIFS([1]Points!E:E,[1]Points!B:B,[1]Summary!A4968,[1]Points!C:C,[1]Summary!B4968,[1]Points!D:D,[1]Summary!C4968)</f>
        <v>0</v>
      </c>
      <c r="E4968" s="1">
        <f>SUMIFS('[1]Positional Averages'!B:B,'[1]Positional Averages'!A:A,[1]Summary!B4968)</f>
        <v>8.5119047619047628</v>
      </c>
      <c r="F4968" s="1">
        <f>IFERROR(_xlfn.NORM.DIST(D4968,E4968,'[1]Team Summary'!$C$1,TRUE)-0.5,0)</f>
        <v>-0.18568416327400228</v>
      </c>
      <c r="G4968" s="2">
        <f>SUMIFS('[1]% Start'!P:P,'[1]% Start'!C:C,[1]Summary!A4968,'[1]% Start'!D:D,[1]Summary!B4968,'[1]% Start'!E:E,[1]Summary!C4968)</f>
        <v>0</v>
      </c>
      <c r="H4968" s="1">
        <f t="shared" si="310"/>
        <v>0</v>
      </c>
      <c r="I4968">
        <f t="shared" si="308"/>
        <v>180</v>
      </c>
      <c r="J4968">
        <f t="shared" si="309"/>
        <v>61</v>
      </c>
      <c r="K4968" s="1">
        <f t="shared" si="311"/>
        <v>-0.18568416327400228</v>
      </c>
    </row>
    <row r="4969" spans="1:11" x14ac:dyDescent="0.25">
      <c r="A4969" t="s">
        <v>546</v>
      </c>
      <c r="B4969" t="s">
        <v>52</v>
      </c>
      <c r="C4969" t="s">
        <v>779</v>
      </c>
      <c r="D4969" s="1">
        <f>SUMIFS([1]Points!E:E,[1]Points!B:B,[1]Summary!A4969,[1]Points!C:C,[1]Summary!B4969,[1]Points!D:D,[1]Summary!C4969)</f>
        <v>0</v>
      </c>
      <c r="E4969" s="1">
        <f>SUMIFS('[1]Positional Averages'!B:B,'[1]Positional Averages'!A:A,[1]Summary!B4969)</f>
        <v>8.5119047619047628</v>
      </c>
      <c r="F4969" s="1">
        <f>IFERROR(_xlfn.NORM.DIST(D4969,E4969,'[1]Team Summary'!$C$1,TRUE)-0.5,0)</f>
        <v>-0.18568416327400228</v>
      </c>
      <c r="G4969" s="2">
        <f>SUMIFS('[1]% Start'!P:P,'[1]% Start'!C:C,[1]Summary!A4969,'[1]% Start'!D:D,[1]Summary!B4969,'[1]% Start'!E:E,[1]Summary!C4969)</f>
        <v>0</v>
      </c>
      <c r="H4969" s="1">
        <f t="shared" si="310"/>
        <v>0</v>
      </c>
      <c r="I4969">
        <f t="shared" si="308"/>
        <v>180</v>
      </c>
      <c r="J4969">
        <f t="shared" si="309"/>
        <v>61</v>
      </c>
      <c r="K4969" s="1">
        <f t="shared" si="311"/>
        <v>-0.18568416327400228</v>
      </c>
    </row>
    <row r="4970" spans="1:11" x14ac:dyDescent="0.25">
      <c r="A4970" t="s">
        <v>596</v>
      </c>
      <c r="B4970" t="s">
        <v>52</v>
      </c>
      <c r="C4970" t="s">
        <v>779</v>
      </c>
      <c r="D4970" s="1">
        <f>SUMIFS([1]Points!E:E,[1]Points!B:B,[1]Summary!A4970,[1]Points!C:C,[1]Summary!B4970,[1]Points!D:D,[1]Summary!C4970)</f>
        <v>0</v>
      </c>
      <c r="E4970" s="1">
        <f>SUMIFS('[1]Positional Averages'!B:B,'[1]Positional Averages'!A:A,[1]Summary!B4970)</f>
        <v>7.8630952380952381</v>
      </c>
      <c r="F4970" s="1">
        <f>IFERROR(_xlfn.NORM.DIST(D4970,E4970,'[1]Team Summary'!$C$1,TRUE)-0.5,0)</f>
        <v>-0.17248584786350885</v>
      </c>
      <c r="G4970" s="2">
        <f>SUMIFS('[1]% Start'!P:P,'[1]% Start'!C:C,[1]Summary!A4970,'[1]% Start'!D:D,[1]Summary!B4970,'[1]% Start'!E:E,[1]Summary!C4970)</f>
        <v>0</v>
      </c>
      <c r="H4970" s="1">
        <f t="shared" si="310"/>
        <v>0</v>
      </c>
      <c r="I4970">
        <f t="shared" si="308"/>
        <v>180</v>
      </c>
      <c r="J4970">
        <f t="shared" si="309"/>
        <v>61</v>
      </c>
      <c r="K4970" s="1">
        <f t="shared" si="311"/>
        <v>-0.17248584786350885</v>
      </c>
    </row>
    <row r="4971" spans="1:11" x14ac:dyDescent="0.25">
      <c r="A4971" t="s">
        <v>532</v>
      </c>
      <c r="B4971" t="s">
        <v>52</v>
      </c>
      <c r="C4971" t="s">
        <v>779</v>
      </c>
      <c r="D4971" s="1">
        <f>SUMIFS([1]Points!E:E,[1]Points!B:B,[1]Summary!A4971,[1]Points!C:C,[1]Summary!B4971,[1]Points!D:D,[1]Summary!C4971)</f>
        <v>0</v>
      </c>
      <c r="E4971" s="1">
        <f>SUMIFS('[1]Positional Averages'!B:B,'[1]Positional Averages'!A:A,[1]Summary!B4971)</f>
        <v>7.8630952380952381</v>
      </c>
      <c r="F4971" s="1">
        <f>IFERROR(_xlfn.NORM.DIST(D4971,E4971,'[1]Team Summary'!$C$1,TRUE)-0.5,0)</f>
        <v>-0.17248584786350885</v>
      </c>
      <c r="G4971" s="2">
        <f>SUMIFS('[1]% Start'!P:P,'[1]% Start'!C:C,[1]Summary!A4971,'[1]% Start'!D:D,[1]Summary!B4971,'[1]% Start'!E:E,[1]Summary!C4971)</f>
        <v>0</v>
      </c>
      <c r="H4971" s="1">
        <f t="shared" si="310"/>
        <v>0</v>
      </c>
      <c r="I4971">
        <f t="shared" si="308"/>
        <v>180</v>
      </c>
      <c r="J4971">
        <f t="shared" si="309"/>
        <v>61</v>
      </c>
      <c r="K4971" s="1">
        <f t="shared" si="311"/>
        <v>-0.17248584786350885</v>
      </c>
    </row>
    <row r="4972" spans="1:11" x14ac:dyDescent="0.25">
      <c r="A4972" t="s">
        <v>196</v>
      </c>
      <c r="B4972" t="s">
        <v>52</v>
      </c>
      <c r="C4972" t="s">
        <v>779</v>
      </c>
      <c r="D4972" s="1">
        <f>SUMIFS([1]Points!E:E,[1]Points!B:B,[1]Summary!A4972,[1]Points!C:C,[1]Summary!B4972,[1]Points!D:D,[1]Summary!C4972)</f>
        <v>0</v>
      </c>
      <c r="E4972" s="1">
        <f>SUMIFS('[1]Positional Averages'!B:B,'[1]Positional Averages'!A:A,[1]Summary!B4972)</f>
        <v>7.8630952380952381</v>
      </c>
      <c r="F4972" s="1">
        <f>IFERROR(_xlfn.NORM.DIST(D4972,E4972,'[1]Team Summary'!$C$1,TRUE)-0.5,0)</f>
        <v>-0.17248584786350885</v>
      </c>
      <c r="G4972" s="2">
        <f>SUMIFS('[1]% Start'!P:P,'[1]% Start'!C:C,[1]Summary!A4972,'[1]% Start'!D:D,[1]Summary!B4972,'[1]% Start'!E:E,[1]Summary!C4972)</f>
        <v>0</v>
      </c>
      <c r="H4972" s="1">
        <f t="shared" si="310"/>
        <v>0</v>
      </c>
      <c r="I4972">
        <f t="shared" si="308"/>
        <v>180</v>
      </c>
      <c r="J4972">
        <f t="shared" si="309"/>
        <v>61</v>
      </c>
      <c r="K4972" s="1">
        <f t="shared" si="311"/>
        <v>-0.17248584786350885</v>
      </c>
    </row>
    <row r="4973" spans="1:11" x14ac:dyDescent="0.25">
      <c r="A4973" t="s">
        <v>325</v>
      </c>
      <c r="B4973" t="s">
        <v>15</v>
      </c>
      <c r="C4973" t="s">
        <v>821</v>
      </c>
      <c r="D4973" s="1">
        <f>SUMIFS([1]Points!E:E,[1]Points!B:B,[1]Summary!A4973,[1]Points!C:C,[1]Summary!B4973,[1]Points!D:D,[1]Summary!C4973)</f>
        <v>0</v>
      </c>
      <c r="E4973" s="1">
        <f>SUMIFS('[1]Positional Averages'!B:B,'[1]Positional Averages'!A:A,[1]Summary!B4973)</f>
        <v>7.8630952380952381</v>
      </c>
      <c r="F4973" s="1">
        <f>IFERROR(_xlfn.NORM.DIST(D4973,E4973,'[1]Team Summary'!$C$1,TRUE)-0.5,0)</f>
        <v>-0.17248584786350885</v>
      </c>
      <c r="G4973" s="2">
        <f>SUMIFS('[1]% Start'!P:P,'[1]% Start'!C:C,[1]Summary!A4973,'[1]% Start'!D:D,[1]Summary!B4973,'[1]% Start'!E:E,[1]Summary!C4973)</f>
        <v>0</v>
      </c>
      <c r="H4973" s="1">
        <f t="shared" si="310"/>
        <v>0</v>
      </c>
      <c r="I4973">
        <f t="shared" si="308"/>
        <v>178</v>
      </c>
      <c r="J4973">
        <f t="shared" si="309"/>
        <v>62</v>
      </c>
      <c r="K4973" s="1">
        <f t="shared" si="311"/>
        <v>-0.17248584786350885</v>
      </c>
    </row>
    <row r="4974" spans="1:11" x14ac:dyDescent="0.25">
      <c r="A4974" t="s">
        <v>542</v>
      </c>
      <c r="B4974" t="s">
        <v>21</v>
      </c>
      <c r="C4974" t="s">
        <v>821</v>
      </c>
      <c r="D4974" s="1">
        <f>SUMIFS([1]Points!E:E,[1]Points!B:B,[1]Summary!A4974,[1]Points!C:C,[1]Summary!B4974,[1]Points!D:D,[1]Summary!C4974)</f>
        <v>0</v>
      </c>
      <c r="E4974" s="1">
        <f>SUMIFS('[1]Positional Averages'!B:B,'[1]Positional Averages'!A:A,[1]Summary!B4974)</f>
        <v>12.338785714285715</v>
      </c>
      <c r="F4974" s="1">
        <f>IFERROR(_xlfn.NORM.DIST(D4974,E4974,'[1]Team Summary'!$C$1,TRUE)-0.5,0)</f>
        <v>-0.25837979211212986</v>
      </c>
      <c r="G4974" s="2">
        <f>SUMIFS('[1]% Start'!P:P,'[1]% Start'!C:C,[1]Summary!A4974,'[1]% Start'!D:D,[1]Summary!B4974,'[1]% Start'!E:E,[1]Summary!C4974)</f>
        <v>0</v>
      </c>
      <c r="H4974" s="1">
        <f t="shared" si="310"/>
        <v>0</v>
      </c>
      <c r="I4974">
        <f t="shared" si="308"/>
        <v>178</v>
      </c>
      <c r="J4974">
        <f t="shared" si="309"/>
        <v>62</v>
      </c>
      <c r="K4974" s="1">
        <f t="shared" si="311"/>
        <v>-0.25837979211212986</v>
      </c>
    </row>
    <row r="4975" spans="1:11" x14ac:dyDescent="0.25">
      <c r="A4975" t="s">
        <v>35</v>
      </c>
      <c r="B4975" t="s">
        <v>15</v>
      </c>
      <c r="C4975" t="s">
        <v>821</v>
      </c>
      <c r="D4975" s="1">
        <f>SUMIFS([1]Points!E:E,[1]Points!B:B,[1]Summary!A4975,[1]Points!C:C,[1]Summary!B4975,[1]Points!D:D,[1]Summary!C4975)</f>
        <v>0</v>
      </c>
      <c r="E4975" s="1">
        <f>SUMIFS('[1]Positional Averages'!B:B,'[1]Positional Averages'!A:A,[1]Summary!B4975)</f>
        <v>9.1570238095238068</v>
      </c>
      <c r="F4975" s="1">
        <f>IFERROR(_xlfn.NORM.DIST(D4975,E4975,'[1]Team Summary'!$C$1,TRUE)-0.5,0)</f>
        <v>-0.19857619838367824</v>
      </c>
      <c r="G4975" s="2">
        <f>SUMIFS('[1]% Start'!P:P,'[1]% Start'!C:C,[1]Summary!A4975,'[1]% Start'!D:D,[1]Summary!B4975,'[1]% Start'!E:E,[1]Summary!C4975)</f>
        <v>0.7139067456999999</v>
      </c>
      <c r="H4975" s="1">
        <f t="shared" si="310"/>
        <v>-0.1417648875615693</v>
      </c>
      <c r="I4975">
        <f t="shared" si="308"/>
        <v>178</v>
      </c>
      <c r="J4975">
        <f t="shared" si="309"/>
        <v>174</v>
      </c>
      <c r="K4975" s="1">
        <f t="shared" si="311"/>
        <v>-5.681131082210894E-2</v>
      </c>
    </row>
    <row r="4976" spans="1:11" x14ac:dyDescent="0.25">
      <c r="A4976" t="s">
        <v>444</v>
      </c>
      <c r="B4976" t="s">
        <v>21</v>
      </c>
      <c r="C4976" t="s">
        <v>821</v>
      </c>
      <c r="D4976" s="1">
        <f>SUMIFS([1]Points!E:E,[1]Points!B:B,[1]Summary!A4976,[1]Points!C:C,[1]Summary!B4976,[1]Points!D:D,[1]Summary!C4976)</f>
        <v>0</v>
      </c>
      <c r="E4976" s="1">
        <f>SUMIFS('[1]Positional Averages'!B:B,'[1]Positional Averages'!A:A,[1]Summary!B4976)</f>
        <v>12.338785714285715</v>
      </c>
      <c r="F4976" s="1">
        <f>IFERROR(_xlfn.NORM.DIST(D4976,E4976,'[1]Team Summary'!$C$1,TRUE)-0.5,0)</f>
        <v>-0.25837979211212986</v>
      </c>
      <c r="G4976" s="2">
        <f>SUMIFS('[1]% Start'!P:P,'[1]% Start'!C:C,[1]Summary!A4976,'[1]% Start'!D:D,[1]Summary!B4976,'[1]% Start'!E:E,[1]Summary!C4976)</f>
        <v>0</v>
      </c>
      <c r="H4976" s="1">
        <f t="shared" si="310"/>
        <v>0</v>
      </c>
      <c r="I4976">
        <f t="shared" si="308"/>
        <v>178</v>
      </c>
      <c r="J4976">
        <f t="shared" si="309"/>
        <v>62</v>
      </c>
      <c r="K4976" s="1">
        <f t="shared" si="311"/>
        <v>-0.25837979211212986</v>
      </c>
    </row>
    <row r="4977" spans="1:11" x14ac:dyDescent="0.25">
      <c r="A4977" t="s">
        <v>288</v>
      </c>
      <c r="B4977" t="s">
        <v>10</v>
      </c>
      <c r="C4977" t="s">
        <v>821</v>
      </c>
      <c r="D4977" s="1">
        <f>SUMIFS([1]Points!E:E,[1]Points!B:B,[1]Summary!A4977,[1]Points!C:C,[1]Summary!B4977,[1]Points!D:D,[1]Summary!C4977)</f>
        <v>0</v>
      </c>
      <c r="E4977" s="1">
        <f>SUMIFS('[1]Positional Averages'!B:B,'[1]Positional Averages'!A:A,[1]Summary!B4977)</f>
        <v>9.1570238095238068</v>
      </c>
      <c r="F4977" s="1">
        <f>IFERROR(_xlfn.NORM.DIST(D4977,E4977,'[1]Team Summary'!$C$1,TRUE)-0.5,0)</f>
        <v>-0.19857619838367824</v>
      </c>
      <c r="G4977" s="2">
        <f>SUMIFS('[1]% Start'!P:P,'[1]% Start'!C:C,[1]Summary!A4977,'[1]% Start'!D:D,[1]Summary!B4977,'[1]% Start'!E:E,[1]Summary!C4977)</f>
        <v>0.77526430660000001</v>
      </c>
      <c r="H4977" s="1">
        <f t="shared" si="310"/>
        <v>-0.15394903874718635</v>
      </c>
      <c r="I4977">
        <f t="shared" si="308"/>
        <v>178</v>
      </c>
      <c r="J4977">
        <f t="shared" si="309"/>
        <v>177</v>
      </c>
      <c r="K4977" s="1">
        <f t="shared" si="311"/>
        <v>-4.4627159636491887E-2</v>
      </c>
    </row>
    <row r="4978" spans="1:11" x14ac:dyDescent="0.25">
      <c r="A4978" t="s">
        <v>172</v>
      </c>
      <c r="B4978" t="s">
        <v>15</v>
      </c>
      <c r="C4978" t="s">
        <v>821</v>
      </c>
      <c r="D4978" s="1">
        <f>SUMIFS([1]Points!E:E,[1]Points!B:B,[1]Summary!A4978,[1]Points!C:C,[1]Summary!B4978,[1]Points!D:D,[1]Summary!C4978)</f>
        <v>0</v>
      </c>
      <c r="E4978" s="1">
        <f>SUMIFS('[1]Positional Averages'!B:B,'[1]Positional Averages'!A:A,[1]Summary!B4978)</f>
        <v>12.338785714285715</v>
      </c>
      <c r="F4978" s="1">
        <f>IFERROR(_xlfn.NORM.DIST(D4978,E4978,'[1]Team Summary'!$C$1,TRUE)-0.5,0)</f>
        <v>-0.25837979211212986</v>
      </c>
      <c r="G4978" s="2">
        <f>SUMIFS('[1]% Start'!P:P,'[1]% Start'!C:C,[1]Summary!A4978,'[1]% Start'!D:D,[1]Summary!B4978,'[1]% Start'!E:E,[1]Summary!C4978)</f>
        <v>0</v>
      </c>
      <c r="H4978" s="1">
        <f t="shared" si="310"/>
        <v>0</v>
      </c>
      <c r="I4978">
        <f t="shared" si="308"/>
        <v>178</v>
      </c>
      <c r="J4978">
        <f t="shared" si="309"/>
        <v>62</v>
      </c>
      <c r="K4978" s="1">
        <f t="shared" si="311"/>
        <v>-0.25837979211212986</v>
      </c>
    </row>
    <row r="4979" spans="1:11" x14ac:dyDescent="0.25">
      <c r="A4979" t="s">
        <v>177</v>
      </c>
      <c r="B4979" t="s">
        <v>10</v>
      </c>
      <c r="C4979" t="s">
        <v>821</v>
      </c>
      <c r="D4979" s="1">
        <f>SUMIFS([1]Points!E:E,[1]Points!B:B,[1]Summary!A4979,[1]Points!C:C,[1]Summary!B4979,[1]Points!D:D,[1]Summary!C4979)</f>
        <v>0</v>
      </c>
      <c r="E4979" s="1">
        <f>SUMIFS('[1]Positional Averages'!B:B,'[1]Positional Averages'!A:A,[1]Summary!B4979)</f>
        <v>12.338785714285715</v>
      </c>
      <c r="F4979" s="1">
        <f>IFERROR(_xlfn.NORM.DIST(D4979,E4979,'[1]Team Summary'!$C$1,TRUE)-0.5,0)</f>
        <v>-0.25837979211212986</v>
      </c>
      <c r="G4979" s="2">
        <f>SUMIFS('[1]% Start'!P:P,'[1]% Start'!C:C,[1]Summary!A4979,'[1]% Start'!D:D,[1]Summary!B4979,'[1]% Start'!E:E,[1]Summary!C4979)</f>
        <v>0</v>
      </c>
      <c r="H4979" s="1">
        <f t="shared" si="310"/>
        <v>0</v>
      </c>
      <c r="I4979">
        <f t="shared" si="308"/>
        <v>178</v>
      </c>
      <c r="J4979">
        <f t="shared" si="309"/>
        <v>62</v>
      </c>
      <c r="K4979" s="1">
        <f t="shared" si="311"/>
        <v>-0.25837979211212986</v>
      </c>
    </row>
    <row r="4980" spans="1:11" x14ac:dyDescent="0.25">
      <c r="A4980" t="s">
        <v>529</v>
      </c>
      <c r="B4980" t="s">
        <v>15</v>
      </c>
      <c r="C4980" t="s">
        <v>821</v>
      </c>
      <c r="D4980" s="1">
        <f>SUMIFS([1]Points!E:E,[1]Points!B:B,[1]Summary!A4980,[1]Points!C:C,[1]Summary!B4980,[1]Points!D:D,[1]Summary!C4980)</f>
        <v>0</v>
      </c>
      <c r="E4980" s="1">
        <f>SUMIFS('[1]Positional Averages'!B:B,'[1]Positional Averages'!A:A,[1]Summary!B4980)</f>
        <v>12.338785714285715</v>
      </c>
      <c r="F4980" s="1">
        <f>IFERROR(_xlfn.NORM.DIST(D4980,E4980,'[1]Team Summary'!$C$1,TRUE)-0.5,0)</f>
        <v>-0.25837979211212986</v>
      </c>
      <c r="G4980" s="2">
        <f>SUMIFS('[1]% Start'!P:P,'[1]% Start'!C:C,[1]Summary!A4980,'[1]% Start'!D:D,[1]Summary!B4980,'[1]% Start'!E:E,[1]Summary!C4980)</f>
        <v>0</v>
      </c>
      <c r="H4980" s="1">
        <f t="shared" si="310"/>
        <v>0</v>
      </c>
      <c r="I4980">
        <f t="shared" si="308"/>
        <v>178</v>
      </c>
      <c r="J4980">
        <f t="shared" si="309"/>
        <v>62</v>
      </c>
      <c r="K4980" s="1">
        <f t="shared" si="311"/>
        <v>-0.25837979211212986</v>
      </c>
    </row>
    <row r="4981" spans="1:11" x14ac:dyDescent="0.25">
      <c r="A4981" t="s">
        <v>385</v>
      </c>
      <c r="B4981" t="s">
        <v>17</v>
      </c>
      <c r="C4981" t="s">
        <v>821</v>
      </c>
      <c r="D4981" s="1">
        <f>SUMIFS([1]Points!E:E,[1]Points!B:B,[1]Summary!A4981,[1]Points!C:C,[1]Summary!B4981,[1]Points!D:D,[1]Summary!C4981)</f>
        <v>0</v>
      </c>
      <c r="E4981" s="1">
        <f>SUMIFS('[1]Positional Averages'!B:B,'[1]Positional Averages'!A:A,[1]Summary!B4981)</f>
        <v>12.338785714285715</v>
      </c>
      <c r="F4981" s="1">
        <f>IFERROR(_xlfn.NORM.DIST(D4981,E4981,'[1]Team Summary'!$C$1,TRUE)-0.5,0)</f>
        <v>-0.25837979211212986</v>
      </c>
      <c r="G4981" s="2">
        <f>SUMIFS('[1]% Start'!P:P,'[1]% Start'!C:C,[1]Summary!A4981,'[1]% Start'!D:D,[1]Summary!B4981,'[1]% Start'!E:E,[1]Summary!C4981)</f>
        <v>0</v>
      </c>
      <c r="H4981" s="1">
        <f t="shared" si="310"/>
        <v>0</v>
      </c>
      <c r="I4981">
        <f t="shared" si="308"/>
        <v>178</v>
      </c>
      <c r="J4981">
        <f t="shared" si="309"/>
        <v>62</v>
      </c>
      <c r="K4981" s="1">
        <f t="shared" si="311"/>
        <v>-0.25837979211212986</v>
      </c>
    </row>
    <row r="4982" spans="1:11" x14ac:dyDescent="0.25">
      <c r="A4982" t="s">
        <v>463</v>
      </c>
      <c r="B4982" t="s">
        <v>15</v>
      </c>
      <c r="C4982" t="s">
        <v>821</v>
      </c>
      <c r="D4982" s="1">
        <f>SUMIFS([1]Points!E:E,[1]Points!B:B,[1]Summary!A4982,[1]Points!C:C,[1]Summary!B4982,[1]Points!D:D,[1]Summary!C4982)</f>
        <v>0</v>
      </c>
      <c r="E4982" s="1">
        <f>SUMIFS('[1]Positional Averages'!B:B,'[1]Positional Averages'!A:A,[1]Summary!B4982)</f>
        <v>22.716547619047624</v>
      </c>
      <c r="F4982" s="1">
        <f>IFERROR(_xlfn.NORM.DIST(D4982,E4982,'[1]Team Summary'!$C$1,TRUE)-0.5,0)</f>
        <v>-0.40160889930794047</v>
      </c>
      <c r="G4982" s="2">
        <f>SUMIFS('[1]% Start'!P:P,'[1]% Start'!C:C,[1]Summary!A4982,'[1]% Start'!D:D,[1]Summary!B4982,'[1]% Start'!E:E,[1]Summary!C4982)</f>
        <v>0</v>
      </c>
      <c r="H4982" s="1">
        <f t="shared" si="310"/>
        <v>0</v>
      </c>
      <c r="I4982">
        <f t="shared" si="308"/>
        <v>178</v>
      </c>
      <c r="J4982">
        <f t="shared" si="309"/>
        <v>62</v>
      </c>
      <c r="K4982" s="1">
        <f t="shared" si="311"/>
        <v>-0.40160889930794047</v>
      </c>
    </row>
    <row r="4983" spans="1:11" x14ac:dyDescent="0.25">
      <c r="A4983" t="s">
        <v>71</v>
      </c>
      <c r="B4983" t="s">
        <v>10</v>
      </c>
      <c r="C4983" t="s">
        <v>821</v>
      </c>
      <c r="D4983" s="1">
        <f>SUMIFS([1]Points!E:E,[1]Points!B:B,[1]Summary!A4983,[1]Points!C:C,[1]Summary!B4983,[1]Points!D:D,[1]Summary!C4983)</f>
        <v>0</v>
      </c>
      <c r="E4983" s="1">
        <f>SUMIFS('[1]Positional Averages'!B:B,'[1]Positional Averages'!A:A,[1]Summary!B4983)</f>
        <v>12.338785714285715</v>
      </c>
      <c r="F4983" s="1">
        <f>IFERROR(_xlfn.NORM.DIST(D4983,E4983,'[1]Team Summary'!$C$1,TRUE)-0.5,0)</f>
        <v>-0.25837979211212986</v>
      </c>
      <c r="G4983" s="2">
        <f>SUMIFS('[1]% Start'!P:P,'[1]% Start'!C:C,[1]Summary!A4983,'[1]% Start'!D:D,[1]Summary!B4983,'[1]% Start'!E:E,[1]Summary!C4983)</f>
        <v>0</v>
      </c>
      <c r="H4983" s="1">
        <f t="shared" si="310"/>
        <v>0</v>
      </c>
      <c r="I4983">
        <f t="shared" si="308"/>
        <v>178</v>
      </c>
      <c r="J4983">
        <f t="shared" si="309"/>
        <v>62</v>
      </c>
      <c r="K4983" s="1">
        <f t="shared" si="311"/>
        <v>-0.25837979211212986</v>
      </c>
    </row>
    <row r="4984" spans="1:11" x14ac:dyDescent="0.25">
      <c r="A4984" t="s">
        <v>551</v>
      </c>
      <c r="B4984" t="s">
        <v>10</v>
      </c>
      <c r="C4984" t="s">
        <v>821</v>
      </c>
      <c r="D4984" s="1">
        <f>SUMIFS([1]Points!E:E,[1]Points!B:B,[1]Summary!A4984,[1]Points!C:C,[1]Summary!B4984,[1]Points!D:D,[1]Summary!C4984)</f>
        <v>0</v>
      </c>
      <c r="E4984" s="1">
        <f>SUMIFS('[1]Positional Averages'!B:B,'[1]Positional Averages'!A:A,[1]Summary!B4984)</f>
        <v>12.338785714285715</v>
      </c>
      <c r="F4984" s="1">
        <f>IFERROR(_xlfn.NORM.DIST(D4984,E4984,'[1]Team Summary'!$C$1,TRUE)-0.5,0)</f>
        <v>-0.25837979211212986</v>
      </c>
      <c r="G4984" s="2">
        <f>SUMIFS('[1]% Start'!P:P,'[1]% Start'!C:C,[1]Summary!A4984,'[1]% Start'!D:D,[1]Summary!B4984,'[1]% Start'!E:E,[1]Summary!C4984)</f>
        <v>0</v>
      </c>
      <c r="H4984" s="1">
        <f t="shared" si="310"/>
        <v>0</v>
      </c>
      <c r="I4984">
        <f t="shared" si="308"/>
        <v>178</v>
      </c>
      <c r="J4984">
        <f t="shared" si="309"/>
        <v>62</v>
      </c>
      <c r="K4984" s="1">
        <f t="shared" si="311"/>
        <v>-0.25837979211212986</v>
      </c>
    </row>
    <row r="4985" spans="1:11" x14ac:dyDescent="0.25">
      <c r="A4985" t="s">
        <v>149</v>
      </c>
      <c r="B4985" t="s">
        <v>15</v>
      </c>
      <c r="C4985" t="s">
        <v>821</v>
      </c>
      <c r="D4985" s="1">
        <f>SUMIFS([1]Points!E:E,[1]Points!B:B,[1]Summary!A4985,[1]Points!C:C,[1]Summary!B4985,[1]Points!D:D,[1]Summary!C4985)</f>
        <v>0</v>
      </c>
      <c r="E4985" s="1">
        <f>SUMIFS('[1]Positional Averages'!B:B,'[1]Positional Averages'!A:A,[1]Summary!B4985)</f>
        <v>12.338785714285715</v>
      </c>
      <c r="F4985" s="1">
        <f>IFERROR(_xlfn.NORM.DIST(D4985,E4985,'[1]Team Summary'!$C$1,TRUE)-0.5,0)</f>
        <v>-0.25837979211212986</v>
      </c>
      <c r="G4985" s="2">
        <f>SUMIFS('[1]% Start'!P:P,'[1]% Start'!C:C,[1]Summary!A4985,'[1]% Start'!D:D,[1]Summary!B4985,'[1]% Start'!E:E,[1]Summary!C4985)</f>
        <v>0</v>
      </c>
      <c r="H4985" s="1">
        <f t="shared" si="310"/>
        <v>0</v>
      </c>
      <c r="I4985">
        <f t="shared" si="308"/>
        <v>178</v>
      </c>
      <c r="J4985">
        <f t="shared" si="309"/>
        <v>62</v>
      </c>
      <c r="K4985" s="1">
        <f t="shared" si="311"/>
        <v>-0.25837979211212986</v>
      </c>
    </row>
    <row r="4986" spans="1:11" x14ac:dyDescent="0.25">
      <c r="A4986" t="s">
        <v>324</v>
      </c>
      <c r="B4986" t="s">
        <v>17</v>
      </c>
      <c r="C4986" t="s">
        <v>821</v>
      </c>
      <c r="D4986" s="1">
        <f>SUMIFS([1]Points!E:E,[1]Points!B:B,[1]Summary!A4986,[1]Points!C:C,[1]Summary!B4986,[1]Points!D:D,[1]Summary!C4986)</f>
        <v>0</v>
      </c>
      <c r="E4986" s="1">
        <f>SUMIFS('[1]Positional Averages'!B:B,'[1]Positional Averages'!A:A,[1]Summary!B4986)</f>
        <v>12.338785714285715</v>
      </c>
      <c r="F4986" s="1">
        <f>IFERROR(_xlfn.NORM.DIST(D4986,E4986,'[1]Team Summary'!$C$1,TRUE)-0.5,0)</f>
        <v>-0.25837979211212986</v>
      </c>
      <c r="G4986" s="2">
        <f>SUMIFS('[1]% Start'!P:P,'[1]% Start'!C:C,[1]Summary!A4986,'[1]% Start'!D:D,[1]Summary!B4986,'[1]% Start'!E:E,[1]Summary!C4986)</f>
        <v>0</v>
      </c>
      <c r="H4986" s="1">
        <f t="shared" si="310"/>
        <v>0</v>
      </c>
      <c r="I4986">
        <f t="shared" si="308"/>
        <v>178</v>
      </c>
      <c r="J4986">
        <f t="shared" si="309"/>
        <v>62</v>
      </c>
      <c r="K4986" s="1">
        <f t="shared" si="311"/>
        <v>-0.25837979211212986</v>
      </c>
    </row>
    <row r="4987" spans="1:11" x14ac:dyDescent="0.25">
      <c r="A4987" t="s">
        <v>48</v>
      </c>
      <c r="B4987" t="s">
        <v>10</v>
      </c>
      <c r="C4987" t="s">
        <v>821</v>
      </c>
      <c r="D4987" s="1">
        <f>SUMIFS([1]Points!E:E,[1]Points!B:B,[1]Summary!A4987,[1]Points!C:C,[1]Summary!B4987,[1]Points!D:D,[1]Summary!C4987)</f>
        <v>0</v>
      </c>
      <c r="E4987" s="1">
        <f>SUMIFS('[1]Positional Averages'!B:B,'[1]Positional Averages'!A:A,[1]Summary!B4987)</f>
        <v>22.716547619047624</v>
      </c>
      <c r="F4987" s="1">
        <f>IFERROR(_xlfn.NORM.DIST(D4987,E4987,'[1]Team Summary'!$C$1,TRUE)-0.5,0)</f>
        <v>-0.40160889930794047</v>
      </c>
      <c r="G4987" s="2">
        <f>SUMIFS('[1]% Start'!P:P,'[1]% Start'!C:C,[1]Summary!A4987,'[1]% Start'!D:D,[1]Summary!B4987,'[1]% Start'!E:E,[1]Summary!C4987)</f>
        <v>0</v>
      </c>
      <c r="H4987" s="1">
        <f t="shared" si="310"/>
        <v>0</v>
      </c>
      <c r="I4987">
        <f t="shared" si="308"/>
        <v>178</v>
      </c>
      <c r="J4987">
        <f t="shared" si="309"/>
        <v>62</v>
      </c>
      <c r="K4987" s="1">
        <f t="shared" si="311"/>
        <v>-0.40160889930794047</v>
      </c>
    </row>
    <row r="4988" spans="1:11" x14ac:dyDescent="0.25">
      <c r="A4988" t="s">
        <v>34</v>
      </c>
      <c r="B4988" t="s">
        <v>10</v>
      </c>
      <c r="C4988" t="s">
        <v>821</v>
      </c>
      <c r="D4988" s="1">
        <f>SUMIFS([1]Points!E:E,[1]Points!B:B,[1]Summary!A4988,[1]Points!C:C,[1]Summary!B4988,[1]Points!D:D,[1]Summary!C4988)</f>
        <v>0</v>
      </c>
      <c r="E4988" s="1">
        <f>SUMIFS('[1]Positional Averages'!B:B,'[1]Positional Averages'!A:A,[1]Summary!B4988)</f>
        <v>12.338785714285715</v>
      </c>
      <c r="F4988" s="1">
        <f>IFERROR(_xlfn.NORM.DIST(D4988,E4988,'[1]Team Summary'!$C$1,TRUE)-0.5,0)</f>
        <v>-0.25837979211212986</v>
      </c>
      <c r="G4988" s="2">
        <f>SUMIFS('[1]% Start'!P:P,'[1]% Start'!C:C,[1]Summary!A4988,'[1]% Start'!D:D,[1]Summary!B4988,'[1]% Start'!E:E,[1]Summary!C4988)</f>
        <v>0</v>
      </c>
      <c r="H4988" s="1">
        <f t="shared" si="310"/>
        <v>0</v>
      </c>
      <c r="I4988">
        <f t="shared" si="308"/>
        <v>178</v>
      </c>
      <c r="J4988">
        <f t="shared" si="309"/>
        <v>62</v>
      </c>
      <c r="K4988" s="1">
        <f t="shared" si="311"/>
        <v>-0.25837979211212986</v>
      </c>
    </row>
    <row r="4989" spans="1:11" x14ac:dyDescent="0.25">
      <c r="A4989" t="s">
        <v>104</v>
      </c>
      <c r="B4989" t="s">
        <v>10</v>
      </c>
      <c r="C4989" t="s">
        <v>821</v>
      </c>
      <c r="D4989" s="1">
        <f>SUMIFS([1]Points!E:E,[1]Points!B:B,[1]Summary!A4989,[1]Points!C:C,[1]Summary!B4989,[1]Points!D:D,[1]Summary!C4989)</f>
        <v>0</v>
      </c>
      <c r="E4989" s="1">
        <f>SUMIFS('[1]Positional Averages'!B:B,'[1]Positional Averages'!A:A,[1]Summary!B4989)</f>
        <v>12.338785714285715</v>
      </c>
      <c r="F4989" s="1">
        <f>IFERROR(_xlfn.NORM.DIST(D4989,E4989,'[1]Team Summary'!$C$1,TRUE)-0.5,0)</f>
        <v>-0.25837979211212986</v>
      </c>
      <c r="G4989" s="2">
        <f>SUMIFS('[1]% Start'!P:P,'[1]% Start'!C:C,[1]Summary!A4989,'[1]% Start'!D:D,[1]Summary!B4989,'[1]% Start'!E:E,[1]Summary!C4989)</f>
        <v>0</v>
      </c>
      <c r="H4989" s="1">
        <f t="shared" si="310"/>
        <v>0</v>
      </c>
      <c r="I4989">
        <f t="shared" si="308"/>
        <v>178</v>
      </c>
      <c r="J4989">
        <f t="shared" si="309"/>
        <v>62</v>
      </c>
      <c r="K4989" s="1">
        <f t="shared" si="311"/>
        <v>-0.25837979211212986</v>
      </c>
    </row>
    <row r="4990" spans="1:11" x14ac:dyDescent="0.25">
      <c r="A4990" t="s">
        <v>361</v>
      </c>
      <c r="B4990" t="s">
        <v>10</v>
      </c>
      <c r="C4990" t="s">
        <v>821</v>
      </c>
      <c r="D4990" s="1">
        <f>SUMIFS([1]Points!E:E,[1]Points!B:B,[1]Summary!A4990,[1]Points!C:C,[1]Summary!B4990,[1]Points!D:D,[1]Summary!C4990)</f>
        <v>0</v>
      </c>
      <c r="E4990" s="1">
        <f>SUMIFS('[1]Positional Averages'!B:B,'[1]Positional Averages'!A:A,[1]Summary!B4990)</f>
        <v>12.338785714285715</v>
      </c>
      <c r="F4990" s="1">
        <f>IFERROR(_xlfn.NORM.DIST(D4990,E4990,'[1]Team Summary'!$C$1,TRUE)-0.5,0)</f>
        <v>-0.25837979211212986</v>
      </c>
      <c r="G4990" s="2">
        <f>SUMIFS('[1]% Start'!P:P,'[1]% Start'!C:C,[1]Summary!A4990,'[1]% Start'!D:D,[1]Summary!B4990,'[1]% Start'!E:E,[1]Summary!C4990)</f>
        <v>0</v>
      </c>
      <c r="H4990" s="1">
        <f t="shared" si="310"/>
        <v>0</v>
      </c>
      <c r="I4990">
        <f t="shared" si="308"/>
        <v>178</v>
      </c>
      <c r="J4990">
        <f t="shared" si="309"/>
        <v>62</v>
      </c>
      <c r="K4990" s="1">
        <f t="shared" si="311"/>
        <v>-0.25837979211212986</v>
      </c>
    </row>
    <row r="4991" spans="1:11" x14ac:dyDescent="0.25">
      <c r="A4991" t="s">
        <v>162</v>
      </c>
      <c r="B4991" t="s">
        <v>10</v>
      </c>
      <c r="C4991" t="s">
        <v>821</v>
      </c>
      <c r="D4991" s="1">
        <f>SUMIFS([1]Points!E:E,[1]Points!B:B,[1]Summary!A4991,[1]Points!C:C,[1]Summary!B4991,[1]Points!D:D,[1]Summary!C4991)</f>
        <v>0</v>
      </c>
      <c r="E4991" s="1">
        <f>SUMIFS('[1]Positional Averages'!B:B,'[1]Positional Averages'!A:A,[1]Summary!B4991)</f>
        <v>12.338785714285715</v>
      </c>
      <c r="F4991" s="1">
        <f>IFERROR(_xlfn.NORM.DIST(D4991,E4991,'[1]Team Summary'!$C$1,TRUE)-0.5,0)</f>
        <v>-0.25837979211212986</v>
      </c>
      <c r="G4991" s="2">
        <f>SUMIFS('[1]% Start'!P:P,'[1]% Start'!C:C,[1]Summary!A4991,'[1]% Start'!D:D,[1]Summary!B4991,'[1]% Start'!E:E,[1]Summary!C4991)</f>
        <v>0</v>
      </c>
      <c r="H4991" s="1">
        <f t="shared" si="310"/>
        <v>0</v>
      </c>
      <c r="I4991">
        <f t="shared" si="308"/>
        <v>178</v>
      </c>
      <c r="J4991">
        <f t="shared" si="309"/>
        <v>62</v>
      </c>
      <c r="K4991" s="1">
        <f t="shared" si="311"/>
        <v>-0.25837979211212986</v>
      </c>
    </row>
    <row r="4992" spans="1:11" x14ac:dyDescent="0.25">
      <c r="A4992" t="s">
        <v>502</v>
      </c>
      <c r="B4992" t="s">
        <v>21</v>
      </c>
      <c r="C4992" t="s">
        <v>821</v>
      </c>
      <c r="D4992" s="1">
        <f>SUMIFS([1]Points!E:E,[1]Points!B:B,[1]Summary!A4992,[1]Points!C:C,[1]Summary!B4992,[1]Points!D:D,[1]Summary!C4992)</f>
        <v>0</v>
      </c>
      <c r="E4992" s="1">
        <f>SUMIFS('[1]Positional Averages'!B:B,'[1]Positional Averages'!A:A,[1]Summary!B4992)</f>
        <v>12.338785714285715</v>
      </c>
      <c r="F4992" s="1">
        <f>IFERROR(_xlfn.NORM.DIST(D4992,E4992,'[1]Team Summary'!$C$1,TRUE)-0.5,0)</f>
        <v>-0.25837979211212986</v>
      </c>
      <c r="G4992" s="2">
        <f>SUMIFS('[1]% Start'!P:P,'[1]% Start'!C:C,[1]Summary!A4992,'[1]% Start'!D:D,[1]Summary!B4992,'[1]% Start'!E:E,[1]Summary!C4992)</f>
        <v>0</v>
      </c>
      <c r="H4992" s="1">
        <f t="shared" si="310"/>
        <v>0</v>
      </c>
      <c r="I4992">
        <f t="shared" si="308"/>
        <v>178</v>
      </c>
      <c r="J4992">
        <f t="shared" si="309"/>
        <v>62</v>
      </c>
      <c r="K4992" s="1">
        <f t="shared" si="311"/>
        <v>-0.25837979211212986</v>
      </c>
    </row>
    <row r="4993" spans="1:11" x14ac:dyDescent="0.25">
      <c r="A4993" t="s">
        <v>506</v>
      </c>
      <c r="B4993" t="s">
        <v>10</v>
      </c>
      <c r="C4993" t="s">
        <v>821</v>
      </c>
      <c r="D4993" s="1">
        <f>SUMIFS([1]Points!E:E,[1]Points!B:B,[1]Summary!A4993,[1]Points!C:C,[1]Summary!B4993,[1]Points!D:D,[1]Summary!C4993)</f>
        <v>0</v>
      </c>
      <c r="E4993" s="1">
        <f>SUMIFS('[1]Positional Averages'!B:B,'[1]Positional Averages'!A:A,[1]Summary!B4993)</f>
        <v>9.1570238095238068</v>
      </c>
      <c r="F4993" s="1">
        <f>IFERROR(_xlfn.NORM.DIST(D4993,E4993,'[1]Team Summary'!$C$1,TRUE)-0.5,0)</f>
        <v>-0.19857619838367824</v>
      </c>
      <c r="G4993" s="2">
        <f>SUMIFS('[1]% Start'!P:P,'[1]% Start'!C:C,[1]Summary!A4993,'[1]% Start'!D:D,[1]Summary!B4993,'[1]% Start'!E:E,[1]Summary!C4993)</f>
        <v>0</v>
      </c>
      <c r="H4993" s="1">
        <f t="shared" si="310"/>
        <v>0</v>
      </c>
      <c r="I4993">
        <f t="shared" si="308"/>
        <v>178</v>
      </c>
      <c r="J4993">
        <f t="shared" si="309"/>
        <v>62</v>
      </c>
      <c r="K4993" s="1">
        <f t="shared" si="311"/>
        <v>-0.19857619838367824</v>
      </c>
    </row>
    <row r="4994" spans="1:11" x14ac:dyDescent="0.25">
      <c r="A4994" t="s">
        <v>582</v>
      </c>
      <c r="B4994" t="s">
        <v>10</v>
      </c>
      <c r="C4994" t="s">
        <v>821</v>
      </c>
      <c r="D4994" s="1">
        <f>SUMIFS([1]Points!E:E,[1]Points!B:B,[1]Summary!A4994,[1]Points!C:C,[1]Summary!B4994,[1]Points!D:D,[1]Summary!C4994)</f>
        <v>0</v>
      </c>
      <c r="E4994" s="1">
        <f>SUMIFS('[1]Positional Averages'!B:B,'[1]Positional Averages'!A:A,[1]Summary!B4994)</f>
        <v>12.338785714285715</v>
      </c>
      <c r="F4994" s="1">
        <f>IFERROR(_xlfn.NORM.DIST(D4994,E4994,'[1]Team Summary'!$C$1,TRUE)-0.5,0)</f>
        <v>-0.25837979211212986</v>
      </c>
      <c r="G4994" s="2">
        <f>SUMIFS('[1]% Start'!P:P,'[1]% Start'!C:C,[1]Summary!A4994,'[1]% Start'!D:D,[1]Summary!B4994,'[1]% Start'!E:E,[1]Summary!C4994)</f>
        <v>0</v>
      </c>
      <c r="H4994" s="1">
        <f t="shared" si="310"/>
        <v>0</v>
      </c>
      <c r="I4994">
        <f t="shared" ref="I4994:I5057" si="312">IF(D4994="ERROR","",COUNTIFS(D:D,"&gt;"&amp;D4994,G:G,"&lt;&gt;"&amp;0,C:C,C4994)+1)</f>
        <v>178</v>
      </c>
      <c r="J4994">
        <f t="shared" ref="J4994:J5057" si="313">COUNTIFS(H:H,"&gt;"&amp;H4994,G:G,"&lt;&gt;"&amp;0,C:C,C4994)+1</f>
        <v>62</v>
      </c>
      <c r="K4994" s="1">
        <f t="shared" si="311"/>
        <v>-0.25837979211212986</v>
      </c>
    </row>
    <row r="4995" spans="1:11" x14ac:dyDescent="0.25">
      <c r="A4995" t="s">
        <v>89</v>
      </c>
      <c r="B4995" t="s">
        <v>10</v>
      </c>
      <c r="C4995" t="s">
        <v>821</v>
      </c>
      <c r="D4995" s="1">
        <f>SUMIFS([1]Points!E:E,[1]Points!B:B,[1]Summary!A4995,[1]Points!C:C,[1]Summary!B4995,[1]Points!D:D,[1]Summary!C4995)</f>
        <v>0</v>
      </c>
      <c r="E4995" s="1">
        <f>SUMIFS('[1]Positional Averages'!B:B,'[1]Positional Averages'!A:A,[1]Summary!B4995)</f>
        <v>12.338785714285715</v>
      </c>
      <c r="F4995" s="1">
        <f>IFERROR(_xlfn.NORM.DIST(D4995,E4995,'[1]Team Summary'!$C$1,TRUE)-0.5,0)</f>
        <v>-0.25837979211212986</v>
      </c>
      <c r="G4995" s="2">
        <f>SUMIFS('[1]% Start'!P:P,'[1]% Start'!C:C,[1]Summary!A4995,'[1]% Start'!D:D,[1]Summary!B4995,'[1]% Start'!E:E,[1]Summary!C4995)</f>
        <v>0</v>
      </c>
      <c r="H4995" s="1">
        <f t="shared" ref="H4995:H5058" si="314">IFERROR(F4995*G4995,0)</f>
        <v>0</v>
      </c>
      <c r="I4995">
        <f t="shared" si="312"/>
        <v>178</v>
      </c>
      <c r="J4995">
        <f t="shared" si="313"/>
        <v>62</v>
      </c>
      <c r="K4995" s="1">
        <f t="shared" ref="K4995:K5058" si="315">F4995-H4995</f>
        <v>-0.25837979211212986</v>
      </c>
    </row>
    <row r="4996" spans="1:11" x14ac:dyDescent="0.25">
      <c r="A4996" t="s">
        <v>375</v>
      </c>
      <c r="B4996" t="s">
        <v>10</v>
      </c>
      <c r="C4996" t="s">
        <v>821</v>
      </c>
      <c r="D4996" s="1">
        <f>SUMIFS([1]Points!E:E,[1]Points!B:B,[1]Summary!A4996,[1]Points!C:C,[1]Summary!B4996,[1]Points!D:D,[1]Summary!C4996)</f>
        <v>0</v>
      </c>
      <c r="E4996" s="1">
        <f>SUMIFS('[1]Positional Averages'!B:B,'[1]Positional Averages'!A:A,[1]Summary!B4996)</f>
        <v>12.338785714285715</v>
      </c>
      <c r="F4996" s="1">
        <f>IFERROR(_xlfn.NORM.DIST(D4996,E4996,'[1]Team Summary'!$C$1,TRUE)-0.5,0)</f>
        <v>-0.25837979211212986</v>
      </c>
      <c r="G4996" s="2">
        <f>SUMIFS('[1]% Start'!P:P,'[1]% Start'!C:C,[1]Summary!A4996,'[1]% Start'!D:D,[1]Summary!B4996,'[1]% Start'!E:E,[1]Summary!C4996)</f>
        <v>0</v>
      </c>
      <c r="H4996" s="1">
        <f t="shared" si="314"/>
        <v>0</v>
      </c>
      <c r="I4996">
        <f t="shared" si="312"/>
        <v>178</v>
      </c>
      <c r="J4996">
        <f t="shared" si="313"/>
        <v>62</v>
      </c>
      <c r="K4996" s="1">
        <f t="shared" si="315"/>
        <v>-0.25837979211212986</v>
      </c>
    </row>
    <row r="4997" spans="1:11" x14ac:dyDescent="0.25">
      <c r="A4997" t="s">
        <v>448</v>
      </c>
      <c r="B4997" t="s">
        <v>15</v>
      </c>
      <c r="C4997" t="s">
        <v>821</v>
      </c>
      <c r="D4997" s="1">
        <f>SUMIFS([1]Points!E:E,[1]Points!B:B,[1]Summary!A4997,[1]Points!C:C,[1]Summary!B4997,[1]Points!D:D,[1]Summary!C4997)</f>
        <v>0</v>
      </c>
      <c r="E4997" s="1">
        <f>SUMIFS('[1]Positional Averages'!B:B,'[1]Positional Averages'!A:A,[1]Summary!B4997)</f>
        <v>12.338785714285715</v>
      </c>
      <c r="F4997" s="1">
        <f>IFERROR(_xlfn.NORM.DIST(D4997,E4997,'[1]Team Summary'!$C$1,TRUE)-0.5,0)</f>
        <v>-0.25837979211212986</v>
      </c>
      <c r="G4997" s="2">
        <f>SUMIFS('[1]% Start'!P:P,'[1]% Start'!C:C,[1]Summary!A4997,'[1]% Start'!D:D,[1]Summary!B4997,'[1]% Start'!E:E,[1]Summary!C4997)</f>
        <v>0</v>
      </c>
      <c r="H4997" s="1">
        <f t="shared" si="314"/>
        <v>0</v>
      </c>
      <c r="I4997">
        <f t="shared" si="312"/>
        <v>178</v>
      </c>
      <c r="J4997">
        <f t="shared" si="313"/>
        <v>62</v>
      </c>
      <c r="K4997" s="1">
        <f t="shared" si="315"/>
        <v>-0.25837979211212986</v>
      </c>
    </row>
    <row r="4998" spans="1:11" x14ac:dyDescent="0.25">
      <c r="A4998" t="s">
        <v>128</v>
      </c>
      <c r="B4998" t="s">
        <v>15</v>
      </c>
      <c r="C4998" t="s">
        <v>821</v>
      </c>
      <c r="D4998" s="1">
        <f>SUMIFS([1]Points!E:E,[1]Points!B:B,[1]Summary!A4998,[1]Points!C:C,[1]Summary!B4998,[1]Points!D:D,[1]Summary!C4998)</f>
        <v>0</v>
      </c>
      <c r="E4998" s="1">
        <f>SUMIFS('[1]Positional Averages'!B:B,'[1]Positional Averages'!A:A,[1]Summary!B4998)</f>
        <v>12.338785714285715</v>
      </c>
      <c r="F4998" s="1">
        <f>IFERROR(_xlfn.NORM.DIST(D4998,E4998,'[1]Team Summary'!$C$1,TRUE)-0.5,0)</f>
        <v>-0.25837979211212986</v>
      </c>
      <c r="G4998" s="2">
        <f>SUMIFS('[1]% Start'!P:P,'[1]% Start'!C:C,[1]Summary!A4998,'[1]% Start'!D:D,[1]Summary!B4998,'[1]% Start'!E:E,[1]Summary!C4998)</f>
        <v>0</v>
      </c>
      <c r="H4998" s="1">
        <f t="shared" si="314"/>
        <v>0</v>
      </c>
      <c r="I4998">
        <f t="shared" si="312"/>
        <v>178</v>
      </c>
      <c r="J4998">
        <f t="shared" si="313"/>
        <v>62</v>
      </c>
      <c r="K4998" s="1">
        <f t="shared" si="315"/>
        <v>-0.25837979211212986</v>
      </c>
    </row>
    <row r="4999" spans="1:11" x14ac:dyDescent="0.25">
      <c r="A4999" t="s">
        <v>349</v>
      </c>
      <c r="B4999" t="s">
        <v>10</v>
      </c>
      <c r="C4999" t="s">
        <v>821</v>
      </c>
      <c r="D4999" s="1">
        <f>SUMIFS([1]Points!E:E,[1]Points!B:B,[1]Summary!A4999,[1]Points!C:C,[1]Summary!B4999,[1]Points!D:D,[1]Summary!C4999)</f>
        <v>0</v>
      </c>
      <c r="E4999" s="1">
        <f>SUMIFS('[1]Positional Averages'!B:B,'[1]Positional Averages'!A:A,[1]Summary!B4999)</f>
        <v>12.338785714285715</v>
      </c>
      <c r="F4999" s="1">
        <f>IFERROR(_xlfn.NORM.DIST(D4999,E4999,'[1]Team Summary'!$C$1,TRUE)-0.5,0)</f>
        <v>-0.25837979211212986</v>
      </c>
      <c r="G4999" s="2">
        <f>SUMIFS('[1]% Start'!P:P,'[1]% Start'!C:C,[1]Summary!A4999,'[1]% Start'!D:D,[1]Summary!B4999,'[1]% Start'!E:E,[1]Summary!C4999)</f>
        <v>0</v>
      </c>
      <c r="H4999" s="1">
        <f t="shared" si="314"/>
        <v>0</v>
      </c>
      <c r="I4999">
        <f t="shared" si="312"/>
        <v>178</v>
      </c>
      <c r="J4999">
        <f t="shared" si="313"/>
        <v>62</v>
      </c>
      <c r="K4999" s="1">
        <f t="shared" si="315"/>
        <v>-0.25837979211212986</v>
      </c>
    </row>
    <row r="5000" spans="1:11" x14ac:dyDescent="0.25">
      <c r="A5000" t="s">
        <v>193</v>
      </c>
      <c r="B5000" t="s">
        <v>15</v>
      </c>
      <c r="C5000" t="s">
        <v>821</v>
      </c>
      <c r="D5000" s="1">
        <f>SUMIFS([1]Points!E:E,[1]Points!B:B,[1]Summary!A5000,[1]Points!C:C,[1]Summary!B5000,[1]Points!D:D,[1]Summary!C5000)</f>
        <v>0</v>
      </c>
      <c r="E5000" s="1">
        <f>SUMIFS('[1]Positional Averages'!B:B,'[1]Positional Averages'!A:A,[1]Summary!B5000)</f>
        <v>12.338785714285715</v>
      </c>
      <c r="F5000" s="1">
        <f>IFERROR(_xlfn.NORM.DIST(D5000,E5000,'[1]Team Summary'!$C$1,TRUE)-0.5,0)</f>
        <v>-0.25837979211212986</v>
      </c>
      <c r="G5000" s="2">
        <f>SUMIFS('[1]% Start'!P:P,'[1]% Start'!C:C,[1]Summary!A5000,'[1]% Start'!D:D,[1]Summary!B5000,'[1]% Start'!E:E,[1]Summary!C5000)</f>
        <v>0</v>
      </c>
      <c r="H5000" s="1">
        <f t="shared" si="314"/>
        <v>0</v>
      </c>
      <c r="I5000">
        <f t="shared" si="312"/>
        <v>178</v>
      </c>
      <c r="J5000">
        <f t="shared" si="313"/>
        <v>62</v>
      </c>
      <c r="K5000" s="1">
        <f t="shared" si="315"/>
        <v>-0.25837979211212986</v>
      </c>
    </row>
    <row r="5001" spans="1:11" x14ac:dyDescent="0.25">
      <c r="A5001" t="s">
        <v>111</v>
      </c>
      <c r="B5001" t="s">
        <v>15</v>
      </c>
      <c r="C5001" t="s">
        <v>821</v>
      </c>
      <c r="D5001" s="1">
        <f>SUMIFS([1]Points!E:E,[1]Points!B:B,[1]Summary!A5001,[1]Points!C:C,[1]Summary!B5001,[1]Points!D:D,[1]Summary!C5001)</f>
        <v>0</v>
      </c>
      <c r="E5001" s="1">
        <f>SUMIFS('[1]Positional Averages'!B:B,'[1]Positional Averages'!A:A,[1]Summary!B5001)</f>
        <v>12.338785714285715</v>
      </c>
      <c r="F5001" s="1">
        <f>IFERROR(_xlfn.NORM.DIST(D5001,E5001,'[1]Team Summary'!$C$1,TRUE)-0.5,0)</f>
        <v>-0.25837979211212986</v>
      </c>
      <c r="G5001" s="2">
        <f>SUMIFS('[1]% Start'!P:P,'[1]% Start'!C:C,[1]Summary!A5001,'[1]% Start'!D:D,[1]Summary!B5001,'[1]% Start'!E:E,[1]Summary!C5001)</f>
        <v>0</v>
      </c>
      <c r="H5001" s="1">
        <f t="shared" si="314"/>
        <v>0</v>
      </c>
      <c r="I5001">
        <f t="shared" si="312"/>
        <v>178</v>
      </c>
      <c r="J5001">
        <f t="shared" si="313"/>
        <v>62</v>
      </c>
      <c r="K5001" s="1">
        <f t="shared" si="315"/>
        <v>-0.25837979211212986</v>
      </c>
    </row>
    <row r="5002" spans="1:11" x14ac:dyDescent="0.25">
      <c r="A5002" t="s">
        <v>398</v>
      </c>
      <c r="B5002" t="s">
        <v>21</v>
      </c>
      <c r="C5002" t="s">
        <v>821</v>
      </c>
      <c r="D5002" s="1">
        <f>SUMIFS([1]Points!E:E,[1]Points!B:B,[1]Summary!A5002,[1]Points!C:C,[1]Summary!B5002,[1]Points!D:D,[1]Summary!C5002)</f>
        <v>0</v>
      </c>
      <c r="E5002" s="1">
        <f>SUMIFS('[1]Positional Averages'!B:B,'[1]Positional Averages'!A:A,[1]Summary!B5002)</f>
        <v>12.338785714285715</v>
      </c>
      <c r="F5002" s="1">
        <f>IFERROR(_xlfn.NORM.DIST(D5002,E5002,'[1]Team Summary'!$C$1,TRUE)-0.5,0)</f>
        <v>-0.25837979211212986</v>
      </c>
      <c r="G5002" s="2">
        <f>SUMIFS('[1]% Start'!P:P,'[1]% Start'!C:C,[1]Summary!A5002,'[1]% Start'!D:D,[1]Summary!B5002,'[1]% Start'!E:E,[1]Summary!C5002)</f>
        <v>0</v>
      </c>
      <c r="H5002" s="1">
        <f t="shared" si="314"/>
        <v>0</v>
      </c>
      <c r="I5002">
        <f t="shared" si="312"/>
        <v>178</v>
      </c>
      <c r="J5002">
        <f t="shared" si="313"/>
        <v>62</v>
      </c>
      <c r="K5002" s="1">
        <f t="shared" si="315"/>
        <v>-0.25837979211212986</v>
      </c>
    </row>
    <row r="5003" spans="1:11" x14ac:dyDescent="0.25">
      <c r="A5003" t="s">
        <v>131</v>
      </c>
      <c r="B5003" t="s">
        <v>21</v>
      </c>
      <c r="C5003" t="s">
        <v>821</v>
      </c>
      <c r="D5003" s="1">
        <f>SUMIFS([1]Points!E:E,[1]Points!B:B,[1]Summary!A5003,[1]Points!C:C,[1]Summary!B5003,[1]Points!D:D,[1]Summary!C5003)</f>
        <v>0</v>
      </c>
      <c r="E5003" s="1">
        <f>SUMIFS('[1]Positional Averages'!B:B,'[1]Positional Averages'!A:A,[1]Summary!B5003)</f>
        <v>9.1570238095238068</v>
      </c>
      <c r="F5003" s="1">
        <f>IFERROR(_xlfn.NORM.DIST(D5003,E5003,'[1]Team Summary'!$C$1,TRUE)-0.5,0)</f>
        <v>-0.19857619838367824</v>
      </c>
      <c r="G5003" s="2">
        <f>SUMIFS('[1]% Start'!P:P,'[1]% Start'!C:C,[1]Summary!A5003,'[1]% Start'!D:D,[1]Summary!B5003,'[1]% Start'!E:E,[1]Summary!C5003)</f>
        <v>0</v>
      </c>
      <c r="H5003" s="1">
        <f t="shared" si="314"/>
        <v>0</v>
      </c>
      <c r="I5003">
        <f t="shared" si="312"/>
        <v>178</v>
      </c>
      <c r="J5003">
        <f t="shared" si="313"/>
        <v>62</v>
      </c>
      <c r="K5003" s="1">
        <f t="shared" si="315"/>
        <v>-0.19857619838367824</v>
      </c>
    </row>
    <row r="5004" spans="1:11" x14ac:dyDescent="0.25">
      <c r="A5004" t="s">
        <v>231</v>
      </c>
      <c r="B5004" t="s">
        <v>21</v>
      </c>
      <c r="C5004" t="s">
        <v>821</v>
      </c>
      <c r="D5004" s="1">
        <f>SUMIFS([1]Points!E:E,[1]Points!B:B,[1]Summary!A5004,[1]Points!C:C,[1]Summary!B5004,[1]Points!D:D,[1]Summary!C5004)</f>
        <v>0</v>
      </c>
      <c r="E5004" s="1">
        <f>SUMIFS('[1]Positional Averages'!B:B,'[1]Positional Averages'!A:A,[1]Summary!B5004)</f>
        <v>9.1570238095238068</v>
      </c>
      <c r="F5004" s="1">
        <f>IFERROR(_xlfn.NORM.DIST(D5004,E5004,'[1]Team Summary'!$C$1,TRUE)-0.5,0)</f>
        <v>-0.19857619838367824</v>
      </c>
      <c r="G5004" s="2">
        <f>SUMIFS('[1]% Start'!P:P,'[1]% Start'!C:C,[1]Summary!A5004,'[1]% Start'!D:D,[1]Summary!B5004,'[1]% Start'!E:E,[1]Summary!C5004)</f>
        <v>0</v>
      </c>
      <c r="H5004" s="1">
        <f t="shared" si="314"/>
        <v>0</v>
      </c>
      <c r="I5004">
        <f t="shared" si="312"/>
        <v>178</v>
      </c>
      <c r="J5004">
        <f t="shared" si="313"/>
        <v>62</v>
      </c>
      <c r="K5004" s="1">
        <f t="shared" si="315"/>
        <v>-0.19857619838367824</v>
      </c>
    </row>
    <row r="5005" spans="1:11" x14ac:dyDescent="0.25">
      <c r="A5005" t="s">
        <v>505</v>
      </c>
      <c r="B5005" t="s">
        <v>21</v>
      </c>
      <c r="C5005" t="s">
        <v>821</v>
      </c>
      <c r="D5005" s="1">
        <f>SUMIFS([1]Points!E:E,[1]Points!B:B,[1]Summary!A5005,[1]Points!C:C,[1]Summary!B5005,[1]Points!D:D,[1]Summary!C5005)</f>
        <v>0</v>
      </c>
      <c r="E5005" s="1">
        <f>SUMIFS('[1]Positional Averages'!B:B,'[1]Positional Averages'!A:A,[1]Summary!B5005)</f>
        <v>9.1570238095238068</v>
      </c>
      <c r="F5005" s="1">
        <f>IFERROR(_xlfn.NORM.DIST(D5005,E5005,'[1]Team Summary'!$C$1,TRUE)-0.5,0)</f>
        <v>-0.19857619838367824</v>
      </c>
      <c r="G5005" s="2">
        <f>SUMIFS('[1]% Start'!P:P,'[1]% Start'!C:C,[1]Summary!A5005,'[1]% Start'!D:D,[1]Summary!B5005,'[1]% Start'!E:E,[1]Summary!C5005)</f>
        <v>0</v>
      </c>
      <c r="H5005" s="1">
        <f t="shared" si="314"/>
        <v>0</v>
      </c>
      <c r="I5005">
        <f t="shared" si="312"/>
        <v>178</v>
      </c>
      <c r="J5005">
        <f t="shared" si="313"/>
        <v>62</v>
      </c>
      <c r="K5005" s="1">
        <f t="shared" si="315"/>
        <v>-0.19857619838367824</v>
      </c>
    </row>
    <row r="5006" spans="1:11" x14ac:dyDescent="0.25">
      <c r="A5006" t="s">
        <v>351</v>
      </c>
      <c r="B5006" t="s">
        <v>17</v>
      </c>
      <c r="C5006" t="s">
        <v>821</v>
      </c>
      <c r="D5006" s="1">
        <f>SUMIFS([1]Points!E:E,[1]Points!B:B,[1]Summary!A5006,[1]Points!C:C,[1]Summary!B5006,[1]Points!D:D,[1]Summary!C5006)</f>
        <v>0</v>
      </c>
      <c r="E5006" s="1">
        <f>SUMIFS('[1]Positional Averages'!B:B,'[1]Positional Averages'!A:A,[1]Summary!B5006)</f>
        <v>9.1570238095238068</v>
      </c>
      <c r="F5006" s="1">
        <f>IFERROR(_xlfn.NORM.DIST(D5006,E5006,'[1]Team Summary'!$C$1,TRUE)-0.5,0)</f>
        <v>-0.19857619838367824</v>
      </c>
      <c r="G5006" s="2">
        <f>SUMIFS('[1]% Start'!P:P,'[1]% Start'!C:C,[1]Summary!A5006,'[1]% Start'!D:D,[1]Summary!B5006,'[1]% Start'!E:E,[1]Summary!C5006)</f>
        <v>0</v>
      </c>
      <c r="H5006" s="1">
        <f t="shared" si="314"/>
        <v>0</v>
      </c>
      <c r="I5006">
        <f t="shared" si="312"/>
        <v>178</v>
      </c>
      <c r="J5006">
        <f t="shared" si="313"/>
        <v>62</v>
      </c>
      <c r="K5006" s="1">
        <f t="shared" si="315"/>
        <v>-0.19857619838367824</v>
      </c>
    </row>
    <row r="5007" spans="1:11" x14ac:dyDescent="0.25">
      <c r="A5007" t="s">
        <v>158</v>
      </c>
      <c r="B5007" t="s">
        <v>17</v>
      </c>
      <c r="C5007" t="s">
        <v>821</v>
      </c>
      <c r="D5007" s="1">
        <f>SUMIFS([1]Points!E:E,[1]Points!B:B,[1]Summary!A5007,[1]Points!C:C,[1]Summary!B5007,[1]Points!D:D,[1]Summary!C5007)</f>
        <v>0</v>
      </c>
      <c r="E5007" s="1">
        <f>SUMIFS('[1]Positional Averages'!B:B,'[1]Positional Averages'!A:A,[1]Summary!B5007)</f>
        <v>22.716547619047624</v>
      </c>
      <c r="F5007" s="1">
        <f>IFERROR(_xlfn.NORM.DIST(D5007,E5007,'[1]Team Summary'!$C$1,TRUE)-0.5,0)</f>
        <v>-0.40160889930794047</v>
      </c>
      <c r="G5007" s="2">
        <f>SUMIFS('[1]% Start'!P:P,'[1]% Start'!C:C,[1]Summary!A5007,'[1]% Start'!D:D,[1]Summary!B5007,'[1]% Start'!E:E,[1]Summary!C5007)</f>
        <v>0</v>
      </c>
      <c r="H5007" s="1">
        <f t="shared" si="314"/>
        <v>0</v>
      </c>
      <c r="I5007">
        <f t="shared" si="312"/>
        <v>178</v>
      </c>
      <c r="J5007">
        <f t="shared" si="313"/>
        <v>62</v>
      </c>
      <c r="K5007" s="1">
        <f t="shared" si="315"/>
        <v>-0.40160889930794047</v>
      </c>
    </row>
    <row r="5008" spans="1:11" x14ac:dyDescent="0.25">
      <c r="A5008" t="s">
        <v>332</v>
      </c>
      <c r="B5008" t="s">
        <v>21</v>
      </c>
      <c r="C5008" t="s">
        <v>821</v>
      </c>
      <c r="D5008" s="1">
        <f>SUMIFS([1]Points!E:E,[1]Points!B:B,[1]Summary!A5008,[1]Points!C:C,[1]Summary!B5008,[1]Points!D:D,[1]Summary!C5008)</f>
        <v>0</v>
      </c>
      <c r="E5008" s="1">
        <f>SUMIFS('[1]Positional Averages'!B:B,'[1]Positional Averages'!A:A,[1]Summary!B5008)</f>
        <v>22.716547619047624</v>
      </c>
      <c r="F5008" s="1">
        <f>IFERROR(_xlfn.NORM.DIST(D5008,E5008,'[1]Team Summary'!$C$1,TRUE)-0.5,0)</f>
        <v>-0.40160889930794047</v>
      </c>
      <c r="G5008" s="2">
        <f>SUMIFS('[1]% Start'!P:P,'[1]% Start'!C:C,[1]Summary!A5008,'[1]% Start'!D:D,[1]Summary!B5008,'[1]% Start'!E:E,[1]Summary!C5008)</f>
        <v>0</v>
      </c>
      <c r="H5008" s="1">
        <f t="shared" si="314"/>
        <v>0</v>
      </c>
      <c r="I5008">
        <f t="shared" si="312"/>
        <v>178</v>
      </c>
      <c r="J5008">
        <f t="shared" si="313"/>
        <v>62</v>
      </c>
      <c r="K5008" s="1">
        <f t="shared" si="315"/>
        <v>-0.40160889930794047</v>
      </c>
    </row>
    <row r="5009" spans="1:11" x14ac:dyDescent="0.25">
      <c r="A5009" t="s">
        <v>106</v>
      </c>
      <c r="B5009" t="s">
        <v>15</v>
      </c>
      <c r="C5009" t="s">
        <v>821</v>
      </c>
      <c r="D5009" s="1">
        <f>SUMIFS([1]Points!E:E,[1]Points!B:B,[1]Summary!A5009,[1]Points!C:C,[1]Summary!B5009,[1]Points!D:D,[1]Summary!C5009)</f>
        <v>0</v>
      </c>
      <c r="E5009" s="1">
        <f>SUMIFS('[1]Positional Averages'!B:B,'[1]Positional Averages'!A:A,[1]Summary!B5009)</f>
        <v>9.1570238095238068</v>
      </c>
      <c r="F5009" s="1">
        <f>IFERROR(_xlfn.NORM.DIST(D5009,E5009,'[1]Team Summary'!$C$1,TRUE)-0.5,0)</f>
        <v>-0.19857619838367824</v>
      </c>
      <c r="G5009" s="2">
        <f>SUMIFS('[1]% Start'!P:P,'[1]% Start'!C:C,[1]Summary!A5009,'[1]% Start'!D:D,[1]Summary!B5009,'[1]% Start'!E:E,[1]Summary!C5009)</f>
        <v>0</v>
      </c>
      <c r="H5009" s="1">
        <f t="shared" si="314"/>
        <v>0</v>
      </c>
      <c r="I5009">
        <f t="shared" si="312"/>
        <v>178</v>
      </c>
      <c r="J5009">
        <f t="shared" si="313"/>
        <v>62</v>
      </c>
      <c r="K5009" s="1">
        <f t="shared" si="315"/>
        <v>-0.19857619838367824</v>
      </c>
    </row>
    <row r="5010" spans="1:11" x14ac:dyDescent="0.25">
      <c r="A5010" t="s">
        <v>87</v>
      </c>
      <c r="B5010" t="s">
        <v>21</v>
      </c>
      <c r="C5010" t="s">
        <v>821</v>
      </c>
      <c r="D5010" s="1">
        <f>SUMIFS([1]Points!E:E,[1]Points!B:B,[1]Summary!A5010,[1]Points!C:C,[1]Summary!B5010,[1]Points!D:D,[1]Summary!C5010)</f>
        <v>0</v>
      </c>
      <c r="E5010" s="1">
        <f>SUMIFS('[1]Positional Averages'!B:B,'[1]Positional Averages'!A:A,[1]Summary!B5010)</f>
        <v>12.338785714285715</v>
      </c>
      <c r="F5010" s="1">
        <f>IFERROR(_xlfn.NORM.DIST(D5010,E5010,'[1]Team Summary'!$C$1,TRUE)-0.5,0)</f>
        <v>-0.25837979211212986</v>
      </c>
      <c r="G5010" s="2">
        <f>SUMIFS('[1]% Start'!P:P,'[1]% Start'!C:C,[1]Summary!A5010,'[1]% Start'!D:D,[1]Summary!B5010,'[1]% Start'!E:E,[1]Summary!C5010)</f>
        <v>0</v>
      </c>
      <c r="H5010" s="1">
        <f t="shared" si="314"/>
        <v>0</v>
      </c>
      <c r="I5010">
        <f t="shared" si="312"/>
        <v>178</v>
      </c>
      <c r="J5010">
        <f t="shared" si="313"/>
        <v>62</v>
      </c>
      <c r="K5010" s="1">
        <f t="shared" si="315"/>
        <v>-0.25837979211212986</v>
      </c>
    </row>
    <row r="5011" spans="1:11" x14ac:dyDescent="0.25">
      <c r="A5011" t="s">
        <v>574</v>
      </c>
      <c r="B5011" t="s">
        <v>15</v>
      </c>
      <c r="C5011" t="s">
        <v>821</v>
      </c>
      <c r="D5011" s="1">
        <f>SUMIFS([1]Points!E:E,[1]Points!B:B,[1]Summary!A5011,[1]Points!C:C,[1]Summary!B5011,[1]Points!D:D,[1]Summary!C5011)</f>
        <v>0</v>
      </c>
      <c r="E5011" s="1">
        <f>SUMIFS('[1]Positional Averages'!B:B,'[1]Positional Averages'!A:A,[1]Summary!B5011)</f>
        <v>9.1570238095238068</v>
      </c>
      <c r="F5011" s="1">
        <f>IFERROR(_xlfn.NORM.DIST(D5011,E5011,'[1]Team Summary'!$C$1,TRUE)-0.5,0)</f>
        <v>-0.19857619838367824</v>
      </c>
      <c r="G5011" s="2">
        <f>SUMIFS('[1]% Start'!P:P,'[1]% Start'!C:C,[1]Summary!A5011,'[1]% Start'!D:D,[1]Summary!B5011,'[1]% Start'!E:E,[1]Summary!C5011)</f>
        <v>0</v>
      </c>
      <c r="H5011" s="1">
        <f t="shared" si="314"/>
        <v>0</v>
      </c>
      <c r="I5011">
        <f t="shared" si="312"/>
        <v>178</v>
      </c>
      <c r="J5011">
        <f t="shared" si="313"/>
        <v>62</v>
      </c>
      <c r="K5011" s="1">
        <f t="shared" si="315"/>
        <v>-0.19857619838367824</v>
      </c>
    </row>
    <row r="5012" spans="1:11" x14ac:dyDescent="0.25">
      <c r="A5012" t="s">
        <v>367</v>
      </c>
      <c r="B5012" t="s">
        <v>15</v>
      </c>
      <c r="C5012" t="s">
        <v>821</v>
      </c>
      <c r="D5012" s="1">
        <f>SUMIFS([1]Points!E:E,[1]Points!B:B,[1]Summary!A5012,[1]Points!C:C,[1]Summary!B5012,[1]Points!D:D,[1]Summary!C5012)</f>
        <v>0</v>
      </c>
      <c r="E5012" s="1">
        <f>SUMIFS('[1]Positional Averages'!B:B,'[1]Positional Averages'!A:A,[1]Summary!B5012)</f>
        <v>12.338785714285715</v>
      </c>
      <c r="F5012" s="1">
        <f>IFERROR(_xlfn.NORM.DIST(D5012,E5012,'[1]Team Summary'!$C$1,TRUE)-0.5,0)</f>
        <v>-0.25837979211212986</v>
      </c>
      <c r="G5012" s="2">
        <f>SUMIFS('[1]% Start'!P:P,'[1]% Start'!C:C,[1]Summary!A5012,'[1]% Start'!D:D,[1]Summary!B5012,'[1]% Start'!E:E,[1]Summary!C5012)</f>
        <v>0</v>
      </c>
      <c r="H5012" s="1">
        <f t="shared" si="314"/>
        <v>0</v>
      </c>
      <c r="I5012">
        <f t="shared" si="312"/>
        <v>178</v>
      </c>
      <c r="J5012">
        <f t="shared" si="313"/>
        <v>62</v>
      </c>
      <c r="K5012" s="1">
        <f t="shared" si="315"/>
        <v>-0.25837979211212986</v>
      </c>
    </row>
    <row r="5013" spans="1:11" x14ac:dyDescent="0.25">
      <c r="A5013" t="s">
        <v>171</v>
      </c>
      <c r="B5013" t="s">
        <v>15</v>
      </c>
      <c r="C5013" t="s">
        <v>821</v>
      </c>
      <c r="D5013" s="1">
        <f>SUMIFS([1]Points!E:E,[1]Points!B:B,[1]Summary!A5013,[1]Points!C:C,[1]Summary!B5013,[1]Points!D:D,[1]Summary!C5013)</f>
        <v>0</v>
      </c>
      <c r="E5013" s="1">
        <f>SUMIFS('[1]Positional Averages'!B:B,'[1]Positional Averages'!A:A,[1]Summary!B5013)</f>
        <v>12.338785714285715</v>
      </c>
      <c r="F5013" s="1">
        <f>IFERROR(_xlfn.NORM.DIST(D5013,E5013,'[1]Team Summary'!$C$1,TRUE)-0.5,0)</f>
        <v>-0.25837979211212986</v>
      </c>
      <c r="G5013" s="2">
        <f>SUMIFS('[1]% Start'!P:P,'[1]% Start'!C:C,[1]Summary!A5013,'[1]% Start'!D:D,[1]Summary!B5013,'[1]% Start'!E:E,[1]Summary!C5013)</f>
        <v>0</v>
      </c>
      <c r="H5013" s="1">
        <f t="shared" si="314"/>
        <v>0</v>
      </c>
      <c r="I5013">
        <f t="shared" si="312"/>
        <v>178</v>
      </c>
      <c r="J5013">
        <f t="shared" si="313"/>
        <v>62</v>
      </c>
      <c r="K5013" s="1">
        <f t="shared" si="315"/>
        <v>-0.25837979211212986</v>
      </c>
    </row>
    <row r="5014" spans="1:11" x14ac:dyDescent="0.25">
      <c r="A5014" t="s">
        <v>541</v>
      </c>
      <c r="B5014" t="s">
        <v>10</v>
      </c>
      <c r="C5014" t="s">
        <v>821</v>
      </c>
      <c r="D5014" s="1">
        <f>SUMIFS([1]Points!E:E,[1]Points!B:B,[1]Summary!A5014,[1]Points!C:C,[1]Summary!B5014,[1]Points!D:D,[1]Summary!C5014)</f>
        <v>0</v>
      </c>
      <c r="E5014" s="1">
        <f>SUMIFS('[1]Positional Averages'!B:B,'[1]Positional Averages'!A:A,[1]Summary!B5014)</f>
        <v>12.338785714285715</v>
      </c>
      <c r="F5014" s="1">
        <f>IFERROR(_xlfn.NORM.DIST(D5014,E5014,'[1]Team Summary'!$C$1,TRUE)-0.5,0)</f>
        <v>-0.25837979211212986</v>
      </c>
      <c r="G5014" s="2">
        <f>SUMIFS('[1]% Start'!P:P,'[1]% Start'!C:C,[1]Summary!A5014,'[1]% Start'!D:D,[1]Summary!B5014,'[1]% Start'!E:E,[1]Summary!C5014)</f>
        <v>0</v>
      </c>
      <c r="H5014" s="1">
        <f t="shared" si="314"/>
        <v>0</v>
      </c>
      <c r="I5014">
        <f t="shared" si="312"/>
        <v>178</v>
      </c>
      <c r="J5014">
        <f t="shared" si="313"/>
        <v>62</v>
      </c>
      <c r="K5014" s="1">
        <f t="shared" si="315"/>
        <v>-0.25837979211212986</v>
      </c>
    </row>
    <row r="5015" spans="1:11" x14ac:dyDescent="0.25">
      <c r="A5015" t="s">
        <v>255</v>
      </c>
      <c r="B5015" t="s">
        <v>15</v>
      </c>
      <c r="C5015" t="s">
        <v>821</v>
      </c>
      <c r="D5015" s="1">
        <f>SUMIFS([1]Points!E:E,[1]Points!B:B,[1]Summary!A5015,[1]Points!C:C,[1]Summary!B5015,[1]Points!D:D,[1]Summary!C5015)</f>
        <v>0</v>
      </c>
      <c r="E5015" s="1">
        <f>SUMIFS('[1]Positional Averages'!B:B,'[1]Positional Averages'!A:A,[1]Summary!B5015)</f>
        <v>12.338785714285715</v>
      </c>
      <c r="F5015" s="1">
        <f>IFERROR(_xlfn.NORM.DIST(D5015,E5015,'[1]Team Summary'!$C$1,TRUE)-0.5,0)</f>
        <v>-0.25837979211212986</v>
      </c>
      <c r="G5015" s="2">
        <f>SUMIFS('[1]% Start'!P:P,'[1]% Start'!C:C,[1]Summary!A5015,'[1]% Start'!D:D,[1]Summary!B5015,'[1]% Start'!E:E,[1]Summary!C5015)</f>
        <v>0</v>
      </c>
      <c r="H5015" s="1">
        <f t="shared" si="314"/>
        <v>0</v>
      </c>
      <c r="I5015">
        <f t="shared" si="312"/>
        <v>178</v>
      </c>
      <c r="J5015">
        <f t="shared" si="313"/>
        <v>62</v>
      </c>
      <c r="K5015" s="1">
        <f t="shared" si="315"/>
        <v>-0.25837979211212986</v>
      </c>
    </row>
    <row r="5016" spans="1:11" x14ac:dyDescent="0.25">
      <c r="A5016" t="s">
        <v>286</v>
      </c>
      <c r="B5016" t="s">
        <v>15</v>
      </c>
      <c r="C5016" t="s">
        <v>821</v>
      </c>
      <c r="D5016" s="1">
        <f>SUMIFS([1]Points!E:E,[1]Points!B:B,[1]Summary!A5016,[1]Points!C:C,[1]Summary!B5016,[1]Points!D:D,[1]Summary!C5016)</f>
        <v>0</v>
      </c>
      <c r="E5016" s="1">
        <f>SUMIFS('[1]Positional Averages'!B:B,'[1]Positional Averages'!A:A,[1]Summary!B5016)</f>
        <v>12.338785714285715</v>
      </c>
      <c r="F5016" s="1">
        <f>IFERROR(_xlfn.NORM.DIST(D5016,E5016,'[1]Team Summary'!$C$1,TRUE)-0.5,0)</f>
        <v>-0.25837979211212986</v>
      </c>
      <c r="G5016" s="2">
        <f>SUMIFS('[1]% Start'!P:P,'[1]% Start'!C:C,[1]Summary!A5016,'[1]% Start'!D:D,[1]Summary!B5016,'[1]% Start'!E:E,[1]Summary!C5016)</f>
        <v>0</v>
      </c>
      <c r="H5016" s="1">
        <f t="shared" si="314"/>
        <v>0</v>
      </c>
      <c r="I5016">
        <f t="shared" si="312"/>
        <v>178</v>
      </c>
      <c r="J5016">
        <f t="shared" si="313"/>
        <v>62</v>
      </c>
      <c r="K5016" s="1">
        <f t="shared" si="315"/>
        <v>-0.25837979211212986</v>
      </c>
    </row>
    <row r="5017" spans="1:11" x14ac:dyDescent="0.25">
      <c r="A5017" t="s">
        <v>509</v>
      </c>
      <c r="B5017" t="s">
        <v>15</v>
      </c>
      <c r="C5017" t="s">
        <v>821</v>
      </c>
      <c r="D5017" s="1">
        <f>SUMIFS([1]Points!E:E,[1]Points!B:B,[1]Summary!A5017,[1]Points!C:C,[1]Summary!B5017,[1]Points!D:D,[1]Summary!C5017)</f>
        <v>0</v>
      </c>
      <c r="E5017" s="1">
        <f>SUMIFS('[1]Positional Averages'!B:B,'[1]Positional Averages'!A:A,[1]Summary!B5017)</f>
        <v>12.338785714285715</v>
      </c>
      <c r="F5017" s="1">
        <f>IFERROR(_xlfn.NORM.DIST(D5017,E5017,'[1]Team Summary'!$C$1,TRUE)-0.5,0)</f>
        <v>-0.25837979211212986</v>
      </c>
      <c r="G5017" s="2">
        <f>SUMIFS('[1]% Start'!P:P,'[1]% Start'!C:C,[1]Summary!A5017,'[1]% Start'!D:D,[1]Summary!B5017,'[1]% Start'!E:E,[1]Summary!C5017)</f>
        <v>0</v>
      </c>
      <c r="H5017" s="1">
        <f t="shared" si="314"/>
        <v>0</v>
      </c>
      <c r="I5017">
        <f t="shared" si="312"/>
        <v>178</v>
      </c>
      <c r="J5017">
        <f t="shared" si="313"/>
        <v>62</v>
      </c>
      <c r="K5017" s="1">
        <f t="shared" si="315"/>
        <v>-0.25837979211212986</v>
      </c>
    </row>
    <row r="5018" spans="1:11" x14ac:dyDescent="0.25">
      <c r="A5018" t="s">
        <v>64</v>
      </c>
      <c r="B5018" t="s">
        <v>17</v>
      </c>
      <c r="C5018" t="s">
        <v>821</v>
      </c>
      <c r="D5018" s="1">
        <f>SUMIFS([1]Points!E:E,[1]Points!B:B,[1]Summary!A5018,[1]Points!C:C,[1]Summary!B5018,[1]Points!D:D,[1]Summary!C5018)</f>
        <v>0</v>
      </c>
      <c r="E5018" s="1">
        <f>SUMIFS('[1]Positional Averages'!B:B,'[1]Positional Averages'!A:A,[1]Summary!B5018)</f>
        <v>12.338785714285715</v>
      </c>
      <c r="F5018" s="1">
        <f>IFERROR(_xlfn.NORM.DIST(D5018,E5018,'[1]Team Summary'!$C$1,TRUE)-0.5,0)</f>
        <v>-0.25837979211212986</v>
      </c>
      <c r="G5018" s="2">
        <f>SUMIFS('[1]% Start'!P:P,'[1]% Start'!C:C,[1]Summary!A5018,'[1]% Start'!D:D,[1]Summary!B5018,'[1]% Start'!E:E,[1]Summary!C5018)</f>
        <v>0</v>
      </c>
      <c r="H5018" s="1">
        <f t="shared" si="314"/>
        <v>0</v>
      </c>
      <c r="I5018">
        <f t="shared" si="312"/>
        <v>178</v>
      </c>
      <c r="J5018">
        <f t="shared" si="313"/>
        <v>62</v>
      </c>
      <c r="K5018" s="1">
        <f t="shared" si="315"/>
        <v>-0.25837979211212986</v>
      </c>
    </row>
    <row r="5019" spans="1:11" x14ac:dyDescent="0.25">
      <c r="A5019" t="s">
        <v>390</v>
      </c>
      <c r="B5019" t="s">
        <v>15</v>
      </c>
      <c r="C5019" t="s">
        <v>821</v>
      </c>
      <c r="D5019" s="1">
        <f>SUMIFS([1]Points!E:E,[1]Points!B:B,[1]Summary!A5019,[1]Points!C:C,[1]Summary!B5019,[1]Points!D:D,[1]Summary!C5019)</f>
        <v>0</v>
      </c>
      <c r="E5019" s="1">
        <f>SUMIFS('[1]Positional Averages'!B:B,'[1]Positional Averages'!A:A,[1]Summary!B5019)</f>
        <v>22.716547619047624</v>
      </c>
      <c r="F5019" s="1">
        <f>IFERROR(_xlfn.NORM.DIST(D5019,E5019,'[1]Team Summary'!$C$1,TRUE)-0.5,0)</f>
        <v>-0.40160889930794047</v>
      </c>
      <c r="G5019" s="2">
        <f>SUMIFS('[1]% Start'!P:P,'[1]% Start'!C:C,[1]Summary!A5019,'[1]% Start'!D:D,[1]Summary!B5019,'[1]% Start'!E:E,[1]Summary!C5019)</f>
        <v>0</v>
      </c>
      <c r="H5019" s="1">
        <f t="shared" si="314"/>
        <v>0</v>
      </c>
      <c r="I5019">
        <f t="shared" si="312"/>
        <v>178</v>
      </c>
      <c r="J5019">
        <f t="shared" si="313"/>
        <v>62</v>
      </c>
      <c r="K5019" s="1">
        <f t="shared" si="315"/>
        <v>-0.40160889930794047</v>
      </c>
    </row>
    <row r="5020" spans="1:11" x14ac:dyDescent="0.25">
      <c r="A5020" t="s">
        <v>685</v>
      </c>
      <c r="B5020" t="s">
        <v>15</v>
      </c>
      <c r="C5020" t="s">
        <v>821</v>
      </c>
      <c r="D5020" s="1">
        <f>SUMIFS([1]Points!E:E,[1]Points!B:B,[1]Summary!A5020,[1]Points!C:C,[1]Summary!B5020,[1]Points!D:D,[1]Summary!C5020)</f>
        <v>0</v>
      </c>
      <c r="E5020" s="1">
        <f>SUMIFS('[1]Positional Averages'!B:B,'[1]Positional Averages'!A:A,[1]Summary!B5020)</f>
        <v>12.338785714285715</v>
      </c>
      <c r="F5020" s="1">
        <f>IFERROR(_xlfn.NORM.DIST(D5020,E5020,'[1]Team Summary'!$C$1,TRUE)-0.5,0)</f>
        <v>-0.25837979211212986</v>
      </c>
      <c r="G5020" s="2">
        <f>SUMIFS('[1]% Start'!P:P,'[1]% Start'!C:C,[1]Summary!A5020,'[1]% Start'!D:D,[1]Summary!B5020,'[1]% Start'!E:E,[1]Summary!C5020)</f>
        <v>0</v>
      </c>
      <c r="H5020" s="1">
        <f t="shared" si="314"/>
        <v>0</v>
      </c>
      <c r="I5020">
        <f t="shared" si="312"/>
        <v>178</v>
      </c>
      <c r="J5020">
        <f t="shared" si="313"/>
        <v>62</v>
      </c>
      <c r="K5020" s="1">
        <f t="shared" si="315"/>
        <v>-0.25837979211212986</v>
      </c>
    </row>
    <row r="5021" spans="1:11" x14ac:dyDescent="0.25">
      <c r="A5021" t="s">
        <v>204</v>
      </c>
      <c r="B5021" t="s">
        <v>15</v>
      </c>
      <c r="C5021" t="s">
        <v>821</v>
      </c>
      <c r="D5021" s="1">
        <f>SUMIFS([1]Points!E:E,[1]Points!B:B,[1]Summary!A5021,[1]Points!C:C,[1]Summary!B5021,[1]Points!D:D,[1]Summary!C5021)</f>
        <v>0</v>
      </c>
      <c r="E5021" s="1">
        <f>SUMIFS('[1]Positional Averages'!B:B,'[1]Positional Averages'!A:A,[1]Summary!B5021)</f>
        <v>12.338785714285715</v>
      </c>
      <c r="F5021" s="1">
        <f>IFERROR(_xlfn.NORM.DIST(D5021,E5021,'[1]Team Summary'!$C$1,TRUE)-0.5,0)</f>
        <v>-0.25837979211212986</v>
      </c>
      <c r="G5021" s="2">
        <f>SUMIFS('[1]% Start'!P:P,'[1]% Start'!C:C,[1]Summary!A5021,'[1]% Start'!D:D,[1]Summary!B5021,'[1]% Start'!E:E,[1]Summary!C5021)</f>
        <v>0</v>
      </c>
      <c r="H5021" s="1">
        <f t="shared" si="314"/>
        <v>0</v>
      </c>
      <c r="I5021">
        <f t="shared" si="312"/>
        <v>178</v>
      </c>
      <c r="J5021">
        <f t="shared" si="313"/>
        <v>62</v>
      </c>
      <c r="K5021" s="1">
        <f t="shared" si="315"/>
        <v>-0.25837979211212986</v>
      </c>
    </row>
    <row r="5022" spans="1:11" x14ac:dyDescent="0.25">
      <c r="A5022" t="s">
        <v>270</v>
      </c>
      <c r="B5022" t="s">
        <v>15</v>
      </c>
      <c r="C5022" t="s">
        <v>821</v>
      </c>
      <c r="D5022" s="1">
        <f>SUMIFS([1]Points!E:E,[1]Points!B:B,[1]Summary!A5022,[1]Points!C:C,[1]Summary!B5022,[1]Points!D:D,[1]Summary!C5022)</f>
        <v>0</v>
      </c>
      <c r="E5022" s="1">
        <f>SUMIFS('[1]Positional Averages'!B:B,'[1]Positional Averages'!A:A,[1]Summary!B5022)</f>
        <v>12.338785714285715</v>
      </c>
      <c r="F5022" s="1">
        <f>IFERROR(_xlfn.NORM.DIST(D5022,E5022,'[1]Team Summary'!$C$1,TRUE)-0.5,0)</f>
        <v>-0.25837979211212986</v>
      </c>
      <c r="G5022" s="2">
        <f>SUMIFS('[1]% Start'!P:P,'[1]% Start'!C:C,[1]Summary!A5022,'[1]% Start'!D:D,[1]Summary!B5022,'[1]% Start'!E:E,[1]Summary!C5022)</f>
        <v>0</v>
      </c>
      <c r="H5022" s="1">
        <f t="shared" si="314"/>
        <v>0</v>
      </c>
      <c r="I5022">
        <f t="shared" si="312"/>
        <v>178</v>
      </c>
      <c r="J5022">
        <f t="shared" si="313"/>
        <v>62</v>
      </c>
      <c r="K5022" s="1">
        <f t="shared" si="315"/>
        <v>-0.25837979211212986</v>
      </c>
    </row>
    <row r="5023" spans="1:11" x14ac:dyDescent="0.25">
      <c r="A5023" t="s">
        <v>484</v>
      </c>
      <c r="B5023" t="s">
        <v>15</v>
      </c>
      <c r="C5023" t="s">
        <v>821</v>
      </c>
      <c r="D5023" s="1">
        <f>SUMIFS([1]Points!E:E,[1]Points!B:B,[1]Summary!A5023,[1]Points!C:C,[1]Summary!B5023,[1]Points!D:D,[1]Summary!C5023)</f>
        <v>0</v>
      </c>
      <c r="E5023" s="1">
        <f>SUMIFS('[1]Positional Averages'!B:B,'[1]Positional Averages'!A:A,[1]Summary!B5023)</f>
        <v>12.338785714285715</v>
      </c>
      <c r="F5023" s="1">
        <f>IFERROR(_xlfn.NORM.DIST(D5023,E5023,'[1]Team Summary'!$C$1,TRUE)-0.5,0)</f>
        <v>-0.25837979211212986</v>
      </c>
      <c r="G5023" s="2">
        <f>SUMIFS('[1]% Start'!P:P,'[1]% Start'!C:C,[1]Summary!A5023,'[1]% Start'!D:D,[1]Summary!B5023,'[1]% Start'!E:E,[1]Summary!C5023)</f>
        <v>0</v>
      </c>
      <c r="H5023" s="1">
        <f t="shared" si="314"/>
        <v>0</v>
      </c>
      <c r="I5023">
        <f t="shared" si="312"/>
        <v>178</v>
      </c>
      <c r="J5023">
        <f t="shared" si="313"/>
        <v>62</v>
      </c>
      <c r="K5023" s="1">
        <f t="shared" si="315"/>
        <v>-0.25837979211212986</v>
      </c>
    </row>
    <row r="5024" spans="1:11" x14ac:dyDescent="0.25">
      <c r="A5024" t="s">
        <v>259</v>
      </c>
      <c r="B5024" t="s">
        <v>10</v>
      </c>
      <c r="C5024" t="s">
        <v>821</v>
      </c>
      <c r="D5024" s="1">
        <f>SUMIFS([1]Points!E:E,[1]Points!B:B,[1]Summary!A5024,[1]Points!C:C,[1]Summary!B5024,[1]Points!D:D,[1]Summary!C5024)</f>
        <v>0</v>
      </c>
      <c r="E5024" s="1">
        <f>SUMIFS('[1]Positional Averages'!B:B,'[1]Positional Averages'!A:A,[1]Summary!B5024)</f>
        <v>12.338785714285715</v>
      </c>
      <c r="F5024" s="1">
        <f>IFERROR(_xlfn.NORM.DIST(D5024,E5024,'[1]Team Summary'!$C$1,TRUE)-0.5,0)</f>
        <v>-0.25837979211212986</v>
      </c>
      <c r="G5024" s="2">
        <f>SUMIFS('[1]% Start'!P:P,'[1]% Start'!C:C,[1]Summary!A5024,'[1]% Start'!D:D,[1]Summary!B5024,'[1]% Start'!E:E,[1]Summary!C5024)</f>
        <v>0</v>
      </c>
      <c r="H5024" s="1">
        <f t="shared" si="314"/>
        <v>0</v>
      </c>
      <c r="I5024">
        <f t="shared" si="312"/>
        <v>178</v>
      </c>
      <c r="J5024">
        <f t="shared" si="313"/>
        <v>62</v>
      </c>
      <c r="K5024" s="1">
        <f t="shared" si="315"/>
        <v>-0.25837979211212986</v>
      </c>
    </row>
    <row r="5025" spans="1:11" x14ac:dyDescent="0.25">
      <c r="A5025" t="s">
        <v>564</v>
      </c>
      <c r="B5025" t="s">
        <v>15</v>
      </c>
      <c r="C5025" t="s">
        <v>821</v>
      </c>
      <c r="D5025" s="1">
        <f>SUMIFS([1]Points!E:E,[1]Points!B:B,[1]Summary!A5025,[1]Points!C:C,[1]Summary!B5025,[1]Points!D:D,[1]Summary!C5025)</f>
        <v>0</v>
      </c>
      <c r="E5025" s="1">
        <f>SUMIFS('[1]Positional Averages'!B:B,'[1]Positional Averages'!A:A,[1]Summary!B5025)</f>
        <v>12.338785714285715</v>
      </c>
      <c r="F5025" s="1">
        <f>IFERROR(_xlfn.NORM.DIST(D5025,E5025,'[1]Team Summary'!$C$1,TRUE)-0.5,0)</f>
        <v>-0.25837979211212986</v>
      </c>
      <c r="G5025" s="2">
        <f>SUMIFS('[1]% Start'!P:P,'[1]% Start'!C:C,[1]Summary!A5025,'[1]% Start'!D:D,[1]Summary!B5025,'[1]% Start'!E:E,[1]Summary!C5025)</f>
        <v>0</v>
      </c>
      <c r="H5025" s="1">
        <f t="shared" si="314"/>
        <v>0</v>
      </c>
      <c r="I5025">
        <f t="shared" si="312"/>
        <v>178</v>
      </c>
      <c r="J5025">
        <f t="shared" si="313"/>
        <v>62</v>
      </c>
      <c r="K5025" s="1">
        <f t="shared" si="315"/>
        <v>-0.25837979211212986</v>
      </c>
    </row>
    <row r="5026" spans="1:11" x14ac:dyDescent="0.25">
      <c r="A5026" t="s">
        <v>591</v>
      </c>
      <c r="B5026" t="s">
        <v>17</v>
      </c>
      <c r="C5026" t="s">
        <v>821</v>
      </c>
      <c r="D5026" s="1">
        <f>SUMIFS([1]Points!E:E,[1]Points!B:B,[1]Summary!A5026,[1]Points!C:C,[1]Summary!B5026,[1]Points!D:D,[1]Summary!C5026)</f>
        <v>0</v>
      </c>
      <c r="E5026" s="1">
        <f>SUMIFS('[1]Positional Averages'!B:B,'[1]Positional Averages'!A:A,[1]Summary!B5026)</f>
        <v>12.338785714285715</v>
      </c>
      <c r="F5026" s="1">
        <f>IFERROR(_xlfn.NORM.DIST(D5026,E5026,'[1]Team Summary'!$C$1,TRUE)-0.5,0)</f>
        <v>-0.25837979211212986</v>
      </c>
      <c r="G5026" s="2">
        <f>SUMIFS('[1]% Start'!P:P,'[1]% Start'!C:C,[1]Summary!A5026,'[1]% Start'!D:D,[1]Summary!B5026,'[1]% Start'!E:E,[1]Summary!C5026)</f>
        <v>0</v>
      </c>
      <c r="H5026" s="1">
        <f t="shared" si="314"/>
        <v>0</v>
      </c>
      <c r="I5026">
        <f t="shared" si="312"/>
        <v>178</v>
      </c>
      <c r="J5026">
        <f t="shared" si="313"/>
        <v>62</v>
      </c>
      <c r="K5026" s="1">
        <f t="shared" si="315"/>
        <v>-0.25837979211212986</v>
      </c>
    </row>
    <row r="5027" spans="1:11" x14ac:dyDescent="0.25">
      <c r="A5027" t="s">
        <v>614</v>
      </c>
      <c r="B5027" t="s">
        <v>10</v>
      </c>
      <c r="C5027" t="s">
        <v>821</v>
      </c>
      <c r="D5027" s="1">
        <f>SUMIFS([1]Points!E:E,[1]Points!B:B,[1]Summary!A5027,[1]Points!C:C,[1]Summary!B5027,[1]Points!D:D,[1]Summary!C5027)</f>
        <v>0</v>
      </c>
      <c r="E5027" s="1">
        <f>SUMIFS('[1]Positional Averages'!B:B,'[1]Positional Averages'!A:A,[1]Summary!B5027)</f>
        <v>22.716547619047624</v>
      </c>
      <c r="F5027" s="1">
        <f>IFERROR(_xlfn.NORM.DIST(D5027,E5027,'[1]Team Summary'!$C$1,TRUE)-0.5,0)</f>
        <v>-0.40160889930794047</v>
      </c>
      <c r="G5027" s="2">
        <f>SUMIFS('[1]% Start'!P:P,'[1]% Start'!C:C,[1]Summary!A5027,'[1]% Start'!D:D,[1]Summary!B5027,'[1]% Start'!E:E,[1]Summary!C5027)</f>
        <v>0</v>
      </c>
      <c r="H5027" s="1">
        <f t="shared" si="314"/>
        <v>0</v>
      </c>
      <c r="I5027">
        <f t="shared" si="312"/>
        <v>178</v>
      </c>
      <c r="J5027">
        <f t="shared" si="313"/>
        <v>62</v>
      </c>
      <c r="K5027" s="1">
        <f t="shared" si="315"/>
        <v>-0.40160889930794047</v>
      </c>
    </row>
    <row r="5028" spans="1:11" x14ac:dyDescent="0.25">
      <c r="A5028" t="s">
        <v>348</v>
      </c>
      <c r="B5028" t="s">
        <v>10</v>
      </c>
      <c r="C5028" t="s">
        <v>821</v>
      </c>
      <c r="D5028" s="1">
        <f>SUMIFS([1]Points!E:E,[1]Points!B:B,[1]Summary!A5028,[1]Points!C:C,[1]Summary!B5028,[1]Points!D:D,[1]Summary!C5028)</f>
        <v>0</v>
      </c>
      <c r="E5028" s="1">
        <f>SUMIFS('[1]Positional Averages'!B:B,'[1]Positional Averages'!A:A,[1]Summary!B5028)</f>
        <v>12.338785714285715</v>
      </c>
      <c r="F5028" s="1">
        <f>IFERROR(_xlfn.NORM.DIST(D5028,E5028,'[1]Team Summary'!$C$1,TRUE)-0.5,0)</f>
        <v>-0.25837979211212986</v>
      </c>
      <c r="G5028" s="2">
        <f>SUMIFS('[1]% Start'!P:P,'[1]% Start'!C:C,[1]Summary!A5028,'[1]% Start'!D:D,[1]Summary!B5028,'[1]% Start'!E:E,[1]Summary!C5028)</f>
        <v>0</v>
      </c>
      <c r="H5028" s="1">
        <f t="shared" si="314"/>
        <v>0</v>
      </c>
      <c r="I5028">
        <f t="shared" si="312"/>
        <v>178</v>
      </c>
      <c r="J5028">
        <f t="shared" si="313"/>
        <v>62</v>
      </c>
      <c r="K5028" s="1">
        <f t="shared" si="315"/>
        <v>-0.25837979211212986</v>
      </c>
    </row>
    <row r="5029" spans="1:11" x14ac:dyDescent="0.25">
      <c r="A5029" t="s">
        <v>493</v>
      </c>
      <c r="B5029" t="s">
        <v>15</v>
      </c>
      <c r="C5029" t="s">
        <v>821</v>
      </c>
      <c r="D5029" s="1">
        <f>SUMIFS([1]Points!E:E,[1]Points!B:B,[1]Summary!A5029,[1]Points!C:C,[1]Summary!B5029,[1]Points!D:D,[1]Summary!C5029)</f>
        <v>0</v>
      </c>
      <c r="E5029" s="1">
        <f>SUMIFS('[1]Positional Averages'!B:B,'[1]Positional Averages'!A:A,[1]Summary!B5029)</f>
        <v>12.338785714285715</v>
      </c>
      <c r="F5029" s="1">
        <f>IFERROR(_xlfn.NORM.DIST(D5029,E5029,'[1]Team Summary'!$C$1,TRUE)-0.5,0)</f>
        <v>-0.25837979211212986</v>
      </c>
      <c r="G5029" s="2">
        <f>SUMIFS('[1]% Start'!P:P,'[1]% Start'!C:C,[1]Summary!A5029,'[1]% Start'!D:D,[1]Summary!B5029,'[1]% Start'!E:E,[1]Summary!C5029)</f>
        <v>0</v>
      </c>
      <c r="H5029" s="1">
        <f t="shared" si="314"/>
        <v>0</v>
      </c>
      <c r="I5029">
        <f t="shared" si="312"/>
        <v>178</v>
      </c>
      <c r="J5029">
        <f t="shared" si="313"/>
        <v>62</v>
      </c>
      <c r="K5029" s="1">
        <f t="shared" si="315"/>
        <v>-0.25837979211212986</v>
      </c>
    </row>
    <row r="5030" spans="1:11" x14ac:dyDescent="0.25">
      <c r="A5030" t="s">
        <v>360</v>
      </c>
      <c r="B5030" t="s">
        <v>10</v>
      </c>
      <c r="C5030" t="s">
        <v>821</v>
      </c>
      <c r="D5030" s="1">
        <f>SUMIFS([1]Points!E:E,[1]Points!B:B,[1]Summary!A5030,[1]Points!C:C,[1]Summary!B5030,[1]Points!D:D,[1]Summary!C5030)</f>
        <v>0</v>
      </c>
      <c r="E5030" s="1">
        <f>SUMIFS('[1]Positional Averages'!B:B,'[1]Positional Averages'!A:A,[1]Summary!B5030)</f>
        <v>12.338785714285715</v>
      </c>
      <c r="F5030" s="1">
        <f>IFERROR(_xlfn.NORM.DIST(D5030,E5030,'[1]Team Summary'!$C$1,TRUE)-0.5,0)</f>
        <v>-0.25837979211212986</v>
      </c>
      <c r="G5030" s="2">
        <f>SUMIFS('[1]% Start'!P:P,'[1]% Start'!C:C,[1]Summary!A5030,'[1]% Start'!D:D,[1]Summary!B5030,'[1]% Start'!E:E,[1]Summary!C5030)</f>
        <v>0</v>
      </c>
      <c r="H5030" s="1">
        <f t="shared" si="314"/>
        <v>0</v>
      </c>
      <c r="I5030">
        <f t="shared" si="312"/>
        <v>178</v>
      </c>
      <c r="J5030">
        <f t="shared" si="313"/>
        <v>62</v>
      </c>
      <c r="K5030" s="1">
        <f t="shared" si="315"/>
        <v>-0.25837979211212986</v>
      </c>
    </row>
    <row r="5031" spans="1:11" x14ac:dyDescent="0.25">
      <c r="A5031" t="s">
        <v>522</v>
      </c>
      <c r="B5031" t="s">
        <v>17</v>
      </c>
      <c r="C5031" t="s">
        <v>821</v>
      </c>
      <c r="D5031" s="1">
        <f>SUMIFS([1]Points!E:E,[1]Points!B:B,[1]Summary!A5031,[1]Points!C:C,[1]Summary!B5031,[1]Points!D:D,[1]Summary!C5031)</f>
        <v>0</v>
      </c>
      <c r="E5031" s="1">
        <f>SUMIFS('[1]Positional Averages'!B:B,'[1]Positional Averages'!A:A,[1]Summary!B5031)</f>
        <v>12.338785714285715</v>
      </c>
      <c r="F5031" s="1">
        <f>IFERROR(_xlfn.NORM.DIST(D5031,E5031,'[1]Team Summary'!$C$1,TRUE)-0.5,0)</f>
        <v>-0.25837979211212986</v>
      </c>
      <c r="G5031" s="2">
        <f>SUMIFS('[1]% Start'!P:P,'[1]% Start'!C:C,[1]Summary!A5031,'[1]% Start'!D:D,[1]Summary!B5031,'[1]% Start'!E:E,[1]Summary!C5031)</f>
        <v>0</v>
      </c>
      <c r="H5031" s="1">
        <f t="shared" si="314"/>
        <v>0</v>
      </c>
      <c r="I5031">
        <f t="shared" si="312"/>
        <v>178</v>
      </c>
      <c r="J5031">
        <f t="shared" si="313"/>
        <v>62</v>
      </c>
      <c r="K5031" s="1">
        <f t="shared" si="315"/>
        <v>-0.25837979211212986</v>
      </c>
    </row>
    <row r="5032" spans="1:11" x14ac:dyDescent="0.25">
      <c r="A5032" t="s">
        <v>207</v>
      </c>
      <c r="B5032" t="s">
        <v>10</v>
      </c>
      <c r="C5032" t="s">
        <v>821</v>
      </c>
      <c r="D5032" s="1">
        <f>SUMIFS([1]Points!E:E,[1]Points!B:B,[1]Summary!A5032,[1]Points!C:C,[1]Summary!B5032,[1]Points!D:D,[1]Summary!C5032)</f>
        <v>0</v>
      </c>
      <c r="E5032" s="1">
        <f>SUMIFS('[1]Positional Averages'!B:B,'[1]Positional Averages'!A:A,[1]Summary!B5032)</f>
        <v>22.716547619047624</v>
      </c>
      <c r="F5032" s="1">
        <f>IFERROR(_xlfn.NORM.DIST(D5032,E5032,'[1]Team Summary'!$C$1,TRUE)-0.5,0)</f>
        <v>-0.40160889930794047</v>
      </c>
      <c r="G5032" s="2">
        <f>SUMIFS('[1]% Start'!P:P,'[1]% Start'!C:C,[1]Summary!A5032,'[1]% Start'!D:D,[1]Summary!B5032,'[1]% Start'!E:E,[1]Summary!C5032)</f>
        <v>0</v>
      </c>
      <c r="H5032" s="1">
        <f t="shared" si="314"/>
        <v>0</v>
      </c>
      <c r="I5032">
        <f t="shared" si="312"/>
        <v>178</v>
      </c>
      <c r="J5032">
        <f t="shared" si="313"/>
        <v>62</v>
      </c>
      <c r="K5032" s="1">
        <f t="shared" si="315"/>
        <v>-0.40160889930794047</v>
      </c>
    </row>
    <row r="5033" spans="1:11" x14ac:dyDescent="0.25">
      <c r="A5033" t="s">
        <v>822</v>
      </c>
      <c r="B5033" t="s">
        <v>21</v>
      </c>
      <c r="C5033" t="s">
        <v>821</v>
      </c>
      <c r="D5033" s="1">
        <f>SUMIFS([1]Points!E:E,[1]Points!B:B,[1]Summary!A5033,[1]Points!C:C,[1]Summary!B5033,[1]Points!D:D,[1]Summary!C5033)</f>
        <v>0</v>
      </c>
      <c r="E5033" s="1">
        <f>SUMIFS('[1]Positional Averages'!B:B,'[1]Positional Averages'!A:A,[1]Summary!B5033)</f>
        <v>12.338785714285715</v>
      </c>
      <c r="F5033" s="1">
        <f>IFERROR(_xlfn.NORM.DIST(D5033,E5033,'[1]Team Summary'!$C$1,TRUE)-0.5,0)</f>
        <v>-0.25837979211212986</v>
      </c>
      <c r="G5033" s="2">
        <f>SUMIFS('[1]% Start'!P:P,'[1]% Start'!C:C,[1]Summary!A5033,'[1]% Start'!D:D,[1]Summary!B5033,'[1]% Start'!E:E,[1]Summary!C5033)</f>
        <v>0</v>
      </c>
      <c r="H5033" s="1">
        <f t="shared" si="314"/>
        <v>0</v>
      </c>
      <c r="I5033">
        <f t="shared" si="312"/>
        <v>178</v>
      </c>
      <c r="J5033">
        <f t="shared" si="313"/>
        <v>62</v>
      </c>
      <c r="K5033" s="1">
        <f t="shared" si="315"/>
        <v>-0.25837979211212986</v>
      </c>
    </row>
    <row r="5034" spans="1:11" x14ac:dyDescent="0.25">
      <c r="A5034" t="s">
        <v>98</v>
      </c>
      <c r="B5034" t="s">
        <v>17</v>
      </c>
      <c r="C5034" t="s">
        <v>821</v>
      </c>
      <c r="D5034" s="1">
        <f>SUMIFS([1]Points!E:E,[1]Points!B:B,[1]Summary!A5034,[1]Points!C:C,[1]Summary!B5034,[1]Points!D:D,[1]Summary!C5034)</f>
        <v>0</v>
      </c>
      <c r="E5034" s="1">
        <f>SUMIFS('[1]Positional Averages'!B:B,'[1]Positional Averages'!A:A,[1]Summary!B5034)</f>
        <v>9.1570238095238068</v>
      </c>
      <c r="F5034" s="1">
        <f>IFERROR(_xlfn.NORM.DIST(D5034,E5034,'[1]Team Summary'!$C$1,TRUE)-0.5,0)</f>
        <v>-0.19857619838367824</v>
      </c>
      <c r="G5034" s="2">
        <f>SUMIFS('[1]% Start'!P:P,'[1]% Start'!C:C,[1]Summary!A5034,'[1]% Start'!D:D,[1]Summary!B5034,'[1]% Start'!E:E,[1]Summary!C5034)</f>
        <v>0</v>
      </c>
      <c r="H5034" s="1">
        <f t="shared" si="314"/>
        <v>0</v>
      </c>
      <c r="I5034">
        <f t="shared" si="312"/>
        <v>178</v>
      </c>
      <c r="J5034">
        <f t="shared" si="313"/>
        <v>62</v>
      </c>
      <c r="K5034" s="1">
        <f t="shared" si="315"/>
        <v>-0.19857619838367824</v>
      </c>
    </row>
    <row r="5035" spans="1:11" x14ac:dyDescent="0.25">
      <c r="A5035" t="s">
        <v>823</v>
      </c>
      <c r="B5035" t="s">
        <v>10</v>
      </c>
      <c r="C5035" t="s">
        <v>821</v>
      </c>
      <c r="D5035" s="1">
        <f>SUMIFS([1]Points!E:E,[1]Points!B:B,[1]Summary!A5035,[1]Points!C:C,[1]Summary!B5035,[1]Points!D:D,[1]Summary!C5035)</f>
        <v>0</v>
      </c>
      <c r="E5035" s="1">
        <f>SUMIFS('[1]Positional Averages'!B:B,'[1]Positional Averages'!A:A,[1]Summary!B5035)</f>
        <v>22.716547619047624</v>
      </c>
      <c r="F5035" s="1">
        <f>IFERROR(_xlfn.NORM.DIST(D5035,E5035,'[1]Team Summary'!$C$1,TRUE)-0.5,0)</f>
        <v>-0.40160889930794047</v>
      </c>
      <c r="G5035" s="2">
        <f>SUMIFS('[1]% Start'!P:P,'[1]% Start'!C:C,[1]Summary!A5035,'[1]% Start'!D:D,[1]Summary!B5035,'[1]% Start'!E:E,[1]Summary!C5035)</f>
        <v>0</v>
      </c>
      <c r="H5035" s="1">
        <f t="shared" si="314"/>
        <v>0</v>
      </c>
      <c r="I5035">
        <f t="shared" si="312"/>
        <v>178</v>
      </c>
      <c r="J5035">
        <f t="shared" si="313"/>
        <v>62</v>
      </c>
      <c r="K5035" s="1">
        <f t="shared" si="315"/>
        <v>-0.40160889930794047</v>
      </c>
    </row>
    <row r="5036" spans="1:11" x14ac:dyDescent="0.25">
      <c r="A5036" t="s">
        <v>90</v>
      </c>
      <c r="B5036" t="s">
        <v>15</v>
      </c>
      <c r="C5036" t="s">
        <v>821</v>
      </c>
      <c r="D5036" s="1">
        <f>SUMIFS([1]Points!E:E,[1]Points!B:B,[1]Summary!A5036,[1]Points!C:C,[1]Summary!B5036,[1]Points!D:D,[1]Summary!C5036)</f>
        <v>0</v>
      </c>
      <c r="E5036" s="1">
        <f>SUMIFS('[1]Positional Averages'!B:B,'[1]Positional Averages'!A:A,[1]Summary!B5036)</f>
        <v>12.338785714285715</v>
      </c>
      <c r="F5036" s="1">
        <f>IFERROR(_xlfn.NORM.DIST(D5036,E5036,'[1]Team Summary'!$C$1,TRUE)-0.5,0)</f>
        <v>-0.25837979211212986</v>
      </c>
      <c r="G5036" s="2">
        <f>SUMIFS('[1]% Start'!P:P,'[1]% Start'!C:C,[1]Summary!A5036,'[1]% Start'!D:D,[1]Summary!B5036,'[1]% Start'!E:E,[1]Summary!C5036)</f>
        <v>0</v>
      </c>
      <c r="H5036" s="1">
        <f t="shared" si="314"/>
        <v>0</v>
      </c>
      <c r="I5036">
        <f t="shared" si="312"/>
        <v>178</v>
      </c>
      <c r="J5036">
        <f t="shared" si="313"/>
        <v>62</v>
      </c>
      <c r="K5036" s="1">
        <f t="shared" si="315"/>
        <v>-0.25837979211212986</v>
      </c>
    </row>
    <row r="5037" spans="1:11" x14ac:dyDescent="0.25">
      <c r="A5037" t="s">
        <v>249</v>
      </c>
      <c r="B5037" t="s">
        <v>26</v>
      </c>
      <c r="C5037" t="s">
        <v>821</v>
      </c>
      <c r="D5037" s="1">
        <f>SUMIFS([1]Points!E:E,[1]Points!B:B,[1]Summary!A5037,[1]Points!C:C,[1]Summary!B5037,[1]Points!D:D,[1]Summary!C5037)</f>
        <v>0</v>
      </c>
      <c r="E5037" s="1">
        <f>SUMIFS('[1]Positional Averages'!B:B,'[1]Positional Averages'!A:A,[1]Summary!B5037)</f>
        <v>12.338785714285715</v>
      </c>
      <c r="F5037" s="1">
        <f>IFERROR(_xlfn.NORM.DIST(D5037,E5037,'[1]Team Summary'!$C$1,TRUE)-0.5,0)</f>
        <v>-0.25837979211212986</v>
      </c>
      <c r="G5037" s="2">
        <f>SUMIFS('[1]% Start'!P:P,'[1]% Start'!C:C,[1]Summary!A5037,'[1]% Start'!D:D,[1]Summary!B5037,'[1]% Start'!E:E,[1]Summary!C5037)</f>
        <v>0</v>
      </c>
      <c r="H5037" s="1">
        <f t="shared" si="314"/>
        <v>0</v>
      </c>
      <c r="I5037">
        <f t="shared" si="312"/>
        <v>178</v>
      </c>
      <c r="J5037">
        <f t="shared" si="313"/>
        <v>62</v>
      </c>
      <c r="K5037" s="1">
        <f t="shared" si="315"/>
        <v>-0.25837979211212986</v>
      </c>
    </row>
    <row r="5038" spans="1:11" x14ac:dyDescent="0.25">
      <c r="A5038" t="s">
        <v>598</v>
      </c>
      <c r="B5038" t="s">
        <v>26</v>
      </c>
      <c r="C5038" t="s">
        <v>821</v>
      </c>
      <c r="D5038" s="1">
        <f>SUMIFS([1]Points!E:E,[1]Points!B:B,[1]Summary!A5038,[1]Points!C:C,[1]Summary!B5038,[1]Points!D:D,[1]Summary!C5038)</f>
        <v>0</v>
      </c>
      <c r="E5038" s="1">
        <f>SUMIFS('[1]Positional Averages'!B:B,'[1]Positional Averages'!A:A,[1]Summary!B5038)</f>
        <v>8.5119047619047628</v>
      </c>
      <c r="F5038" s="1">
        <f>IFERROR(_xlfn.NORM.DIST(D5038,E5038,'[1]Team Summary'!$C$1,TRUE)-0.5,0)</f>
        <v>-0.18568416327400228</v>
      </c>
      <c r="G5038" s="2">
        <f>SUMIFS('[1]% Start'!P:P,'[1]% Start'!C:C,[1]Summary!A5038,'[1]% Start'!D:D,[1]Summary!B5038,'[1]% Start'!E:E,[1]Summary!C5038)</f>
        <v>0</v>
      </c>
      <c r="H5038" s="1">
        <f t="shared" si="314"/>
        <v>0</v>
      </c>
      <c r="I5038">
        <f t="shared" si="312"/>
        <v>178</v>
      </c>
      <c r="J5038">
        <f t="shared" si="313"/>
        <v>62</v>
      </c>
      <c r="K5038" s="1">
        <f t="shared" si="315"/>
        <v>-0.18568416327400228</v>
      </c>
    </row>
    <row r="5039" spans="1:11" x14ac:dyDescent="0.25">
      <c r="A5039" t="s">
        <v>232</v>
      </c>
      <c r="B5039" t="s">
        <v>26</v>
      </c>
      <c r="C5039" t="s">
        <v>821</v>
      </c>
      <c r="D5039" s="1">
        <f>SUMIFS([1]Points!E:E,[1]Points!B:B,[1]Summary!A5039,[1]Points!C:C,[1]Summary!B5039,[1]Points!D:D,[1]Summary!C5039)</f>
        <v>0</v>
      </c>
      <c r="E5039" s="1">
        <f>SUMIFS('[1]Positional Averages'!B:B,'[1]Positional Averages'!A:A,[1]Summary!B5039)</f>
        <v>8.5119047619047628</v>
      </c>
      <c r="F5039" s="1">
        <f>IFERROR(_xlfn.NORM.DIST(D5039,E5039,'[1]Team Summary'!$C$1,TRUE)-0.5,0)</f>
        <v>-0.18568416327400228</v>
      </c>
      <c r="G5039" s="2">
        <f>SUMIFS('[1]% Start'!P:P,'[1]% Start'!C:C,[1]Summary!A5039,'[1]% Start'!D:D,[1]Summary!B5039,'[1]% Start'!E:E,[1]Summary!C5039)</f>
        <v>0</v>
      </c>
      <c r="H5039" s="1">
        <f t="shared" si="314"/>
        <v>0</v>
      </c>
      <c r="I5039">
        <f t="shared" si="312"/>
        <v>178</v>
      </c>
      <c r="J5039">
        <f t="shared" si="313"/>
        <v>62</v>
      </c>
      <c r="K5039" s="1">
        <f t="shared" si="315"/>
        <v>-0.18568416327400228</v>
      </c>
    </row>
    <row r="5040" spans="1:11" x14ac:dyDescent="0.25">
      <c r="A5040" t="s">
        <v>88</v>
      </c>
      <c r="B5040" t="s">
        <v>26</v>
      </c>
      <c r="C5040" t="s">
        <v>821</v>
      </c>
      <c r="D5040" s="1">
        <f>SUMIFS([1]Points!E:E,[1]Points!B:B,[1]Summary!A5040,[1]Points!C:C,[1]Summary!B5040,[1]Points!D:D,[1]Summary!C5040)</f>
        <v>0</v>
      </c>
      <c r="E5040" s="1">
        <f>SUMIFS('[1]Positional Averages'!B:B,'[1]Positional Averages'!A:A,[1]Summary!B5040)</f>
        <v>8.5119047619047628</v>
      </c>
      <c r="F5040" s="1">
        <f>IFERROR(_xlfn.NORM.DIST(D5040,E5040,'[1]Team Summary'!$C$1,TRUE)-0.5,0)</f>
        <v>-0.18568416327400228</v>
      </c>
      <c r="G5040" s="2">
        <f>SUMIFS('[1]% Start'!P:P,'[1]% Start'!C:C,[1]Summary!A5040,'[1]% Start'!D:D,[1]Summary!B5040,'[1]% Start'!E:E,[1]Summary!C5040)</f>
        <v>0</v>
      </c>
      <c r="H5040" s="1">
        <f t="shared" si="314"/>
        <v>0</v>
      </c>
      <c r="I5040">
        <f t="shared" si="312"/>
        <v>178</v>
      </c>
      <c r="J5040">
        <f t="shared" si="313"/>
        <v>62</v>
      </c>
      <c r="K5040" s="1">
        <f t="shared" si="315"/>
        <v>-0.18568416327400228</v>
      </c>
    </row>
    <row r="5041" spans="1:11" x14ac:dyDescent="0.25">
      <c r="A5041" t="s">
        <v>25</v>
      </c>
      <c r="B5041" t="s">
        <v>26</v>
      </c>
      <c r="C5041" t="s">
        <v>821</v>
      </c>
      <c r="D5041" s="1">
        <f>SUMIFS([1]Points!E:E,[1]Points!B:B,[1]Summary!A5041,[1]Points!C:C,[1]Summary!B5041,[1]Points!D:D,[1]Summary!C5041)</f>
        <v>0</v>
      </c>
      <c r="E5041" s="1">
        <f>SUMIFS('[1]Positional Averages'!B:B,'[1]Positional Averages'!A:A,[1]Summary!B5041)</f>
        <v>8.5119047619047628</v>
      </c>
      <c r="F5041" s="1">
        <f>IFERROR(_xlfn.NORM.DIST(D5041,E5041,'[1]Team Summary'!$C$1,TRUE)-0.5,0)</f>
        <v>-0.18568416327400228</v>
      </c>
      <c r="G5041" s="2">
        <f>SUMIFS('[1]% Start'!P:P,'[1]% Start'!C:C,[1]Summary!A5041,'[1]% Start'!D:D,[1]Summary!B5041,'[1]% Start'!E:E,[1]Summary!C5041)</f>
        <v>0</v>
      </c>
      <c r="H5041" s="1">
        <f t="shared" si="314"/>
        <v>0</v>
      </c>
      <c r="I5041">
        <f t="shared" si="312"/>
        <v>178</v>
      </c>
      <c r="J5041">
        <f t="shared" si="313"/>
        <v>62</v>
      </c>
      <c r="K5041" s="1">
        <f t="shared" si="315"/>
        <v>-0.18568416327400228</v>
      </c>
    </row>
    <row r="5042" spans="1:11" x14ac:dyDescent="0.25">
      <c r="A5042" t="s">
        <v>507</v>
      </c>
      <c r="B5042" t="s">
        <v>26</v>
      </c>
      <c r="C5042" t="s">
        <v>821</v>
      </c>
      <c r="D5042" s="1">
        <f>SUMIFS([1]Points!E:E,[1]Points!B:B,[1]Summary!A5042,[1]Points!C:C,[1]Summary!B5042,[1]Points!D:D,[1]Summary!C5042)</f>
        <v>0</v>
      </c>
      <c r="E5042" s="1">
        <f>SUMIFS('[1]Positional Averages'!B:B,'[1]Positional Averages'!A:A,[1]Summary!B5042)</f>
        <v>8.5119047619047628</v>
      </c>
      <c r="F5042" s="1">
        <f>IFERROR(_xlfn.NORM.DIST(D5042,E5042,'[1]Team Summary'!$C$1,TRUE)-0.5,0)</f>
        <v>-0.18568416327400228</v>
      </c>
      <c r="G5042" s="2">
        <f>SUMIFS('[1]% Start'!P:P,'[1]% Start'!C:C,[1]Summary!A5042,'[1]% Start'!D:D,[1]Summary!B5042,'[1]% Start'!E:E,[1]Summary!C5042)</f>
        <v>0</v>
      </c>
      <c r="H5042" s="1">
        <f t="shared" si="314"/>
        <v>0</v>
      </c>
      <c r="I5042">
        <f t="shared" si="312"/>
        <v>178</v>
      </c>
      <c r="J5042">
        <f t="shared" si="313"/>
        <v>62</v>
      </c>
      <c r="K5042" s="1">
        <f t="shared" si="315"/>
        <v>-0.18568416327400228</v>
      </c>
    </row>
    <row r="5043" spans="1:11" x14ac:dyDescent="0.25">
      <c r="A5043" t="s">
        <v>109</v>
      </c>
      <c r="B5043" t="s">
        <v>52</v>
      </c>
      <c r="C5043" t="s">
        <v>821</v>
      </c>
      <c r="D5043" s="1">
        <f>SUMIFS([1]Points!E:E,[1]Points!B:B,[1]Summary!A5043,[1]Points!C:C,[1]Summary!B5043,[1]Points!D:D,[1]Summary!C5043)</f>
        <v>0</v>
      </c>
      <c r="E5043" s="1">
        <f>SUMIFS('[1]Positional Averages'!B:B,'[1]Positional Averages'!A:A,[1]Summary!B5043)</f>
        <v>8.5119047619047628</v>
      </c>
      <c r="F5043" s="1">
        <f>IFERROR(_xlfn.NORM.DIST(D5043,E5043,'[1]Team Summary'!$C$1,TRUE)-0.5,0)</f>
        <v>-0.18568416327400228</v>
      </c>
      <c r="G5043" s="2">
        <f>SUMIFS('[1]% Start'!P:P,'[1]% Start'!C:C,[1]Summary!A5043,'[1]% Start'!D:D,[1]Summary!B5043,'[1]% Start'!E:E,[1]Summary!C5043)</f>
        <v>0</v>
      </c>
      <c r="H5043" s="1">
        <f t="shared" si="314"/>
        <v>0</v>
      </c>
      <c r="I5043">
        <f t="shared" si="312"/>
        <v>178</v>
      </c>
      <c r="J5043">
        <f t="shared" si="313"/>
        <v>62</v>
      </c>
      <c r="K5043" s="1">
        <f t="shared" si="315"/>
        <v>-0.18568416327400228</v>
      </c>
    </row>
    <row r="5044" spans="1:11" x14ac:dyDescent="0.25">
      <c r="A5044" t="s">
        <v>125</v>
      </c>
      <c r="B5044" t="s">
        <v>52</v>
      </c>
      <c r="C5044" t="s">
        <v>821</v>
      </c>
      <c r="D5044" s="1">
        <f>SUMIFS([1]Points!E:E,[1]Points!B:B,[1]Summary!A5044,[1]Points!C:C,[1]Summary!B5044,[1]Points!D:D,[1]Summary!C5044)</f>
        <v>0</v>
      </c>
      <c r="E5044" s="1">
        <f>SUMIFS('[1]Positional Averages'!B:B,'[1]Positional Averages'!A:A,[1]Summary!B5044)</f>
        <v>7.8630952380952381</v>
      </c>
      <c r="F5044" s="1">
        <f>IFERROR(_xlfn.NORM.DIST(D5044,E5044,'[1]Team Summary'!$C$1,TRUE)-0.5,0)</f>
        <v>-0.17248584786350885</v>
      </c>
      <c r="G5044" s="2">
        <f>SUMIFS('[1]% Start'!P:P,'[1]% Start'!C:C,[1]Summary!A5044,'[1]% Start'!D:D,[1]Summary!B5044,'[1]% Start'!E:E,[1]Summary!C5044)</f>
        <v>0</v>
      </c>
      <c r="H5044" s="1">
        <f t="shared" si="314"/>
        <v>0</v>
      </c>
      <c r="I5044">
        <f t="shared" si="312"/>
        <v>178</v>
      </c>
      <c r="J5044">
        <f t="shared" si="313"/>
        <v>62</v>
      </c>
      <c r="K5044" s="1">
        <f t="shared" si="315"/>
        <v>-0.17248584786350885</v>
      </c>
    </row>
    <row r="5045" spans="1:11" x14ac:dyDescent="0.25">
      <c r="A5045" t="s">
        <v>462</v>
      </c>
      <c r="B5045" t="s">
        <v>52</v>
      </c>
      <c r="C5045" t="s">
        <v>821</v>
      </c>
      <c r="D5045" s="1">
        <f>SUMIFS([1]Points!E:E,[1]Points!B:B,[1]Summary!A5045,[1]Points!C:C,[1]Summary!B5045,[1]Points!D:D,[1]Summary!C5045)</f>
        <v>0</v>
      </c>
      <c r="E5045" s="1">
        <f>SUMIFS('[1]Positional Averages'!B:B,'[1]Positional Averages'!A:A,[1]Summary!B5045)</f>
        <v>7.8630952380952381</v>
      </c>
      <c r="F5045" s="1">
        <f>IFERROR(_xlfn.NORM.DIST(D5045,E5045,'[1]Team Summary'!$C$1,TRUE)-0.5,0)</f>
        <v>-0.17248584786350885</v>
      </c>
      <c r="G5045" s="2">
        <f>SUMIFS('[1]% Start'!P:P,'[1]% Start'!C:C,[1]Summary!A5045,'[1]% Start'!D:D,[1]Summary!B5045,'[1]% Start'!E:E,[1]Summary!C5045)</f>
        <v>0</v>
      </c>
      <c r="H5045" s="1">
        <f t="shared" si="314"/>
        <v>0</v>
      </c>
      <c r="I5045">
        <f t="shared" si="312"/>
        <v>178</v>
      </c>
      <c r="J5045">
        <f t="shared" si="313"/>
        <v>62</v>
      </c>
      <c r="K5045" s="1">
        <f t="shared" si="315"/>
        <v>-0.17248584786350885</v>
      </c>
    </row>
    <row r="5046" spans="1:11" x14ac:dyDescent="0.25">
      <c r="A5046" t="s">
        <v>260</v>
      </c>
      <c r="B5046" t="s">
        <v>52</v>
      </c>
      <c r="C5046" t="s">
        <v>821</v>
      </c>
      <c r="D5046" s="1">
        <f>SUMIFS([1]Points!E:E,[1]Points!B:B,[1]Summary!A5046,[1]Points!C:C,[1]Summary!B5046,[1]Points!D:D,[1]Summary!C5046)</f>
        <v>0</v>
      </c>
      <c r="E5046" s="1">
        <f>SUMIFS('[1]Positional Averages'!B:B,'[1]Positional Averages'!A:A,[1]Summary!B5046)</f>
        <v>7.8630952380952381</v>
      </c>
      <c r="F5046" s="1">
        <f>IFERROR(_xlfn.NORM.DIST(D5046,E5046,'[1]Team Summary'!$C$1,TRUE)-0.5,0)</f>
        <v>-0.17248584786350885</v>
      </c>
      <c r="G5046" s="2">
        <f>SUMIFS('[1]% Start'!P:P,'[1]% Start'!C:C,[1]Summary!A5046,'[1]% Start'!D:D,[1]Summary!B5046,'[1]% Start'!E:E,[1]Summary!C5046)</f>
        <v>0</v>
      </c>
      <c r="H5046" s="1">
        <f t="shared" si="314"/>
        <v>0</v>
      </c>
      <c r="I5046">
        <f t="shared" si="312"/>
        <v>178</v>
      </c>
      <c r="J5046">
        <f t="shared" si="313"/>
        <v>62</v>
      </c>
      <c r="K5046" s="1">
        <f t="shared" si="315"/>
        <v>-0.17248584786350885</v>
      </c>
    </row>
    <row r="5047" spans="1:11" x14ac:dyDescent="0.25">
      <c r="A5047" t="s">
        <v>133</v>
      </c>
      <c r="B5047" t="s">
        <v>10</v>
      </c>
      <c r="C5047" t="s">
        <v>832</v>
      </c>
      <c r="D5047" s="1">
        <f>SUMIFS([1]Points!E:E,[1]Points!B:B,[1]Summary!A5047,[1]Points!C:C,[1]Summary!B5047,[1]Points!D:D,[1]Summary!C5047)</f>
        <v>0</v>
      </c>
      <c r="E5047" s="1">
        <f>SUMIFS('[1]Positional Averages'!B:B,'[1]Positional Averages'!A:A,[1]Summary!B5047)</f>
        <v>7.8630952380952381</v>
      </c>
      <c r="F5047" s="1">
        <f>IFERROR(_xlfn.NORM.DIST(D5047,E5047,'[1]Team Summary'!$C$1,TRUE)-0.5,0)</f>
        <v>-0.17248584786350885</v>
      </c>
      <c r="G5047" s="2">
        <f>SUMIFS('[1]% Start'!P:P,'[1]% Start'!C:C,[1]Summary!A5047,'[1]% Start'!D:D,[1]Summary!B5047,'[1]% Start'!E:E,[1]Summary!C5047)</f>
        <v>0</v>
      </c>
      <c r="H5047" s="1">
        <f t="shared" si="314"/>
        <v>0</v>
      </c>
      <c r="I5047">
        <f t="shared" si="312"/>
        <v>183</v>
      </c>
      <c r="J5047">
        <f t="shared" si="313"/>
        <v>74</v>
      </c>
      <c r="K5047" s="1">
        <f t="shared" si="315"/>
        <v>-0.17248584786350885</v>
      </c>
    </row>
    <row r="5048" spans="1:11" x14ac:dyDescent="0.25">
      <c r="A5048" t="s">
        <v>387</v>
      </c>
      <c r="B5048" t="s">
        <v>17</v>
      </c>
      <c r="C5048" t="s">
        <v>832</v>
      </c>
      <c r="D5048" s="1">
        <f>SUMIFS([1]Points!E:E,[1]Points!B:B,[1]Summary!A5048,[1]Points!C:C,[1]Summary!B5048,[1]Points!D:D,[1]Summary!C5048)</f>
        <v>0</v>
      </c>
      <c r="E5048" s="1">
        <f>SUMIFS('[1]Positional Averages'!B:B,'[1]Positional Averages'!A:A,[1]Summary!B5048)</f>
        <v>12.338785714285715</v>
      </c>
      <c r="F5048" s="1">
        <f>IFERROR(_xlfn.NORM.DIST(D5048,E5048,'[1]Team Summary'!$C$1,TRUE)-0.5,0)</f>
        <v>-0.25837979211212986</v>
      </c>
      <c r="G5048" s="2">
        <f>SUMIFS('[1]% Start'!P:P,'[1]% Start'!C:C,[1]Summary!A5048,'[1]% Start'!D:D,[1]Summary!B5048,'[1]% Start'!E:E,[1]Summary!C5048)</f>
        <v>0</v>
      </c>
      <c r="H5048" s="1">
        <f t="shared" si="314"/>
        <v>0</v>
      </c>
      <c r="I5048">
        <f t="shared" si="312"/>
        <v>183</v>
      </c>
      <c r="J5048">
        <f t="shared" si="313"/>
        <v>74</v>
      </c>
      <c r="K5048" s="1">
        <f t="shared" si="315"/>
        <v>-0.25837979211212986</v>
      </c>
    </row>
    <row r="5049" spans="1:11" x14ac:dyDescent="0.25">
      <c r="A5049" t="s">
        <v>165</v>
      </c>
      <c r="B5049" t="s">
        <v>15</v>
      </c>
      <c r="C5049" t="s">
        <v>832</v>
      </c>
      <c r="D5049" s="1">
        <f>SUMIFS([1]Points!E:E,[1]Points!B:B,[1]Summary!A5049,[1]Points!C:C,[1]Summary!B5049,[1]Points!D:D,[1]Summary!C5049)</f>
        <v>0</v>
      </c>
      <c r="E5049" s="1">
        <f>SUMIFS('[1]Positional Averages'!B:B,'[1]Positional Averages'!A:A,[1]Summary!B5049)</f>
        <v>22.716547619047624</v>
      </c>
      <c r="F5049" s="1">
        <f>IFERROR(_xlfn.NORM.DIST(D5049,E5049,'[1]Team Summary'!$C$1,TRUE)-0.5,0)</f>
        <v>-0.40160889930794047</v>
      </c>
      <c r="G5049" s="2">
        <f>SUMIFS('[1]% Start'!P:P,'[1]% Start'!C:C,[1]Summary!A5049,'[1]% Start'!D:D,[1]Summary!B5049,'[1]% Start'!E:E,[1]Summary!C5049)</f>
        <v>0</v>
      </c>
      <c r="H5049" s="1">
        <f t="shared" si="314"/>
        <v>0</v>
      </c>
      <c r="I5049">
        <f t="shared" si="312"/>
        <v>183</v>
      </c>
      <c r="J5049">
        <f t="shared" si="313"/>
        <v>74</v>
      </c>
      <c r="K5049" s="1">
        <f t="shared" si="315"/>
        <v>-0.40160889930794047</v>
      </c>
    </row>
    <row r="5050" spans="1:11" x14ac:dyDescent="0.25">
      <c r="A5050" t="s">
        <v>134</v>
      </c>
      <c r="B5050" t="s">
        <v>135</v>
      </c>
      <c r="C5050" t="s">
        <v>832</v>
      </c>
      <c r="D5050" s="1">
        <f>SUMIFS([1]Points!E:E,[1]Points!B:B,[1]Summary!A5050,[1]Points!C:C,[1]Summary!B5050,[1]Points!D:D,[1]Summary!C5050)</f>
        <v>0</v>
      </c>
      <c r="E5050" s="1">
        <f>SUMIFS('[1]Positional Averages'!B:B,'[1]Positional Averages'!A:A,[1]Summary!B5050)</f>
        <v>12.338785714285715</v>
      </c>
      <c r="F5050" s="1">
        <f>IFERROR(_xlfn.NORM.DIST(D5050,E5050,'[1]Team Summary'!$C$1,TRUE)-0.5,0)</f>
        <v>-0.25837979211212986</v>
      </c>
      <c r="G5050" s="2">
        <f>SUMIFS('[1]% Start'!P:P,'[1]% Start'!C:C,[1]Summary!A5050,'[1]% Start'!D:D,[1]Summary!B5050,'[1]% Start'!E:E,[1]Summary!C5050)</f>
        <v>0</v>
      </c>
      <c r="H5050" s="1">
        <f t="shared" si="314"/>
        <v>0</v>
      </c>
      <c r="I5050">
        <f t="shared" si="312"/>
        <v>183</v>
      </c>
      <c r="J5050">
        <f t="shared" si="313"/>
        <v>74</v>
      </c>
      <c r="K5050" s="1">
        <f t="shared" si="315"/>
        <v>-0.25837979211212986</v>
      </c>
    </row>
    <row r="5051" spans="1:11" x14ac:dyDescent="0.25">
      <c r="A5051" t="s">
        <v>35</v>
      </c>
      <c r="B5051" t="s">
        <v>15</v>
      </c>
      <c r="C5051" t="s">
        <v>832</v>
      </c>
      <c r="D5051" s="1">
        <f>SUMIFS([1]Points!E:E,[1]Points!B:B,[1]Summary!A5051,[1]Points!C:C,[1]Summary!B5051,[1]Points!D:D,[1]Summary!C5051)</f>
        <v>0</v>
      </c>
      <c r="E5051" s="1">
        <f>SUMIFS('[1]Positional Averages'!B:B,'[1]Positional Averages'!A:A,[1]Summary!B5051)</f>
        <v>12.338785714285715</v>
      </c>
      <c r="F5051" s="1">
        <f>IFERROR(_xlfn.NORM.DIST(D5051,E5051,'[1]Team Summary'!$C$1,TRUE)-0.5,0)</f>
        <v>-0.25837979211212986</v>
      </c>
      <c r="G5051" s="2">
        <f>SUMIFS('[1]% Start'!P:P,'[1]% Start'!C:C,[1]Summary!A5051,'[1]% Start'!D:D,[1]Summary!B5051,'[1]% Start'!E:E,[1]Summary!C5051)</f>
        <v>0</v>
      </c>
      <c r="H5051" s="1">
        <f t="shared" si="314"/>
        <v>0</v>
      </c>
      <c r="I5051">
        <f t="shared" si="312"/>
        <v>183</v>
      </c>
      <c r="J5051">
        <f t="shared" si="313"/>
        <v>74</v>
      </c>
      <c r="K5051" s="1">
        <f t="shared" si="315"/>
        <v>-0.25837979211212986</v>
      </c>
    </row>
    <row r="5052" spans="1:11" x14ac:dyDescent="0.25">
      <c r="A5052" t="s">
        <v>428</v>
      </c>
      <c r="B5052" t="s">
        <v>17</v>
      </c>
      <c r="C5052" t="s">
        <v>832</v>
      </c>
      <c r="D5052" s="1">
        <f>SUMIFS([1]Points!E:E,[1]Points!B:B,[1]Summary!A5052,[1]Points!C:C,[1]Summary!B5052,[1]Points!D:D,[1]Summary!C5052)</f>
        <v>0</v>
      </c>
      <c r="E5052" s="1">
        <f>SUMIFS('[1]Positional Averages'!B:B,'[1]Positional Averages'!A:A,[1]Summary!B5052)</f>
        <v>12.338785714285715</v>
      </c>
      <c r="F5052" s="1">
        <f>IFERROR(_xlfn.NORM.DIST(D5052,E5052,'[1]Team Summary'!$C$1,TRUE)-0.5,0)</f>
        <v>-0.25837979211212986</v>
      </c>
      <c r="G5052" s="2">
        <f>SUMIFS('[1]% Start'!P:P,'[1]% Start'!C:C,[1]Summary!A5052,'[1]% Start'!D:D,[1]Summary!B5052,'[1]% Start'!E:E,[1]Summary!C5052)</f>
        <v>0</v>
      </c>
      <c r="H5052" s="1">
        <f t="shared" si="314"/>
        <v>0</v>
      </c>
      <c r="I5052">
        <f t="shared" si="312"/>
        <v>183</v>
      </c>
      <c r="J5052">
        <f t="shared" si="313"/>
        <v>74</v>
      </c>
      <c r="K5052" s="1">
        <f t="shared" si="315"/>
        <v>-0.25837979211212986</v>
      </c>
    </row>
    <row r="5053" spans="1:11" x14ac:dyDescent="0.25">
      <c r="A5053" t="s">
        <v>434</v>
      </c>
      <c r="B5053" t="s">
        <v>15</v>
      </c>
      <c r="C5053" t="s">
        <v>832</v>
      </c>
      <c r="D5053" s="1">
        <f>SUMIFS([1]Points!E:E,[1]Points!B:B,[1]Summary!A5053,[1]Points!C:C,[1]Summary!B5053,[1]Points!D:D,[1]Summary!C5053)</f>
        <v>0</v>
      </c>
      <c r="E5053" s="1">
        <f>SUMIFS('[1]Positional Averages'!B:B,'[1]Positional Averages'!A:A,[1]Summary!B5053)</f>
        <v>22.716547619047624</v>
      </c>
      <c r="F5053" s="1">
        <f>IFERROR(_xlfn.NORM.DIST(D5053,E5053,'[1]Team Summary'!$C$1,TRUE)-0.5,0)</f>
        <v>-0.40160889930794047</v>
      </c>
      <c r="G5053" s="2">
        <f>SUMIFS('[1]% Start'!P:P,'[1]% Start'!C:C,[1]Summary!A5053,'[1]% Start'!D:D,[1]Summary!B5053,'[1]% Start'!E:E,[1]Summary!C5053)</f>
        <v>0</v>
      </c>
      <c r="H5053" s="1">
        <f t="shared" si="314"/>
        <v>0</v>
      </c>
      <c r="I5053">
        <f t="shared" si="312"/>
        <v>183</v>
      </c>
      <c r="J5053">
        <f t="shared" si="313"/>
        <v>74</v>
      </c>
      <c r="K5053" s="1">
        <f t="shared" si="315"/>
        <v>-0.40160889930794047</v>
      </c>
    </row>
    <row r="5054" spans="1:11" x14ac:dyDescent="0.25">
      <c r="A5054" t="s">
        <v>584</v>
      </c>
      <c r="B5054" t="s">
        <v>21</v>
      </c>
      <c r="C5054" t="s">
        <v>832</v>
      </c>
      <c r="D5054" s="1">
        <f>SUMIFS([1]Points!E:E,[1]Points!B:B,[1]Summary!A5054,[1]Points!C:C,[1]Summary!B5054,[1]Points!D:D,[1]Summary!C5054)</f>
        <v>0</v>
      </c>
      <c r="E5054" s="1">
        <f>SUMIFS('[1]Positional Averages'!B:B,'[1]Positional Averages'!A:A,[1]Summary!B5054)</f>
        <v>12.338785714285715</v>
      </c>
      <c r="F5054" s="1">
        <f>IFERROR(_xlfn.NORM.DIST(D5054,E5054,'[1]Team Summary'!$C$1,TRUE)-0.5,0)</f>
        <v>-0.25837979211212986</v>
      </c>
      <c r="G5054" s="2">
        <f>SUMIFS('[1]% Start'!P:P,'[1]% Start'!C:C,[1]Summary!A5054,'[1]% Start'!D:D,[1]Summary!B5054,'[1]% Start'!E:E,[1]Summary!C5054)</f>
        <v>0</v>
      </c>
      <c r="H5054" s="1">
        <f t="shared" si="314"/>
        <v>0</v>
      </c>
      <c r="I5054">
        <f t="shared" si="312"/>
        <v>183</v>
      </c>
      <c r="J5054">
        <f t="shared" si="313"/>
        <v>74</v>
      </c>
      <c r="K5054" s="1">
        <f t="shared" si="315"/>
        <v>-0.25837979211212986</v>
      </c>
    </row>
    <row r="5055" spans="1:11" x14ac:dyDescent="0.25">
      <c r="A5055" t="s">
        <v>469</v>
      </c>
      <c r="B5055" t="s">
        <v>21</v>
      </c>
      <c r="C5055" t="s">
        <v>832</v>
      </c>
      <c r="D5055" s="1">
        <f>SUMIFS([1]Points!E:E,[1]Points!B:B,[1]Summary!A5055,[1]Points!C:C,[1]Summary!B5055,[1]Points!D:D,[1]Summary!C5055)</f>
        <v>0</v>
      </c>
      <c r="E5055" s="1">
        <f>SUMIFS('[1]Positional Averages'!B:B,'[1]Positional Averages'!A:A,[1]Summary!B5055)</f>
        <v>9.1570238095238068</v>
      </c>
      <c r="F5055" s="1">
        <f>IFERROR(_xlfn.NORM.DIST(D5055,E5055,'[1]Team Summary'!$C$1,TRUE)-0.5,0)</f>
        <v>-0.19857619838367824</v>
      </c>
      <c r="G5055" s="2">
        <f>SUMIFS('[1]% Start'!P:P,'[1]% Start'!C:C,[1]Summary!A5055,'[1]% Start'!D:D,[1]Summary!B5055,'[1]% Start'!E:E,[1]Summary!C5055)</f>
        <v>0</v>
      </c>
      <c r="H5055" s="1">
        <f t="shared" si="314"/>
        <v>0</v>
      </c>
      <c r="I5055">
        <f t="shared" si="312"/>
        <v>183</v>
      </c>
      <c r="J5055">
        <f t="shared" si="313"/>
        <v>74</v>
      </c>
      <c r="K5055" s="1">
        <f t="shared" si="315"/>
        <v>-0.19857619838367824</v>
      </c>
    </row>
    <row r="5056" spans="1:11" x14ac:dyDescent="0.25">
      <c r="A5056" t="s">
        <v>473</v>
      </c>
      <c r="B5056" t="s">
        <v>10</v>
      </c>
      <c r="C5056" t="s">
        <v>832</v>
      </c>
      <c r="D5056" s="1">
        <f>SUMIFS([1]Points!E:E,[1]Points!B:B,[1]Summary!A5056,[1]Points!C:C,[1]Summary!B5056,[1]Points!D:D,[1]Summary!C5056)</f>
        <v>0</v>
      </c>
      <c r="E5056" s="1">
        <f>SUMIFS('[1]Positional Averages'!B:B,'[1]Positional Averages'!A:A,[1]Summary!B5056)</f>
        <v>9.1570238095238068</v>
      </c>
      <c r="F5056" s="1">
        <f>IFERROR(_xlfn.NORM.DIST(D5056,E5056,'[1]Team Summary'!$C$1,TRUE)-0.5,0)</f>
        <v>-0.19857619838367824</v>
      </c>
      <c r="G5056" s="2">
        <f>SUMIFS('[1]% Start'!P:P,'[1]% Start'!C:C,[1]Summary!A5056,'[1]% Start'!D:D,[1]Summary!B5056,'[1]% Start'!E:E,[1]Summary!C5056)</f>
        <v>0</v>
      </c>
      <c r="H5056" s="1">
        <f t="shared" si="314"/>
        <v>0</v>
      </c>
      <c r="I5056">
        <f t="shared" si="312"/>
        <v>183</v>
      </c>
      <c r="J5056">
        <f t="shared" si="313"/>
        <v>74</v>
      </c>
      <c r="K5056" s="1">
        <f t="shared" si="315"/>
        <v>-0.19857619838367824</v>
      </c>
    </row>
    <row r="5057" spans="1:11" x14ac:dyDescent="0.25">
      <c r="A5057" t="s">
        <v>316</v>
      </c>
      <c r="B5057" t="s">
        <v>10</v>
      </c>
      <c r="C5057" t="s">
        <v>832</v>
      </c>
      <c r="D5057" s="1">
        <f>SUMIFS([1]Points!E:E,[1]Points!B:B,[1]Summary!A5057,[1]Points!C:C,[1]Summary!B5057,[1]Points!D:D,[1]Summary!C5057)</f>
        <v>0</v>
      </c>
      <c r="E5057" s="1">
        <f>SUMIFS('[1]Positional Averages'!B:B,'[1]Positional Averages'!A:A,[1]Summary!B5057)</f>
        <v>12.338785714285715</v>
      </c>
      <c r="F5057" s="1">
        <f>IFERROR(_xlfn.NORM.DIST(D5057,E5057,'[1]Team Summary'!$C$1,TRUE)-0.5,0)</f>
        <v>-0.25837979211212986</v>
      </c>
      <c r="G5057" s="2">
        <f>SUMIFS('[1]% Start'!P:P,'[1]% Start'!C:C,[1]Summary!A5057,'[1]% Start'!D:D,[1]Summary!B5057,'[1]% Start'!E:E,[1]Summary!C5057)</f>
        <v>0</v>
      </c>
      <c r="H5057" s="1">
        <f t="shared" si="314"/>
        <v>0</v>
      </c>
      <c r="I5057">
        <f t="shared" si="312"/>
        <v>183</v>
      </c>
      <c r="J5057">
        <f t="shared" si="313"/>
        <v>74</v>
      </c>
      <c r="K5057" s="1">
        <f t="shared" si="315"/>
        <v>-0.25837979211212986</v>
      </c>
    </row>
    <row r="5058" spans="1:11" x14ac:dyDescent="0.25">
      <c r="A5058" t="s">
        <v>221</v>
      </c>
      <c r="B5058" t="s">
        <v>15</v>
      </c>
      <c r="C5058" t="s">
        <v>832</v>
      </c>
      <c r="D5058" s="1">
        <f>SUMIFS([1]Points!E:E,[1]Points!B:B,[1]Summary!A5058,[1]Points!C:C,[1]Summary!B5058,[1]Points!D:D,[1]Summary!C5058)</f>
        <v>0</v>
      </c>
      <c r="E5058" s="1">
        <f>SUMIFS('[1]Positional Averages'!B:B,'[1]Positional Averages'!A:A,[1]Summary!B5058)</f>
        <v>12.338785714285715</v>
      </c>
      <c r="F5058" s="1">
        <f>IFERROR(_xlfn.NORM.DIST(D5058,E5058,'[1]Team Summary'!$C$1,TRUE)-0.5,0)</f>
        <v>-0.25837979211212986</v>
      </c>
      <c r="G5058" s="2">
        <f>SUMIFS('[1]% Start'!P:P,'[1]% Start'!C:C,[1]Summary!A5058,'[1]% Start'!D:D,[1]Summary!B5058,'[1]% Start'!E:E,[1]Summary!C5058)</f>
        <v>0</v>
      </c>
      <c r="H5058" s="1">
        <f t="shared" si="314"/>
        <v>0</v>
      </c>
      <c r="I5058">
        <f t="shared" ref="I5058:I5119" si="316">IF(D5058="ERROR","",COUNTIFS(D:D,"&gt;"&amp;D5058,G:G,"&lt;&gt;"&amp;0,C:C,C5058)+1)</f>
        <v>183</v>
      </c>
      <c r="J5058">
        <f t="shared" ref="J5058:J5119" si="317">COUNTIFS(H:H,"&gt;"&amp;H5058,G:G,"&lt;&gt;"&amp;0,C:C,C5058)+1</f>
        <v>74</v>
      </c>
      <c r="K5058" s="1">
        <f t="shared" si="315"/>
        <v>-0.25837979211212986</v>
      </c>
    </row>
    <row r="5059" spans="1:11" x14ac:dyDescent="0.25">
      <c r="A5059" t="s">
        <v>152</v>
      </c>
      <c r="B5059" t="s">
        <v>21</v>
      </c>
      <c r="C5059" t="s">
        <v>832</v>
      </c>
      <c r="D5059" s="1">
        <f>SUMIFS([1]Points!E:E,[1]Points!B:B,[1]Summary!A5059,[1]Points!C:C,[1]Summary!B5059,[1]Points!D:D,[1]Summary!C5059)</f>
        <v>0</v>
      </c>
      <c r="E5059" s="1">
        <f>SUMIFS('[1]Positional Averages'!B:B,'[1]Positional Averages'!A:A,[1]Summary!B5059)</f>
        <v>12.338785714285715</v>
      </c>
      <c r="F5059" s="1">
        <f>IFERROR(_xlfn.NORM.DIST(D5059,E5059,'[1]Team Summary'!$C$1,TRUE)-0.5,0)</f>
        <v>-0.25837979211212986</v>
      </c>
      <c r="G5059" s="2">
        <f>SUMIFS('[1]% Start'!P:P,'[1]% Start'!C:C,[1]Summary!A5059,'[1]% Start'!D:D,[1]Summary!B5059,'[1]% Start'!E:E,[1]Summary!C5059)</f>
        <v>0</v>
      </c>
      <c r="H5059" s="1">
        <f t="shared" ref="H5059:H5119" si="318">IFERROR(F5059*G5059,0)</f>
        <v>0</v>
      </c>
      <c r="I5059">
        <f t="shared" si="316"/>
        <v>183</v>
      </c>
      <c r="J5059">
        <f t="shared" si="317"/>
        <v>74</v>
      </c>
      <c r="K5059" s="1">
        <f t="shared" ref="K5059:K5119" si="319">F5059-H5059</f>
        <v>-0.25837979211212986</v>
      </c>
    </row>
    <row r="5060" spans="1:11" x14ac:dyDescent="0.25">
      <c r="A5060" t="s">
        <v>307</v>
      </c>
      <c r="B5060" t="s">
        <v>15</v>
      </c>
      <c r="C5060" t="s">
        <v>832</v>
      </c>
      <c r="D5060" s="1">
        <f>SUMIFS([1]Points!E:E,[1]Points!B:B,[1]Summary!A5060,[1]Points!C:C,[1]Summary!B5060,[1]Points!D:D,[1]Summary!C5060)</f>
        <v>0</v>
      </c>
      <c r="E5060" s="1">
        <f>SUMIFS('[1]Positional Averages'!B:B,'[1]Positional Averages'!A:A,[1]Summary!B5060)</f>
        <v>9.1570238095238068</v>
      </c>
      <c r="F5060" s="1">
        <f>IFERROR(_xlfn.NORM.DIST(D5060,E5060,'[1]Team Summary'!$C$1,TRUE)-0.5,0)</f>
        <v>-0.19857619838367824</v>
      </c>
      <c r="G5060" s="2">
        <f>SUMIFS('[1]% Start'!P:P,'[1]% Start'!C:C,[1]Summary!A5060,'[1]% Start'!D:D,[1]Summary!B5060,'[1]% Start'!E:E,[1]Summary!C5060)</f>
        <v>0.28000000000000003</v>
      </c>
      <c r="H5060" s="1">
        <f t="shared" si="318"/>
        <v>-5.5601335547429909E-2</v>
      </c>
      <c r="I5060">
        <f t="shared" si="316"/>
        <v>183</v>
      </c>
      <c r="J5060">
        <f t="shared" si="317"/>
        <v>161</v>
      </c>
      <c r="K5060" s="1">
        <f t="shared" si="319"/>
        <v>-0.14297486283624833</v>
      </c>
    </row>
    <row r="5061" spans="1:11" x14ac:dyDescent="0.25">
      <c r="A5061" t="s">
        <v>14</v>
      </c>
      <c r="B5061" t="s">
        <v>15</v>
      </c>
      <c r="C5061" t="s">
        <v>832</v>
      </c>
      <c r="D5061" s="1">
        <f>SUMIFS([1]Points!E:E,[1]Points!B:B,[1]Summary!A5061,[1]Points!C:C,[1]Summary!B5061,[1]Points!D:D,[1]Summary!C5061)</f>
        <v>0</v>
      </c>
      <c r="E5061" s="1">
        <f>SUMIFS('[1]Positional Averages'!B:B,'[1]Positional Averages'!A:A,[1]Summary!B5061)</f>
        <v>12.338785714285715</v>
      </c>
      <c r="F5061" s="1">
        <f>IFERROR(_xlfn.NORM.DIST(D5061,E5061,'[1]Team Summary'!$C$1,TRUE)-0.5,0)</f>
        <v>-0.25837979211212986</v>
      </c>
      <c r="G5061" s="2">
        <f>SUMIFS('[1]% Start'!P:P,'[1]% Start'!C:C,[1]Summary!A5061,'[1]% Start'!D:D,[1]Summary!B5061,'[1]% Start'!E:E,[1]Summary!C5061)</f>
        <v>0</v>
      </c>
      <c r="H5061" s="1">
        <f t="shared" si="318"/>
        <v>0</v>
      </c>
      <c r="I5061">
        <f t="shared" si="316"/>
        <v>183</v>
      </c>
      <c r="J5061">
        <f t="shared" si="317"/>
        <v>74</v>
      </c>
      <c r="K5061" s="1">
        <f t="shared" si="319"/>
        <v>-0.25837979211212986</v>
      </c>
    </row>
    <row r="5062" spans="1:11" x14ac:dyDescent="0.25">
      <c r="A5062" t="s">
        <v>34</v>
      </c>
      <c r="B5062" t="s">
        <v>10</v>
      </c>
      <c r="C5062" t="s">
        <v>832</v>
      </c>
      <c r="D5062" s="1">
        <f>SUMIFS([1]Points!E:E,[1]Points!B:B,[1]Summary!A5062,[1]Points!C:C,[1]Summary!B5062,[1]Points!D:D,[1]Summary!C5062)</f>
        <v>0</v>
      </c>
      <c r="E5062" s="1">
        <f>SUMIFS('[1]Positional Averages'!B:B,'[1]Positional Averages'!A:A,[1]Summary!B5062)</f>
        <v>12.338785714285715</v>
      </c>
      <c r="F5062" s="1">
        <f>IFERROR(_xlfn.NORM.DIST(D5062,E5062,'[1]Team Summary'!$C$1,TRUE)-0.5,0)</f>
        <v>-0.25837979211212986</v>
      </c>
      <c r="G5062" s="2">
        <f>SUMIFS('[1]% Start'!P:P,'[1]% Start'!C:C,[1]Summary!A5062,'[1]% Start'!D:D,[1]Summary!B5062,'[1]% Start'!E:E,[1]Summary!C5062)</f>
        <v>0</v>
      </c>
      <c r="H5062" s="1">
        <f t="shared" si="318"/>
        <v>0</v>
      </c>
      <c r="I5062">
        <f t="shared" si="316"/>
        <v>183</v>
      </c>
      <c r="J5062">
        <f t="shared" si="317"/>
        <v>74</v>
      </c>
      <c r="K5062" s="1">
        <f t="shared" si="319"/>
        <v>-0.25837979211212986</v>
      </c>
    </row>
    <row r="5063" spans="1:11" x14ac:dyDescent="0.25">
      <c r="A5063" t="s">
        <v>138</v>
      </c>
      <c r="B5063" t="s">
        <v>10</v>
      </c>
      <c r="C5063" t="s">
        <v>832</v>
      </c>
      <c r="D5063" s="1">
        <f>SUMIFS([1]Points!E:E,[1]Points!B:B,[1]Summary!A5063,[1]Points!C:C,[1]Summary!B5063,[1]Points!D:D,[1]Summary!C5063)</f>
        <v>0</v>
      </c>
      <c r="E5063" s="1">
        <f>SUMIFS('[1]Positional Averages'!B:B,'[1]Positional Averages'!A:A,[1]Summary!B5063)</f>
        <v>12.338785714285715</v>
      </c>
      <c r="F5063" s="1">
        <f>IFERROR(_xlfn.NORM.DIST(D5063,E5063,'[1]Team Summary'!$C$1,TRUE)-0.5,0)</f>
        <v>-0.25837979211212986</v>
      </c>
      <c r="G5063" s="2">
        <f>SUMIFS('[1]% Start'!P:P,'[1]% Start'!C:C,[1]Summary!A5063,'[1]% Start'!D:D,[1]Summary!B5063,'[1]% Start'!E:E,[1]Summary!C5063)</f>
        <v>0</v>
      </c>
      <c r="H5063" s="1">
        <f t="shared" si="318"/>
        <v>0</v>
      </c>
      <c r="I5063">
        <f t="shared" si="316"/>
        <v>183</v>
      </c>
      <c r="J5063">
        <f t="shared" si="317"/>
        <v>74</v>
      </c>
      <c r="K5063" s="1">
        <f t="shared" si="319"/>
        <v>-0.25837979211212986</v>
      </c>
    </row>
    <row r="5064" spans="1:11" x14ac:dyDescent="0.25">
      <c r="A5064" t="s">
        <v>177</v>
      </c>
      <c r="B5064" t="s">
        <v>10</v>
      </c>
      <c r="C5064" t="s">
        <v>832</v>
      </c>
      <c r="D5064" s="1">
        <f>SUMIFS([1]Points!E:E,[1]Points!B:B,[1]Summary!A5064,[1]Points!C:C,[1]Summary!B5064,[1]Points!D:D,[1]Summary!C5064)</f>
        <v>0</v>
      </c>
      <c r="E5064" s="1">
        <f>SUMIFS('[1]Positional Averages'!B:B,'[1]Positional Averages'!A:A,[1]Summary!B5064)</f>
        <v>12.338785714285715</v>
      </c>
      <c r="F5064" s="1">
        <f>IFERROR(_xlfn.NORM.DIST(D5064,E5064,'[1]Team Summary'!$C$1,TRUE)-0.5,0)</f>
        <v>-0.25837979211212986</v>
      </c>
      <c r="G5064" s="2">
        <f>SUMIFS('[1]% Start'!P:P,'[1]% Start'!C:C,[1]Summary!A5064,'[1]% Start'!D:D,[1]Summary!B5064,'[1]% Start'!E:E,[1]Summary!C5064)</f>
        <v>0</v>
      </c>
      <c r="H5064" s="1">
        <f t="shared" si="318"/>
        <v>0</v>
      </c>
      <c r="I5064">
        <f t="shared" si="316"/>
        <v>183</v>
      </c>
      <c r="J5064">
        <f t="shared" si="317"/>
        <v>74</v>
      </c>
      <c r="K5064" s="1">
        <f t="shared" si="319"/>
        <v>-0.25837979211212986</v>
      </c>
    </row>
    <row r="5065" spans="1:11" x14ac:dyDescent="0.25">
      <c r="A5065" t="s">
        <v>48</v>
      </c>
      <c r="B5065" t="s">
        <v>10</v>
      </c>
      <c r="C5065" t="s">
        <v>832</v>
      </c>
      <c r="D5065" s="1">
        <f>SUMIFS([1]Points!E:E,[1]Points!B:B,[1]Summary!A5065,[1]Points!C:C,[1]Summary!B5065,[1]Points!D:D,[1]Summary!C5065)</f>
        <v>0</v>
      </c>
      <c r="E5065" s="1">
        <f>SUMIFS('[1]Positional Averages'!B:B,'[1]Positional Averages'!A:A,[1]Summary!B5065)</f>
        <v>12.338785714285715</v>
      </c>
      <c r="F5065" s="1">
        <f>IFERROR(_xlfn.NORM.DIST(D5065,E5065,'[1]Team Summary'!$C$1,TRUE)-0.5,0)</f>
        <v>-0.25837979211212986</v>
      </c>
      <c r="G5065" s="2">
        <f>SUMIFS('[1]% Start'!P:P,'[1]% Start'!C:C,[1]Summary!A5065,'[1]% Start'!D:D,[1]Summary!B5065,'[1]% Start'!E:E,[1]Summary!C5065)</f>
        <v>0</v>
      </c>
      <c r="H5065" s="1">
        <f t="shared" si="318"/>
        <v>0</v>
      </c>
      <c r="I5065">
        <f t="shared" si="316"/>
        <v>183</v>
      </c>
      <c r="J5065">
        <f t="shared" si="317"/>
        <v>74</v>
      </c>
      <c r="K5065" s="1">
        <f t="shared" si="319"/>
        <v>-0.25837979211212986</v>
      </c>
    </row>
    <row r="5066" spans="1:11" x14ac:dyDescent="0.25">
      <c r="A5066" t="s">
        <v>89</v>
      </c>
      <c r="B5066" t="s">
        <v>10</v>
      </c>
      <c r="C5066" t="s">
        <v>832</v>
      </c>
      <c r="D5066" s="1">
        <f>SUMIFS([1]Points!E:E,[1]Points!B:B,[1]Summary!A5066,[1]Points!C:C,[1]Summary!B5066,[1]Points!D:D,[1]Summary!C5066)</f>
        <v>0</v>
      </c>
      <c r="E5066" s="1">
        <f>SUMIFS('[1]Positional Averages'!B:B,'[1]Positional Averages'!A:A,[1]Summary!B5066)</f>
        <v>12.338785714285715</v>
      </c>
      <c r="F5066" s="1">
        <f>IFERROR(_xlfn.NORM.DIST(D5066,E5066,'[1]Team Summary'!$C$1,TRUE)-0.5,0)</f>
        <v>-0.25837979211212986</v>
      </c>
      <c r="G5066" s="2">
        <f>SUMIFS('[1]% Start'!P:P,'[1]% Start'!C:C,[1]Summary!A5066,'[1]% Start'!D:D,[1]Summary!B5066,'[1]% Start'!E:E,[1]Summary!C5066)</f>
        <v>0</v>
      </c>
      <c r="H5066" s="1">
        <f t="shared" si="318"/>
        <v>0</v>
      </c>
      <c r="I5066">
        <f t="shared" si="316"/>
        <v>183</v>
      </c>
      <c r="J5066">
        <f t="shared" si="317"/>
        <v>74</v>
      </c>
      <c r="K5066" s="1">
        <f t="shared" si="319"/>
        <v>-0.25837979211212986</v>
      </c>
    </row>
    <row r="5067" spans="1:11" x14ac:dyDescent="0.25">
      <c r="A5067" t="s">
        <v>398</v>
      </c>
      <c r="B5067" t="s">
        <v>21</v>
      </c>
      <c r="C5067" t="s">
        <v>832</v>
      </c>
      <c r="D5067" s="1">
        <f>SUMIFS([1]Points!E:E,[1]Points!B:B,[1]Summary!A5067,[1]Points!C:C,[1]Summary!B5067,[1]Points!D:D,[1]Summary!C5067)</f>
        <v>0</v>
      </c>
      <c r="E5067" s="1">
        <f>SUMIFS('[1]Positional Averages'!B:B,'[1]Positional Averages'!A:A,[1]Summary!B5067)</f>
        <v>12.338785714285715</v>
      </c>
      <c r="F5067" s="1">
        <f>IFERROR(_xlfn.NORM.DIST(D5067,E5067,'[1]Team Summary'!$C$1,TRUE)-0.5,0)</f>
        <v>-0.25837979211212986</v>
      </c>
      <c r="G5067" s="2">
        <f>SUMIFS('[1]% Start'!P:P,'[1]% Start'!C:C,[1]Summary!A5067,'[1]% Start'!D:D,[1]Summary!B5067,'[1]% Start'!E:E,[1]Summary!C5067)</f>
        <v>0</v>
      </c>
      <c r="H5067" s="1">
        <f t="shared" si="318"/>
        <v>0</v>
      </c>
      <c r="I5067">
        <f t="shared" si="316"/>
        <v>183</v>
      </c>
      <c r="J5067">
        <f t="shared" si="317"/>
        <v>74</v>
      </c>
      <c r="K5067" s="1">
        <f t="shared" si="319"/>
        <v>-0.25837979211212986</v>
      </c>
    </row>
    <row r="5068" spans="1:11" x14ac:dyDescent="0.25">
      <c r="A5068" t="s">
        <v>506</v>
      </c>
      <c r="B5068" t="s">
        <v>10</v>
      </c>
      <c r="C5068" t="s">
        <v>832</v>
      </c>
      <c r="D5068" s="1">
        <f>SUMIFS([1]Points!E:E,[1]Points!B:B,[1]Summary!A5068,[1]Points!C:C,[1]Summary!B5068,[1]Points!D:D,[1]Summary!C5068)</f>
        <v>0</v>
      </c>
      <c r="E5068" s="1">
        <f>SUMIFS('[1]Positional Averages'!B:B,'[1]Positional Averages'!A:A,[1]Summary!B5068)</f>
        <v>9.1570238095238068</v>
      </c>
      <c r="F5068" s="1">
        <f>IFERROR(_xlfn.NORM.DIST(D5068,E5068,'[1]Team Summary'!$C$1,TRUE)-0.5,0)</f>
        <v>-0.19857619838367824</v>
      </c>
      <c r="G5068" s="2">
        <f>SUMIFS('[1]% Start'!P:P,'[1]% Start'!C:C,[1]Summary!A5068,'[1]% Start'!D:D,[1]Summary!B5068,'[1]% Start'!E:E,[1]Summary!C5068)</f>
        <v>0</v>
      </c>
      <c r="H5068" s="1">
        <f t="shared" si="318"/>
        <v>0</v>
      </c>
      <c r="I5068">
        <f t="shared" si="316"/>
        <v>183</v>
      </c>
      <c r="J5068">
        <f t="shared" si="317"/>
        <v>74</v>
      </c>
      <c r="K5068" s="1">
        <f t="shared" si="319"/>
        <v>-0.19857619838367824</v>
      </c>
    </row>
    <row r="5069" spans="1:11" x14ac:dyDescent="0.25">
      <c r="A5069" t="s">
        <v>193</v>
      </c>
      <c r="B5069" t="s">
        <v>15</v>
      </c>
      <c r="C5069" t="s">
        <v>832</v>
      </c>
      <c r="D5069" s="1">
        <f>SUMIFS([1]Points!E:E,[1]Points!B:B,[1]Summary!A5069,[1]Points!C:C,[1]Summary!B5069,[1]Points!D:D,[1]Summary!C5069)</f>
        <v>0</v>
      </c>
      <c r="E5069" s="1">
        <f>SUMIFS('[1]Positional Averages'!B:B,'[1]Positional Averages'!A:A,[1]Summary!B5069)</f>
        <v>12.338785714285715</v>
      </c>
      <c r="F5069" s="1">
        <f>IFERROR(_xlfn.NORM.DIST(D5069,E5069,'[1]Team Summary'!$C$1,TRUE)-0.5,0)</f>
        <v>-0.25837979211212986</v>
      </c>
      <c r="G5069" s="2">
        <f>SUMIFS('[1]% Start'!P:P,'[1]% Start'!C:C,[1]Summary!A5069,'[1]% Start'!D:D,[1]Summary!B5069,'[1]% Start'!E:E,[1]Summary!C5069)</f>
        <v>0</v>
      </c>
      <c r="H5069" s="1">
        <f t="shared" si="318"/>
        <v>0</v>
      </c>
      <c r="I5069">
        <f t="shared" si="316"/>
        <v>183</v>
      </c>
      <c r="J5069">
        <f t="shared" si="317"/>
        <v>74</v>
      </c>
      <c r="K5069" s="1">
        <f t="shared" si="319"/>
        <v>-0.25837979211212986</v>
      </c>
    </row>
    <row r="5070" spans="1:11" x14ac:dyDescent="0.25">
      <c r="A5070" t="s">
        <v>111</v>
      </c>
      <c r="B5070" t="s">
        <v>15</v>
      </c>
      <c r="C5070" t="s">
        <v>832</v>
      </c>
      <c r="D5070" s="1">
        <f>SUMIFS([1]Points!E:E,[1]Points!B:B,[1]Summary!A5070,[1]Points!C:C,[1]Summary!B5070,[1]Points!D:D,[1]Summary!C5070)</f>
        <v>0</v>
      </c>
      <c r="E5070" s="1">
        <f>SUMIFS('[1]Positional Averages'!B:B,'[1]Positional Averages'!A:A,[1]Summary!B5070)</f>
        <v>12.338785714285715</v>
      </c>
      <c r="F5070" s="1">
        <f>IFERROR(_xlfn.NORM.DIST(D5070,E5070,'[1]Team Summary'!$C$1,TRUE)-0.5,0)</f>
        <v>-0.25837979211212986</v>
      </c>
      <c r="G5070" s="2">
        <f>SUMIFS('[1]% Start'!P:P,'[1]% Start'!C:C,[1]Summary!A5070,'[1]% Start'!D:D,[1]Summary!B5070,'[1]% Start'!E:E,[1]Summary!C5070)</f>
        <v>0</v>
      </c>
      <c r="H5070" s="1">
        <f t="shared" si="318"/>
        <v>0</v>
      </c>
      <c r="I5070">
        <f t="shared" si="316"/>
        <v>183</v>
      </c>
      <c r="J5070">
        <f t="shared" si="317"/>
        <v>74</v>
      </c>
      <c r="K5070" s="1">
        <f t="shared" si="319"/>
        <v>-0.25837979211212986</v>
      </c>
    </row>
    <row r="5071" spans="1:11" x14ac:dyDescent="0.25">
      <c r="A5071" t="s">
        <v>349</v>
      </c>
      <c r="B5071" t="s">
        <v>10</v>
      </c>
      <c r="C5071" t="s">
        <v>832</v>
      </c>
      <c r="D5071" s="1">
        <f>SUMIFS([1]Points!E:E,[1]Points!B:B,[1]Summary!A5071,[1]Points!C:C,[1]Summary!B5071,[1]Points!D:D,[1]Summary!C5071)</f>
        <v>0</v>
      </c>
      <c r="E5071" s="1">
        <f>SUMIFS('[1]Positional Averages'!B:B,'[1]Positional Averages'!A:A,[1]Summary!B5071)</f>
        <v>12.338785714285715</v>
      </c>
      <c r="F5071" s="1">
        <f>IFERROR(_xlfn.NORM.DIST(D5071,E5071,'[1]Team Summary'!$C$1,TRUE)-0.5,0)</f>
        <v>-0.25837979211212986</v>
      </c>
      <c r="G5071" s="2">
        <f>SUMIFS('[1]% Start'!P:P,'[1]% Start'!C:C,[1]Summary!A5071,'[1]% Start'!D:D,[1]Summary!B5071,'[1]% Start'!E:E,[1]Summary!C5071)</f>
        <v>0</v>
      </c>
      <c r="H5071" s="1">
        <f t="shared" si="318"/>
        <v>0</v>
      </c>
      <c r="I5071">
        <f t="shared" si="316"/>
        <v>183</v>
      </c>
      <c r="J5071">
        <f t="shared" si="317"/>
        <v>74</v>
      </c>
      <c r="K5071" s="1">
        <f t="shared" si="319"/>
        <v>-0.25837979211212986</v>
      </c>
    </row>
    <row r="5072" spans="1:11" x14ac:dyDescent="0.25">
      <c r="A5072" t="s">
        <v>595</v>
      </c>
      <c r="B5072" t="s">
        <v>10</v>
      </c>
      <c r="C5072" t="s">
        <v>832</v>
      </c>
      <c r="D5072" s="1">
        <f>SUMIFS([1]Points!E:E,[1]Points!B:B,[1]Summary!A5072,[1]Points!C:C,[1]Summary!B5072,[1]Points!D:D,[1]Summary!C5072)</f>
        <v>0</v>
      </c>
      <c r="E5072" s="1">
        <f>SUMIFS('[1]Positional Averages'!B:B,'[1]Positional Averages'!A:A,[1]Summary!B5072)</f>
        <v>12.338785714285715</v>
      </c>
      <c r="F5072" s="1">
        <f>IFERROR(_xlfn.NORM.DIST(D5072,E5072,'[1]Team Summary'!$C$1,TRUE)-0.5,0)</f>
        <v>-0.25837979211212986</v>
      </c>
      <c r="G5072" s="2">
        <f>SUMIFS('[1]% Start'!P:P,'[1]% Start'!C:C,[1]Summary!A5072,'[1]% Start'!D:D,[1]Summary!B5072,'[1]% Start'!E:E,[1]Summary!C5072)</f>
        <v>0</v>
      </c>
      <c r="H5072" s="1">
        <f t="shared" si="318"/>
        <v>0</v>
      </c>
      <c r="I5072">
        <f t="shared" si="316"/>
        <v>183</v>
      </c>
      <c r="J5072">
        <f t="shared" si="317"/>
        <v>74</v>
      </c>
      <c r="K5072" s="1">
        <f t="shared" si="319"/>
        <v>-0.25837979211212986</v>
      </c>
    </row>
    <row r="5073" spans="1:11" x14ac:dyDescent="0.25">
      <c r="A5073" t="s">
        <v>505</v>
      </c>
      <c r="B5073" t="s">
        <v>21</v>
      </c>
      <c r="C5073" t="s">
        <v>832</v>
      </c>
      <c r="D5073" s="1">
        <f>SUMIFS([1]Points!E:E,[1]Points!B:B,[1]Summary!A5073,[1]Points!C:C,[1]Summary!B5073,[1]Points!D:D,[1]Summary!C5073)</f>
        <v>0</v>
      </c>
      <c r="E5073" s="1">
        <f>SUMIFS('[1]Positional Averages'!B:B,'[1]Positional Averages'!A:A,[1]Summary!B5073)</f>
        <v>12.338785714285715</v>
      </c>
      <c r="F5073" s="1">
        <f>IFERROR(_xlfn.NORM.DIST(D5073,E5073,'[1]Team Summary'!$C$1,TRUE)-0.5,0)</f>
        <v>-0.25837979211212986</v>
      </c>
      <c r="G5073" s="2">
        <f>SUMIFS('[1]% Start'!P:P,'[1]% Start'!C:C,[1]Summary!A5073,'[1]% Start'!D:D,[1]Summary!B5073,'[1]% Start'!E:E,[1]Summary!C5073)</f>
        <v>0</v>
      </c>
      <c r="H5073" s="1">
        <f t="shared" si="318"/>
        <v>0</v>
      </c>
      <c r="I5073">
        <f t="shared" si="316"/>
        <v>183</v>
      </c>
      <c r="J5073">
        <f t="shared" si="317"/>
        <v>74</v>
      </c>
      <c r="K5073" s="1">
        <f t="shared" si="319"/>
        <v>-0.25837979211212986</v>
      </c>
    </row>
    <row r="5074" spans="1:11" x14ac:dyDescent="0.25">
      <c r="A5074" t="s">
        <v>367</v>
      </c>
      <c r="B5074" t="s">
        <v>15</v>
      </c>
      <c r="C5074" t="s">
        <v>832</v>
      </c>
      <c r="D5074" s="1">
        <f>SUMIFS([1]Points!E:E,[1]Points!B:B,[1]Summary!A5074,[1]Points!C:C,[1]Summary!B5074,[1]Points!D:D,[1]Summary!C5074)</f>
        <v>0</v>
      </c>
      <c r="E5074" s="1">
        <f>SUMIFS('[1]Positional Averages'!B:B,'[1]Positional Averages'!A:A,[1]Summary!B5074)</f>
        <v>9.1570238095238068</v>
      </c>
      <c r="F5074" s="1">
        <f>IFERROR(_xlfn.NORM.DIST(D5074,E5074,'[1]Team Summary'!$C$1,TRUE)-0.5,0)</f>
        <v>-0.19857619838367824</v>
      </c>
      <c r="G5074" s="2">
        <f>SUMIFS('[1]% Start'!P:P,'[1]% Start'!C:C,[1]Summary!A5074,'[1]% Start'!D:D,[1]Summary!B5074,'[1]% Start'!E:E,[1]Summary!C5074)</f>
        <v>0</v>
      </c>
      <c r="H5074" s="1">
        <f t="shared" si="318"/>
        <v>0</v>
      </c>
      <c r="I5074">
        <f t="shared" si="316"/>
        <v>183</v>
      </c>
      <c r="J5074">
        <f t="shared" si="317"/>
        <v>74</v>
      </c>
      <c r="K5074" s="1">
        <f t="shared" si="319"/>
        <v>-0.19857619838367824</v>
      </c>
    </row>
    <row r="5075" spans="1:11" x14ac:dyDescent="0.25">
      <c r="A5075" t="s">
        <v>81</v>
      </c>
      <c r="B5075" t="s">
        <v>10</v>
      </c>
      <c r="C5075" t="s">
        <v>832</v>
      </c>
      <c r="D5075" s="1">
        <f>SUMIFS([1]Points!E:E,[1]Points!B:B,[1]Summary!A5075,[1]Points!C:C,[1]Summary!B5075,[1]Points!D:D,[1]Summary!C5075)</f>
        <v>0</v>
      </c>
      <c r="E5075" s="1">
        <f>SUMIFS('[1]Positional Averages'!B:B,'[1]Positional Averages'!A:A,[1]Summary!B5075)</f>
        <v>12.338785714285715</v>
      </c>
      <c r="F5075" s="1">
        <f>IFERROR(_xlfn.NORM.DIST(D5075,E5075,'[1]Team Summary'!$C$1,TRUE)-0.5,0)</f>
        <v>-0.25837979211212986</v>
      </c>
      <c r="G5075" s="2">
        <f>SUMIFS('[1]% Start'!P:P,'[1]% Start'!C:C,[1]Summary!A5075,'[1]% Start'!D:D,[1]Summary!B5075,'[1]% Start'!E:E,[1]Summary!C5075)</f>
        <v>0</v>
      </c>
      <c r="H5075" s="1">
        <f t="shared" si="318"/>
        <v>0</v>
      </c>
      <c r="I5075">
        <f t="shared" si="316"/>
        <v>183</v>
      </c>
      <c r="J5075">
        <f t="shared" si="317"/>
        <v>74</v>
      </c>
      <c r="K5075" s="1">
        <f t="shared" si="319"/>
        <v>-0.25837979211212986</v>
      </c>
    </row>
    <row r="5076" spans="1:11" x14ac:dyDescent="0.25">
      <c r="A5076" t="s">
        <v>702</v>
      </c>
      <c r="B5076" t="s">
        <v>10</v>
      </c>
      <c r="C5076" t="s">
        <v>832</v>
      </c>
      <c r="D5076" s="1">
        <f>SUMIFS([1]Points!E:E,[1]Points!B:B,[1]Summary!A5076,[1]Points!C:C,[1]Summary!B5076,[1]Points!D:D,[1]Summary!C5076)</f>
        <v>0</v>
      </c>
      <c r="E5076" s="1">
        <f>SUMIFS('[1]Positional Averages'!B:B,'[1]Positional Averages'!A:A,[1]Summary!B5076)</f>
        <v>12.338785714285715</v>
      </c>
      <c r="F5076" s="1">
        <f>IFERROR(_xlfn.NORM.DIST(D5076,E5076,'[1]Team Summary'!$C$1,TRUE)-0.5,0)</f>
        <v>-0.25837979211212986</v>
      </c>
      <c r="G5076" s="2">
        <f>SUMIFS('[1]% Start'!P:P,'[1]% Start'!C:C,[1]Summary!A5076,'[1]% Start'!D:D,[1]Summary!B5076,'[1]% Start'!E:E,[1]Summary!C5076)</f>
        <v>7.0000000000000007E-2</v>
      </c>
      <c r="H5076" s="1">
        <f t="shared" si="318"/>
        <v>-1.8086585447849093E-2</v>
      </c>
      <c r="I5076">
        <f t="shared" si="316"/>
        <v>183</v>
      </c>
      <c r="J5076">
        <f t="shared" si="317"/>
        <v>121</v>
      </c>
      <c r="K5076" s="1">
        <f t="shared" si="319"/>
        <v>-0.24029320666428078</v>
      </c>
    </row>
    <row r="5077" spans="1:11" x14ac:dyDescent="0.25">
      <c r="A5077" t="s">
        <v>106</v>
      </c>
      <c r="B5077" t="s">
        <v>15</v>
      </c>
      <c r="C5077" t="s">
        <v>832</v>
      </c>
      <c r="D5077" s="1">
        <f>SUMIFS([1]Points!E:E,[1]Points!B:B,[1]Summary!A5077,[1]Points!C:C,[1]Summary!B5077,[1]Points!D:D,[1]Summary!C5077)</f>
        <v>0</v>
      </c>
      <c r="E5077" s="1">
        <f>SUMIFS('[1]Positional Averages'!B:B,'[1]Positional Averages'!A:A,[1]Summary!B5077)</f>
        <v>12.338785714285715</v>
      </c>
      <c r="F5077" s="1">
        <f>IFERROR(_xlfn.NORM.DIST(D5077,E5077,'[1]Team Summary'!$C$1,TRUE)-0.5,0)</f>
        <v>-0.25837979211212986</v>
      </c>
      <c r="G5077" s="2">
        <f>SUMIFS('[1]% Start'!P:P,'[1]% Start'!C:C,[1]Summary!A5077,'[1]% Start'!D:D,[1]Summary!B5077,'[1]% Start'!E:E,[1]Summary!C5077)</f>
        <v>4.4419752999999895E-2</v>
      </c>
      <c r="H5077" s="1">
        <f t="shared" si="318"/>
        <v>-1.147716654581213E-2</v>
      </c>
      <c r="I5077">
        <f t="shared" si="316"/>
        <v>183</v>
      </c>
      <c r="J5077">
        <f t="shared" si="317"/>
        <v>107</v>
      </c>
      <c r="K5077" s="1">
        <f t="shared" si="319"/>
        <v>-0.24690262556631773</v>
      </c>
    </row>
    <row r="5078" spans="1:11" x14ac:dyDescent="0.25">
      <c r="A5078" t="s">
        <v>557</v>
      </c>
      <c r="B5078" t="s">
        <v>10</v>
      </c>
      <c r="C5078" t="s">
        <v>832</v>
      </c>
      <c r="D5078" s="1">
        <f>SUMIFS([1]Points!E:E,[1]Points!B:B,[1]Summary!A5078,[1]Points!C:C,[1]Summary!B5078,[1]Points!D:D,[1]Summary!C5078)</f>
        <v>0</v>
      </c>
      <c r="E5078" s="1">
        <f>SUMIFS('[1]Positional Averages'!B:B,'[1]Positional Averages'!A:A,[1]Summary!B5078)</f>
        <v>12.338785714285715</v>
      </c>
      <c r="F5078" s="1">
        <f>IFERROR(_xlfn.NORM.DIST(D5078,E5078,'[1]Team Summary'!$C$1,TRUE)-0.5,0)</f>
        <v>-0.25837979211212986</v>
      </c>
      <c r="G5078" s="2">
        <f>SUMIFS('[1]% Start'!P:P,'[1]% Start'!C:C,[1]Summary!A5078,'[1]% Start'!D:D,[1]Summary!B5078,'[1]% Start'!E:E,[1]Summary!C5078)</f>
        <v>0</v>
      </c>
      <c r="H5078" s="1">
        <f t="shared" si="318"/>
        <v>0</v>
      </c>
      <c r="I5078">
        <f t="shared" si="316"/>
        <v>183</v>
      </c>
      <c r="J5078">
        <f t="shared" si="317"/>
        <v>74</v>
      </c>
      <c r="K5078" s="1">
        <f t="shared" si="319"/>
        <v>-0.25837979211212986</v>
      </c>
    </row>
    <row r="5079" spans="1:11" x14ac:dyDescent="0.25">
      <c r="A5079" t="s">
        <v>550</v>
      </c>
      <c r="B5079" t="s">
        <v>17</v>
      </c>
      <c r="C5079" t="s">
        <v>832</v>
      </c>
      <c r="D5079" s="1">
        <f>SUMIFS([1]Points!E:E,[1]Points!B:B,[1]Summary!A5079,[1]Points!C:C,[1]Summary!B5079,[1]Points!D:D,[1]Summary!C5079)</f>
        <v>0</v>
      </c>
      <c r="E5079" s="1">
        <f>SUMIFS('[1]Positional Averages'!B:B,'[1]Positional Averages'!A:A,[1]Summary!B5079)</f>
        <v>12.338785714285715</v>
      </c>
      <c r="F5079" s="1">
        <f>IFERROR(_xlfn.NORM.DIST(D5079,E5079,'[1]Team Summary'!$C$1,TRUE)-0.5,0)</f>
        <v>-0.25837979211212986</v>
      </c>
      <c r="G5079" s="2">
        <f>SUMIFS('[1]% Start'!P:P,'[1]% Start'!C:C,[1]Summary!A5079,'[1]% Start'!D:D,[1]Summary!B5079,'[1]% Start'!E:E,[1]Summary!C5079)</f>
        <v>0</v>
      </c>
      <c r="H5079" s="1">
        <f t="shared" si="318"/>
        <v>0</v>
      </c>
      <c r="I5079">
        <f t="shared" si="316"/>
        <v>183</v>
      </c>
      <c r="J5079">
        <f t="shared" si="317"/>
        <v>74</v>
      </c>
      <c r="K5079" s="1">
        <f t="shared" si="319"/>
        <v>-0.25837979211212986</v>
      </c>
    </row>
    <row r="5080" spans="1:11" x14ac:dyDescent="0.25">
      <c r="A5080" t="s">
        <v>124</v>
      </c>
      <c r="B5080" t="s">
        <v>15</v>
      </c>
      <c r="C5080" t="s">
        <v>832</v>
      </c>
      <c r="D5080" s="1">
        <f>SUMIFS([1]Points!E:E,[1]Points!B:B,[1]Summary!A5080,[1]Points!C:C,[1]Summary!B5080,[1]Points!D:D,[1]Summary!C5080)</f>
        <v>0</v>
      </c>
      <c r="E5080" s="1">
        <f>SUMIFS('[1]Positional Averages'!B:B,'[1]Positional Averages'!A:A,[1]Summary!B5080)</f>
        <v>22.716547619047624</v>
      </c>
      <c r="F5080" s="1">
        <f>IFERROR(_xlfn.NORM.DIST(D5080,E5080,'[1]Team Summary'!$C$1,TRUE)-0.5,0)</f>
        <v>-0.40160889930794047</v>
      </c>
      <c r="G5080" s="2">
        <f>SUMIFS('[1]% Start'!P:P,'[1]% Start'!C:C,[1]Summary!A5080,'[1]% Start'!D:D,[1]Summary!B5080,'[1]% Start'!E:E,[1]Summary!C5080)</f>
        <v>0</v>
      </c>
      <c r="H5080" s="1">
        <f t="shared" si="318"/>
        <v>0</v>
      </c>
      <c r="I5080">
        <f t="shared" si="316"/>
        <v>183</v>
      </c>
      <c r="J5080">
        <f t="shared" si="317"/>
        <v>74</v>
      </c>
      <c r="K5080" s="1">
        <f t="shared" si="319"/>
        <v>-0.40160889930794047</v>
      </c>
    </row>
    <row r="5081" spans="1:11" x14ac:dyDescent="0.25">
      <c r="A5081" t="s">
        <v>255</v>
      </c>
      <c r="B5081" t="s">
        <v>15</v>
      </c>
      <c r="C5081" t="s">
        <v>832</v>
      </c>
      <c r="D5081" s="1">
        <f>SUMIFS([1]Points!E:E,[1]Points!B:B,[1]Summary!A5081,[1]Points!C:C,[1]Summary!B5081,[1]Points!D:D,[1]Summary!C5081)</f>
        <v>0</v>
      </c>
      <c r="E5081" s="1">
        <f>SUMIFS('[1]Positional Averages'!B:B,'[1]Positional Averages'!A:A,[1]Summary!B5081)</f>
        <v>12.338785714285715</v>
      </c>
      <c r="F5081" s="1">
        <f>IFERROR(_xlfn.NORM.DIST(D5081,E5081,'[1]Team Summary'!$C$1,TRUE)-0.5,0)</f>
        <v>-0.25837979211212986</v>
      </c>
      <c r="G5081" s="2">
        <f>SUMIFS('[1]% Start'!P:P,'[1]% Start'!C:C,[1]Summary!A5081,'[1]% Start'!D:D,[1]Summary!B5081,'[1]% Start'!E:E,[1]Summary!C5081)</f>
        <v>0</v>
      </c>
      <c r="H5081" s="1">
        <f t="shared" si="318"/>
        <v>0</v>
      </c>
      <c r="I5081">
        <f t="shared" si="316"/>
        <v>183</v>
      </c>
      <c r="J5081">
        <f t="shared" si="317"/>
        <v>74</v>
      </c>
      <c r="K5081" s="1">
        <f t="shared" si="319"/>
        <v>-0.25837979211212986</v>
      </c>
    </row>
    <row r="5082" spans="1:11" x14ac:dyDescent="0.25">
      <c r="A5082" t="s">
        <v>212</v>
      </c>
      <c r="B5082" t="s">
        <v>10</v>
      </c>
      <c r="C5082" t="s">
        <v>832</v>
      </c>
      <c r="D5082" s="1">
        <f>SUMIFS([1]Points!E:E,[1]Points!B:B,[1]Summary!A5082,[1]Points!C:C,[1]Summary!B5082,[1]Points!D:D,[1]Summary!C5082)</f>
        <v>0</v>
      </c>
      <c r="E5082" s="1">
        <f>SUMIFS('[1]Positional Averages'!B:B,'[1]Positional Averages'!A:A,[1]Summary!B5082)</f>
        <v>12.338785714285715</v>
      </c>
      <c r="F5082" s="1">
        <f>IFERROR(_xlfn.NORM.DIST(D5082,E5082,'[1]Team Summary'!$C$1,TRUE)-0.5,0)</f>
        <v>-0.25837979211212986</v>
      </c>
      <c r="G5082" s="2">
        <f>SUMIFS('[1]% Start'!P:P,'[1]% Start'!C:C,[1]Summary!A5082,'[1]% Start'!D:D,[1]Summary!B5082,'[1]% Start'!E:E,[1]Summary!C5082)</f>
        <v>0</v>
      </c>
      <c r="H5082" s="1">
        <f t="shared" si="318"/>
        <v>0</v>
      </c>
      <c r="I5082">
        <f t="shared" si="316"/>
        <v>183</v>
      </c>
      <c r="J5082">
        <f t="shared" si="317"/>
        <v>74</v>
      </c>
      <c r="K5082" s="1">
        <f t="shared" si="319"/>
        <v>-0.25837979211212986</v>
      </c>
    </row>
    <row r="5083" spans="1:11" x14ac:dyDescent="0.25">
      <c r="A5083" t="s">
        <v>365</v>
      </c>
      <c r="B5083" t="s">
        <v>10</v>
      </c>
      <c r="C5083" t="s">
        <v>832</v>
      </c>
      <c r="D5083" s="1">
        <f>SUMIFS([1]Points!E:E,[1]Points!B:B,[1]Summary!A5083,[1]Points!C:C,[1]Summary!B5083,[1]Points!D:D,[1]Summary!C5083)</f>
        <v>0</v>
      </c>
      <c r="E5083" s="1">
        <f>SUMIFS('[1]Positional Averages'!B:B,'[1]Positional Averages'!A:A,[1]Summary!B5083)</f>
        <v>12.338785714285715</v>
      </c>
      <c r="F5083" s="1">
        <f>IFERROR(_xlfn.NORM.DIST(D5083,E5083,'[1]Team Summary'!$C$1,TRUE)-0.5,0)</f>
        <v>-0.25837979211212986</v>
      </c>
      <c r="G5083" s="2">
        <f>SUMIFS('[1]% Start'!P:P,'[1]% Start'!C:C,[1]Summary!A5083,'[1]% Start'!D:D,[1]Summary!B5083,'[1]% Start'!E:E,[1]Summary!C5083)</f>
        <v>0.02</v>
      </c>
      <c r="H5083" s="1">
        <f t="shared" si="318"/>
        <v>-5.1675958422425974E-3</v>
      </c>
      <c r="I5083">
        <f t="shared" si="316"/>
        <v>183</v>
      </c>
      <c r="J5083">
        <f t="shared" si="317"/>
        <v>94</v>
      </c>
      <c r="K5083" s="1">
        <f t="shared" si="319"/>
        <v>-0.25321219626988728</v>
      </c>
    </row>
    <row r="5084" spans="1:11" x14ac:dyDescent="0.25">
      <c r="A5084" t="s">
        <v>95</v>
      </c>
      <c r="B5084" t="s">
        <v>15</v>
      </c>
      <c r="C5084" t="s">
        <v>832</v>
      </c>
      <c r="D5084" s="1">
        <f>SUMIFS([1]Points!E:E,[1]Points!B:B,[1]Summary!A5084,[1]Points!C:C,[1]Summary!B5084,[1]Points!D:D,[1]Summary!C5084)</f>
        <v>0</v>
      </c>
      <c r="E5084" s="1">
        <f>SUMIFS('[1]Positional Averages'!B:B,'[1]Positional Averages'!A:A,[1]Summary!B5084)</f>
        <v>12.338785714285715</v>
      </c>
      <c r="F5084" s="1">
        <f>IFERROR(_xlfn.NORM.DIST(D5084,E5084,'[1]Team Summary'!$C$1,TRUE)-0.5,0)</f>
        <v>-0.25837979211212986</v>
      </c>
      <c r="G5084" s="2">
        <f>SUMIFS('[1]% Start'!P:P,'[1]% Start'!C:C,[1]Summary!A5084,'[1]% Start'!D:D,[1]Summary!B5084,'[1]% Start'!E:E,[1]Summary!C5084)</f>
        <v>0</v>
      </c>
      <c r="H5084" s="1">
        <f t="shared" si="318"/>
        <v>0</v>
      </c>
      <c r="I5084">
        <f t="shared" si="316"/>
        <v>183</v>
      </c>
      <c r="J5084">
        <f t="shared" si="317"/>
        <v>74</v>
      </c>
      <c r="K5084" s="1">
        <f t="shared" si="319"/>
        <v>-0.25837979211212986</v>
      </c>
    </row>
    <row r="5085" spans="1:11" x14ac:dyDescent="0.25">
      <c r="A5085" t="s">
        <v>312</v>
      </c>
      <c r="B5085" t="s">
        <v>15</v>
      </c>
      <c r="C5085" t="s">
        <v>832</v>
      </c>
      <c r="D5085" s="1">
        <f>SUMIFS([1]Points!E:E,[1]Points!B:B,[1]Summary!A5085,[1]Points!C:C,[1]Summary!B5085,[1]Points!D:D,[1]Summary!C5085)</f>
        <v>0</v>
      </c>
      <c r="E5085" s="1">
        <f>SUMIFS('[1]Positional Averages'!B:B,'[1]Positional Averages'!A:A,[1]Summary!B5085)</f>
        <v>12.338785714285715</v>
      </c>
      <c r="F5085" s="1">
        <f>IFERROR(_xlfn.NORM.DIST(D5085,E5085,'[1]Team Summary'!$C$1,TRUE)-0.5,0)</f>
        <v>-0.25837979211212986</v>
      </c>
      <c r="G5085" s="2">
        <f>SUMIFS('[1]% Start'!P:P,'[1]% Start'!C:C,[1]Summary!A5085,'[1]% Start'!D:D,[1]Summary!B5085,'[1]% Start'!E:E,[1]Summary!C5085)</f>
        <v>0</v>
      </c>
      <c r="H5085" s="1">
        <f t="shared" si="318"/>
        <v>0</v>
      </c>
      <c r="I5085">
        <f t="shared" si="316"/>
        <v>183</v>
      </c>
      <c r="J5085">
        <f t="shared" si="317"/>
        <v>74</v>
      </c>
      <c r="K5085" s="1">
        <f t="shared" si="319"/>
        <v>-0.25837979211212986</v>
      </c>
    </row>
    <row r="5086" spans="1:11" x14ac:dyDescent="0.25">
      <c r="A5086" t="s">
        <v>374</v>
      </c>
      <c r="B5086" t="s">
        <v>15</v>
      </c>
      <c r="C5086" t="s">
        <v>832</v>
      </c>
      <c r="D5086" s="1">
        <f>SUMIFS([1]Points!E:E,[1]Points!B:B,[1]Summary!A5086,[1]Points!C:C,[1]Summary!B5086,[1]Points!D:D,[1]Summary!C5086)</f>
        <v>0</v>
      </c>
      <c r="E5086" s="1">
        <f>SUMIFS('[1]Positional Averages'!B:B,'[1]Positional Averages'!A:A,[1]Summary!B5086)</f>
        <v>12.338785714285715</v>
      </c>
      <c r="F5086" s="1">
        <f>IFERROR(_xlfn.NORM.DIST(D5086,E5086,'[1]Team Summary'!$C$1,TRUE)-0.5,0)</f>
        <v>-0.25837979211212986</v>
      </c>
      <c r="G5086" s="2">
        <f>SUMIFS('[1]% Start'!P:P,'[1]% Start'!C:C,[1]Summary!A5086,'[1]% Start'!D:D,[1]Summary!B5086,'[1]% Start'!E:E,[1]Summary!C5086)</f>
        <v>0</v>
      </c>
      <c r="H5086" s="1">
        <f t="shared" si="318"/>
        <v>0</v>
      </c>
      <c r="I5086">
        <f t="shared" si="316"/>
        <v>183</v>
      </c>
      <c r="J5086">
        <f t="shared" si="317"/>
        <v>74</v>
      </c>
      <c r="K5086" s="1">
        <f t="shared" si="319"/>
        <v>-0.25837979211212986</v>
      </c>
    </row>
    <row r="5087" spans="1:11" x14ac:dyDescent="0.25">
      <c r="A5087" t="s">
        <v>541</v>
      </c>
      <c r="B5087" t="s">
        <v>10</v>
      </c>
      <c r="C5087" t="s">
        <v>832</v>
      </c>
      <c r="D5087" s="1">
        <f>SUMIFS([1]Points!E:E,[1]Points!B:B,[1]Summary!A5087,[1]Points!C:C,[1]Summary!B5087,[1]Points!D:D,[1]Summary!C5087)</f>
        <v>0</v>
      </c>
      <c r="E5087" s="1">
        <f>SUMIFS('[1]Positional Averages'!B:B,'[1]Positional Averages'!A:A,[1]Summary!B5087)</f>
        <v>12.338785714285715</v>
      </c>
      <c r="F5087" s="1">
        <f>IFERROR(_xlfn.NORM.DIST(D5087,E5087,'[1]Team Summary'!$C$1,TRUE)-0.5,0)</f>
        <v>-0.25837979211212986</v>
      </c>
      <c r="G5087" s="2">
        <f>SUMIFS('[1]% Start'!P:P,'[1]% Start'!C:C,[1]Summary!A5087,'[1]% Start'!D:D,[1]Summary!B5087,'[1]% Start'!E:E,[1]Summary!C5087)</f>
        <v>0</v>
      </c>
      <c r="H5087" s="1">
        <f t="shared" si="318"/>
        <v>0</v>
      </c>
      <c r="I5087">
        <f t="shared" si="316"/>
        <v>183</v>
      </c>
      <c r="J5087">
        <f t="shared" si="317"/>
        <v>74</v>
      </c>
      <c r="K5087" s="1">
        <f t="shared" si="319"/>
        <v>-0.25837979211212986</v>
      </c>
    </row>
    <row r="5088" spans="1:11" x14ac:dyDescent="0.25">
      <c r="A5088" t="s">
        <v>270</v>
      </c>
      <c r="B5088" t="s">
        <v>15</v>
      </c>
      <c r="C5088" t="s">
        <v>832</v>
      </c>
      <c r="D5088" s="1">
        <f>SUMIFS([1]Points!E:E,[1]Points!B:B,[1]Summary!A5088,[1]Points!C:C,[1]Summary!B5088,[1]Points!D:D,[1]Summary!C5088)</f>
        <v>0</v>
      </c>
      <c r="E5088" s="1">
        <f>SUMIFS('[1]Positional Averages'!B:B,'[1]Positional Averages'!A:A,[1]Summary!B5088)</f>
        <v>12.338785714285715</v>
      </c>
      <c r="F5088" s="1">
        <f>IFERROR(_xlfn.NORM.DIST(D5088,E5088,'[1]Team Summary'!$C$1,TRUE)-0.5,0)</f>
        <v>-0.25837979211212986</v>
      </c>
      <c r="G5088" s="2">
        <f>SUMIFS('[1]% Start'!P:P,'[1]% Start'!C:C,[1]Summary!A5088,'[1]% Start'!D:D,[1]Summary!B5088,'[1]% Start'!E:E,[1]Summary!C5088)</f>
        <v>0</v>
      </c>
      <c r="H5088" s="1">
        <f t="shared" si="318"/>
        <v>0</v>
      </c>
      <c r="I5088">
        <f t="shared" si="316"/>
        <v>183</v>
      </c>
      <c r="J5088">
        <f t="shared" si="317"/>
        <v>74</v>
      </c>
      <c r="K5088" s="1">
        <f t="shared" si="319"/>
        <v>-0.25837979211212986</v>
      </c>
    </row>
    <row r="5089" spans="1:11" x14ac:dyDescent="0.25">
      <c r="A5089" t="s">
        <v>533</v>
      </c>
      <c r="B5089" t="s">
        <v>15</v>
      </c>
      <c r="C5089" t="s">
        <v>832</v>
      </c>
      <c r="D5089" s="1">
        <f>SUMIFS([1]Points!E:E,[1]Points!B:B,[1]Summary!A5089,[1]Points!C:C,[1]Summary!B5089,[1]Points!D:D,[1]Summary!C5089)</f>
        <v>0</v>
      </c>
      <c r="E5089" s="1">
        <f>SUMIFS('[1]Positional Averages'!B:B,'[1]Positional Averages'!A:A,[1]Summary!B5089)</f>
        <v>12.338785714285715</v>
      </c>
      <c r="F5089" s="1">
        <f>IFERROR(_xlfn.NORM.DIST(D5089,E5089,'[1]Team Summary'!$C$1,TRUE)-0.5,0)</f>
        <v>-0.25837979211212986</v>
      </c>
      <c r="G5089" s="2">
        <f>SUMIFS('[1]% Start'!P:P,'[1]% Start'!C:C,[1]Summary!A5089,'[1]% Start'!D:D,[1]Summary!B5089,'[1]% Start'!E:E,[1]Summary!C5089)</f>
        <v>0</v>
      </c>
      <c r="H5089" s="1">
        <f t="shared" si="318"/>
        <v>0</v>
      </c>
      <c r="I5089">
        <f t="shared" si="316"/>
        <v>183</v>
      </c>
      <c r="J5089">
        <f t="shared" si="317"/>
        <v>74</v>
      </c>
      <c r="K5089" s="1">
        <f t="shared" si="319"/>
        <v>-0.25837979211212986</v>
      </c>
    </row>
    <row r="5090" spans="1:11" x14ac:dyDescent="0.25">
      <c r="A5090" t="s">
        <v>685</v>
      </c>
      <c r="B5090" t="s">
        <v>15</v>
      </c>
      <c r="C5090" t="s">
        <v>832</v>
      </c>
      <c r="D5090" s="1">
        <f>SUMIFS([1]Points!E:E,[1]Points!B:B,[1]Summary!A5090,[1]Points!C:C,[1]Summary!B5090,[1]Points!D:D,[1]Summary!C5090)</f>
        <v>0</v>
      </c>
      <c r="E5090" s="1">
        <f>SUMIFS('[1]Positional Averages'!B:B,'[1]Positional Averages'!A:A,[1]Summary!B5090)</f>
        <v>12.338785714285715</v>
      </c>
      <c r="F5090" s="1">
        <f>IFERROR(_xlfn.NORM.DIST(D5090,E5090,'[1]Team Summary'!$C$1,TRUE)-0.5,0)</f>
        <v>-0.25837979211212986</v>
      </c>
      <c r="G5090" s="2">
        <f>SUMIFS('[1]% Start'!P:P,'[1]% Start'!C:C,[1]Summary!A5090,'[1]% Start'!D:D,[1]Summary!B5090,'[1]% Start'!E:E,[1]Summary!C5090)</f>
        <v>0</v>
      </c>
      <c r="H5090" s="1">
        <f t="shared" si="318"/>
        <v>0</v>
      </c>
      <c r="I5090">
        <f t="shared" si="316"/>
        <v>183</v>
      </c>
      <c r="J5090">
        <f t="shared" si="317"/>
        <v>74</v>
      </c>
      <c r="K5090" s="1">
        <f t="shared" si="319"/>
        <v>-0.25837979211212986</v>
      </c>
    </row>
    <row r="5091" spans="1:11" x14ac:dyDescent="0.25">
      <c r="A5091" t="s">
        <v>207</v>
      </c>
      <c r="B5091" t="s">
        <v>10</v>
      </c>
      <c r="C5091" t="s">
        <v>832</v>
      </c>
      <c r="D5091" s="1">
        <f>SUMIFS([1]Points!E:E,[1]Points!B:B,[1]Summary!A5091,[1]Points!C:C,[1]Summary!B5091,[1]Points!D:D,[1]Summary!C5091)</f>
        <v>0</v>
      </c>
      <c r="E5091" s="1">
        <f>SUMIFS('[1]Positional Averages'!B:B,'[1]Positional Averages'!A:A,[1]Summary!B5091)</f>
        <v>12.338785714285715</v>
      </c>
      <c r="F5091" s="1">
        <f>IFERROR(_xlfn.NORM.DIST(D5091,E5091,'[1]Team Summary'!$C$1,TRUE)-0.5,0)</f>
        <v>-0.25837979211212986</v>
      </c>
      <c r="G5091" s="2">
        <f>SUMIFS('[1]% Start'!P:P,'[1]% Start'!C:C,[1]Summary!A5091,'[1]% Start'!D:D,[1]Summary!B5091,'[1]% Start'!E:E,[1]Summary!C5091)</f>
        <v>0</v>
      </c>
      <c r="H5091" s="1">
        <f t="shared" si="318"/>
        <v>0</v>
      </c>
      <c r="I5091">
        <f t="shared" si="316"/>
        <v>183</v>
      </c>
      <c r="J5091">
        <f t="shared" si="317"/>
        <v>74</v>
      </c>
      <c r="K5091" s="1">
        <f t="shared" si="319"/>
        <v>-0.25837979211212986</v>
      </c>
    </row>
    <row r="5092" spans="1:11" x14ac:dyDescent="0.25">
      <c r="A5092" t="s">
        <v>490</v>
      </c>
      <c r="B5092" t="s">
        <v>15</v>
      </c>
      <c r="C5092" t="s">
        <v>832</v>
      </c>
      <c r="D5092" s="1">
        <f>SUMIFS([1]Points!E:E,[1]Points!B:B,[1]Summary!A5092,[1]Points!C:C,[1]Summary!B5092,[1]Points!D:D,[1]Summary!C5092)</f>
        <v>0</v>
      </c>
      <c r="E5092" s="1">
        <f>SUMIFS('[1]Positional Averages'!B:B,'[1]Positional Averages'!A:A,[1]Summary!B5092)</f>
        <v>12.338785714285715</v>
      </c>
      <c r="F5092" s="1">
        <f>IFERROR(_xlfn.NORM.DIST(D5092,E5092,'[1]Team Summary'!$C$1,TRUE)-0.5,0)</f>
        <v>-0.25837979211212986</v>
      </c>
      <c r="G5092" s="2">
        <f>SUMIFS('[1]% Start'!P:P,'[1]% Start'!C:C,[1]Summary!A5092,'[1]% Start'!D:D,[1]Summary!B5092,'[1]% Start'!E:E,[1]Summary!C5092)</f>
        <v>0</v>
      </c>
      <c r="H5092" s="1">
        <f t="shared" si="318"/>
        <v>0</v>
      </c>
      <c r="I5092">
        <f t="shared" si="316"/>
        <v>183</v>
      </c>
      <c r="J5092">
        <f t="shared" si="317"/>
        <v>74</v>
      </c>
      <c r="K5092" s="1">
        <f t="shared" si="319"/>
        <v>-0.25837979211212986</v>
      </c>
    </row>
    <row r="5093" spans="1:11" x14ac:dyDescent="0.25">
      <c r="A5093" t="s">
        <v>450</v>
      </c>
      <c r="B5093" t="s">
        <v>21</v>
      </c>
      <c r="C5093" t="s">
        <v>832</v>
      </c>
      <c r="D5093" s="1">
        <f>SUMIFS([1]Points!E:E,[1]Points!B:B,[1]Summary!A5093,[1]Points!C:C,[1]Summary!B5093,[1]Points!D:D,[1]Summary!C5093)</f>
        <v>0</v>
      </c>
      <c r="E5093" s="1">
        <f>SUMIFS('[1]Positional Averages'!B:B,'[1]Positional Averages'!A:A,[1]Summary!B5093)</f>
        <v>12.338785714285715</v>
      </c>
      <c r="F5093" s="1">
        <f>IFERROR(_xlfn.NORM.DIST(D5093,E5093,'[1]Team Summary'!$C$1,TRUE)-0.5,0)</f>
        <v>-0.25837979211212986</v>
      </c>
      <c r="G5093" s="2">
        <f>SUMIFS('[1]% Start'!P:P,'[1]% Start'!C:C,[1]Summary!A5093,'[1]% Start'!D:D,[1]Summary!B5093,'[1]% Start'!E:E,[1]Summary!C5093)</f>
        <v>0</v>
      </c>
      <c r="H5093" s="1">
        <f t="shared" si="318"/>
        <v>0</v>
      </c>
      <c r="I5093">
        <f t="shared" si="316"/>
        <v>183</v>
      </c>
      <c r="J5093">
        <f t="shared" si="317"/>
        <v>74</v>
      </c>
      <c r="K5093" s="1">
        <f t="shared" si="319"/>
        <v>-0.25837979211212986</v>
      </c>
    </row>
    <row r="5094" spans="1:11" x14ac:dyDescent="0.25">
      <c r="A5094" t="s">
        <v>521</v>
      </c>
      <c r="B5094" t="s">
        <v>15</v>
      </c>
      <c r="C5094" t="s">
        <v>832</v>
      </c>
      <c r="D5094" s="1">
        <f>SUMIFS([1]Points!E:E,[1]Points!B:B,[1]Summary!A5094,[1]Points!C:C,[1]Summary!B5094,[1]Points!D:D,[1]Summary!C5094)</f>
        <v>0</v>
      </c>
      <c r="E5094" s="1">
        <f>SUMIFS('[1]Positional Averages'!B:B,'[1]Positional Averages'!A:A,[1]Summary!B5094)</f>
        <v>9.1570238095238068</v>
      </c>
      <c r="F5094" s="1">
        <f>IFERROR(_xlfn.NORM.DIST(D5094,E5094,'[1]Team Summary'!$C$1,TRUE)-0.5,0)</f>
        <v>-0.19857619838367824</v>
      </c>
      <c r="G5094" s="2">
        <f>SUMIFS('[1]% Start'!P:P,'[1]% Start'!C:C,[1]Summary!A5094,'[1]% Start'!D:D,[1]Summary!B5094,'[1]% Start'!E:E,[1]Summary!C5094)</f>
        <v>0</v>
      </c>
      <c r="H5094" s="1">
        <f t="shared" si="318"/>
        <v>0</v>
      </c>
      <c r="I5094">
        <f t="shared" si="316"/>
        <v>183</v>
      </c>
      <c r="J5094">
        <f t="shared" si="317"/>
        <v>74</v>
      </c>
      <c r="K5094" s="1">
        <f t="shared" si="319"/>
        <v>-0.19857619838367824</v>
      </c>
    </row>
    <row r="5095" spans="1:11" x14ac:dyDescent="0.25">
      <c r="A5095" t="s">
        <v>564</v>
      </c>
      <c r="B5095" t="s">
        <v>15</v>
      </c>
      <c r="C5095" t="s">
        <v>832</v>
      </c>
      <c r="D5095" s="1">
        <f>SUMIFS([1]Points!E:E,[1]Points!B:B,[1]Summary!A5095,[1]Points!C:C,[1]Summary!B5095,[1]Points!D:D,[1]Summary!C5095)</f>
        <v>0</v>
      </c>
      <c r="E5095" s="1">
        <f>SUMIFS('[1]Positional Averages'!B:B,'[1]Positional Averages'!A:A,[1]Summary!B5095)</f>
        <v>12.338785714285715</v>
      </c>
      <c r="F5095" s="1">
        <f>IFERROR(_xlfn.NORM.DIST(D5095,E5095,'[1]Team Summary'!$C$1,TRUE)-0.5,0)</f>
        <v>-0.25837979211212986</v>
      </c>
      <c r="G5095" s="2">
        <f>SUMIFS('[1]% Start'!P:P,'[1]% Start'!C:C,[1]Summary!A5095,'[1]% Start'!D:D,[1]Summary!B5095,'[1]% Start'!E:E,[1]Summary!C5095)</f>
        <v>0</v>
      </c>
      <c r="H5095" s="1">
        <f t="shared" si="318"/>
        <v>0</v>
      </c>
      <c r="I5095">
        <f t="shared" si="316"/>
        <v>183</v>
      </c>
      <c r="J5095">
        <f t="shared" si="317"/>
        <v>74</v>
      </c>
      <c r="K5095" s="1">
        <f t="shared" si="319"/>
        <v>-0.25837979211212986</v>
      </c>
    </row>
    <row r="5096" spans="1:11" x14ac:dyDescent="0.25">
      <c r="A5096" t="s">
        <v>737</v>
      </c>
      <c r="B5096" t="s">
        <v>15</v>
      </c>
      <c r="C5096" t="s">
        <v>832</v>
      </c>
      <c r="D5096" s="1">
        <f>SUMIFS([1]Points!E:E,[1]Points!B:B,[1]Summary!A5096,[1]Points!C:C,[1]Summary!B5096,[1]Points!D:D,[1]Summary!C5096)</f>
        <v>0</v>
      </c>
      <c r="E5096" s="1">
        <f>SUMIFS('[1]Positional Averages'!B:B,'[1]Positional Averages'!A:A,[1]Summary!B5096)</f>
        <v>12.338785714285715</v>
      </c>
      <c r="F5096" s="1">
        <f>IFERROR(_xlfn.NORM.DIST(D5096,E5096,'[1]Team Summary'!$C$1,TRUE)-0.5,0)</f>
        <v>-0.25837979211212986</v>
      </c>
      <c r="G5096" s="2">
        <f>SUMIFS('[1]% Start'!P:P,'[1]% Start'!C:C,[1]Summary!A5096,'[1]% Start'!D:D,[1]Summary!B5096,'[1]% Start'!E:E,[1]Summary!C5096)</f>
        <v>0</v>
      </c>
      <c r="H5096" s="1">
        <f t="shared" si="318"/>
        <v>0</v>
      </c>
      <c r="I5096">
        <f t="shared" si="316"/>
        <v>183</v>
      </c>
      <c r="J5096">
        <f t="shared" si="317"/>
        <v>74</v>
      </c>
      <c r="K5096" s="1">
        <f t="shared" si="319"/>
        <v>-0.25837979211212986</v>
      </c>
    </row>
    <row r="5097" spans="1:11" x14ac:dyDescent="0.25">
      <c r="A5097" t="s">
        <v>348</v>
      </c>
      <c r="B5097" t="s">
        <v>10</v>
      </c>
      <c r="C5097" t="s">
        <v>832</v>
      </c>
      <c r="D5097" s="1">
        <f>SUMIFS([1]Points!E:E,[1]Points!B:B,[1]Summary!A5097,[1]Points!C:C,[1]Summary!B5097,[1]Points!D:D,[1]Summary!C5097)</f>
        <v>0</v>
      </c>
      <c r="E5097" s="1">
        <f>SUMIFS('[1]Positional Averages'!B:B,'[1]Positional Averages'!A:A,[1]Summary!B5097)</f>
        <v>12.338785714285715</v>
      </c>
      <c r="F5097" s="1">
        <f>IFERROR(_xlfn.NORM.DIST(D5097,E5097,'[1]Team Summary'!$C$1,TRUE)-0.5,0)</f>
        <v>-0.25837979211212986</v>
      </c>
      <c r="G5097" s="2">
        <f>SUMIFS('[1]% Start'!P:P,'[1]% Start'!C:C,[1]Summary!A5097,'[1]% Start'!D:D,[1]Summary!B5097,'[1]% Start'!E:E,[1]Summary!C5097)</f>
        <v>0</v>
      </c>
      <c r="H5097" s="1">
        <f t="shared" si="318"/>
        <v>0</v>
      </c>
      <c r="I5097">
        <f t="shared" si="316"/>
        <v>183</v>
      </c>
      <c r="J5097">
        <f t="shared" si="317"/>
        <v>74</v>
      </c>
      <c r="K5097" s="1">
        <f t="shared" si="319"/>
        <v>-0.25837979211212986</v>
      </c>
    </row>
    <row r="5098" spans="1:11" x14ac:dyDescent="0.25">
      <c r="A5098" t="s">
        <v>522</v>
      </c>
      <c r="B5098" t="s">
        <v>17</v>
      </c>
      <c r="C5098" t="s">
        <v>832</v>
      </c>
      <c r="D5098" s="1">
        <f>SUMIFS([1]Points!E:E,[1]Points!B:B,[1]Summary!A5098,[1]Points!C:C,[1]Summary!B5098,[1]Points!D:D,[1]Summary!C5098)</f>
        <v>0</v>
      </c>
      <c r="E5098" s="1">
        <f>SUMIFS('[1]Positional Averages'!B:B,'[1]Positional Averages'!A:A,[1]Summary!B5098)</f>
        <v>12.338785714285715</v>
      </c>
      <c r="F5098" s="1">
        <f>IFERROR(_xlfn.NORM.DIST(D5098,E5098,'[1]Team Summary'!$C$1,TRUE)-0.5,0)</f>
        <v>-0.25837979211212986</v>
      </c>
      <c r="G5098" s="2">
        <f>SUMIFS('[1]% Start'!P:P,'[1]% Start'!C:C,[1]Summary!A5098,'[1]% Start'!D:D,[1]Summary!B5098,'[1]% Start'!E:E,[1]Summary!C5098)</f>
        <v>0</v>
      </c>
      <c r="H5098" s="1">
        <f t="shared" si="318"/>
        <v>0</v>
      </c>
      <c r="I5098">
        <f t="shared" si="316"/>
        <v>183</v>
      </c>
      <c r="J5098">
        <f t="shared" si="317"/>
        <v>74</v>
      </c>
      <c r="K5098" s="1">
        <f t="shared" si="319"/>
        <v>-0.25837979211212986</v>
      </c>
    </row>
    <row r="5099" spans="1:11" x14ac:dyDescent="0.25">
      <c r="A5099" t="s">
        <v>197</v>
      </c>
      <c r="B5099" t="s">
        <v>10</v>
      </c>
      <c r="C5099" t="s">
        <v>832</v>
      </c>
      <c r="D5099" s="1">
        <f>SUMIFS([1]Points!E:E,[1]Points!B:B,[1]Summary!A5099,[1]Points!C:C,[1]Summary!B5099,[1]Points!D:D,[1]Summary!C5099)</f>
        <v>0</v>
      </c>
      <c r="E5099" s="1">
        <f>SUMIFS('[1]Positional Averages'!B:B,'[1]Positional Averages'!A:A,[1]Summary!B5099)</f>
        <v>22.716547619047624</v>
      </c>
      <c r="F5099" s="1">
        <f>IFERROR(_xlfn.NORM.DIST(D5099,E5099,'[1]Team Summary'!$C$1,TRUE)-0.5,0)</f>
        <v>-0.40160889930794047</v>
      </c>
      <c r="G5099" s="2">
        <f>SUMIFS('[1]% Start'!P:P,'[1]% Start'!C:C,[1]Summary!A5099,'[1]% Start'!D:D,[1]Summary!B5099,'[1]% Start'!E:E,[1]Summary!C5099)</f>
        <v>0</v>
      </c>
      <c r="H5099" s="1">
        <f t="shared" si="318"/>
        <v>0</v>
      </c>
      <c r="I5099">
        <f t="shared" si="316"/>
        <v>183</v>
      </c>
      <c r="J5099">
        <f t="shared" si="317"/>
        <v>74</v>
      </c>
      <c r="K5099" s="1">
        <f t="shared" si="319"/>
        <v>-0.40160889930794047</v>
      </c>
    </row>
    <row r="5100" spans="1:11" x14ac:dyDescent="0.25">
      <c r="A5100" t="s">
        <v>500</v>
      </c>
      <c r="B5100" t="s">
        <v>21</v>
      </c>
      <c r="C5100" t="s">
        <v>832</v>
      </c>
      <c r="D5100" s="1">
        <f>SUMIFS([1]Points!E:E,[1]Points!B:B,[1]Summary!A5100,[1]Points!C:C,[1]Summary!B5100,[1]Points!D:D,[1]Summary!C5100)</f>
        <v>0</v>
      </c>
      <c r="E5100" s="1">
        <f>SUMIFS('[1]Positional Averages'!B:B,'[1]Positional Averages'!A:A,[1]Summary!B5100)</f>
        <v>12.338785714285715</v>
      </c>
      <c r="F5100" s="1">
        <f>IFERROR(_xlfn.NORM.DIST(D5100,E5100,'[1]Team Summary'!$C$1,TRUE)-0.5,0)</f>
        <v>-0.25837979211212986</v>
      </c>
      <c r="G5100" s="2">
        <f>SUMIFS('[1]% Start'!P:P,'[1]% Start'!C:C,[1]Summary!A5100,'[1]% Start'!D:D,[1]Summary!B5100,'[1]% Start'!E:E,[1]Summary!C5100)</f>
        <v>0</v>
      </c>
      <c r="H5100" s="1">
        <f t="shared" si="318"/>
        <v>0</v>
      </c>
      <c r="I5100">
        <f t="shared" si="316"/>
        <v>183</v>
      </c>
      <c r="J5100">
        <f t="shared" si="317"/>
        <v>74</v>
      </c>
      <c r="K5100" s="1">
        <f t="shared" si="319"/>
        <v>-0.25837979211212986</v>
      </c>
    </row>
    <row r="5101" spans="1:11" x14ac:dyDescent="0.25">
      <c r="A5101" t="s">
        <v>614</v>
      </c>
      <c r="B5101" t="s">
        <v>10</v>
      </c>
      <c r="C5101" t="s">
        <v>832</v>
      </c>
      <c r="D5101" s="1">
        <f>SUMIFS([1]Points!E:E,[1]Points!B:B,[1]Summary!A5101,[1]Points!C:C,[1]Summary!B5101,[1]Points!D:D,[1]Summary!C5101)</f>
        <v>0</v>
      </c>
      <c r="E5101" s="1">
        <f>SUMIFS('[1]Positional Averages'!B:B,'[1]Positional Averages'!A:A,[1]Summary!B5101)</f>
        <v>9.1570238095238068</v>
      </c>
      <c r="F5101" s="1">
        <f>IFERROR(_xlfn.NORM.DIST(D5101,E5101,'[1]Team Summary'!$C$1,TRUE)-0.5,0)</f>
        <v>-0.19857619838367824</v>
      </c>
      <c r="G5101" s="2">
        <f>SUMIFS('[1]% Start'!P:P,'[1]% Start'!C:C,[1]Summary!A5101,'[1]% Start'!D:D,[1]Summary!B5101,'[1]% Start'!E:E,[1]Summary!C5101)</f>
        <v>0</v>
      </c>
      <c r="H5101" s="1">
        <f t="shared" si="318"/>
        <v>0</v>
      </c>
      <c r="I5101">
        <f t="shared" si="316"/>
        <v>183</v>
      </c>
      <c r="J5101">
        <f t="shared" si="317"/>
        <v>74</v>
      </c>
      <c r="K5101" s="1">
        <f t="shared" si="319"/>
        <v>-0.19857619838367824</v>
      </c>
    </row>
    <row r="5102" spans="1:11" x14ac:dyDescent="0.25">
      <c r="A5102" t="s">
        <v>299</v>
      </c>
      <c r="B5102" t="s">
        <v>17</v>
      </c>
      <c r="C5102" t="s">
        <v>832</v>
      </c>
      <c r="D5102" s="1">
        <f>SUMIFS([1]Points!E:E,[1]Points!B:B,[1]Summary!A5102,[1]Points!C:C,[1]Summary!B5102,[1]Points!D:D,[1]Summary!C5102)</f>
        <v>0</v>
      </c>
      <c r="E5102" s="1">
        <f>SUMIFS('[1]Positional Averages'!B:B,'[1]Positional Averages'!A:A,[1]Summary!B5102)</f>
        <v>12.338785714285715</v>
      </c>
      <c r="F5102" s="1">
        <f>IFERROR(_xlfn.NORM.DIST(D5102,E5102,'[1]Team Summary'!$C$1,TRUE)-0.5,0)</f>
        <v>-0.25837979211212986</v>
      </c>
      <c r="G5102" s="2">
        <f>SUMIFS('[1]% Start'!P:P,'[1]% Start'!C:C,[1]Summary!A5102,'[1]% Start'!D:D,[1]Summary!B5102,'[1]% Start'!E:E,[1]Summary!C5102)</f>
        <v>0</v>
      </c>
      <c r="H5102" s="1">
        <f t="shared" si="318"/>
        <v>0</v>
      </c>
      <c r="I5102">
        <f t="shared" si="316"/>
        <v>183</v>
      </c>
      <c r="J5102">
        <f t="shared" si="317"/>
        <v>74</v>
      </c>
      <c r="K5102" s="1">
        <f t="shared" si="319"/>
        <v>-0.25837979211212986</v>
      </c>
    </row>
    <row r="5103" spans="1:11" x14ac:dyDescent="0.25">
      <c r="A5103" t="s">
        <v>745</v>
      </c>
      <c r="B5103" t="s">
        <v>10</v>
      </c>
      <c r="C5103" t="s">
        <v>832</v>
      </c>
      <c r="D5103" s="1">
        <f>SUMIFS([1]Points!E:E,[1]Points!B:B,[1]Summary!A5103,[1]Points!C:C,[1]Summary!B5103,[1]Points!D:D,[1]Summary!C5103)</f>
        <v>0</v>
      </c>
      <c r="E5103" s="1">
        <f>SUMIFS('[1]Positional Averages'!B:B,'[1]Positional Averages'!A:A,[1]Summary!B5103)</f>
        <v>22.716547619047624</v>
      </c>
      <c r="F5103" s="1">
        <f>IFERROR(_xlfn.NORM.DIST(D5103,E5103,'[1]Team Summary'!$C$1,TRUE)-0.5,0)</f>
        <v>-0.40160889930794047</v>
      </c>
      <c r="G5103" s="2">
        <f>SUMIFS('[1]% Start'!P:P,'[1]% Start'!C:C,[1]Summary!A5103,'[1]% Start'!D:D,[1]Summary!B5103,'[1]% Start'!E:E,[1]Summary!C5103)</f>
        <v>0</v>
      </c>
      <c r="H5103" s="1">
        <f t="shared" si="318"/>
        <v>0</v>
      </c>
      <c r="I5103">
        <f t="shared" si="316"/>
        <v>183</v>
      </c>
      <c r="J5103">
        <f t="shared" si="317"/>
        <v>74</v>
      </c>
      <c r="K5103" s="1">
        <f t="shared" si="319"/>
        <v>-0.40160889930794047</v>
      </c>
    </row>
    <row r="5104" spans="1:11" x14ac:dyDescent="0.25">
      <c r="A5104" t="s">
        <v>846</v>
      </c>
      <c r="B5104" t="s">
        <v>15</v>
      </c>
      <c r="C5104" t="s">
        <v>832</v>
      </c>
      <c r="D5104" s="1">
        <f>SUMIFS([1]Points!E:E,[1]Points!B:B,[1]Summary!A5104,[1]Points!C:C,[1]Summary!B5104,[1]Points!D:D,[1]Summary!C5104)</f>
        <v>0</v>
      </c>
      <c r="E5104" s="1">
        <f>SUMIFS('[1]Positional Averages'!B:B,'[1]Positional Averages'!A:A,[1]Summary!B5104)</f>
        <v>12.338785714285715</v>
      </c>
      <c r="F5104" s="1">
        <f>IFERROR(_xlfn.NORM.DIST(D5104,E5104,'[1]Team Summary'!$C$1,TRUE)-0.5,0)</f>
        <v>-0.25837979211212986</v>
      </c>
      <c r="G5104" s="2">
        <f>SUMIFS('[1]% Start'!P:P,'[1]% Start'!C:C,[1]Summary!A5104,'[1]% Start'!D:D,[1]Summary!B5104,'[1]% Start'!E:E,[1]Summary!C5104)</f>
        <v>0</v>
      </c>
      <c r="H5104" s="1">
        <f t="shared" si="318"/>
        <v>0</v>
      </c>
      <c r="I5104">
        <f t="shared" si="316"/>
        <v>183</v>
      </c>
      <c r="J5104">
        <f t="shared" si="317"/>
        <v>74</v>
      </c>
      <c r="K5104" s="1">
        <f t="shared" si="319"/>
        <v>-0.25837979211212986</v>
      </c>
    </row>
    <row r="5105" spans="1:11" x14ac:dyDescent="0.25">
      <c r="A5105" t="s">
        <v>847</v>
      </c>
      <c r="B5105" t="s">
        <v>15</v>
      </c>
      <c r="C5105" t="s">
        <v>832</v>
      </c>
      <c r="D5105" s="1">
        <f>SUMIFS([1]Points!E:E,[1]Points!B:B,[1]Summary!A5105,[1]Points!C:C,[1]Summary!B5105,[1]Points!D:D,[1]Summary!C5105)</f>
        <v>0</v>
      </c>
      <c r="E5105" s="1">
        <f>SUMIFS('[1]Positional Averages'!B:B,'[1]Positional Averages'!A:A,[1]Summary!B5105)</f>
        <v>12.338785714285715</v>
      </c>
      <c r="F5105" s="1">
        <f>IFERROR(_xlfn.NORM.DIST(D5105,E5105,'[1]Team Summary'!$C$1,TRUE)-0.5,0)</f>
        <v>-0.25837979211212986</v>
      </c>
      <c r="G5105" s="2">
        <f>SUMIFS('[1]% Start'!P:P,'[1]% Start'!C:C,[1]Summary!A5105,'[1]% Start'!D:D,[1]Summary!B5105,'[1]% Start'!E:E,[1]Summary!C5105)</f>
        <v>0</v>
      </c>
      <c r="H5105" s="1">
        <f t="shared" si="318"/>
        <v>0</v>
      </c>
      <c r="I5105">
        <f t="shared" si="316"/>
        <v>183</v>
      </c>
      <c r="J5105">
        <f t="shared" si="317"/>
        <v>74</v>
      </c>
      <c r="K5105" s="1">
        <f t="shared" si="319"/>
        <v>-0.25837979211212986</v>
      </c>
    </row>
    <row r="5106" spans="1:11" x14ac:dyDescent="0.25">
      <c r="A5106" t="s">
        <v>848</v>
      </c>
      <c r="B5106" t="s">
        <v>10</v>
      </c>
      <c r="C5106" t="s">
        <v>832</v>
      </c>
      <c r="D5106" s="1">
        <f>SUMIFS([1]Points!E:E,[1]Points!B:B,[1]Summary!A5106,[1]Points!C:C,[1]Summary!B5106,[1]Points!D:D,[1]Summary!C5106)</f>
        <v>0</v>
      </c>
      <c r="E5106" s="1">
        <f>SUMIFS('[1]Positional Averages'!B:B,'[1]Positional Averages'!A:A,[1]Summary!B5106)</f>
        <v>12.338785714285715</v>
      </c>
      <c r="F5106" s="1">
        <f>IFERROR(_xlfn.NORM.DIST(D5106,E5106,'[1]Team Summary'!$C$1,TRUE)-0.5,0)</f>
        <v>-0.25837979211212986</v>
      </c>
      <c r="G5106" s="2">
        <f>SUMIFS('[1]% Start'!P:P,'[1]% Start'!C:C,[1]Summary!A5106,'[1]% Start'!D:D,[1]Summary!B5106,'[1]% Start'!E:E,[1]Summary!C5106)</f>
        <v>0</v>
      </c>
      <c r="H5106" s="1">
        <f t="shared" si="318"/>
        <v>0</v>
      </c>
      <c r="I5106">
        <f t="shared" si="316"/>
        <v>183</v>
      </c>
      <c r="J5106">
        <f t="shared" si="317"/>
        <v>74</v>
      </c>
      <c r="K5106" s="1">
        <f t="shared" si="319"/>
        <v>-0.25837979211212986</v>
      </c>
    </row>
    <row r="5107" spans="1:11" x14ac:dyDescent="0.25">
      <c r="A5107" t="s">
        <v>790</v>
      </c>
      <c r="B5107" t="s">
        <v>10</v>
      </c>
      <c r="C5107" t="s">
        <v>832</v>
      </c>
      <c r="D5107" s="1">
        <f>SUMIFS([1]Points!E:E,[1]Points!B:B,[1]Summary!A5107,[1]Points!C:C,[1]Summary!B5107,[1]Points!D:D,[1]Summary!C5107)</f>
        <v>0</v>
      </c>
      <c r="E5107" s="1">
        <f>SUMIFS('[1]Positional Averages'!B:B,'[1]Positional Averages'!A:A,[1]Summary!B5107)</f>
        <v>12.338785714285715</v>
      </c>
      <c r="F5107" s="1">
        <f>IFERROR(_xlfn.NORM.DIST(D5107,E5107,'[1]Team Summary'!$C$1,TRUE)-0.5,0)</f>
        <v>-0.25837979211212986</v>
      </c>
      <c r="G5107" s="2">
        <f>SUMIFS('[1]% Start'!P:P,'[1]% Start'!C:C,[1]Summary!A5107,'[1]% Start'!D:D,[1]Summary!B5107,'[1]% Start'!E:E,[1]Summary!C5107)</f>
        <v>0</v>
      </c>
      <c r="H5107" s="1">
        <f t="shared" si="318"/>
        <v>0</v>
      </c>
      <c r="I5107">
        <f t="shared" si="316"/>
        <v>183</v>
      </c>
      <c r="J5107">
        <f t="shared" si="317"/>
        <v>74</v>
      </c>
      <c r="K5107" s="1">
        <f t="shared" si="319"/>
        <v>-0.25837979211212986</v>
      </c>
    </row>
    <row r="5108" spans="1:11" x14ac:dyDescent="0.25">
      <c r="A5108" t="s">
        <v>358</v>
      </c>
      <c r="B5108" t="s">
        <v>323</v>
      </c>
      <c r="C5108" t="s">
        <v>832</v>
      </c>
      <c r="D5108" s="1">
        <f>SUMIFS([1]Points!E:E,[1]Points!B:B,[1]Summary!A5108,[1]Points!C:C,[1]Summary!B5108,[1]Points!D:D,[1]Summary!C5108)</f>
        <v>0</v>
      </c>
      <c r="E5108" s="1">
        <f>SUMIFS('[1]Positional Averages'!B:B,'[1]Positional Averages'!A:A,[1]Summary!B5108)</f>
        <v>12.338785714285715</v>
      </c>
      <c r="F5108" s="1">
        <f>IFERROR(_xlfn.NORM.DIST(D5108,E5108,'[1]Team Summary'!$C$1,TRUE)-0.5,0)</f>
        <v>-0.25837979211212986</v>
      </c>
      <c r="G5108" s="2">
        <f>SUMIFS('[1]% Start'!P:P,'[1]% Start'!C:C,[1]Summary!A5108,'[1]% Start'!D:D,[1]Summary!B5108,'[1]% Start'!E:E,[1]Summary!C5108)</f>
        <v>0</v>
      </c>
      <c r="H5108" s="1">
        <f t="shared" si="318"/>
        <v>0</v>
      </c>
      <c r="I5108">
        <f t="shared" si="316"/>
        <v>183</v>
      </c>
      <c r="J5108">
        <f t="shared" si="317"/>
        <v>74</v>
      </c>
      <c r="K5108" s="1">
        <f t="shared" si="319"/>
        <v>-0.25837979211212986</v>
      </c>
    </row>
    <row r="5109" spans="1:11" x14ac:dyDescent="0.25">
      <c r="A5109" t="s">
        <v>616</v>
      </c>
      <c r="B5109" t="s">
        <v>10</v>
      </c>
      <c r="C5109" t="s">
        <v>832</v>
      </c>
      <c r="D5109" s="1">
        <f>SUMIFS([1]Points!E:E,[1]Points!B:B,[1]Summary!A5109,[1]Points!C:C,[1]Summary!B5109,[1]Points!D:D,[1]Summary!C5109)</f>
        <v>0</v>
      </c>
      <c r="E5109" s="1">
        <f>SUMIFS('[1]Positional Averages'!B:B,'[1]Positional Averages'!A:A,[1]Summary!B5109)</f>
        <v>9.1570238095238068</v>
      </c>
      <c r="F5109" s="1">
        <f>IFERROR(_xlfn.NORM.DIST(D5109,E5109,'[1]Team Summary'!$C$1,TRUE)-0.5,0)</f>
        <v>-0.19857619838367824</v>
      </c>
      <c r="G5109" s="2">
        <f>SUMIFS('[1]% Start'!P:P,'[1]% Start'!C:C,[1]Summary!A5109,'[1]% Start'!D:D,[1]Summary!B5109,'[1]% Start'!E:E,[1]Summary!C5109)</f>
        <v>0</v>
      </c>
      <c r="H5109" s="1">
        <f t="shared" si="318"/>
        <v>0</v>
      </c>
      <c r="I5109">
        <f t="shared" si="316"/>
        <v>183</v>
      </c>
      <c r="J5109">
        <f t="shared" si="317"/>
        <v>74</v>
      </c>
      <c r="K5109" s="1">
        <f t="shared" si="319"/>
        <v>-0.19857619838367824</v>
      </c>
    </row>
    <row r="5110" spans="1:11" x14ac:dyDescent="0.25">
      <c r="A5110" t="s">
        <v>849</v>
      </c>
      <c r="B5110" t="s">
        <v>21</v>
      </c>
      <c r="C5110" t="s">
        <v>832</v>
      </c>
      <c r="D5110" s="1">
        <f>SUMIFS([1]Points!E:E,[1]Points!B:B,[1]Summary!A5110,[1]Points!C:C,[1]Summary!B5110,[1]Points!D:D,[1]Summary!C5110)</f>
        <v>0</v>
      </c>
      <c r="E5110" s="1">
        <f>SUMIFS('[1]Positional Averages'!B:B,'[1]Positional Averages'!A:A,[1]Summary!B5110)</f>
        <v>12.338785714285715</v>
      </c>
      <c r="F5110" s="1">
        <f>IFERROR(_xlfn.NORM.DIST(D5110,E5110,'[1]Team Summary'!$C$1,TRUE)-0.5,0)</f>
        <v>-0.25837979211212986</v>
      </c>
      <c r="G5110" s="2">
        <f>SUMIFS('[1]% Start'!P:P,'[1]% Start'!C:C,[1]Summary!A5110,'[1]% Start'!D:D,[1]Summary!B5110,'[1]% Start'!E:E,[1]Summary!C5110)</f>
        <v>0</v>
      </c>
      <c r="H5110" s="1">
        <f t="shared" si="318"/>
        <v>0</v>
      </c>
      <c r="I5110">
        <f t="shared" si="316"/>
        <v>183</v>
      </c>
      <c r="J5110">
        <f t="shared" si="317"/>
        <v>74</v>
      </c>
      <c r="K5110" s="1">
        <f t="shared" si="319"/>
        <v>-0.25837979211212986</v>
      </c>
    </row>
    <row r="5111" spans="1:11" x14ac:dyDescent="0.25">
      <c r="A5111" t="s">
        <v>850</v>
      </c>
      <c r="B5111" t="s">
        <v>10</v>
      </c>
      <c r="C5111" t="s">
        <v>832</v>
      </c>
      <c r="D5111" s="1">
        <f>SUMIFS([1]Points!E:E,[1]Points!B:B,[1]Summary!A5111,[1]Points!C:C,[1]Summary!B5111,[1]Points!D:D,[1]Summary!C5111)</f>
        <v>0</v>
      </c>
      <c r="E5111" s="1">
        <f>SUMIFS('[1]Positional Averages'!B:B,'[1]Positional Averages'!A:A,[1]Summary!B5111)</f>
        <v>9.1570238095238068</v>
      </c>
      <c r="F5111" s="1">
        <f>IFERROR(_xlfn.NORM.DIST(D5111,E5111,'[1]Team Summary'!$C$1,TRUE)-0.5,0)</f>
        <v>-0.19857619838367824</v>
      </c>
      <c r="G5111" s="2">
        <f>SUMIFS('[1]% Start'!P:P,'[1]% Start'!C:C,[1]Summary!A5111,'[1]% Start'!D:D,[1]Summary!B5111,'[1]% Start'!E:E,[1]Summary!C5111)</f>
        <v>0</v>
      </c>
      <c r="H5111" s="1">
        <f t="shared" si="318"/>
        <v>0</v>
      </c>
      <c r="I5111">
        <f t="shared" si="316"/>
        <v>183</v>
      </c>
      <c r="J5111">
        <f t="shared" si="317"/>
        <v>74</v>
      </c>
      <c r="K5111" s="1">
        <f t="shared" si="319"/>
        <v>-0.19857619838367824</v>
      </c>
    </row>
    <row r="5112" spans="1:11" x14ac:dyDescent="0.25">
      <c r="A5112" t="s">
        <v>736</v>
      </c>
      <c r="B5112" t="s">
        <v>15</v>
      </c>
      <c r="C5112" t="s">
        <v>832</v>
      </c>
      <c r="D5112" s="1">
        <f>SUMIFS([1]Points!E:E,[1]Points!B:B,[1]Summary!A5112,[1]Points!C:C,[1]Summary!B5112,[1]Points!D:D,[1]Summary!C5112)</f>
        <v>0</v>
      </c>
      <c r="E5112" s="1">
        <f>SUMIFS('[1]Positional Averages'!B:B,'[1]Positional Averages'!A:A,[1]Summary!B5112)</f>
        <v>12.338785714285715</v>
      </c>
      <c r="F5112" s="1">
        <f>IFERROR(_xlfn.NORM.DIST(D5112,E5112,'[1]Team Summary'!$C$1,TRUE)-0.5,0)</f>
        <v>-0.25837979211212986</v>
      </c>
      <c r="G5112" s="2">
        <f>SUMIFS('[1]% Start'!P:P,'[1]% Start'!C:C,[1]Summary!A5112,'[1]% Start'!D:D,[1]Summary!B5112,'[1]% Start'!E:E,[1]Summary!C5112)</f>
        <v>0</v>
      </c>
      <c r="H5112" s="1">
        <f t="shared" si="318"/>
        <v>0</v>
      </c>
      <c r="I5112">
        <f t="shared" si="316"/>
        <v>183</v>
      </c>
      <c r="J5112">
        <f t="shared" si="317"/>
        <v>74</v>
      </c>
      <c r="K5112" s="1">
        <f t="shared" si="319"/>
        <v>-0.25837979211212986</v>
      </c>
    </row>
    <row r="5113" spans="1:11" x14ac:dyDescent="0.25">
      <c r="A5113" t="s">
        <v>602</v>
      </c>
      <c r="B5113" t="s">
        <v>26</v>
      </c>
      <c r="C5113" t="s">
        <v>832</v>
      </c>
      <c r="D5113" s="1">
        <f>SUMIFS([1]Points!E:E,[1]Points!B:B,[1]Summary!A5113,[1]Points!C:C,[1]Summary!B5113,[1]Points!D:D,[1]Summary!C5113)</f>
        <v>0</v>
      </c>
      <c r="E5113" s="1">
        <f>SUMIFS('[1]Positional Averages'!B:B,'[1]Positional Averages'!A:A,[1]Summary!B5113)</f>
        <v>12.338785714285715</v>
      </c>
      <c r="F5113" s="1">
        <f>IFERROR(_xlfn.NORM.DIST(D5113,E5113,'[1]Team Summary'!$C$1,TRUE)-0.5,0)</f>
        <v>-0.25837979211212986</v>
      </c>
      <c r="G5113" s="2">
        <f>SUMIFS('[1]% Start'!P:P,'[1]% Start'!C:C,[1]Summary!A5113,'[1]% Start'!D:D,[1]Summary!B5113,'[1]% Start'!E:E,[1]Summary!C5113)</f>
        <v>0</v>
      </c>
      <c r="H5113" s="1">
        <f t="shared" si="318"/>
        <v>0</v>
      </c>
      <c r="I5113">
        <f t="shared" si="316"/>
        <v>183</v>
      </c>
      <c r="J5113">
        <f t="shared" si="317"/>
        <v>74</v>
      </c>
      <c r="K5113" s="1">
        <f t="shared" si="319"/>
        <v>-0.25837979211212986</v>
      </c>
    </row>
    <row r="5114" spans="1:11" x14ac:dyDescent="0.25">
      <c r="A5114" t="s">
        <v>422</v>
      </c>
      <c r="B5114" t="s">
        <v>26</v>
      </c>
      <c r="C5114" t="s">
        <v>832</v>
      </c>
      <c r="D5114" s="1">
        <f>SUMIFS([1]Points!E:E,[1]Points!B:B,[1]Summary!A5114,[1]Points!C:C,[1]Summary!B5114,[1]Points!D:D,[1]Summary!C5114)</f>
        <v>0</v>
      </c>
      <c r="E5114" s="1">
        <f>SUMIFS('[1]Positional Averages'!B:B,'[1]Positional Averages'!A:A,[1]Summary!B5114)</f>
        <v>8.5119047619047628</v>
      </c>
      <c r="F5114" s="1">
        <f>IFERROR(_xlfn.NORM.DIST(D5114,E5114,'[1]Team Summary'!$C$1,TRUE)-0.5,0)</f>
        <v>-0.18568416327400228</v>
      </c>
      <c r="G5114" s="2">
        <f>SUMIFS('[1]% Start'!P:P,'[1]% Start'!C:C,[1]Summary!A5114,'[1]% Start'!D:D,[1]Summary!B5114,'[1]% Start'!E:E,[1]Summary!C5114)</f>
        <v>0.5677634184</v>
      </c>
      <c r="H5114" s="1">
        <f t="shared" si="318"/>
        <v>-0.10542467528319127</v>
      </c>
      <c r="I5114">
        <f t="shared" si="316"/>
        <v>183</v>
      </c>
      <c r="J5114">
        <f t="shared" si="317"/>
        <v>176</v>
      </c>
      <c r="K5114" s="1">
        <f t="shared" si="319"/>
        <v>-8.0259487990811007E-2</v>
      </c>
    </row>
    <row r="5115" spans="1:11" x14ac:dyDescent="0.25">
      <c r="A5115" t="s">
        <v>75</v>
      </c>
      <c r="B5115" t="s">
        <v>26</v>
      </c>
      <c r="C5115" t="s">
        <v>832</v>
      </c>
      <c r="D5115" s="1">
        <f>SUMIFS([1]Points!E:E,[1]Points!B:B,[1]Summary!A5115,[1]Points!C:C,[1]Summary!B5115,[1]Points!D:D,[1]Summary!C5115)</f>
        <v>0</v>
      </c>
      <c r="E5115" s="1">
        <f>SUMIFS('[1]Positional Averages'!B:B,'[1]Positional Averages'!A:A,[1]Summary!B5115)</f>
        <v>8.5119047619047628</v>
      </c>
      <c r="F5115" s="1">
        <f>IFERROR(_xlfn.NORM.DIST(D5115,E5115,'[1]Team Summary'!$C$1,TRUE)-0.5,0)</f>
        <v>-0.18568416327400228</v>
      </c>
      <c r="G5115" s="2">
        <f>SUMIFS('[1]% Start'!P:P,'[1]% Start'!C:C,[1]Summary!A5115,'[1]% Start'!D:D,[1]Summary!B5115,'[1]% Start'!E:E,[1]Summary!C5115)</f>
        <v>0</v>
      </c>
      <c r="H5115" s="1">
        <f t="shared" si="318"/>
        <v>0</v>
      </c>
      <c r="I5115">
        <f t="shared" si="316"/>
        <v>183</v>
      </c>
      <c r="J5115">
        <f t="shared" si="317"/>
        <v>74</v>
      </c>
      <c r="K5115" s="1">
        <f t="shared" si="319"/>
        <v>-0.18568416327400228</v>
      </c>
    </row>
    <row r="5116" spans="1:11" x14ac:dyDescent="0.25">
      <c r="A5116" t="s">
        <v>598</v>
      </c>
      <c r="B5116" t="s">
        <v>26</v>
      </c>
      <c r="C5116" t="s">
        <v>832</v>
      </c>
      <c r="D5116" s="1">
        <f>SUMIFS([1]Points!E:E,[1]Points!B:B,[1]Summary!A5116,[1]Points!C:C,[1]Summary!B5116,[1]Points!D:D,[1]Summary!C5116)</f>
        <v>0</v>
      </c>
      <c r="E5116" s="1">
        <f>SUMIFS('[1]Positional Averages'!B:B,'[1]Positional Averages'!A:A,[1]Summary!B5116)</f>
        <v>8.5119047619047628</v>
      </c>
      <c r="F5116" s="1">
        <f>IFERROR(_xlfn.NORM.DIST(D5116,E5116,'[1]Team Summary'!$C$1,TRUE)-0.5,0)</f>
        <v>-0.18568416327400228</v>
      </c>
      <c r="G5116" s="2">
        <f>SUMIFS('[1]% Start'!P:P,'[1]% Start'!C:C,[1]Summary!A5116,'[1]% Start'!D:D,[1]Summary!B5116,'[1]% Start'!E:E,[1]Summary!C5116)</f>
        <v>0</v>
      </c>
      <c r="H5116" s="1">
        <f t="shared" si="318"/>
        <v>0</v>
      </c>
      <c r="I5116">
        <f t="shared" si="316"/>
        <v>183</v>
      </c>
      <c r="J5116">
        <f t="shared" si="317"/>
        <v>74</v>
      </c>
      <c r="K5116" s="1">
        <f t="shared" si="319"/>
        <v>-0.18568416327400228</v>
      </c>
    </row>
    <row r="5117" spans="1:11" x14ac:dyDescent="0.25">
      <c r="A5117" t="s">
        <v>58</v>
      </c>
      <c r="B5117" t="s">
        <v>26</v>
      </c>
      <c r="C5117" t="s">
        <v>832</v>
      </c>
      <c r="D5117" s="1">
        <f>SUMIFS([1]Points!E:E,[1]Points!B:B,[1]Summary!A5117,[1]Points!C:C,[1]Summary!B5117,[1]Points!D:D,[1]Summary!C5117)</f>
        <v>0</v>
      </c>
      <c r="E5117" s="1">
        <f>SUMIFS('[1]Positional Averages'!B:B,'[1]Positional Averages'!A:A,[1]Summary!B5117)</f>
        <v>8.5119047619047628</v>
      </c>
      <c r="F5117" s="1">
        <f>IFERROR(_xlfn.NORM.DIST(D5117,E5117,'[1]Team Summary'!$C$1,TRUE)-0.5,0)</f>
        <v>-0.18568416327400228</v>
      </c>
      <c r="G5117" s="2">
        <f>SUMIFS('[1]% Start'!P:P,'[1]% Start'!C:C,[1]Summary!A5117,'[1]% Start'!D:D,[1]Summary!B5117,'[1]% Start'!E:E,[1]Summary!C5117)</f>
        <v>0</v>
      </c>
      <c r="H5117" s="1">
        <f t="shared" si="318"/>
        <v>0</v>
      </c>
      <c r="I5117">
        <f t="shared" si="316"/>
        <v>183</v>
      </c>
      <c r="J5117">
        <f t="shared" si="317"/>
        <v>74</v>
      </c>
      <c r="K5117" s="1">
        <f t="shared" si="319"/>
        <v>-0.18568416327400228</v>
      </c>
    </row>
    <row r="5118" spans="1:11" x14ac:dyDescent="0.25">
      <c r="A5118" t="s">
        <v>400</v>
      </c>
      <c r="B5118" t="s">
        <v>52</v>
      </c>
      <c r="C5118" t="s">
        <v>832</v>
      </c>
      <c r="D5118" s="1">
        <f>SUMIFS([1]Points!E:E,[1]Points!B:B,[1]Summary!A5118,[1]Points!C:C,[1]Summary!B5118,[1]Points!D:D,[1]Summary!C5118)</f>
        <v>0</v>
      </c>
      <c r="E5118" s="1">
        <f>SUMIFS('[1]Positional Averages'!B:B,'[1]Positional Averages'!A:A,[1]Summary!B5118)</f>
        <v>8.5119047619047628</v>
      </c>
      <c r="F5118" s="1">
        <f>IFERROR(_xlfn.NORM.DIST(D5118,E5118,'[1]Team Summary'!$C$1,TRUE)-0.5,0)</f>
        <v>-0.18568416327400228</v>
      </c>
      <c r="G5118" s="2">
        <f>SUMIFS('[1]% Start'!P:P,'[1]% Start'!C:C,[1]Summary!A5118,'[1]% Start'!D:D,[1]Summary!B5118,'[1]% Start'!E:E,[1]Summary!C5118)</f>
        <v>0</v>
      </c>
      <c r="H5118" s="1">
        <f t="shared" si="318"/>
        <v>0</v>
      </c>
      <c r="I5118">
        <f t="shared" si="316"/>
        <v>183</v>
      </c>
      <c r="J5118">
        <f t="shared" si="317"/>
        <v>74</v>
      </c>
      <c r="K5118" s="1">
        <f t="shared" si="319"/>
        <v>-0.18568416327400228</v>
      </c>
    </row>
    <row r="5119" spans="1:11" x14ac:dyDescent="0.25">
      <c r="A5119" t="s">
        <v>185</v>
      </c>
      <c r="B5119" t="s">
        <v>52</v>
      </c>
      <c r="C5119" t="s">
        <v>832</v>
      </c>
      <c r="D5119" s="1">
        <f>SUMIFS([1]Points!E:E,[1]Points!B:B,[1]Summary!A5119,[1]Points!C:C,[1]Summary!B5119,[1]Points!D:D,[1]Summary!C5119)</f>
        <v>0</v>
      </c>
      <c r="E5119" s="1">
        <f>SUMIFS('[1]Positional Averages'!B:B,'[1]Positional Averages'!A:A,[1]Summary!B5119)</f>
        <v>7.8630952380952381</v>
      </c>
      <c r="F5119" s="1">
        <f>IFERROR(_xlfn.NORM.DIST(D5119,E5119,'[1]Team Summary'!$C$1,TRUE)-0.5,0)</f>
        <v>-0.17248584786350885</v>
      </c>
      <c r="G5119" s="2">
        <f>SUMIFS('[1]% Start'!P:P,'[1]% Start'!C:C,[1]Summary!A5119,'[1]% Start'!D:D,[1]Summary!B5119,'[1]% Start'!E:E,[1]Summary!C5119)</f>
        <v>0</v>
      </c>
      <c r="H5119" s="1">
        <f t="shared" si="318"/>
        <v>0</v>
      </c>
      <c r="I5119">
        <f t="shared" si="316"/>
        <v>183</v>
      </c>
      <c r="J5119">
        <f t="shared" si="317"/>
        <v>74</v>
      </c>
      <c r="K5119" s="1">
        <f t="shared" si="319"/>
        <v>-0.17248584786350885</v>
      </c>
    </row>
  </sheetData>
  <autoFilter ref="A1:K4650" xr:uid="{618C85D0-A7AA-43A5-BAF5-64A0DC97AA17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FGWsummary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 Smart</dc:creator>
  <cp:lastModifiedBy>Byron Cobalt</cp:lastModifiedBy>
  <dcterms:created xsi:type="dcterms:W3CDTF">2021-09-29T03:15:28Z</dcterms:created>
  <dcterms:modified xsi:type="dcterms:W3CDTF">2021-11-24T21:14:24Z</dcterms:modified>
</cp:coreProperties>
</file>